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480" windowHeight="7160"/>
  </bookViews>
  <sheets>
    <sheet name="movie_data_final" sheetId="1" r:id="rId1"/>
  </sheets>
  <definedNames>
    <definedName name="_xlnm._FilterDatabase" localSheetId="0" hidden="1">movie_data_final!$I$1:$I$4611</definedName>
    <definedName name="_xlchart.v1.0" hidden="1">movie_data_final!$Q$1:$Q$4552</definedName>
    <definedName name="_xlchart.v1.1" hidden="1">movie_data_final!$Q$4553:$Q$4564</definedName>
    <definedName name="_xlchart.v1.2" hidden="1">movie_data_final!$R$1:$R$4552</definedName>
    <definedName name="_xlchart.v1.3" hidden="1">movie_data_final!$R$4553:$R$4564</definedName>
    <definedName name="_xlchart.v1.4" hidden="1">movie_data_final!$Q$1:$Q$4552</definedName>
    <definedName name="_xlchart.v1.5" hidden="1">movie_data_final!$Q$4553:$Q$4564</definedName>
  </definedNames>
  <calcPr calcId="144525"/>
</workbook>
</file>

<file path=xl/sharedStrings.xml><?xml version="1.0" encoding="utf-8"?>
<sst xmlns="http://schemas.openxmlformats.org/spreadsheetml/2006/main" count="9477">
  <si>
    <t>title</t>
  </si>
  <si>
    <t>total_gross</t>
  </si>
  <si>
    <t>gross</t>
  </si>
  <si>
    <t>return_rate</t>
  </si>
  <si>
    <t>std_IMDB</t>
  </si>
  <si>
    <t>std_Meta</t>
  </si>
  <si>
    <t>rating</t>
  </si>
  <si>
    <t>distributor</t>
  </si>
  <si>
    <t>release_date</t>
  </si>
  <si>
    <t>release_month</t>
  </si>
  <si>
    <t>release_year</t>
  </si>
  <si>
    <t>genre</t>
  </si>
  <si>
    <t>mins</t>
  </si>
  <si>
    <t>MPAA_rating</t>
  </si>
  <si>
    <t>budget (millions)</t>
  </si>
  <si>
    <t>theatres</t>
  </si>
  <si>
    <t>totalweek</t>
  </si>
  <si>
    <t>IMDB_rating</t>
  </si>
  <si>
    <t>director</t>
  </si>
  <si>
    <t>stars</t>
  </si>
  <si>
    <t>Metascore</t>
  </si>
  <si>
    <t>(500)DAYSOFSUMMER</t>
  </si>
  <si>
    <t>FOX SEARCHLIGHT</t>
  </si>
  <si>
    <t>Romance</t>
  </si>
  <si>
    <t>PG-13</t>
  </si>
  <si>
    <t>Marc Webb</t>
  </si>
  <si>
    <t>Zooey Deschanel,Joseph Gordon-Levitt,Geoffrey Arend</t>
  </si>
  <si>
    <t>(UNTITLED)</t>
  </si>
  <si>
    <t>SAMUEL GOLDWYN</t>
  </si>
  <si>
    <t>Comedy</t>
  </si>
  <si>
    <t>R</t>
  </si>
  <si>
    <t>N/A</t>
  </si>
  <si>
    <t>Jonathan Parker</t>
  </si>
  <si>
    <t>Adam Goldberg,Marley Shelton,Eion Bailey</t>
  </si>
  <si>
    <t>[REC]2</t>
  </si>
  <si>
    <t>MAGNOLIA</t>
  </si>
  <si>
    <t>Foreign / Horror</t>
  </si>
  <si>
    <t>NA</t>
  </si>
  <si>
    <t>REGENT RELEASING</t>
  </si>
  <si>
    <t>Animation</t>
  </si>
  <si>
    <t>Tatia Rosenthal</t>
  </si>
  <si>
    <t>Geoffrey Rush,Anthony LaPaglia,Samuel Johnson</t>
  </si>
  <si>
    <t>$UPERCAPITALIST</t>
  </si>
  <si>
    <t>TRULY INDIE</t>
  </si>
  <si>
    <t>Thriller</t>
  </si>
  <si>
    <t>Unrated</t>
  </si>
  <si>
    <t>10,000BC</t>
  </si>
  <si>
    <t>WARNER BROS.</t>
  </si>
  <si>
    <t>Period Adventure</t>
  </si>
  <si>
    <t>Roland Emmerich</t>
  </si>
  <si>
    <t>Camilla Belle,Steven Strait,Marco Khan</t>
  </si>
  <si>
    <t>100BLOODYACRES</t>
  </si>
  <si>
    <t>DOPPELGANGER RELEASING</t>
  </si>
  <si>
    <t>Horror Comedy</t>
  </si>
  <si>
    <t>Cameron Cairnes,Colin Cairnes</t>
  </si>
  <si>
    <t>Oliver Ackland,Paul Blackwell,Ward Everaardt</t>
  </si>
  <si>
    <t>10QUESTIONSFORTHEDALAILAMA</t>
  </si>
  <si>
    <t>MONTEREY MEDIA, INC.</t>
  </si>
  <si>
    <t>Documentary</t>
  </si>
  <si>
    <t>10YEARS</t>
  </si>
  <si>
    <t>ANCHOR BAY FILMS</t>
  </si>
  <si>
    <t>Comedy / Drama</t>
  </si>
  <si>
    <t>Jamie Linden</t>
  </si>
  <si>
    <t>Channing Tatum,Rosario Dawson,Chris Pratt</t>
  </si>
  <si>
    <t>11FLOWERS</t>
  </si>
  <si>
    <t>FIRST RUN</t>
  </si>
  <si>
    <t>Foreign</t>
  </si>
  <si>
    <t>SONY CLASSICS</t>
  </si>
  <si>
    <t>Nikita Mikhalkov</t>
  </si>
  <si>
    <t>Sergey Makovetskiy,Sergey Garmash,Apti Magamaev</t>
  </si>
  <si>
    <t>1208EASTOFBUCHAREST</t>
  </si>
  <si>
    <t>TARTAN</t>
  </si>
  <si>
    <t>127HOURS</t>
  </si>
  <si>
    <t>Drama</t>
  </si>
  <si>
    <t>Danny Boyle</t>
  </si>
  <si>
    <t>James Franco,Amber Tamblyn,Kate Mara</t>
  </si>
  <si>
    <t>12ROUNDS</t>
  </si>
  <si>
    <t>FOX</t>
  </si>
  <si>
    <t>Action / Adventure</t>
  </si>
  <si>
    <t>Renny Harlin</t>
  </si>
  <si>
    <t>John Cena,Ashley Scott,Aidan Gillen</t>
  </si>
  <si>
    <t>12YEARSASLAVE</t>
  </si>
  <si>
    <t>Steve McQueen</t>
  </si>
  <si>
    <t>Chiwetel Ejiofor,Michael Kenneth Williams,Michael Fassbender</t>
  </si>
  <si>
    <t>13ASSASSINS</t>
  </si>
  <si>
    <t>13B</t>
  </si>
  <si>
    <t>ADLABS</t>
  </si>
  <si>
    <t>13MONTHSOFSUNSHINE</t>
  </si>
  <si>
    <t>UNKNOWN</t>
  </si>
  <si>
    <t>Yehdego Abeselom</t>
  </si>
  <si>
    <t>Sammy Amare,Tsion Fikreselassie,Salem Dawit</t>
  </si>
  <si>
    <t>MGM (WEINSTEIN)</t>
  </si>
  <si>
    <t>Horror</t>
  </si>
  <si>
    <t>Mikael H??fstr??m</t>
  </si>
  <si>
    <t>John Cusack,Samuel L. Jackson,Mary McCormack</t>
  </si>
  <si>
    <t>17AGAIN</t>
  </si>
  <si>
    <t>WARNER BROS. (NEW LINE)</t>
  </si>
  <si>
    <t>Fantasy Comedy</t>
  </si>
  <si>
    <t>Burr Steers</t>
  </si>
  <si>
    <t>Zac Efron,Matthew Perry,Leslie Mann</t>
  </si>
  <si>
    <t>17GIRLS</t>
  </si>
  <si>
    <t>STRAND</t>
  </si>
  <si>
    <t>180SOUTH</t>
  </si>
  <si>
    <t>PG</t>
  </si>
  <si>
    <t>VARIANCE FILMS</t>
  </si>
  <si>
    <t>20,000DAYSONEARTH</t>
  </si>
  <si>
    <t>DRAFTHOUSE</t>
  </si>
  <si>
    <t>2007ACADEMYAWARDNOMINATEDSHORTFILMS</t>
  </si>
  <si>
    <t>Unknown</t>
  </si>
  <si>
    <t>2009OSCARSHORTS</t>
  </si>
  <si>
    <t>SHORTS INTERNATIONAL</t>
  </si>
  <si>
    <t>2010OSCARSHORTS</t>
  </si>
  <si>
    <t>2011OSCARSHORTS</t>
  </si>
  <si>
    <t>SONY / COLUMBIA</t>
  </si>
  <si>
    <t>Action Drama</t>
  </si>
  <si>
    <t>John Cusack,Thandie Newton,Chiwetel Ejiofor</t>
  </si>
  <si>
    <t>2012OSCARNOMINATEDSHORTFILMS</t>
  </si>
  <si>
    <t>2012TIMEFORCHANGE</t>
  </si>
  <si>
    <t>MANGUSTA PRODUCTIONS</t>
  </si>
  <si>
    <t>2013OSCARNOMINATEDSHORTFILMS</t>
  </si>
  <si>
    <t>2014OSCARNOMINATEDSHORTFILMS</t>
  </si>
  <si>
    <t>2016OBAMASAMERICA</t>
  </si>
  <si>
    <t>ROCKY MOUNTAIN PICTURES</t>
  </si>
  <si>
    <t>20FEETFROMSTARDOM</t>
  </si>
  <si>
    <t>RADIUS-TWC</t>
  </si>
  <si>
    <t>Robert Luketic</t>
  </si>
  <si>
    <t>Jim Sturgess,Kate Bosworth,Kevin Spacey</t>
  </si>
  <si>
    <t>21ANDOVER</t>
  </si>
  <si>
    <t>RELATIVITY</t>
  </si>
  <si>
    <t>Jon Lucas,Scott Moore</t>
  </si>
  <si>
    <t>Miles Teller,Justin Chon,Jonathan Keltz</t>
  </si>
  <si>
    <t>21JUMPSTREET</t>
  </si>
  <si>
    <t>Action Comedy</t>
  </si>
  <si>
    <t>Phil Lord,Christopher Miller</t>
  </si>
  <si>
    <t>Jonah Hill,Channing Tatum,Ice Cube</t>
  </si>
  <si>
    <t>22JUMPSTREET</t>
  </si>
  <si>
    <t>Channing Tatum,Jonah Hill,Ice Cube</t>
  </si>
  <si>
    <t>23BLAST</t>
  </si>
  <si>
    <t>OCEAN AVENUE ENTERTAINMENT</t>
  </si>
  <si>
    <t>Sports Drama</t>
  </si>
  <si>
    <t>Dylan Baker</t>
  </si>
  <si>
    <t>Mark Hapka,Bram Hoover,Stephen Lang</t>
  </si>
  <si>
    <t>24CITY</t>
  </si>
  <si>
    <t>CINEMA GUILD</t>
  </si>
  <si>
    <t>27DRESSES</t>
  </si>
  <si>
    <t>Romantic Comedy</t>
  </si>
  <si>
    <t>Anne Fletcher</t>
  </si>
  <si>
    <t>Katherine Heigl,James Marsden,Malin Akerman</t>
  </si>
  <si>
    <t>28HOTELROOMS</t>
  </si>
  <si>
    <t>OSCILLOSCOPE PICTURES</t>
  </si>
  <si>
    <t>Matt Ross</t>
  </si>
  <si>
    <t>Marin Ireland,Chris Messina,Robert Deamer</t>
  </si>
  <si>
    <t>28WEEKSLATER</t>
  </si>
  <si>
    <t>FOX ATOMIC</t>
  </si>
  <si>
    <t>Juan Carlos Fresnadillo</t>
  </si>
  <si>
    <t>Jeremy Renner,Rose Byrne,Robert Carlyle</t>
  </si>
  <si>
    <t>2DAYSINNEWYORK</t>
  </si>
  <si>
    <t>Julie Delpy</t>
  </si>
  <si>
    <t>Julie Delpy,Chris Rock,Albert Delpy</t>
  </si>
  <si>
    <t>2DAYSINPARIS</t>
  </si>
  <si>
    <t>Julie Delpy,Adam Goldberg,Daniel Br??hl</t>
  </si>
  <si>
    <t>2GUNS</t>
  </si>
  <si>
    <t>UNIVERSAL</t>
  </si>
  <si>
    <t>Baltasar Korm??kur</t>
  </si>
  <si>
    <t>Denzel Washington,Mark Wahlberg,Paula Patton</t>
  </si>
  <si>
    <t>2STATES</t>
  </si>
  <si>
    <t>UTV COMMUNICATIONS</t>
  </si>
  <si>
    <t>Abhishek Varman</t>
  </si>
  <si>
    <t>Arjun Kapoor,Alia Bhatt,Amrita Singh</t>
  </si>
  <si>
    <t>3(2011)</t>
  </si>
  <si>
    <t>Period Action</t>
  </si>
  <si>
    <t>300RISEOFANEMPIRE</t>
  </si>
  <si>
    <t>Noam Murro</t>
  </si>
  <si>
    <t>Sullivan Stapleton,Eva Green,Lena Headey</t>
  </si>
  <si>
    <t>30BEATS</t>
  </si>
  <si>
    <t>ROADSIDE ATTRACTIONS</t>
  </si>
  <si>
    <t>Alexis Lloyd</t>
  </si>
  <si>
    <t>Condola Rashad,Justin Kirk,Jennifer Tilly</t>
  </si>
  <si>
    <t>30DAYSOFNIGHT</t>
  </si>
  <si>
    <t>David Slade</t>
  </si>
  <si>
    <t>Josh Hartnett,Melissa George,Danny Huston</t>
  </si>
  <si>
    <t>30MINUTESORLESS</t>
  </si>
  <si>
    <t>Ruben Fleischer</t>
  </si>
  <si>
    <t>Jesse Eisenberg,Danny McBride,Nick Swardson</t>
  </si>
  <si>
    <t>310TOYUMA(2007)</t>
  </si>
  <si>
    <t>LIONSGATE</t>
  </si>
  <si>
    <t>Western</t>
  </si>
  <si>
    <t>35ANDTICKING</t>
  </si>
  <si>
    <t>IMAGE ENTERTAINMENT</t>
  </si>
  <si>
    <t>Russ Parr</t>
  </si>
  <si>
    <t>Tamala Jones,Nicole Ari Parker,Kevin Hart</t>
  </si>
  <si>
    <t>35SHOTSOFRUM</t>
  </si>
  <si>
    <t>Fernando Meirelles</t>
  </si>
  <si>
    <t>Rachel Weisz,Jude Law,Anthony Hopkins</t>
  </si>
  <si>
    <t>36SAINTS</t>
  </si>
  <si>
    <t>ACTIVE FOX PRODUCTIONS</t>
  </si>
  <si>
    <t>Eddy Duran</t>
  </si>
  <si>
    <t>Franky G,Jeffrey De Serrano,Donna McKechnie</t>
  </si>
  <si>
    <t>3BACKYARDS</t>
  </si>
  <si>
    <t>SCREEN MEDIA</t>
  </si>
  <si>
    <t>Eric Mendelsohn</t>
  </si>
  <si>
    <t>Elias Koteas,Kathryn Erbe,Edie Falco</t>
  </si>
  <si>
    <t>3DAYSTOKILL</t>
  </si>
  <si>
    <t>Action Thriller</t>
  </si>
  <si>
    <t>McG</t>
  </si>
  <si>
    <t>Kevin Costner,Hailee Steinfeld,Connie Nielsen</t>
  </si>
  <si>
    <t>3GEEZERS!</t>
  </si>
  <si>
    <t>Michelle Schumacher</t>
  </si>
  <si>
    <t>J.K. Simmons,Tim Allen,Scott Caan</t>
  </si>
  <si>
    <t>3IDIOTS</t>
  </si>
  <si>
    <t>RELIANCE BIG PICTURES</t>
  </si>
  <si>
    <t>Rajkumar Hirani</t>
  </si>
  <si>
    <t>Aamir Khan,Madhavan,Mona Singh</t>
  </si>
  <si>
    <t>Brian Helgeland</t>
  </si>
  <si>
    <t>Chadwick Boseman,T.R. Knight,Harrison Ford</t>
  </si>
  <si>
    <t>444LASTDAYONEARTH</t>
  </si>
  <si>
    <t>IFC</t>
  </si>
  <si>
    <t>Fantasy Drama</t>
  </si>
  <si>
    <t>Abel Ferrara</t>
  </si>
  <si>
    <t>Willem Dafoe,Shanyn Leigh,Natasha Lyonne</t>
  </si>
  <si>
    <t>44INCHCHEST</t>
  </si>
  <si>
    <t>Malcolm Venville</t>
  </si>
  <si>
    <t>Ray Winstone,Ian McShane,John Hurt</t>
  </si>
  <si>
    <t>SEVEN ARTS DISTRIBUTION</t>
  </si>
  <si>
    <t>47RONIN</t>
  </si>
  <si>
    <t>Carl Rinsch</t>
  </si>
  <si>
    <t>Keanu Reeves,Hiroyuki Sanada,Ko Shibasaki</t>
  </si>
  <si>
    <t>4MONTHS,3WEEKS,2DAYS</t>
  </si>
  <si>
    <t>50/50</t>
  </si>
  <si>
    <t>SUMMIT ENTERTAINMENT</t>
  </si>
  <si>
    <t>Jonathan Levine</t>
  </si>
  <si>
    <t>Joseph Gordon-Levitt,Seth Rogen,Anna Kendrick</t>
  </si>
  <si>
    <t>50TO1</t>
  </si>
  <si>
    <t>TEN FURLONGS</t>
  </si>
  <si>
    <t>Jim Wilson</t>
  </si>
  <si>
    <t>Skeet Ulrich,Christian Kane,William Devane</t>
  </si>
  <si>
    <t>56UP</t>
  </si>
  <si>
    <t>5BROKENCAMERAS</t>
  </si>
  <si>
    <t>KINO LORBER</t>
  </si>
  <si>
    <t>5DAYSOFWAR</t>
  </si>
  <si>
    <t>Rupert Friend,Emmanuelle Chriqui,Richard Coyle</t>
  </si>
  <si>
    <t>6MONTHRULE</t>
  </si>
  <si>
    <t>SECRET IDENTITY</t>
  </si>
  <si>
    <t>Blayne Weaver</t>
  </si>
  <si>
    <t>Blayne Weaver,Martin Starr,Natalie Morales</t>
  </si>
  <si>
    <t>71INTOTHEFIRE</t>
  </si>
  <si>
    <t>JS MEDIA &amp;AMP; ENTERTAINMENT</t>
  </si>
  <si>
    <t>War</t>
  </si>
  <si>
    <t>7DIAS</t>
  </si>
  <si>
    <t>XENON PICTURES</t>
  </si>
  <si>
    <t>7KHOONMAAF</t>
  </si>
  <si>
    <t>Vishal Bhardwaj</t>
  </si>
  <si>
    <t>Priyanka Chopra,Vivaan Shah,Manuj Bhaskar</t>
  </si>
  <si>
    <t>88MINUTES</t>
  </si>
  <si>
    <t>Jon Avnet</t>
  </si>
  <si>
    <t>Al Pacino,Alicia Witt,Ben McKenzie</t>
  </si>
  <si>
    <t>8THEMORMONPROPOSITION</t>
  </si>
  <si>
    <t>RED FLAG RELEASING</t>
  </si>
  <si>
    <t>FOCUS FEATURES</t>
  </si>
  <si>
    <t>Shane Acker</t>
  </si>
  <si>
    <t>Elijah Wood,Jennifer Connelly,Crispin Glover</t>
  </si>
  <si>
    <t>AAJANACHLE</t>
  </si>
  <si>
    <t>YASH RAJ</t>
  </si>
  <si>
    <t>Anil Mehta</t>
  </si>
  <si>
    <t>Madhuri Dixit,Darshan Jariwala,Raghuvir Yadav</t>
  </si>
  <si>
    <t>AARAKSHAN(RESERVATION)</t>
  </si>
  <si>
    <t>ABANDCALLEDDEATH</t>
  </si>
  <si>
    <t>ABCD(ANYBODYCANDANCE)</t>
  </si>
  <si>
    <t>Remo</t>
  </si>
  <si>
    <t>Prabhudheva,Ganesh Acharya,Kay Kay Menon</t>
  </si>
  <si>
    <t>ABDUCTIONJASON</t>
  </si>
  <si>
    <t>Action</t>
  </si>
  <si>
    <t>John Singleton</t>
  </si>
  <si>
    <t>Taylor Lautner,Lily Collins,Alfred Molina</t>
  </si>
  <si>
    <t>ABEAUTIFULLIFE</t>
  </si>
  <si>
    <t>CHINA LION</t>
  </si>
  <si>
    <t>Alejandro Chomski</t>
  </si>
  <si>
    <t>Dana Delany,Debi Mazar,Bai Ling</t>
  </si>
  <si>
    <t>ABETTERLIFE</t>
  </si>
  <si>
    <t>Chris Weitz</t>
  </si>
  <si>
    <t>Demian Bichir,Jos?? Juli??n,Eddie 'Piolin' Sotelo</t>
  </si>
  <si>
    <t>ABIRDOFTHEAIR</t>
  </si>
  <si>
    <t>PALADIN</t>
  </si>
  <si>
    <t>Margaret Whitton</t>
  </si>
  <si>
    <t>Rachel Nichols,Jackson Hurst,Anjanette Comer</t>
  </si>
  <si>
    <t>ABLOODYARIA</t>
  </si>
  <si>
    <t>IMAGINASIAN PICTURES</t>
  </si>
  <si>
    <t>ABOTTLEINTHEGAZASEA</t>
  </si>
  <si>
    <t>FILM MOVEMENT</t>
  </si>
  <si>
    <t>ABOUTCHERRY</t>
  </si>
  <si>
    <t>Stephen Elliott</t>
  </si>
  <si>
    <t>Ashley Hinshaw,James Franco,Heather Graham</t>
  </si>
  <si>
    <t>ABOUTLASTNIGHT(2014)</t>
  </si>
  <si>
    <t>SONY / SCREEN GEMS</t>
  </si>
  <si>
    <t>ABOUTTIME</t>
  </si>
  <si>
    <t>Richard Curtis</t>
  </si>
  <si>
    <t>Domhnall Gleeson,Rachel McAdams,Bill Nighy</t>
  </si>
  <si>
    <t>ABRAHAMLINCOLNVAMPIREHUNTER</t>
  </si>
  <si>
    <t>Horror Thriller</t>
  </si>
  <si>
    <t>Timur Bekmambetov</t>
  </si>
  <si>
    <t>Benjamin Walker,Rufus Sewell,Dominic Cooper</t>
  </si>
  <si>
    <t>ABSURDISTAN</t>
  </si>
  <si>
    <t>Veit Helmer</t>
  </si>
  <si>
    <t>Kristyna Mal??rov??,Max Mauff,Nino Chkheidze</t>
  </si>
  <si>
    <t>ACATINPARIS</t>
  </si>
  <si>
    <t>GKIDS</t>
  </si>
  <si>
    <t>ACHRISTMASCAROL(2009)</t>
  </si>
  <si>
    <t>BUENA VISTA</t>
  </si>
  <si>
    <t>ACHRISTMASTALE</t>
  </si>
  <si>
    <t>ACOD</t>
  </si>
  <si>
    <t>THE FILM ARCADE</t>
  </si>
  <si>
    <t>Stu Zicherman</t>
  </si>
  <si>
    <t>Adam Scott,Richard Jenkins,Catherine O'Hara</t>
  </si>
  <si>
    <t>ACROSSTHEUNIVERSE</t>
  </si>
  <si>
    <t>SONY (REVOLUTION)</t>
  </si>
  <si>
    <t>Musical</t>
  </si>
  <si>
    <t>Julie Taymor</t>
  </si>
  <si>
    <t>Evan Rachel Wood,Jim Sturgess,Joe Anderson</t>
  </si>
  <si>
    <t>ACTOFGOD</t>
  </si>
  <si>
    <t>ZEITGEIST</t>
  </si>
  <si>
    <t>Sean Faughnan</t>
  </si>
  <si>
    <t>David Suchet,Max Brown,Jenny Agutter</t>
  </si>
  <si>
    <t>ACTOFKILLING</t>
  </si>
  <si>
    <t>ACTOFVALOR</t>
  </si>
  <si>
    <t>Mike McCoy,Scott Waugh</t>
  </si>
  <si>
    <t>Alex Veadov,Roselyn Sanchez,Nestor Serrano</t>
  </si>
  <si>
    <t>ADAM</t>
  </si>
  <si>
    <t>Max Mayer</t>
  </si>
  <si>
    <t>Hugh Dancy,Rose Byrne,Peter Gallagher</t>
  </si>
  <si>
    <t>ADAMSAPPLES</t>
  </si>
  <si>
    <t>OUTSIDER PICTURES</t>
  </si>
  <si>
    <t>Shirley Frimpong-Manso</t>
  </si>
  <si>
    <t>Keith Ackerman,Adjetey Anang,Helene Asante</t>
  </si>
  <si>
    <t>ADANGEROUSMETHOD</t>
  </si>
  <si>
    <t>Drama / Thriller</t>
  </si>
  <si>
    <t>David Cronenberg</t>
  </si>
  <si>
    <t>Michael Fassbender,Keira Knightley,Viggo Mortensen</t>
  </si>
  <si>
    <t>ADARKTRUTH</t>
  </si>
  <si>
    <t>ADDICTED</t>
  </si>
  <si>
    <t>Bille Woodruff</t>
  </si>
  <si>
    <t>Sharon Leal,Boris Kodjoe,John Newberg</t>
  </si>
  <si>
    <t>ADDICTIONINCORPORATED</t>
  </si>
  <si>
    <t>ADMISSION</t>
  </si>
  <si>
    <t>Paul Weitz</t>
  </si>
  <si>
    <t>Tina Fey,Paul Rudd,Nat Wolff</t>
  </si>
  <si>
    <t>ADORATION</t>
  </si>
  <si>
    <t>Atom Egoyan</t>
  </si>
  <si>
    <t>Devon Bostick,Rachel Blanchard,Louca Tassone</t>
  </si>
  <si>
    <t>ADORE</t>
  </si>
  <si>
    <t>EXCLUSIVE MEDIA</t>
  </si>
  <si>
    <t>Anne Fontaine</t>
  </si>
  <si>
    <t>Naomi Watts,Robin Wright,Xavier Samuel</t>
  </si>
  <si>
    <t>ADRIFTINMANHATTAN</t>
  </si>
  <si>
    <t>Alfredo De Villa</t>
  </si>
  <si>
    <t>Victor Rasuk,Richard Petrocelli,Nicolle Rochelle</t>
  </si>
  <si>
    <t>ADVENTURELAND</t>
  </si>
  <si>
    <t>MIRAMAX</t>
  </si>
  <si>
    <t>Greg Mottola</t>
  </si>
  <si>
    <t>Jesse Eisenberg,Kristen Stewart,Ryan Reynolds</t>
  </si>
  <si>
    <t>ADVENTURESOFPOWER</t>
  </si>
  <si>
    <t>Ari Gold</t>
  </si>
  <si>
    <t>Ari Gold,Michael McKean,Jane Lynch</t>
  </si>
  <si>
    <t>AFGHANSTAR</t>
  </si>
  <si>
    <t>AFIERCEGREENFIRE</t>
  </si>
  <si>
    <t>AFILMUNFINISHED</t>
  </si>
  <si>
    <t>AFIVESTARLIFE</t>
  </si>
  <si>
    <t>MUSIC BOX FILMS</t>
  </si>
  <si>
    <t>AFOURLETTERWORD</t>
  </si>
  <si>
    <t>EMBREM ENTERTAINMENT</t>
  </si>
  <si>
    <t>Casper Andreas</t>
  </si>
  <si>
    <t>Jesse Archer,Paul Haje,Charlie David</t>
  </si>
  <si>
    <t>AFRICANCATS</t>
  </si>
  <si>
    <t>G</t>
  </si>
  <si>
    <t>AFTERDARKSHORRORFEST2</t>
  </si>
  <si>
    <t>AFTER DARK FILMS</t>
  </si>
  <si>
    <t>AFTEREARTH</t>
  </si>
  <si>
    <t>Sci-Fi</t>
  </si>
  <si>
    <t>M. Night Shyamalan</t>
  </si>
  <si>
    <t>Jaden Smith,David Denman,Will Smith</t>
  </si>
  <si>
    <t>AFTERJASON</t>
  </si>
  <si>
    <t>AFTERLIFE</t>
  </si>
  <si>
    <t>Scott R. Thompson</t>
  </si>
  <si>
    <t>Gretchen Joy,Daniel Roebuck,Ben Easter</t>
  </si>
  <si>
    <t>Agnieszka Wojtowicz-Vosloo</t>
  </si>
  <si>
    <t>Christina Ricci,Liam Neeson,Justin Long</t>
  </si>
  <si>
    <t>AFTERNOONDELIGHT</t>
  </si>
  <si>
    <t>Jill Soloway</t>
  </si>
  <si>
    <t>Kathryn Hahn,Link Ruiz,Cesar Garcia</t>
  </si>
  <si>
    <t>AFTERSCHOOL</t>
  </si>
  <si>
    <t>Antonio Campos</t>
  </si>
  <si>
    <t>Ezra Miller,Jeremy Allen White,Emory Cohen</t>
  </si>
  <si>
    <t>Carlos Mel??ndez,Mauricio Mendoza</t>
  </si>
  <si>
    <t>Mauricio Mendoza,Yeniffer Behrens,Adrian Moreira-Behrens</t>
  </si>
  <si>
    <t>Walter Powell,Cliff Reed</t>
  </si>
  <si>
    <t>Geri Allen,Cecelia Antoinette,Gabrielle Dennis</t>
  </si>
  <si>
    <t>AFTERSHOCK</t>
  </si>
  <si>
    <t>Nicol??s L??pez</t>
  </si>
  <si>
    <t>Eli Roth,Ariel Levy,Nicol??s Mart??nez</t>
  </si>
  <si>
    <t>AFTERSHOCK(TANGSHANDADIZHEN)</t>
  </si>
  <si>
    <t>AFTERTHECUPSONSOFSAKHNINUNITED</t>
  </si>
  <si>
    <t>AFTERTHEWEDDING</t>
  </si>
  <si>
    <t>-</t>
  </si>
  <si>
    <t>Claudia Cifuentes</t>
  </si>
  <si>
    <t>Kandis Erickson,Edy Ganem,Nick Puga</t>
  </si>
  <si>
    <t>AFTERTHEWIZARD</t>
  </si>
  <si>
    <t>BREAKING GLASS PICTURES</t>
  </si>
  <si>
    <t>Fantasy</t>
  </si>
  <si>
    <t>Hugh Gross</t>
  </si>
  <si>
    <t>Jordan Van Vranken,Orien Richman,Jermel Nakia</t>
  </si>
  <si>
    <t>AFTERTILLER</t>
  </si>
  <si>
    <t>AGENTVINOD</t>
  </si>
  <si>
    <t>EROS</t>
  </si>
  <si>
    <t>Foreign / Action</t>
  </si>
  <si>
    <t>Sriram Raghavan</t>
  </si>
  <si>
    <t>Kareena Kapoor,Saif Ali Khan,Adil Hussain</t>
  </si>
  <si>
    <t>AGIRLANDAGUN</t>
  </si>
  <si>
    <t>AGIRLCUTINTWO</t>
  </si>
  <si>
    <t>AGIRLWALKSHOMEALONEATNIGHT</t>
  </si>
  <si>
    <t>Ana Lily Amirpour</t>
  </si>
  <si>
    <t>Sheila Vand,Arash Marandi,Marshall Manesh</t>
  </si>
  <si>
    <t>AGLIMPSEINSIDETHEMINDOFCHARLESSWANIII</t>
  </si>
  <si>
    <t>A24</t>
  </si>
  <si>
    <t>Roman Coppola</t>
  </si>
  <si>
    <t>Charlie Sheen,Jason Schwartzman,Bill Murray</t>
  </si>
  <si>
    <t>AGNEEPATH</t>
  </si>
  <si>
    <t>Karan Malhotra</t>
  </si>
  <si>
    <t>Hrithik Roshan,Priyanka Chopra,Sanjay Dutt</t>
  </si>
  <si>
    <t>AGOODDAYTOBEBLACKANDSEXY</t>
  </si>
  <si>
    <t>Dennis Dortch</t>
  </si>
  <si>
    <t>Kathryn Taylor,Brandon Valley Jones,Chonte Harris</t>
  </si>
  <si>
    <t>AGOODDAYTODIE</t>
  </si>
  <si>
    <t>ALIVE MIND CINEMA</t>
  </si>
  <si>
    <t>AGOODDAYTODIEHARD</t>
  </si>
  <si>
    <t>John Moore</t>
  </si>
  <si>
    <t>Bruce Willis,Jai Courtney,Sebastian Koch</t>
  </si>
  <si>
    <t>AGOODOLDFASHIONEDORGY</t>
  </si>
  <si>
    <t>Alex Gregory,Peter Huyck</t>
  </si>
  <si>
    <t>Jason Sudeikis,Leslie Bibb,Tyler Labine</t>
  </si>
  <si>
    <t>AGORA</t>
  </si>
  <si>
    <t>NEWMARKET</t>
  </si>
  <si>
    <t>Historical Drama</t>
  </si>
  <si>
    <t>Alejandro Amen??bar</t>
  </si>
  <si>
    <t>Rachel Weisz,Max Minghella,Oscar Isaac</t>
  </si>
  <si>
    <t>AGREENSTORY</t>
  </si>
  <si>
    <t>INDICAN</t>
  </si>
  <si>
    <t>Nick Agiashvili</t>
  </si>
  <si>
    <t>Shannon Elizabeth,Ed O'Ross,Billy Zane</t>
  </si>
  <si>
    <t>AHARDDAYSNIGHT(2014RE-RELEASE)</t>
  </si>
  <si>
    <t>JANUS FILMS</t>
  </si>
  <si>
    <t>AHAUNTEDHOUSE</t>
  </si>
  <si>
    <t>OPEN ROAD FILMS</t>
  </si>
  <si>
    <t>Michael Tiddes</t>
  </si>
  <si>
    <t>Marlon Wayans,Essence Atkins,Marlene Forte</t>
  </si>
  <si>
    <t>AHAUNTEDHOUSE2</t>
  </si>
  <si>
    <t>Marlon Wayans,Jaime Pressly,Cedric the Entertainer</t>
  </si>
  <si>
    <t>AHEADOFTIME</t>
  </si>
  <si>
    <t>VITAGRAPH</t>
  </si>
  <si>
    <t>AHIJACKING</t>
  </si>
  <si>
    <t>AIDAATLASCALA</t>
  </si>
  <si>
    <t>EMERGING PICTURES</t>
  </si>
  <si>
    <t>Concert</t>
  </si>
  <si>
    <t>AINTINITFORMYHEALTHAFILMABOUTLEVONHELM</t>
  </si>
  <si>
    <t>AINTTHEMBODIESSAINTS</t>
  </si>
  <si>
    <t>David Lowery</t>
  </si>
  <si>
    <t>Rooney Mara,Casey Affleck,Ben Foster</t>
  </si>
  <si>
    <t>AIRGUITARNATION</t>
  </si>
  <si>
    <t>SHADOW DIST.</t>
  </si>
  <si>
    <t>AIRRACERS3D</t>
  </si>
  <si>
    <t>3D ENTERTAINMENT</t>
  </si>
  <si>
    <t>AIWEIWEINEVERSORRY</t>
  </si>
  <si>
    <t>AJAMI</t>
  </si>
  <si>
    <t>KINO</t>
  </si>
  <si>
    <t>Scandar Copti,Yaron Shani</t>
  </si>
  <si>
    <t>Fouad Habash,Nisrine Rihan,Elias Saba</t>
  </si>
  <si>
    <t>AJIHADFORLOVE</t>
  </si>
  <si>
    <t>ALABAMAMOON</t>
  </si>
  <si>
    <t>Family Adventure</t>
  </si>
  <si>
    <t>Tim McCanlies</t>
  </si>
  <si>
    <t>Jimmy Bennett,Gabriel Basso,Uriah Shelton</t>
  </si>
  <si>
    <t>ALAMAR</t>
  </si>
  <si>
    <t>ALATEQUARTET</t>
  </si>
  <si>
    <t>ENTERTAINMENT ONE</t>
  </si>
  <si>
    <t>Yaron Zilberman</t>
  </si>
  <si>
    <t>Philip Seymour Hoffman,Christopher Walken,Catherine Keener</t>
  </si>
  <si>
    <t>ALAWYERWALKSINTOABAR</t>
  </si>
  <si>
    <t>ALBERTNOBBS</t>
  </si>
  <si>
    <t>Rodrigo Garc??a</t>
  </si>
  <si>
    <t>Glenn Close,Mia Wasikowska,Aaron Taylor-Johnson</t>
  </si>
  <si>
    <t>ALEXANDERANDTHETERRIBLE,HORRIBLE,NOGOOD,VERYBADDAY</t>
  </si>
  <si>
    <t>Family</t>
  </si>
  <si>
    <t>Miguel Arteta</t>
  </si>
  <si>
    <t>Steve Carell,Jennifer Garner,Ed Oxenbould</t>
  </si>
  <si>
    <t>ALEXANDRA</t>
  </si>
  <si>
    <t>Matt Daniels</t>
  </si>
  <si>
    <t>Alexandra Ella</t>
  </si>
  <si>
    <t>ALEXCROSS</t>
  </si>
  <si>
    <t>LIONSGATE/SUMMIT</t>
  </si>
  <si>
    <t>Crime Thriller</t>
  </si>
  <si>
    <t>Rob Cohen</t>
  </si>
  <si>
    <t>Tyler Perry,Matthew Fox,Rachel Nichols</t>
  </si>
  <si>
    <t>ALICEINWONDERLAND(2010)</t>
  </si>
  <si>
    <t>ALICENEEL</t>
  </si>
  <si>
    <t>SEETHINK PRODUCTIONS</t>
  </si>
  <si>
    <t>ALICESHOUSE(ACASADEALICE)</t>
  </si>
  <si>
    <t>ALIENSINTHEATTIC</t>
  </si>
  <si>
    <t>John Schultz</t>
  </si>
  <si>
    <t>Ashley Tisdale,Robert Hoffman,Carter Jenkins</t>
  </si>
  <si>
    <t>ALIENSVSPREDATOR-REQUIEM</t>
  </si>
  <si>
    <t>Sci-Fi Horror</t>
  </si>
  <si>
    <t>ALIENTRESPASS</t>
  </si>
  <si>
    <t>Sci-Fi Comedy</t>
  </si>
  <si>
    <t>R.W. Goodwin</t>
  </si>
  <si>
    <t>Eric McCormack,Jenni Baird,Robert Patrick</t>
  </si>
  <si>
    <t>ALITTLEBITOFHEAVEN</t>
  </si>
  <si>
    <t>MILLENNIUM ENT.</t>
  </si>
  <si>
    <t>Nicole Kassell</t>
  </si>
  <si>
    <t>Kate Hudson,Gael Garc??a Bernal,Kathy Bates</t>
  </si>
  <si>
    <t>ALITTLEHELP</t>
  </si>
  <si>
    <t>FREESTYLE RELEASING</t>
  </si>
  <si>
    <t>Michael J. Weithorn</t>
  </si>
  <si>
    <t>Jenna Fischer,Jay Klaitz,Daniel Yelsky</t>
  </si>
  <si>
    <t>ALIYAH</t>
  </si>
  <si>
    <t>ALLABOUTEVIL</t>
  </si>
  <si>
    <t>PEACHES CHRIST</t>
  </si>
  <si>
    <t>Joshua Grannell</t>
  </si>
  <si>
    <t>Jack Donner,Mikayla Rosario,Robin Calvert</t>
  </si>
  <si>
    <t>ALLABOUTSTEVE</t>
  </si>
  <si>
    <t>Phil Traill</t>
  </si>
  <si>
    <t>Sandra Bullock,Bradley Cooper,Thomas Haden Church</t>
  </si>
  <si>
    <t>ALLAHMADEMEFUNNY</t>
  </si>
  <si>
    <t>ALLEGRO</t>
  </si>
  <si>
    <t>INTERNATIONAL FILM CIRCUIT</t>
  </si>
  <si>
    <t>ALLGOODTHINGS</t>
  </si>
  <si>
    <t>Andrew Jarecki</t>
  </si>
  <si>
    <t>Ryan Gosling,Kirsten Dunst,Frank Langella</t>
  </si>
  <si>
    <t>ALLHAT</t>
  </si>
  <si>
    <t>ALLIANCE</t>
  </si>
  <si>
    <t>Western Comedy</t>
  </si>
  <si>
    <t>Leonard Farlinger</t>
  </si>
  <si>
    <t>Luke Kirby,Keith Carradine,Noam Jenkins</t>
  </si>
  <si>
    <t>ALLISLOST</t>
  </si>
  <si>
    <t>J.C. Chandor</t>
  </si>
  <si>
    <t>Robert Redford</t>
  </si>
  <si>
    <t>ALLROADSLEADHOME</t>
  </si>
  <si>
    <t>WALDO WEST PRODUCTIONS</t>
  </si>
  <si>
    <t>Dennis Fallon</t>
  </si>
  <si>
    <t>Peter Coyote,Jason London,Vivien Cardone</t>
  </si>
  <si>
    <t>ALLSFAIREINLOVE</t>
  </si>
  <si>
    <t>HANNOVER HOUSE</t>
  </si>
  <si>
    <t>Scott Marshall</t>
  </si>
  <si>
    <t>Christina Ricci,Owen Benjamin,Ann-Margret</t>
  </si>
  <si>
    <t>ALLSWELL,ENDSWELL(2012)</t>
  </si>
  <si>
    <t>ALLTHEBEST</t>
  </si>
  <si>
    <t>J.D. Chakravarthi</t>
  </si>
  <si>
    <t>Srikanth,J.D. Chakravarthi,Lucky Sharma</t>
  </si>
  <si>
    <t>ALLTOGETHER</t>
  </si>
  <si>
    <t>ALMOSTINLOVE</t>
  </si>
  <si>
    <t>ARGOT PICTURES</t>
  </si>
  <si>
    <t>Sam Neave</t>
  </si>
  <si>
    <t>Alex Karpovsky,Marjan Neshat,Gary Wilmes</t>
  </si>
  <si>
    <t>ALONEWITHHER</t>
  </si>
  <si>
    <t>ALONEYETNOTALONE</t>
  </si>
  <si>
    <t>SEATZY/IMA</t>
  </si>
  <si>
    <t>Adventure</t>
  </si>
  <si>
    <t>Ray Bengston,George D. Escobar</t>
  </si>
  <si>
    <t>Kelly Greyson,Natalie Racoosin,Jenn Gotzon</t>
  </si>
  <si>
    <t>ALPHAANDOMEGA</t>
  </si>
  <si>
    <t>Anthony Bell,Ben Gluck</t>
  </si>
  <si>
    <t>Hayden Panettiere,Christina Ricci,Justin Long</t>
  </si>
  <si>
    <t>ALPHADOG</t>
  </si>
  <si>
    <t>ALPS</t>
  </si>
  <si>
    <t>ALTIPLANO</t>
  </si>
  <si>
    <t>Peter Brosens,Jessica Woodworth</t>
  </si>
  <si>
    <t>Magaly Solier,Jasmin Tabatabai,Olivier Gourmet</t>
  </si>
  <si>
    <t>ALVINANDTHECHIPMUNKS</t>
  </si>
  <si>
    <t>Family Comedy</t>
  </si>
  <si>
    <t>Tim Hill</t>
  </si>
  <si>
    <t>Jason Lee,David Cross,Cameron Richardson</t>
  </si>
  <si>
    <t>ALVINANDTHECHIPMUNKSCHIPWRECKED</t>
  </si>
  <si>
    <t>Mike Mitchell</t>
  </si>
  <si>
    <t>Justin Long,Jesse McCartney,Jason Lee</t>
  </si>
  <si>
    <t>ALVINANDTHECHIPMUNKSTHESQUEAKQUEL</t>
  </si>
  <si>
    <t>Betty Thomas</t>
  </si>
  <si>
    <t>Jason Lee,Zachary Levi,David Cross</t>
  </si>
  <si>
    <t>ALWAYSKABHIKABHI</t>
  </si>
  <si>
    <t>Roshan Abbas</t>
  </si>
  <si>
    <t>Lillete Dubey,Satyajeet Dubey,Ali Fazal</t>
  </si>
  <si>
    <t>AMANNAMEDPEARL</t>
  </si>
  <si>
    <t>TENTMAKERS ENTERTAINMENT</t>
  </si>
  <si>
    <t>AMANVANISHES(2012RE-RELEASE)</t>
  </si>
  <si>
    <t>ICARUS FILMS</t>
  </si>
  <si>
    <t>AMATTEROFFAITH</t>
  </si>
  <si>
    <t>FIVE &amp;AMP; TWO PICTURES</t>
  </si>
  <si>
    <t>Rich Christiano</t>
  </si>
  <si>
    <t>Jordan Trovillion,Jay Pickett,Harry Anderson</t>
  </si>
  <si>
    <t>AMAZINGGRACE</t>
  </si>
  <si>
    <t>IDP</t>
  </si>
  <si>
    <t>Period Drama</t>
  </si>
  <si>
    <t>AMELIA</t>
  </si>
  <si>
    <t>Mira Nair</t>
  </si>
  <si>
    <t>Hilary Swank,Richard Gere,Ewan McGregor</t>
  </si>
  <si>
    <t>AMERICA(2014)</t>
  </si>
  <si>
    <t>AMERICABETRAYED</t>
  </si>
  <si>
    <t>AMERICANCANNIBAL</t>
  </si>
  <si>
    <t>LIFESIZE</t>
  </si>
  <si>
    <t>AMERICANCASINO</t>
  </si>
  <si>
    <t>AMERICANGANGSTER</t>
  </si>
  <si>
    <t>Crime Drama</t>
  </si>
  <si>
    <t>Ridley Scott</t>
  </si>
  <si>
    <t>Denzel Washington,Russell Crowe,Chiwetel Ejiofor</t>
  </si>
  <si>
    <t>AMERICANGRINDHOUSE</t>
  </si>
  <si>
    <t>LORBER FILMS</t>
  </si>
  <si>
    <t>AMERICANHUSTLE</t>
  </si>
  <si>
    <t>David O. Russell</t>
  </si>
  <si>
    <t>Christian Bale,Amy Adams,Bradley Cooper</t>
  </si>
  <si>
    <t>AMERICANIZINGSHELLEY</t>
  </si>
  <si>
    <t>Lorraine Senna</t>
  </si>
  <si>
    <t>Namrata Singh Gujral,Beau Bridges,Brad Raider</t>
  </si>
  <si>
    <t>AMERICANMADEMOVIE</t>
  </si>
  <si>
    <t>AMERICANMEAT</t>
  </si>
  <si>
    <t>LEAVE IT BETTER</t>
  </si>
  <si>
    <t>AMERICANPROMISE</t>
  </si>
  <si>
    <t>RADA FILM GROUP</t>
  </si>
  <si>
    <t>AMERICANREUNION</t>
  </si>
  <si>
    <t>Jon Hurwitz,Hayden Schlossberg</t>
  </si>
  <si>
    <t>Jason Biggs,Alyson Hannigan,Seann William Scott</t>
  </si>
  <si>
    <t>AMERICANSNIPER</t>
  </si>
  <si>
    <t>Clint Eastwood</t>
  </si>
  <si>
    <t>Bradley Cooper,Sienna Miller,Kyle Gallner</t>
  </si>
  <si>
    <t>AMERICANSWING</t>
  </si>
  <si>
    <t>AMERICANTEACHER</t>
  </si>
  <si>
    <t>AMERICANTEEN</t>
  </si>
  <si>
    <t>PARAMOUNT VANTAGE</t>
  </si>
  <si>
    <t>AMERICANTHEBILLHICKSSTORY</t>
  </si>
  <si>
    <t>AMERICANVIOLET</t>
  </si>
  <si>
    <t>Tim Disney</t>
  </si>
  <si>
    <t>Nicole Beharie,Will Patton,Alfre Woodard</t>
  </si>
  <si>
    <t>AMERICANZOMBIE</t>
  </si>
  <si>
    <t>CINEMA LIBRE</t>
  </si>
  <si>
    <t>Grace Lee</t>
  </si>
  <si>
    <t>Austin Basis,Jane Edith Wilson,Al Vicente</t>
  </si>
  <si>
    <t>AMERICATHEBEAUTIFUL</t>
  </si>
  <si>
    <t>FIRST INDEPENDENT PICTURES</t>
  </si>
  <si>
    <t>AMERICATHEBEAUTIFUL2THETHINCOMMANDMENTS</t>
  </si>
  <si>
    <t>PMK*BNC</t>
  </si>
  <si>
    <t>AMEXICANO</t>
  </si>
  <si>
    <t>MAYA ENTERTAINMENT</t>
  </si>
  <si>
    <t>Matthew Bonifacio</t>
  </si>
  <si>
    <t>Hugo Aleman,Sophia Antonini,Michael Aronov</t>
  </si>
  <si>
    <t>AMIGHTYHEART</t>
  </si>
  <si>
    <t>War Drama</t>
  </si>
  <si>
    <t>Michael Winterbottom</t>
  </si>
  <si>
    <t>Angelina Jolie,Dan Futterman,Irrfan Khan</t>
  </si>
  <si>
    <t>AMIGO</t>
  </si>
  <si>
    <t>John Sayles</t>
  </si>
  <si>
    <t>Joel Torre,Chris Cooper,Garret Dillahunt</t>
  </si>
  <si>
    <t>AMILLIONWAYSTODIEINTHEWEST</t>
  </si>
  <si>
    <t>Seth MacFarlane</t>
  </si>
  <si>
    <t>Seth MacFarlane,Charlize Theron,Liam Neeson</t>
  </si>
  <si>
    <t>AMOSTVIOLENTYEAR</t>
  </si>
  <si>
    <t>Oscar Isaac,Jessica Chastain,David Oyelowo</t>
  </si>
  <si>
    <t>AMOSTWANTEDMAN</t>
  </si>
  <si>
    <t>Anton Corbijn</t>
  </si>
  <si>
    <t>Philip Seymour Hoffman,Rachel McAdams,Daniel Br??hl</t>
  </si>
  <si>
    <t>AMOTHERSCOURAGETALKINGBACKTOAUTISM</t>
  </si>
  <si>
    <t>AMOUR</t>
  </si>
  <si>
    <t>Michael Haneke</t>
  </si>
  <si>
    <t>Jean-Louis Trintignant,Emmanuelle Riva,Isabelle Huppert</t>
  </si>
  <si>
    <t>AMREEKA</t>
  </si>
  <si>
    <t>NATIONAL GEOGRAPHIC ENTERTAINMENT</t>
  </si>
  <si>
    <t>Cherien Dabis</t>
  </si>
  <si>
    <t>Nisreen Faour,Melkar Muallem,Hiam Abbass</t>
  </si>
  <si>
    <t>AMU</t>
  </si>
  <si>
    <t>ANAMERICANAFFAIR</t>
  </si>
  <si>
    <t>William Olsson</t>
  </si>
  <si>
    <t>Gretchen Mol,James Rebhorn,Cameron Bright</t>
  </si>
  <si>
    <t>ANAMERICANCAROL</t>
  </si>
  <si>
    <t>VIVENDI ENTERTAINMENT</t>
  </si>
  <si>
    <t>David Zucker</t>
  </si>
  <si>
    <t>Kevin P. Farley,Kelsey Grammer,Leslie Nielsen</t>
  </si>
  <si>
    <t>ANAMORPH</t>
  </si>
  <si>
    <t>Henry Miller</t>
  </si>
  <si>
    <t>Willem Dafoe,Scott Speedman,Don Harvey</t>
  </si>
  <si>
    <t>ANCHORBABY</t>
  </si>
  <si>
    <t>ALPHA GALORE</t>
  </si>
  <si>
    <t>Lonzo Nzekwe</t>
  </si>
  <si>
    <t>Omoni Oboli,Sam Sarpong,Terri Oliver</t>
  </si>
  <si>
    <t>ANCHORMAN2(R-RATEDEXTENDEDCUT)</t>
  </si>
  <si>
    <t>PARAMOUNT</t>
  </si>
  <si>
    <t>ANCHORMAN2THELEGENDCONTINUES</t>
  </si>
  <si>
    <t>Adam McKay</t>
  </si>
  <si>
    <t>Will Ferrell,Christina Applegate,Paul Rudd</t>
  </si>
  <si>
    <t>ANDEVERYTHINGISGOINGFINE</t>
  </si>
  <si>
    <t>ANDREGREGORYBEFOREANDAFTERDINNER</t>
  </si>
  <si>
    <t>ANDSOITGOES</t>
  </si>
  <si>
    <t>CLARIUS ENTERTAINMENT</t>
  </si>
  <si>
    <t>Rob Reiner</t>
  </si>
  <si>
    <t>Michael Douglas,Diane Keaton,Sterling Jerins</t>
  </si>
  <si>
    <t>ANDTHENCAMELOVE</t>
  </si>
  <si>
    <t>FOX MEADOWS FILMS</t>
  </si>
  <si>
    <t>Richard Schenkman</t>
  </si>
  <si>
    <t>Vanessa Williams,Kevin Daniels,Michael Boatman</t>
  </si>
  <si>
    <t>ANEDUCATION</t>
  </si>
  <si>
    <t>Lone Scherfig</t>
  </si>
  <si>
    <t>Carey Mulligan,Peter Sarsgaard,Alfred Molina</t>
  </si>
  <si>
    <t>ANGEL-A</t>
  </si>
  <si>
    <t>ANGELSANDDEMONS</t>
  </si>
  <si>
    <t>Ron Howard</t>
  </si>
  <si>
    <t>Tom Hanks,Ewan McGregor,Ayelet Zurer</t>
  </si>
  <si>
    <t>ANGELSCREST</t>
  </si>
  <si>
    <t>Gaby Dellal</t>
  </si>
  <si>
    <t>Thomas Dekker,Lynn Collins,Elizabeth McGovern</t>
  </si>
  <si>
    <t>ANGELSINTHEDUST</t>
  </si>
  <si>
    <t>ANIGHTMAREONELMSTREET(2010)</t>
  </si>
  <si>
    <t>ANIMALKINGDOM</t>
  </si>
  <si>
    <t>David Mich??d</t>
  </si>
  <si>
    <t>James Frecheville,Guy Pearce,Joel Edgerton</t>
  </si>
  <si>
    <t>ANINCONSISTENTTRUTH</t>
  </si>
  <si>
    <t>ANJAANAANJAANI</t>
  </si>
  <si>
    <t>Siddharth Anand</t>
  </si>
  <si>
    <t>Priyanka Chopra,Ranbir Kapoor,Carl Marino</t>
  </si>
  <si>
    <t>ANNABELLE</t>
  </si>
  <si>
    <t>John R. Leonetti</t>
  </si>
  <si>
    <t>Ward Horton,Annabelle Wallis,Alfre Woodard</t>
  </si>
  <si>
    <t>ANNAKARENINA</t>
  </si>
  <si>
    <t>Joe Wright</t>
  </si>
  <si>
    <t>Keira Knightley,Jude Law,Aaron Taylor-Johnson</t>
  </si>
  <si>
    <t>ANNIE(2014)</t>
  </si>
  <si>
    <t>ANONYMOUS</t>
  </si>
  <si>
    <t>Rhys Ifans,Vanessa Redgrave,David Thewlis</t>
  </si>
  <si>
    <t>ANOTHEREARTH</t>
  </si>
  <si>
    <t>Mike Cahill</t>
  </si>
  <si>
    <t>Brit Marling,William Mapother,Matthew-Lee Erlbach</t>
  </si>
  <si>
    <t>ANOTHERGAYSEQUELGAYSGONEWILD</t>
  </si>
  <si>
    <t>TLA RELEASING</t>
  </si>
  <si>
    <t>ANOTHERYEAR</t>
  </si>
  <si>
    <t>Mike Leigh</t>
  </si>
  <si>
    <t>Jim Broadbent,Ruth Sheen,Lesley Manville</t>
  </si>
  <si>
    <t>ANOVERSIMPLIFICATIONOFHERBEAUTY</t>
  </si>
  <si>
    <t>Terence Nance</t>
  </si>
  <si>
    <t>Alisa Becher,Jc Cain,Dexter Jones</t>
  </si>
  <si>
    <t>ANSWERSTONOTHING</t>
  </si>
  <si>
    <t>Matthew Leutwyler</t>
  </si>
  <si>
    <t>Julie Benz,Elizabeth Mitchell,Zach Gilford</t>
  </si>
  <si>
    <t>ANTARCTICA</t>
  </si>
  <si>
    <t>Yair Hochner</t>
  </si>
  <si>
    <t>Ofer Regirer,Guy Zoaretz,Yuval Raz</t>
  </si>
  <si>
    <t>ANTARCTICAAYEARONICE</t>
  </si>
  <si>
    <t>ANTICHRIST</t>
  </si>
  <si>
    <t>Lars von Trier</t>
  </si>
  <si>
    <t>Willem Dafoe,Charlotte Gainsbourg,Storm Acheche Sahlstr??m</t>
  </si>
  <si>
    <t>ANTOINEANDANTOINETTE(2013RE-ISSUE)</t>
  </si>
  <si>
    <t>RIALTO</t>
  </si>
  <si>
    <t>ANTONIA</t>
  </si>
  <si>
    <t>REEL DIVA CONSULTANTS</t>
  </si>
  <si>
    <t>ANUNREASONABLEMAN</t>
  </si>
  <si>
    <t>ANVIL!THESTORYOFANVIL</t>
  </si>
  <si>
    <t>ABRAMORAMA</t>
  </si>
  <si>
    <t>ANYDAYNOW</t>
  </si>
  <si>
    <t>Travis Fine</t>
  </si>
  <si>
    <t>Alan Cumming,Garret Dillahunt,Isaac Leyva</t>
  </si>
  <si>
    <t>APARTMENT143</t>
  </si>
  <si>
    <t>APERFECTGETAWAY</t>
  </si>
  <si>
    <t>David Twohy</t>
  </si>
  <si>
    <t>Milla Jovovich,Steve Zahn,Timothy Olyphant</t>
  </si>
  <si>
    <t>APERFECTMAN</t>
  </si>
  <si>
    <t>Kees Van Oostrum</t>
  </si>
  <si>
    <t>Jeanne Tripplehorn,Liev Schreiber,Joelle Carter</t>
  </si>
  <si>
    <t>APIGACROSSPARIS(2013RE-ISSUE)</t>
  </si>
  <si>
    <t>APLACEATTHETABLE</t>
  </si>
  <si>
    <t>APLUMMSUMMER</t>
  </si>
  <si>
    <t>Caroline Zelder</t>
  </si>
  <si>
    <t>Jeff Daniels,William Baldwin,Henry Winkler</t>
  </si>
  <si>
    <t>APOLLO18</t>
  </si>
  <si>
    <t>WEINSTEIN / DIMENSION</t>
  </si>
  <si>
    <t>Sci-Fi Thriller</t>
  </si>
  <si>
    <t>Gonzalo L??pez-Gallego</t>
  </si>
  <si>
    <t>Warren Christie,Lloyd Owen,Ryan Robbins</t>
  </si>
  <si>
    <t>APPALOOSA</t>
  </si>
  <si>
    <t>Ed Harris</t>
  </si>
  <si>
    <t>Ed Harris,Viggo Mortensen,Ren??e Zellweger</t>
  </si>
  <si>
    <t>APPROACHINGMIDNIGHT</t>
  </si>
  <si>
    <t>Sam Logan Khaleghi</t>
  </si>
  <si>
    <t>Jana Kramer,Sam Logan Khaleghi,Brandon T. Jackson</t>
  </si>
  <si>
    <t>APRILSHOWERS</t>
  </si>
  <si>
    <t>CINEDIGM ENTERTAINMENT</t>
  </si>
  <si>
    <t>Andrew Robinson</t>
  </si>
  <si>
    <t>Kelly Blatz,Daryl Sabara,Janel Parrish</t>
  </si>
  <si>
    <t>APROPHET(UNPROPH櫍牸TE)</t>
  </si>
  <si>
    <t>AQUATEENHUNGERFORCECOLONMOVIEFILMFORTHEATERS</t>
  </si>
  <si>
    <t>FIRST LOOK</t>
  </si>
  <si>
    <t>Matt Maiellaro,Dave Willis</t>
  </si>
  <si>
    <t>Dana Snyder,Dave Willis,Carey Means</t>
  </si>
  <si>
    <t>ARBITRAGE</t>
  </si>
  <si>
    <t>Nicholas Jarecki</t>
  </si>
  <si>
    <t>Richard Gere,Susan Sarandon,Brit Marling</t>
  </si>
  <si>
    <t>ARCHIESFINALPROJECT</t>
  </si>
  <si>
    <t>ROCKET RELEASING</t>
  </si>
  <si>
    <t>ARCTICTALE</t>
  </si>
  <si>
    <t>ARESURRECTION</t>
  </si>
  <si>
    <t>ARCHSTONE</t>
  </si>
  <si>
    <t>Matt Orlando</t>
  </si>
  <si>
    <t>Mischa Barton,Brenden Meers,Devon Sawa</t>
  </si>
  <si>
    <t>AREWEDONEYET?</t>
  </si>
  <si>
    <t>Steve Carr</t>
  </si>
  <si>
    <t>Ice Cube,Nia Long,John C. McGinley</t>
  </si>
  <si>
    <t>ARGENTOSDRACULA3D</t>
  </si>
  <si>
    <t>ARGO</t>
  </si>
  <si>
    <t>Ben Affleck</t>
  </si>
  <si>
    <t>Ben Affleck,Bryan Cranston,John Goodman</t>
  </si>
  <si>
    <t>ARJUNTHEWARRIORPRINCE</t>
  </si>
  <si>
    <t>Arnab Chaudhuri</t>
  </si>
  <si>
    <t>Yuddvir Bakolia,Ila Arun,Anjan Srivastav</t>
  </si>
  <si>
    <t>ARMADILLO</t>
  </si>
  <si>
    <t>ARMORED</t>
  </si>
  <si>
    <t>Nimr??d Antal</t>
  </si>
  <si>
    <t>Columbus Short,Matt Dillon,Laurence Fishburne</t>
  </si>
  <si>
    <t>ARMYOFCRIME</t>
  </si>
  <si>
    <t>ARNOLDSPARK</t>
  </si>
  <si>
    <t>MOVIE PARTNERS</t>
  </si>
  <si>
    <t>Gene Teigland</t>
  </si>
  <si>
    <t>Erik Allen,Randy Baranczyk,Chris Carlson</t>
  </si>
  <si>
    <t>AROUNDASMALLMOUNTAIN</t>
  </si>
  <si>
    <t>AROUNDJUNE</t>
  </si>
  <si>
    <t>James Savoca</t>
  </si>
  <si>
    <t>Samaire Armstrong,Brad William Henke,Jon Gries</t>
  </si>
  <si>
    <t>AROYALAFFAIR</t>
  </si>
  <si>
    <t>ARRANGED</t>
  </si>
  <si>
    <t>Diane Crespo,Stefan C. Schaefer</t>
  </si>
  <si>
    <t>Zoe Lister Jones,Francis Benhamou,Mimi Lieber</t>
  </si>
  <si>
    <t>ARTHUR(2011)</t>
  </si>
  <si>
    <t>ARTHURCHRISTMAS</t>
  </si>
  <si>
    <t>Sarah Smith,Barry Cook</t>
  </si>
  <si>
    <t>James McAvoy,Jim Broadbent,Bill Nighy</t>
  </si>
  <si>
    <t>ARTHURNEWMAN</t>
  </si>
  <si>
    <t>Dante Ariola</t>
  </si>
  <si>
    <t>Colin Firth,Emily Blunt,Anne Heche</t>
  </si>
  <si>
    <t>ARTISTHEPERMANENTREVOLUTION</t>
  </si>
  <si>
    <t>ARTOFSUBMISSION</t>
  </si>
  <si>
    <t>PRO-MOTION PICTURES</t>
  </si>
  <si>
    <t>Adam Boster,Kenneth Chamitoff</t>
  </si>
  <si>
    <t>Ving Rhames,Maria Conchita Alonso,George Takei</t>
  </si>
  <si>
    <t>ASABOVE/SOBELOW</t>
  </si>
  <si>
    <t>ASCREAMINGMAN</t>
  </si>
  <si>
    <t>ASECRET</t>
  </si>
  <si>
    <t>ASEPARATION</t>
  </si>
  <si>
    <t>ASERIOUSMAN</t>
  </si>
  <si>
    <t>Ethan Coen,Joel Coen</t>
  </si>
  <si>
    <t>Michael Stuhlbarg,Richard Kind,Sari Lennick</t>
  </si>
  <si>
    <t>ASGOODASDEAD</t>
  </si>
  <si>
    <t>Jonathan Mossek</t>
  </si>
  <si>
    <t>Andie MacDowell,Cary Elwes,Frank Whaley</t>
  </si>
  <si>
    <t>ASHESOFTIMEREDUX</t>
  </si>
  <si>
    <t>ASILAYDYING</t>
  </si>
  <si>
    <t>James Franco</t>
  </si>
  <si>
    <t>James Franco,Tim Blake Nelson,Jim Parrack</t>
  </si>
  <si>
    <t>ASIMPLELIFE</t>
  </si>
  <si>
    <t>Scott Nelson</t>
  </si>
  <si>
    <t>Lori Avoy,Abbi Chiu,Charlotte Elle Hanna</t>
  </si>
  <si>
    <t>ASINGLEMAN</t>
  </si>
  <si>
    <t>WEINSTEIN COMPANY</t>
  </si>
  <si>
    <t>Tom Ford</t>
  </si>
  <si>
    <t>Colin Firth,Julianne Moore,Matthew Goode</t>
  </si>
  <si>
    <t>ASINGLESHOT</t>
  </si>
  <si>
    <t>TRIBECA FILM</t>
  </si>
  <si>
    <t>David M. Rosenthal</t>
  </si>
  <si>
    <t>Sam Rockwell,Jeffrey Wright,Kelly Reilly</t>
  </si>
  <si>
    <t>ASITISINHEAVEN(2008)</t>
  </si>
  <si>
    <t>ASOMEWHATGENTLEMAN</t>
  </si>
  <si>
    <t>ASSAULTEDCIVILRIGHTSUNDERFIRE</t>
  </si>
  <si>
    <t>HIGH TOP RELEASING</t>
  </si>
  <si>
    <t>ASTEARSGOBY</t>
  </si>
  <si>
    <t>ASTROBOY</t>
  </si>
  <si>
    <t>David Bowers</t>
  </si>
  <si>
    <t>Freddie Highmore,Nicolas Cage,Kristen Bell</t>
  </si>
  <si>
    <t>ATANYPRICE</t>
  </si>
  <si>
    <t>Ramin Bahrani</t>
  </si>
  <si>
    <t>Dennis Quaid,Zac Efron,Kim Dickens</t>
  </si>
  <si>
    <t>ATBERKELEY</t>
  </si>
  <si>
    <t>ZIPPORAH FILMS</t>
  </si>
  <si>
    <t>ATEACHER</t>
  </si>
  <si>
    <t>Hannah Fidell</t>
  </si>
  <si>
    <t>Lindsay Burdge,Will Brittain,Jennifer Prediger</t>
  </si>
  <si>
    <t>ATHOUSANDWORDS</t>
  </si>
  <si>
    <t>PARAMOUNT (DREAMWORKS)</t>
  </si>
  <si>
    <t>Brian Robbins</t>
  </si>
  <si>
    <t>Eddie Murphy,Cliff Curtis,Kerry Washington</t>
  </si>
  <si>
    <t>ATHOUSANDYEARSOFGOODPRAYERS</t>
  </si>
  <si>
    <t>Wayne Wang</t>
  </si>
  <si>
    <t>Henry O,Pasha D. Lychnikoff,Feihong Yu</t>
  </si>
  <si>
    <t>ATLASSHRUGGEDPARTI</t>
  </si>
  <si>
    <t>Paul Johansson</t>
  </si>
  <si>
    <t>Taylor Schilling,Grant Bowler,Matthew Marsden</t>
  </si>
  <si>
    <t>ATLASSHRUGGEDPARTII</t>
  </si>
  <si>
    <t>ATLAS DISTRIBUTION</t>
  </si>
  <si>
    <t>ATLASSHRUGGEDPARTIIIWHOISJOHNGALT?</t>
  </si>
  <si>
    <t>ATM</t>
  </si>
  <si>
    <t>David Brooks</t>
  </si>
  <si>
    <t>Alice Eve,Josh Peck,Brian Geraghty</t>
  </si>
  <si>
    <t>ATONEMENT</t>
  </si>
  <si>
    <t>Keira Knightley,James McAvoy,Brenda Blethyn</t>
  </si>
  <si>
    <t>ATOUCHOFSIN</t>
  </si>
  <si>
    <t>ATOWNCALLEDPANIC</t>
  </si>
  <si>
    <t>ATRIPTOTHEMOON/THEEXTRAORDINARYVOYAGE</t>
  </si>
  <si>
    <t>FLICKER ALLEY</t>
  </si>
  <si>
    <t>ATTACKTHEBLOCK</t>
  </si>
  <si>
    <t>Joe Cornish</t>
  </si>
  <si>
    <t>John Boyega,Jodie Whittaker,Alex Esmail</t>
  </si>
  <si>
    <t>ATTENBERG</t>
  </si>
  <si>
    <t>Athina Rachel Tsangari</t>
  </si>
  <si>
    <t>Ariane Labed,Yorgos Lanthimos,Vangelis Mourikis</t>
  </si>
  <si>
    <t>AUGUST</t>
  </si>
  <si>
    <t>Austin Chick</t>
  </si>
  <si>
    <t>Josh Hartnett,Naomie Harris,Adam Scott</t>
  </si>
  <si>
    <t>AUGUSTEVENING</t>
  </si>
  <si>
    <t>Chris Eska</t>
  </si>
  <si>
    <t>Pedro Castaneda,Veronica Loren,Abel Becerra</t>
  </si>
  <si>
    <t>AUGUSTINE</t>
  </si>
  <si>
    <t>Alice Winocour</t>
  </si>
  <si>
    <t>Vincent Lindon,St??phan Wojtowicz,Soko</t>
  </si>
  <si>
    <t>AUGUSTOSAGECOUNTY</t>
  </si>
  <si>
    <t>John Wells</t>
  </si>
  <si>
    <t>Meryl Streep,Dermot Mulroney,Julia Roberts</t>
  </si>
  <si>
    <t>AUGUSTRUSH</t>
  </si>
  <si>
    <t>Kirsten Sheridan</t>
  </si>
  <si>
    <t>Freddie Highmore,Keri Russell,Jonathan Rhys Meyers</t>
  </si>
  <si>
    <t>AURORAJASON</t>
  </si>
  <si>
    <t>Cristi Puiu</t>
  </si>
  <si>
    <t>Cristi Puiu,Clara Voda,Catrinel Dumitrescu</t>
  </si>
  <si>
    <t>AUSTENLAND</t>
  </si>
  <si>
    <t>Jerusha Hess</t>
  </si>
  <si>
    <t>Keri Russell,JJ Feild,Jennifer Coolidge</t>
  </si>
  <si>
    <t>AUSTRALIA</t>
  </si>
  <si>
    <t>Baz Luhrmann</t>
  </si>
  <si>
    <t>Nicole Kidman,Hugh Jackman,Shea Adams</t>
  </si>
  <si>
    <t>AVATAR</t>
  </si>
  <si>
    <t>Sci-Fi Adventure</t>
  </si>
  <si>
    <t>James Cameron</t>
  </si>
  <si>
    <t>Sam Worthington,Zoe Saldana,Sigourney Weaver</t>
  </si>
  <si>
    <t>AVATARSPECIALEDITION</t>
  </si>
  <si>
    <t>AVENUEMONTAIGNE</t>
  </si>
  <si>
    <t>THINKFILM</t>
  </si>
  <si>
    <t>AVERYHAROLDANDKUMAR3DCHRISTMAS</t>
  </si>
  <si>
    <t>Todd Strauss-Schulson</t>
  </si>
  <si>
    <t>Kal Penn,John Cho,Neil Patrick Harris</t>
  </si>
  <si>
    <t>AWAKE</t>
  </si>
  <si>
    <t>Joby Harold</t>
  </si>
  <si>
    <t>Hayden Christensen,Jessica Alba,Terrence Howard</t>
  </si>
  <si>
    <t>Penelope Buitenhuis</t>
  </si>
  <si>
    <t>Nicholas Campbell,Tara Nicodemo,Krista Sutton</t>
  </si>
  <si>
    <t>AWAKETHELIFEOFYOGANANDA</t>
  </si>
  <si>
    <t>COUNTERPOINT FILMS</t>
  </si>
  <si>
    <t>AWALKAMONGTHETOMBSTONES</t>
  </si>
  <si>
    <t>Scott Frank</t>
  </si>
  <si>
    <t>Liam Neeson,Dan Stevens,David Harbour</t>
  </si>
  <si>
    <t>AWALKTOBEAUTIFUL</t>
  </si>
  <si>
    <t>ENGEL ENTERTAINMENT</t>
  </si>
  <si>
    <t>AWAYFROMHER</t>
  </si>
  <si>
    <t>AWAYWEGO</t>
  </si>
  <si>
    <t>Sam Mendes</t>
  </si>
  <si>
    <t>John Krasinski,Maya Rudolph,Allison Janney</t>
  </si>
  <si>
    <t>AWEDDINGINVITATION</t>
  </si>
  <si>
    <t>CJ ENTERTAINMENT</t>
  </si>
  <si>
    <t>AWEREWOLFBOY</t>
  </si>
  <si>
    <t>AWINKANDASMILE</t>
  </si>
  <si>
    <t>AWOMAN,AGUNANDANOODLESHOP</t>
  </si>
  <si>
    <t>AWOMANINBERLIN</t>
  </si>
  <si>
    <t>AXEGIANTTHEWRATHOFPAULBUNYAN</t>
  </si>
  <si>
    <t>CINEMA PURGATORIO</t>
  </si>
  <si>
    <t>Gary Jones</t>
  </si>
  <si>
    <t>Joe Estevez,Dan Haggerty,Thomas Downey</t>
  </si>
  <si>
    <t>AZOMBIEINVASION</t>
  </si>
  <si>
    <t>AFTERLIGHT</t>
  </si>
  <si>
    <t>Matt Green</t>
  </si>
  <si>
    <t>Robert Pralgo,Ted Huckabee,Stephen Caudill</t>
  </si>
  <si>
    <t>BABAZIZ-THEPRINCEWHOCONTEMPLATEDHISSOUL</t>
  </si>
  <si>
    <t>TYPECAST RELEASING</t>
  </si>
  <si>
    <t>BABIES</t>
  </si>
  <si>
    <t>BABYBLUES</t>
  </si>
  <si>
    <t>Dylan Pearce</t>
  </si>
  <si>
    <t>Jenny Cooper,Sean O'Neill,Melanie Scrofano</t>
  </si>
  <si>
    <t>BABYLONAD</t>
  </si>
  <si>
    <t>Mathieu Kassovitz</t>
  </si>
  <si>
    <t>Vin Diesel,Michelle Yeoh,M??lanie Thierry</t>
  </si>
  <si>
    <t>BABYMAMA</t>
  </si>
  <si>
    <t>Michael McCullers</t>
  </si>
  <si>
    <t>Tina Fey,Amy Poehler,Sigourney Weaver</t>
  </si>
  <si>
    <t>BACHELORETTE</t>
  </si>
  <si>
    <t>Leslye Headland</t>
  </si>
  <si>
    <t>Kirsten Dunst,Isla Fisher,Lizzy Caplan</t>
  </si>
  <si>
    <t>BACHNAAEHASEENO</t>
  </si>
  <si>
    <t>Ranbir Kapoor,Bipasha Basu,Minissha Lamba</t>
  </si>
  <si>
    <t>BACKDOORCHANNELS</t>
  </si>
  <si>
    <t>FISHER-KLINGENSTEIN FILMS</t>
  </si>
  <si>
    <t>BACKINTIME(CONGCONGNANIAN)</t>
  </si>
  <si>
    <t>BACKSEAT</t>
  </si>
  <si>
    <t>BACKTO1942</t>
  </si>
  <si>
    <t>BACKTONORMANDY</t>
  </si>
  <si>
    <t>BACKWARDS</t>
  </si>
  <si>
    <t>DADA FILMS</t>
  </si>
  <si>
    <t>Ben Hickernell</t>
  </si>
  <si>
    <t>Sarah Megan Thomas,James Van Der Beek,Glenn Morshower</t>
  </si>
  <si>
    <t>BADBLOODTHEHUNGER</t>
  </si>
  <si>
    <t>GRAVITY ARCH</t>
  </si>
  <si>
    <t>Conrad Janis</t>
  </si>
  <si>
    <t>Piper Laurie,Conrad Janis,Rachelle Wood</t>
  </si>
  <si>
    <t>BADLAND</t>
  </si>
  <si>
    <t>ARCANGELO ENTERTAINMENT</t>
  </si>
  <si>
    <t>West Cummings,Beth Keener,Jennifer Cudnik</t>
  </si>
  <si>
    <t>Francesco Lucente</t>
  </si>
  <si>
    <t>Jamie Draven,Grace Fulton,Vinessa Shaw</t>
  </si>
  <si>
    <t>BADLIEUTENANTPORTOFCALLNEWORLEANS</t>
  </si>
  <si>
    <t>BADMILO!</t>
  </si>
  <si>
    <t>Jacob Vaughan</t>
  </si>
  <si>
    <t>Ken Marino,Gillian Jacobs,Patrick Warburton</t>
  </si>
  <si>
    <t>BADTEACHER</t>
  </si>
  <si>
    <t>Jake Kasdan</t>
  </si>
  <si>
    <t>Cameron Diaz,Jason Segel,Justin Timberlake</t>
  </si>
  <si>
    <t>BADWORDS</t>
  </si>
  <si>
    <t>Jason Bateman</t>
  </si>
  <si>
    <t>Jason Bateman,Kathryn Hahn,Allison Janney</t>
  </si>
  <si>
    <t>BAGGAGECLAIM</t>
  </si>
  <si>
    <t>David E. Talbert</t>
  </si>
  <si>
    <t>Paula Patton,Taye Diggs,Jill Scott</t>
  </si>
  <si>
    <t>BAGHEAD</t>
  </si>
  <si>
    <t>Jay Duplass,Mark Duplass</t>
  </si>
  <si>
    <t>Ross Partridge,Steve Zissis,Greta Gerwig</t>
  </si>
  <si>
    <t>BAJATEYRAHO</t>
  </si>
  <si>
    <t>Shashant Shah</t>
  </si>
  <si>
    <t>Tusshar Kapoor,Vinay Pathak,Ranvir Shorey</t>
  </si>
  <si>
    <t>BALLAST</t>
  </si>
  <si>
    <t>ALLUVIAL FILM COMPANY</t>
  </si>
  <si>
    <t>Lance Hammer</t>
  </si>
  <si>
    <t>Micheal J. Smith Sr.,JimMyron Ross,Tarra Riggs</t>
  </si>
  <si>
    <t>BALLERINA</t>
  </si>
  <si>
    <t>BALLPLAYERPELOTERO</t>
  </si>
  <si>
    <t>BALLSOFFURY</t>
  </si>
  <si>
    <t>ROGUE PICTURES</t>
  </si>
  <si>
    <t>Sports Comedy</t>
  </si>
  <si>
    <t>Robert Ben Garant</t>
  </si>
  <si>
    <t>Dan Fogler,Christopher Walken,George Lopez</t>
  </si>
  <si>
    <t>BAMAKO</t>
  </si>
  <si>
    <t>NEW YORKER</t>
  </si>
  <si>
    <t>BANDBAAJABAARAAT</t>
  </si>
  <si>
    <t>Maneesh Sharma</t>
  </si>
  <si>
    <t>Ranveer Singh,Anushka Sharma,Ranjit Batra</t>
  </si>
  <si>
    <t>BANDSLAM</t>
  </si>
  <si>
    <t>Todd Graff</t>
  </si>
  <si>
    <t>Aly Michalka,Vanessa Hudgens,Gaelan Connell</t>
  </si>
  <si>
    <t>BANGBANG</t>
  </si>
  <si>
    <t>FIP</t>
  </si>
  <si>
    <t>Hrithik Roshan,Katrina Kaif,Pavan Malhotra</t>
  </si>
  <si>
    <t>BANGKOKDANGEROUS</t>
  </si>
  <si>
    <t>Action / Crime</t>
  </si>
  <si>
    <t>Oxide Pang Chun,Danny Pang</t>
  </si>
  <si>
    <t>Nicolas Cage,Charlie Yeung,Shahkrit Yamnarm</t>
  </si>
  <si>
    <t>BANGKOKREVENGE</t>
  </si>
  <si>
    <t>BARBARA</t>
  </si>
  <si>
    <t>ADOPT FILMS</t>
  </si>
  <si>
    <t>Christian Petzold</t>
  </si>
  <si>
    <t>Nina Hoss,Ronald Zehrfeld,Rainer Bock</t>
  </si>
  <si>
    <t>BARFI!</t>
  </si>
  <si>
    <t>Anurag Basu</t>
  </si>
  <si>
    <t>Ranbir Kapoor,Priyanka Chopra,Ileana</t>
  </si>
  <si>
    <t>BARNEYSVERSION(USONLY)</t>
  </si>
  <si>
    <t>BARTGOTAROOM</t>
  </si>
  <si>
    <t>Brian Hecker</t>
  </si>
  <si>
    <t>Steven Kaplan,William H. Macy,Cheryl Hines</t>
  </si>
  <si>
    <t>BASTARDS</t>
  </si>
  <si>
    <t>BATMANBEGINS(2012RE-RELEASE)</t>
  </si>
  <si>
    <t>BATTLEFIELDAMERICA</t>
  </si>
  <si>
    <t>CINEDIGM/BRIAN&amp;AMP;BARRETT</t>
  </si>
  <si>
    <t>Music Drama</t>
  </si>
  <si>
    <t>Chris Stokes</t>
  </si>
  <si>
    <t>Marques Houston,Mekia Cox,Christopher Jones</t>
  </si>
  <si>
    <t>BATTLEFORBROOKLYN</t>
  </si>
  <si>
    <t>RUMUR RELEASING</t>
  </si>
  <si>
    <t>BATTLEFORHADITHA</t>
  </si>
  <si>
    <t>LAFAYETTE FILMS</t>
  </si>
  <si>
    <t>Nick Broomfield</t>
  </si>
  <si>
    <t>Matthew Knoll,Elliot Ruiz,Eric Mehalacopoulos</t>
  </si>
  <si>
    <t>BATTLEFORTERRA</t>
  </si>
  <si>
    <t>BATTLEINSEATTLE</t>
  </si>
  <si>
    <t>REDWOOD PALMS PICTURES</t>
  </si>
  <si>
    <t>Stuart Townsend</t>
  </si>
  <si>
    <t>Andr?? Benjamin,Jennifer Carpenter,Isaach De Bankol??</t>
  </si>
  <si>
    <t>BATTLELOSANGELES</t>
  </si>
  <si>
    <t>Sci-Fi Action</t>
  </si>
  <si>
    <t>Jonathan Liebesman</t>
  </si>
  <si>
    <t>Aaron Eckhart,Michelle Rodriguez,Bridget Moynahan</t>
  </si>
  <si>
    <t>BATTLEOFTHEBRIDES(CODAUDAICHIEN)</t>
  </si>
  <si>
    <t>BATTLEOFTHEYEAR</t>
  </si>
  <si>
    <t>Benson Lee</t>
  </si>
  <si>
    <t>Josh Holloway,Laz Alonso,Josh Peck</t>
  </si>
  <si>
    <t>BATTLESHIP</t>
  </si>
  <si>
    <t>Peter Berg</t>
  </si>
  <si>
    <t>Alexander Skarsg??rd,Brooklyn Decker,Liam Neeson</t>
  </si>
  <si>
    <t>BATTLESHIPPOTEMKIN(2011RE-ISSUE)</t>
  </si>
  <si>
    <t>BEARCITY</t>
  </si>
  <si>
    <t>Douglas Langway</t>
  </si>
  <si>
    <t>Alex Di Dio,Kevin E. Smith,Joe Conti</t>
  </si>
  <si>
    <t>BEARS</t>
  </si>
  <si>
    <t>BEASTLY</t>
  </si>
  <si>
    <t>CBS FILMS</t>
  </si>
  <si>
    <t>Daniel Barnz</t>
  </si>
  <si>
    <t>Alex Pettyfer,Vanessa Hudgens,Mary-Kate Olsen</t>
  </si>
  <si>
    <t>BEASTSOFTHESOUTHERNWILD</t>
  </si>
  <si>
    <t>Benh Zeitlin</t>
  </si>
  <si>
    <t>Quvenzhan?? Wallis,Dwight Henry,Levy Easterly</t>
  </si>
  <si>
    <t>BEATS,RHYMESANDLIFETHETRAVELSOFATRIBECALLEDQUEST</t>
  </si>
  <si>
    <t>BEAUFORT</t>
  </si>
  <si>
    <t>Joseph Cedar</t>
  </si>
  <si>
    <t>Alon Aboutboul,Adi Adouan,Yaakov Ahimeir</t>
  </si>
  <si>
    <t>BEAUTIFULBOY</t>
  </si>
  <si>
    <t>Shawn Ku</t>
  </si>
  <si>
    <t>Michael Sheen,Maria Bello,Kyle Gallner</t>
  </si>
  <si>
    <t>BEAUTIFULCREATURES(2013)</t>
  </si>
  <si>
    <t>BEAUTIFULDARLING</t>
  </si>
  <si>
    <t>CORINTH FILMS</t>
  </si>
  <si>
    <t>BEAUTIFULLOSERS</t>
  </si>
  <si>
    <t>SIDETRACK FILMS</t>
  </si>
  <si>
    <t>BEAUTYANDTHEBEAST(3D)</t>
  </si>
  <si>
    <t>BEAUTYINTROUBLE</t>
  </si>
  <si>
    <t>MENEMSHA</t>
  </si>
  <si>
    <t>BEAUTYREMAINS</t>
  </si>
  <si>
    <t>BECAUSEISAIDSO</t>
  </si>
  <si>
    <t>Michael Lehmann</t>
  </si>
  <si>
    <t>Diane Keaton,Mandy Moore,Gabriel Macht</t>
  </si>
  <si>
    <t>BECKET(RE-ISSUE)</t>
  </si>
  <si>
    <t>SLOWHAND CINEMA</t>
  </si>
  <si>
    <t>BECOMINGJANE</t>
  </si>
  <si>
    <t>Julian Jarrold</t>
  </si>
  <si>
    <t>Anne Hathaway,James McAvoy,Julie Walters</t>
  </si>
  <si>
    <t>BECOMINGTRAVIATA</t>
  </si>
  <si>
    <t>DISTRIB FILMS</t>
  </si>
  <si>
    <t>BEDTIMESTORIES</t>
  </si>
  <si>
    <t>Adam Shankman</t>
  </si>
  <si>
    <t>Adam Sandler,Keri Russell,Courteney Cox</t>
  </si>
  <si>
    <t>BEEMOVIE</t>
  </si>
  <si>
    <t>Steve Hickner,Simon J. Smith</t>
  </si>
  <si>
    <t>Jerry Seinfeld,Ren??e Zellweger,Matthew Broderick</t>
  </si>
  <si>
    <t>BEERFORMYHORSES</t>
  </si>
  <si>
    <t>Michael Salomon</t>
  </si>
  <si>
    <t>Toby Keith,Rodney Carrington,Claire Forlani</t>
  </si>
  <si>
    <t>BEESWAX</t>
  </si>
  <si>
    <t>Andrew Bujalski</t>
  </si>
  <si>
    <t>Tilly Hatcher,Maggie Hatcher,Alex Karpovsky</t>
  </si>
  <si>
    <t>BEETLEQUEENCONQUERSTOKYO</t>
  </si>
  <si>
    <t>BEFOREIFORGET</t>
  </si>
  <si>
    <t>BEFOREIGOTOSLEEP</t>
  </si>
  <si>
    <t>Rowan Joffe</t>
  </si>
  <si>
    <t>Nicole Kidman,Colin Firth,Mark Strong</t>
  </si>
  <si>
    <t>BEFOREMIDNIGHT</t>
  </si>
  <si>
    <t>Richard Linklater</t>
  </si>
  <si>
    <t>Ethan Hawke,Julie Delpy,Seamus Davey-Fitzpatrick</t>
  </si>
  <si>
    <t>BEFORETHEDEVILKNOWSYOUREDEAD</t>
  </si>
  <si>
    <t>Sidney Lumet</t>
  </si>
  <si>
    <t>Philip Seymour Hoffman,Ethan Hawke,Albert Finney</t>
  </si>
  <si>
    <t>BEFORETHERAINS</t>
  </si>
  <si>
    <t>Santosh Sivan</t>
  </si>
  <si>
    <t>Linus Roache,Rahul Bose,Nandita Das</t>
  </si>
  <si>
    <t>BEGINAGAIN</t>
  </si>
  <si>
    <t>Bill Gillane,Joshua Samson</t>
  </si>
  <si>
    <t>Lisa Spurrier,Bill Gillane,Dusti Jones</t>
  </si>
  <si>
    <t>John Carney</t>
  </si>
  <si>
    <t>Keira Knightley,Mark Ruffalo,Adam Levine</t>
  </si>
  <si>
    <t>BEGINNERS</t>
  </si>
  <si>
    <t>Mike Mills</t>
  </si>
  <si>
    <t>Ewan McGregor,Christopher Plummer,M??lanie Laurent</t>
  </si>
  <si>
    <t>BEGINNINGOFTHEGREATREVIVAL</t>
  </si>
  <si>
    <t>BEHINDTHEBURLYQ</t>
  </si>
  <si>
    <t>BEHINDTHEMASKTHERISEOFLESLIEVERNON</t>
  </si>
  <si>
    <t>BEIJINGLOVESTORY</t>
  </si>
  <si>
    <t>BEINGELMOAPUPPETEERSJOURNEY</t>
  </si>
  <si>
    <t>SUBMARINE DELUXE</t>
  </si>
  <si>
    <t>BEINGFLYNN</t>
  </si>
  <si>
    <t>Paul Dano,Robert De Niro,Julianne Moore</t>
  </si>
  <si>
    <t>BEKIND,REWIND</t>
  </si>
  <si>
    <t>NEW LINE</t>
  </si>
  <si>
    <t>BELAMI</t>
  </si>
  <si>
    <t>Declan Donnellan,Nick Ormerod</t>
  </si>
  <si>
    <t>Robert Pattinson,Uma Thurman,Kristin Scott Thomas</t>
  </si>
  <si>
    <t>BELBORBAAQUI</t>
  </si>
  <si>
    <t>PRODUCERS DISTRIBUTION AGENCY</t>
  </si>
  <si>
    <t>BELIEVE</t>
  </si>
  <si>
    <t>David Scheinmann</t>
  </si>
  <si>
    <t>Jack Smith,Brian Cox,Natascha McElhone</t>
  </si>
  <si>
    <t>BELIEVEINME</t>
  </si>
  <si>
    <t>BELLA</t>
  </si>
  <si>
    <t>Tawonga Taddja Nkhonjera</t>
  </si>
  <si>
    <t>Vinjeru Kamanga,Tony Khoza,Chimwemwe Mkwezalamba</t>
  </si>
  <si>
    <t>BELLE</t>
  </si>
  <si>
    <t>Amma Asante</t>
  </si>
  <si>
    <t>Gugu Mbatha-Raw,Matthew Goode,Emily Watson</t>
  </si>
  <si>
    <t>BELLETOUJOURS</t>
  </si>
  <si>
    <t>BELLFLOWER</t>
  </si>
  <si>
    <t>Evan Glodell</t>
  </si>
  <si>
    <t>Evan Glodell,Tyler Dawson,Jessie Wiseman</t>
  </si>
  <si>
    <t>BELOVED(2012)</t>
  </si>
  <si>
    <t>BENDABILILI!</t>
  </si>
  <si>
    <t>BENX</t>
  </si>
  <si>
    <t>Nic Balthazar</t>
  </si>
  <si>
    <t>Marijke Pinoy,Greg Timmermans,Cesar De Sutter</t>
  </si>
  <si>
    <t>BEOWULF</t>
  </si>
  <si>
    <t>Robert Zemeckis</t>
  </si>
  <si>
    <t>Ray Winstone,Crispin Glover,Angelina Jolie</t>
  </si>
  <si>
    <t>BERBERIANSOUNDSTUDIO</t>
  </si>
  <si>
    <t>Peter Strickland</t>
  </si>
  <si>
    <t>Toby Jones,Antonio Mancino,Guido Adorni</t>
  </si>
  <si>
    <t>BEREAVEMENT</t>
  </si>
  <si>
    <t>CRIMSON FILMS/PMK*BNC</t>
  </si>
  <si>
    <t>Stevan Mena</t>
  </si>
  <si>
    <t>Michael Biehn,Alexandra Daddario,Brett Rickaby</t>
  </si>
  <si>
    <t>BERKELEY</t>
  </si>
  <si>
    <t>JUNG N RESTLESS FILMS</t>
  </si>
  <si>
    <t>BERNIE</t>
  </si>
  <si>
    <t>Jack Black,Shirley MacLaine,Matthew McConaughey</t>
  </si>
  <si>
    <t>BERTSTERNORIGINALMADMAN</t>
  </si>
  <si>
    <t>BESHARAM</t>
  </si>
  <si>
    <t>Abhinav Kashyap</t>
  </si>
  <si>
    <t>Ranbir Kapoor,Pallavi Sharda,Rishi Kapoor</t>
  </si>
  <si>
    <t>BESTIAIRE</t>
  </si>
  <si>
    <t>KIMSTIM/ZEITGEIST FILMS</t>
  </si>
  <si>
    <t>BESTMANDOWN</t>
  </si>
  <si>
    <t>Ted Koland</t>
  </si>
  <si>
    <t>Justin Long,Jess Weixler,Tyler Labine</t>
  </si>
  <si>
    <t>BESTWORSTMOVIE</t>
  </si>
  <si>
    <t>BETTERMUSCOME</t>
  </si>
  <si>
    <t>AFFRM</t>
  </si>
  <si>
    <t>Storm Saulter</t>
  </si>
  <si>
    <t>Sheldon Shepherd,Sky Nicole Grey,Duane Pusey</t>
  </si>
  <si>
    <t>BETTERTHANSOMETHINGJAYREATARD</t>
  </si>
  <si>
    <t>BETTER THAN SOMETHING</t>
  </si>
  <si>
    <t>BETTIEPAGEREVEALSALL</t>
  </si>
  <si>
    <t>BETTYBLUETHEDIRECTORSCUT</t>
  </si>
  <si>
    <t>BETWEENLOVEANDGOODBYE</t>
  </si>
  <si>
    <t>Simon Miller,Justin Tensen,Rob Harmon</t>
  </si>
  <si>
    <t>BEVERLYHILLSCHIHUAHUA</t>
  </si>
  <si>
    <t>Raja Gosnell</t>
  </si>
  <si>
    <t>Drew Barrymore,George Lopez,Piper Perabo</t>
  </si>
  <si>
    <t>BEWAREOFMRBAKER</t>
  </si>
  <si>
    <t>SNAGFILMS</t>
  </si>
  <si>
    <t>BEYONDAREASONABLEDOUBT</t>
  </si>
  <si>
    <t>Peter Hyams</t>
  </si>
  <si>
    <t>Jesse Metcalfe,Amber Tamblyn,Michael Douglas</t>
  </si>
  <si>
    <t>BEYONDHATRED</t>
  </si>
  <si>
    <t>BEYONDTHEBLACKRAINBOW</t>
  </si>
  <si>
    <t>Panos Cosmatos</t>
  </si>
  <si>
    <t>Eva Bourne,Michael Rogers,Scott Hylands</t>
  </si>
  <si>
    <t>BEYONDTHEGATES</t>
  </si>
  <si>
    <t>BEYONDTHEHILLS</t>
  </si>
  <si>
    <t>BEYONDTHELIGHTS</t>
  </si>
  <si>
    <t>Gina Prince-Bythewood</t>
  </si>
  <si>
    <t>Gugu Mbatha-Raw,Nate Parker,Minnie Driver</t>
  </si>
  <si>
    <t>BHAAGMILKHABHAAG</t>
  </si>
  <si>
    <t>Rakeysh Omprakash Mehra</t>
  </si>
  <si>
    <t>Farhan Akhtar,Sonam Kapoor,Pavan Malhotra</t>
  </si>
  <si>
    <t>BHOOLBHULAIYAA</t>
  </si>
  <si>
    <t>Priyadarshan</t>
  </si>
  <si>
    <t>Akshay Kumar,Vidya Balan,Ameesha Patel</t>
  </si>
  <si>
    <t>BHOOTHNATH</t>
  </si>
  <si>
    <t>Vivek Sharma</t>
  </si>
  <si>
    <t>Amitabh Bachchan,Juhi Chawla,Satish Shah</t>
  </si>
  <si>
    <t>BHUTTO</t>
  </si>
  <si>
    <t>BIDDER70</t>
  </si>
  <si>
    <t>BIGEYES</t>
  </si>
  <si>
    <t>Tim Burton</t>
  </si>
  <si>
    <t>Amy Adams,Christoph Waltz,Danny Huston</t>
  </si>
  <si>
    <t>BIGFAN</t>
  </si>
  <si>
    <t>Robert D. Siegel</t>
  </si>
  <si>
    <t>Patton Oswalt,Kevin Corrigan,Michael Rapaport</t>
  </si>
  <si>
    <t>BIGGER,STRONGER,FASTER*</t>
  </si>
  <si>
    <t>BIGHERO6</t>
  </si>
  <si>
    <t>Don Hall,Chris Williams</t>
  </si>
  <si>
    <t>Ryan Potter,Scott Adsit,Jamie Chung</t>
  </si>
  <si>
    <t>BIGMANJAPAN</t>
  </si>
  <si>
    <t>BIGMIRACLE</t>
  </si>
  <si>
    <t>Ken Kwapis</t>
  </si>
  <si>
    <t>Drew Barrymore,John Krasinski,John Pingayak</t>
  </si>
  <si>
    <t>BIGMOMMASLIKEFATHER,LIKESON</t>
  </si>
  <si>
    <t>John Whitesell</t>
  </si>
  <si>
    <t>Martin Lawrence,Brandon T. Jackson,Jessica Lucas</t>
  </si>
  <si>
    <t>BIGSTARNOTHINGCANHURTME</t>
  </si>
  <si>
    <t>BIGSUR</t>
  </si>
  <si>
    <t>KETCHUP ENTERTAINMENT</t>
  </si>
  <si>
    <t>Michael Polish</t>
  </si>
  <si>
    <t>Jean-Marc Barr,Kate Bosworth,Josh Lucas</t>
  </si>
  <si>
    <t>BIGWORDS</t>
  </si>
  <si>
    <t>Neil Drumming</t>
  </si>
  <si>
    <t>Dorian Missick,Suzy Jane Hunt,Gbenga Akinnagbe</t>
  </si>
  <si>
    <t>BILLCUNNINGHAMNEWYORK</t>
  </si>
  <si>
    <t>BILLU</t>
  </si>
  <si>
    <t>Irrfan Khan,Shah Rukh Khan,Lara Dutta</t>
  </si>
  <si>
    <t>BILLW</t>
  </si>
  <si>
    <t>PAGE 124 PRODUCTIONS</t>
  </si>
  <si>
    <t>BILLYANDBUDDY</t>
  </si>
  <si>
    <t>BILLYTHEEARLYYEARSOFBILLYGRAHAM</t>
  </si>
  <si>
    <t>BILLYTHEKID</t>
  </si>
  <si>
    <t>ELEPHANT EYE FILMS</t>
  </si>
  <si>
    <t>Christopher Forbes</t>
  </si>
  <si>
    <t>Dan Beck,Christopher Bowman,Graye Bumgardner</t>
  </si>
  <si>
    <t>BIRDMAN</t>
  </si>
  <si>
    <t>BIRTHOFTHELIVINGDEAD</t>
  </si>
  <si>
    <t>BITCHSLAP</t>
  </si>
  <si>
    <t>Rick Jacobson</t>
  </si>
  <si>
    <t>Julia Voth,Erin Cummings,America Olivo</t>
  </si>
  <si>
    <t>BIUTIFUL</t>
  </si>
  <si>
    <t>Alejandro Gonz??lez I????rritu</t>
  </si>
  <si>
    <t>Javier Bardem,Maricel ??lvarez,Hanaa Bouchaib</t>
  </si>
  <si>
    <t>BLACKBOOK</t>
  </si>
  <si>
    <t>BLACKDEATH</t>
  </si>
  <si>
    <t>Christopher Smith</t>
  </si>
  <si>
    <t>Eddie Redmayne,Sean Bean,Carice van Houten</t>
  </si>
  <si>
    <t>BLACKDYNAMITE</t>
  </si>
  <si>
    <t>APPARITION</t>
  </si>
  <si>
    <t>Scott Sanders</t>
  </si>
  <si>
    <t>Arsenio Hall,Tommy Davidson,Phyllis Applegate</t>
  </si>
  <si>
    <t>BLACKFISH</t>
  </si>
  <si>
    <t>BLACKFRIDAY</t>
  </si>
  <si>
    <t>Lisa Gottlieb</t>
  </si>
  <si>
    <t>Marianne Haaland</t>
  </si>
  <si>
    <t>BLACKIRISH</t>
  </si>
  <si>
    <t>Brad Gann</t>
  </si>
  <si>
    <t>Michael Angarano,Brendan Gleeson,Emily VanCamp</t>
  </si>
  <si>
    <t>BLACKNATIVITY</t>
  </si>
  <si>
    <t>Kasi Lemmons</t>
  </si>
  <si>
    <t>Forest Whitaker,Angela Bassett,Jennifer Hudson</t>
  </si>
  <si>
    <t>BLACKSHEEP(2007)</t>
  </si>
  <si>
    <t>BLACKSNAKEMOAN</t>
  </si>
  <si>
    <t>BLACKSWAN</t>
  </si>
  <si>
    <t>Darren Aronofsky</t>
  </si>
  <si>
    <t>Natalie Portman,Mila Kunis,Vincent Cassel</t>
  </si>
  <si>
    <t>BLACKTHORN</t>
  </si>
  <si>
    <t>Mateo Gil</t>
  </si>
  <si>
    <t>Sam Shepard,Eduardo Noriega,Stephen Rea</t>
  </si>
  <si>
    <t>BLACKWHITE+GRAYAPORTRAITOFSAMWAGSTAFFANDROBERTMAPPLETHORPE</t>
  </si>
  <si>
    <t>ARTHOUSE FILMS</t>
  </si>
  <si>
    <t>BLADERUNNERTHEFINALCUT</t>
  </si>
  <si>
    <t>BLADESOFGLORY</t>
  </si>
  <si>
    <t>Josh Gordon,Will Speck</t>
  </si>
  <si>
    <t>Will Ferrell,Jon Heder,Amy Poehler</t>
  </si>
  <si>
    <t>BLAMEITONFIDEL</t>
  </si>
  <si>
    <t>KOCH LORBER FILMS</t>
  </si>
  <si>
    <t>BLANCANIEVES</t>
  </si>
  <si>
    <t>COHEN MEDIA GROUP</t>
  </si>
  <si>
    <t>Pablo Berger</t>
  </si>
  <si>
    <t>Maribel Verd??,Emilio Gavira,Daniel Gim??nez Cacho</t>
  </si>
  <si>
    <t>BLANKCITY</t>
  </si>
  <si>
    <t>INSURGENT RELEASING</t>
  </si>
  <si>
    <t>BLENDED</t>
  </si>
  <si>
    <t>Frank Coraci</t>
  </si>
  <si>
    <t>Adam Sandler,Drew Barrymore,Wendi McLendon-Covey</t>
  </si>
  <si>
    <t>BLESSEDISTHEMATCHTHELIFEANDTIMESOFHANNAHSENESH</t>
  </si>
  <si>
    <t>BALCONY RELEASING</t>
  </si>
  <si>
    <t>BLESSMEULTIMA</t>
  </si>
  <si>
    <t>ARENAS ENTERTAINMENT</t>
  </si>
  <si>
    <t>BLINDDATE(2009)</t>
  </si>
  <si>
    <t>BLINDDATING</t>
  </si>
  <si>
    <t>BLINDMOUNTAIN</t>
  </si>
  <si>
    <t>BLINDNESS</t>
  </si>
  <si>
    <t>Julianne Moore,Mark Ruffalo,Gael Garc??a Bernal</t>
  </si>
  <si>
    <t>BLINDSIGHT</t>
  </si>
  <si>
    <t>BLISS(2009)</t>
  </si>
  <si>
    <t>BLOCKADE</t>
  </si>
  <si>
    <t>BLONDEAMBITION</t>
  </si>
  <si>
    <t>Jessica Simpson,Luke Wilson,Rachael Leigh Cook</t>
  </si>
  <si>
    <t>BLONDEANDBLONDER</t>
  </si>
  <si>
    <t>BLOODANDCHOCOLATE</t>
  </si>
  <si>
    <t>MGM</t>
  </si>
  <si>
    <t>Katja von Garnier</t>
  </si>
  <si>
    <t>Agnes Bruckner,Hugh Dancy,Olivier Martinez</t>
  </si>
  <si>
    <t>BLOODANDTEARS</t>
  </si>
  <si>
    <t>BLOODDONESIGNMYNAME</t>
  </si>
  <si>
    <t>Jeb Stuart</t>
  </si>
  <si>
    <t>Michael Rooker,Ricky Schroder,Natalie Alyn Lind</t>
  </si>
  <si>
    <t>BLOODLINEJASON</t>
  </si>
  <si>
    <t>Bruce Burgess</t>
  </si>
  <si>
    <t xml:space="preserve"> Bruce Burgess, Tracy Twyman, Robert Howells</t>
  </si>
  <si>
    <t>BLOODTHELASTVAMPIRE</t>
  </si>
  <si>
    <t>Chris Nahon</t>
  </si>
  <si>
    <t>Gianna Jun,Allison Miller,Liam Cunningham</t>
  </si>
  <si>
    <t>BLOODWORTH</t>
  </si>
  <si>
    <t>BLUEBEARD</t>
  </si>
  <si>
    <t>BLUECAPRICE</t>
  </si>
  <si>
    <t>Alexandre Moors</t>
  </si>
  <si>
    <t>Isaiah Washington,Tequan Richmond,Tim Blake Nelson</t>
  </si>
  <si>
    <t>BLUEEXORCISTTHEMOVIE</t>
  </si>
  <si>
    <t>ELEVEN ARTS</t>
  </si>
  <si>
    <t>BLUEISTHEWARMESTCOLOR</t>
  </si>
  <si>
    <t>NC-17</t>
  </si>
  <si>
    <t>BLUEJASMINE</t>
  </si>
  <si>
    <t>Woody Allen</t>
  </si>
  <si>
    <t>Cate Blanchett,Alec Baldwin,Peter Sarsgaard</t>
  </si>
  <si>
    <t>BLUELIKEJAZZ</t>
  </si>
  <si>
    <t>Steve Taylor</t>
  </si>
  <si>
    <t>Marshall Allman,Claire Holt,Tania Raymonde</t>
  </si>
  <si>
    <t>BLUEVALENTINE</t>
  </si>
  <si>
    <t>Derek Cianfrance</t>
  </si>
  <si>
    <t>Ryan Gosling,Michelle Williams,John Doman</t>
  </si>
  <si>
    <t>BOARDINGGATE</t>
  </si>
  <si>
    <t>Olivier Assayas</t>
  </si>
  <si>
    <t>Asia Argento,Michael Madsen,Kelly Lin</t>
  </si>
  <si>
    <t>BODYGUARDJASON</t>
  </si>
  <si>
    <t>Siddique</t>
  </si>
  <si>
    <t>Salman Khan,Kareena Kapoor,Raj Babbar</t>
  </si>
  <si>
    <t>BODYOFLIES</t>
  </si>
  <si>
    <t>Leonardo DiCaprio,Russell Crowe,Mark Strong</t>
  </si>
  <si>
    <t>BODYOFWAR</t>
  </si>
  <si>
    <t>FILM SALES COMPANY</t>
  </si>
  <si>
    <t>BOL</t>
  </si>
  <si>
    <t>Shoaib Mansoor</t>
  </si>
  <si>
    <t>Humaima Malik,Manzar Sehbai,Shafqat Cheema</t>
  </si>
  <si>
    <t>BOLBACHCHAN</t>
  </si>
  <si>
    <t>Rohit Shetty</t>
  </si>
  <si>
    <t>Ajay Devgn,Asin,Abhishek Bachchan</t>
  </si>
  <si>
    <t>BOLT</t>
  </si>
  <si>
    <t>Byron Howard,Chris Williams</t>
  </si>
  <si>
    <t>John Travolta,Miley Cyrus,Susie Essman</t>
  </si>
  <si>
    <t>BONJOVITHELOSTHIGHWAY</t>
  </si>
  <si>
    <t>THE BIGGER PICTURE</t>
  </si>
  <si>
    <t>BONNEVILLE</t>
  </si>
  <si>
    <t>SENART/SCRANTON-LACY FILMS</t>
  </si>
  <si>
    <t>BONNIEANDCLYDEVSDRACULA</t>
  </si>
  <si>
    <t>Timothy Friend</t>
  </si>
  <si>
    <t>Tiffany Shepis,Trent Haaga,Allen Lowman</t>
  </si>
  <si>
    <t>BONSAI</t>
  </si>
  <si>
    <t>BOOGIEMANTHELEEATWATERSTORY</t>
  </si>
  <si>
    <t>INTERPOSITIVE MEDIA</t>
  </si>
  <si>
    <t>BOOGIEWOOGIE</t>
  </si>
  <si>
    <t>Duncan Ward</t>
  </si>
  <si>
    <t>Gillian Anderson,Alan Cumming,Heather Graham</t>
  </si>
  <si>
    <t>BOOKERSPLACE</t>
  </si>
  <si>
    <t>BORNTOBEWILD(IMAX)</t>
  </si>
  <si>
    <t>IMAX</t>
  </si>
  <si>
    <t>BOSSOFITALL</t>
  </si>
  <si>
    <t>BOTTLESHOCK</t>
  </si>
  <si>
    <t>Randall Miller</t>
  </si>
  <si>
    <t>Chris Pine,Alan Rickman,Bill Pullman</t>
  </si>
  <si>
    <t>BOXELDER</t>
  </si>
  <si>
    <t>Todd Sklar</t>
  </si>
  <si>
    <t>Hina Abdullah,Kyle Ayers,Andy Cohen</t>
  </si>
  <si>
    <t>BOXINGGYM</t>
  </si>
  <si>
    <t>BOY(2012)</t>
  </si>
  <si>
    <t>PALADIN/UNISON</t>
  </si>
  <si>
    <t>BOYA</t>
  </si>
  <si>
    <t>John Crowley</t>
  </si>
  <si>
    <t>Andrew Garfield,Peter Mullan,Shaun Evans</t>
  </si>
  <si>
    <t>BOYBAND</t>
  </si>
  <si>
    <t>ARTIGO/AJEMIAN</t>
  </si>
  <si>
    <t>Jon Artigo</t>
  </si>
  <si>
    <t>Michael Copon,Ryan Pinkston,Robert Hoffman</t>
  </si>
  <si>
    <t>BOYBAND(2013)</t>
  </si>
  <si>
    <t>BOYCULTURE</t>
  </si>
  <si>
    <t>BOYHOOD</t>
  </si>
  <si>
    <t>Ellar Coltrane,Patricia Arquette,Ethan Hawke</t>
  </si>
  <si>
    <t>BRABOYS</t>
  </si>
  <si>
    <t>BRAKE</t>
  </si>
  <si>
    <t>Gabe Torres</t>
  </si>
  <si>
    <t>Stephen Dorff,Chyler Leigh,JR Bourne</t>
  </si>
  <si>
    <t>BRANDED</t>
  </si>
  <si>
    <t>Jamie Bradshaw,Aleksandr Dulerayn</t>
  </si>
  <si>
    <t>Ed Stoppard,Leelee Sobieski,Jeffrey Tambor</t>
  </si>
  <si>
    <t>BRANDUPONTHEBRAIN!</t>
  </si>
  <si>
    <t>BRANNUEDAE</t>
  </si>
  <si>
    <t>Rachel Perkins</t>
  </si>
  <si>
    <t>Rocky McKenzie,Jessica Mauboy,Ernie Dingo</t>
  </si>
  <si>
    <t>BRATZ</t>
  </si>
  <si>
    <t>Sean McNamara</t>
  </si>
  <si>
    <t>Skyler Shaye,Janel Parrish,Logan Browning</t>
  </si>
  <si>
    <t>BRAVE</t>
  </si>
  <si>
    <t>Mark Andrews,Brenda Chapman</t>
  </si>
  <si>
    <t>Kelly Macdonald,Billy Connolly,Emma Thompson</t>
  </si>
  <si>
    <t>BREACH</t>
  </si>
  <si>
    <t>Billy Ray</t>
  </si>
  <si>
    <t>Chris Cooper,Ryan Phillippe,Dennis Haysbert</t>
  </si>
  <si>
    <t>BREAKFASTWITHCURTIS</t>
  </si>
  <si>
    <t>Laura Colella</t>
  </si>
  <si>
    <t>Jonah Parker,Theo Green,David A. Parker</t>
  </si>
  <si>
    <t>BREAKFASTWITHSCOT</t>
  </si>
  <si>
    <t>Laurie Lynd</t>
  </si>
  <si>
    <t>Tom Cavanagh,Ben Shenkman,Noah Bernett</t>
  </si>
  <si>
    <t>BREAKINGUPWARDS</t>
  </si>
  <si>
    <t>Daryl Wein</t>
  </si>
  <si>
    <t>Zoe Lister Jones,Daryl Wein,Julie White</t>
  </si>
  <si>
    <t>BREAKKEBAAD</t>
  </si>
  <si>
    <t>Danish Aslam</t>
  </si>
  <si>
    <t>Deepika Padukone,Lillete Dubey,Imran Khan</t>
  </si>
  <si>
    <t>BREAKUPBUDDIES</t>
  </si>
  <si>
    <t>BREATHING</t>
  </si>
  <si>
    <t>BREATHLESS(2010RE-ISSUE)</t>
  </si>
  <si>
    <t>BREATHMADEVISIBLE</t>
  </si>
  <si>
    <t>BRICKLANE</t>
  </si>
  <si>
    <t>Sarah Gavron</t>
  </si>
  <si>
    <t>Tannishtha Chatterjee,Satish Kaushik,Christopher Simpson</t>
  </si>
  <si>
    <t>BRICKMANSIONS</t>
  </si>
  <si>
    <t>Camille Delamarre</t>
  </si>
  <si>
    <t>Paul Walker,David Belle,RZA</t>
  </si>
  <si>
    <t>BRIDEFLIGHT</t>
  </si>
  <si>
    <t>Ben Sombogaart</t>
  </si>
  <si>
    <t>Karina Smulders,Anna Drijver,Elise Schaap</t>
  </si>
  <si>
    <t>BRIDESHEADREVISITED</t>
  </si>
  <si>
    <t>Matthew Goode,Patrick Malahide,Hayley Atwell</t>
  </si>
  <si>
    <t>BRIDESMAIDS</t>
  </si>
  <si>
    <t>Paul Feig</t>
  </si>
  <si>
    <t>Kristen Wiig,Maya Rudolph,Rose Byrne</t>
  </si>
  <si>
    <t>BRIDEWARS</t>
  </si>
  <si>
    <t>Gary Winick</t>
  </si>
  <si>
    <t>Kate Hudson,Anne Hathaway,Candice Bergen</t>
  </si>
  <si>
    <t>BRIDGETOTERABITHIA</t>
  </si>
  <si>
    <t>Gabor Csupo</t>
  </si>
  <si>
    <t>Josh Hutcherson,AnnaSophia Robb,Zooey Deschanel</t>
  </si>
  <si>
    <t>BRIEFINTERVIEWSWITHHIDEOUSMEN</t>
  </si>
  <si>
    <t>John Krasinski</t>
  </si>
  <si>
    <t>Julianne Nicholson,Ben Shenkman,Timothy Hutton</t>
  </si>
  <si>
    <t>BRIEFREUNION</t>
  </si>
  <si>
    <t>STRIPED ENTERTAINMENT</t>
  </si>
  <si>
    <t>John Daschbach</t>
  </si>
  <si>
    <t>Joel de la Fuente,Alexie Gilmore,Scott Shepherd</t>
  </si>
  <si>
    <t>BRIGHTONROCK</t>
  </si>
  <si>
    <t>Sam Riley,Andrea Riseborough,Helen Mirren</t>
  </si>
  <si>
    <t>BRIGHTONROCK(RE-ISSUE)</t>
  </si>
  <si>
    <t>BRIGHTSTAR</t>
  </si>
  <si>
    <t>Jane Campion</t>
  </si>
  <si>
    <t>Abbie Cornish,Ben Whishaw,Paul Schneider</t>
  </si>
  <si>
    <t>BRINGINGUPBOBBY</t>
  </si>
  <si>
    <t>Famke Janssen</t>
  </si>
  <si>
    <t>Milla Jovovich,Bill Pullman,Marcia Cross</t>
  </si>
  <si>
    <t>BROADWAYIDIOT</t>
  </si>
  <si>
    <t>FILMBUFF</t>
  </si>
  <si>
    <t>BROKENCIRCLEBREAKDOWN</t>
  </si>
  <si>
    <t>BROKENCITY</t>
  </si>
  <si>
    <t>Allen Hughes</t>
  </si>
  <si>
    <t>Mark Wahlberg,Russell Crowe,Catherine Zeta-Jones</t>
  </si>
  <si>
    <t>BROKENEMBRACES</t>
  </si>
  <si>
    <t>BROKENENGLISH</t>
  </si>
  <si>
    <t>BROKENHILL</t>
  </si>
  <si>
    <t>AUDIENCE ALLIANCE</t>
  </si>
  <si>
    <t>Dagen Merrill</t>
  </si>
  <si>
    <t>Luke Arnold,Alexa PenaVega,Rhys Wakefield</t>
  </si>
  <si>
    <t>BRONSON</t>
  </si>
  <si>
    <t>Nicolas Winding Refn</t>
  </si>
  <si>
    <t>Tom Hardy,Kelly Adams,Luing Andrews</t>
  </si>
  <si>
    <t>BROOKLYNBROTHERSBEATTHEBEST</t>
  </si>
  <si>
    <t>Ryan O'Nan</t>
  </si>
  <si>
    <t>Ryan O'Nan,Michael Weston,Arielle Kebbel</t>
  </si>
  <si>
    <t>BROOKLYNCASTLE</t>
  </si>
  <si>
    <t>BROOKLYNRULES</t>
  </si>
  <si>
    <t>CITY LIGHTS PICTURES RELEASING</t>
  </si>
  <si>
    <t>Michael Corrente</t>
  </si>
  <si>
    <t>Paulo Araujo,Daniel Tay,Ty Thomas Reed</t>
  </si>
  <si>
    <t>BROOKLYNSFINEST</t>
  </si>
  <si>
    <t>OVERTURE FILMS</t>
  </si>
  <si>
    <t>Antoine Fuqua</t>
  </si>
  <si>
    <t>Richard Gere,Don Cheadle,Ethan Hawke</t>
  </si>
  <si>
    <t>BROTHERHOOD(2011)</t>
  </si>
  <si>
    <t>PHASE 4</t>
  </si>
  <si>
    <t>BROTHERHOOD(BRODERSKAB)</t>
  </si>
  <si>
    <t>OLIVE FILMS</t>
  </si>
  <si>
    <t>BROTHERSATWAR</t>
  </si>
  <si>
    <t>BROTHERSJASON</t>
  </si>
  <si>
    <t>Jim Sheridan</t>
  </si>
  <si>
    <t>Jake Gyllenhaal,Natalie Portman,Tobey Maguire</t>
  </si>
  <si>
    <t>BRUNO</t>
  </si>
  <si>
    <t>Sam Goetz</t>
  </si>
  <si>
    <t>Sam Goetz,Mike Goetz,Timothy Gannon</t>
  </si>
  <si>
    <t>BRUTALBEAUTYTALESOFTHEROSECITYROLLERS</t>
  </si>
  <si>
    <t>BUCK</t>
  </si>
  <si>
    <t>BUCKYLARSONBORNTOBEASTAR</t>
  </si>
  <si>
    <t>Tom Brady</t>
  </si>
  <si>
    <t>Nick Swardson,Don Johnson,Christina Ricci</t>
  </si>
  <si>
    <t>BUDDHAMARGAYA</t>
  </si>
  <si>
    <t>Rahul Rawail</t>
  </si>
  <si>
    <t>Mona Ambegaonkar,Jitender Bhargava,Birbal</t>
  </si>
  <si>
    <t>BUDRUS</t>
  </si>
  <si>
    <t>BUG</t>
  </si>
  <si>
    <t>BUILDINGHOPE</t>
  </si>
  <si>
    <t>THE NOBELITY PROJECT</t>
  </si>
  <si>
    <t>BULLETTOTHEHEAD</t>
  </si>
  <si>
    <t>Walter Hill</t>
  </si>
  <si>
    <t>Sylvester Stallone,Jason Momoa,Christian Slater</t>
  </si>
  <si>
    <t>BULLETVANISHES</t>
  </si>
  <si>
    <t>BULLHEAD</t>
  </si>
  <si>
    <t>BULLY(2012)</t>
  </si>
  <si>
    <t>BULLY(PG-13)</t>
  </si>
  <si>
    <t>BURIED</t>
  </si>
  <si>
    <t>Rodrigo Cort??s</t>
  </si>
  <si>
    <t>Ryan Reynolds,Jos?? Luis Garc??a P??rez,Robert Paterson</t>
  </si>
  <si>
    <t>BURKEANDHARE</t>
  </si>
  <si>
    <t>John Landis</t>
  </si>
  <si>
    <t>Bill Bailey,Tom Wilkinson,Michael Smiley</t>
  </si>
  <si>
    <t>BURLESQUE</t>
  </si>
  <si>
    <t>Steve Antin</t>
  </si>
  <si>
    <t>Cher,Christina Aguilera,Alan Cumming</t>
  </si>
  <si>
    <t>Dominic Deacon</t>
  </si>
  <si>
    <t>Haydn Evans,Christina Hallett,Poppy Cherry</t>
  </si>
  <si>
    <t>BURMAVJ</t>
  </si>
  <si>
    <t>BURN</t>
  </si>
  <si>
    <t>CALLBOX LLC</t>
  </si>
  <si>
    <t>BURN(2012)</t>
  </si>
  <si>
    <t>AREA23A</t>
  </si>
  <si>
    <t>BURNAFTERREADING</t>
  </si>
  <si>
    <t>Brad Pitt,Frances McDormand,George Clooney</t>
  </si>
  <si>
    <t>BUSTINDOWNTHEDOOR</t>
  </si>
  <si>
    <t>BUTALWAYS(YISHENGYISHI)</t>
  </si>
  <si>
    <t>BUTTER</t>
  </si>
  <si>
    <t>Jim Field Smith</t>
  </si>
  <si>
    <t>Jennifer Garner,Yara Shahidi,Ty Burrell</t>
  </si>
  <si>
    <t>BUZZKILL</t>
  </si>
  <si>
    <t>Steven Kampmann</t>
  </si>
  <si>
    <t>Daniel Raymont,Krysten Ritter,Darrell Hammond</t>
  </si>
  <si>
    <t>BYZANTIUM</t>
  </si>
  <si>
    <t>Neil Jordan</t>
  </si>
  <si>
    <t>Saoirse Ronan,Gemma Arterton,Sam Riley</t>
  </si>
  <si>
    <t>CA$H</t>
  </si>
  <si>
    <t>Stephen Milburn Anderson</t>
  </si>
  <si>
    <t>Sean Bean,Chris Hemsworth,Victoria Profeta</t>
  </si>
  <si>
    <t>CADILLACRECORDS</t>
  </si>
  <si>
    <t>Darnell Martin</t>
  </si>
  <si>
    <t>Adrien Brody,Jeffrey Wright,Beyonc?? Knowles</t>
  </si>
  <si>
    <t>CAESARANDOTTOSSUMMERCAMPMASSACRE</t>
  </si>
  <si>
    <t>NOCTURNAL FEATURES</t>
  </si>
  <si>
    <t>Dave Campfield</t>
  </si>
  <si>
    <t>Dave Campfield,Paul Chomicki,Felissa Rose</t>
  </si>
  <si>
    <t>CAESARMUSTDIE</t>
  </si>
  <si>
    <t>CAIROTIME</t>
  </si>
  <si>
    <t>Ruba Nadda</t>
  </si>
  <si>
    <t>Patricia Clarkson,Alexander Siddig,Elena Anaya</t>
  </si>
  <si>
    <t>CALIFORNIASOLO</t>
  </si>
  <si>
    <t>Marshall Lewy</t>
  </si>
  <si>
    <t>Robert Carlyle,Alexia Rasmussen,Kathleen Wilhoite</t>
  </si>
  <si>
    <t>CALL+RESPONSE</t>
  </si>
  <si>
    <t>FAIR TRADE PICTURES</t>
  </si>
  <si>
    <t>CALLMEKUCHU</t>
  </si>
  <si>
    <t>CALLOFTHEWILD3D</t>
  </si>
  <si>
    <t>CALVARY</t>
  </si>
  <si>
    <t>John Michael McDonagh</t>
  </si>
  <si>
    <t>Brendan Gleeson,Chris O'Dowd,Kelly Reilly</t>
  </si>
  <si>
    <t>CAMDEN28</t>
  </si>
  <si>
    <t>CAMERAMANTHEWORKANDLIFEOFJACKCARDIFF</t>
  </si>
  <si>
    <t>CAMILLECLAUDEL1915</t>
  </si>
  <si>
    <t>Bruno Dumont</t>
  </si>
  <si>
    <t>Juliette Binoche,Jean-Luc Vincent,Robert Leroy</t>
  </si>
  <si>
    <t>CAMP(2013)</t>
  </si>
  <si>
    <t>CAMPUSRADIO</t>
  </si>
  <si>
    <t>EXTRA BUTTER</t>
  </si>
  <si>
    <t>Aaron James Sorensen</t>
  </si>
  <si>
    <t>Tom Belding,Royce Boswell,Michael Bourland</t>
  </si>
  <si>
    <t>CANARY</t>
  </si>
  <si>
    <t>Alejandro Adams</t>
  </si>
  <si>
    <t>Carla Pauli,Eli Kramer,Larissa Kasian</t>
  </si>
  <si>
    <t>CANTINFLAS</t>
  </si>
  <si>
    <t>Sebastian del Amo</t>
  </si>
  <si>
    <t>??scar Jaenada,Michael Imperioli,Ilse Salas</t>
  </si>
  <si>
    <t>CANVAS</t>
  </si>
  <si>
    <t>CAPITAL</t>
  </si>
  <si>
    <t>CAPITALISMALOVESTORY</t>
  </si>
  <si>
    <t>CAPTAINAMERICATHEFIRSTAVENGER</t>
  </si>
  <si>
    <t>Joe Johnston</t>
  </si>
  <si>
    <t>Chris Evans,Hugo Weaving,Samuel L. Jackson</t>
  </si>
  <si>
    <t>CAPTAINAMERICATHEWINTERSOLDIER</t>
  </si>
  <si>
    <t>Anthony Russo,Joe Russo</t>
  </si>
  <si>
    <t>Chris Evans,Samuel L. Jackson,Scarlett Johansson</t>
  </si>
  <si>
    <t>CAPTAINPHILLIPS</t>
  </si>
  <si>
    <t>Paul Greengrass</t>
  </si>
  <si>
    <t>Tom Hanks,Barkhad Abdi,Barkhad Abdirahman</t>
  </si>
  <si>
    <t>CAPTIVITY</t>
  </si>
  <si>
    <t>Roland Joff??</t>
  </si>
  <si>
    <t>Elisha Cuthbert,Daniel Gillies,Pruitt Taylor Vince</t>
  </si>
  <si>
    <t>CARAMEL</t>
  </si>
  <si>
    <t>CARANCHO</t>
  </si>
  <si>
    <t>Pablo Trapero</t>
  </si>
  <si>
    <t>Ricardo Dar??n,Martina Gusman,Carlos Weber</t>
  </si>
  <si>
    <t>CARBONNATION</t>
  </si>
  <si>
    <t>CLAY WAY MEDIA</t>
  </si>
  <si>
    <t>CARLOS</t>
  </si>
  <si>
    <t>CARMENANDGEOFFREY</t>
  </si>
  <si>
    <t>CARMO,HITTHEROAD</t>
  </si>
  <si>
    <t>CARNAGE(2011)</t>
  </si>
  <si>
    <t>CAROLCHANNINGLARGERTHANLIFE</t>
  </si>
  <si>
    <t>CARRIE(2013)</t>
  </si>
  <si>
    <t>CARRIERS</t>
  </si>
  <si>
    <t>David Pastor,?&lt;f3&gt;lex Pastor</t>
  </si>
  <si>
    <t>Chris Pine,Piper Perabo,Lou Taylor Pucci</t>
  </si>
  <si>
    <t>CARS2</t>
  </si>
  <si>
    <t>John Lasseter,Brad Lewis</t>
  </si>
  <si>
    <t>Owen Wilson,Larry the Cable Guy,Michael Caine</t>
  </si>
  <si>
    <t>CASABLANCA(2012RE-RELEASE)</t>
  </si>
  <si>
    <t>CASADEMIPADRE</t>
  </si>
  <si>
    <t>Matt Piedmont</t>
  </si>
  <si>
    <t>Will Ferrell,Gael Garc??a Bernal,Diego Luna</t>
  </si>
  <si>
    <t>CASE39</t>
  </si>
  <si>
    <t>Christian Alvart</t>
  </si>
  <si>
    <t>Ren??e Zellweger,Ian McShane,Jodelle Ferland</t>
  </si>
  <si>
    <t>CASHBACK</t>
  </si>
  <si>
    <t>CASIDIVAS</t>
  </si>
  <si>
    <t>Issa L??pez</t>
  </si>
  <si>
    <t>Patricia Llaca,Julio Bracho,Maya Zapata</t>
  </si>
  <si>
    <t>CASINOJACK</t>
  </si>
  <si>
    <t>ATO PICTURES</t>
  </si>
  <si>
    <t>George Hickenlooper</t>
  </si>
  <si>
    <t>Kevin Spacey,Barry Pepper,Jon Lovitz</t>
  </si>
  <si>
    <t>CASINOJACKANDTHEUNITEDSTATESOFMONEY</t>
  </si>
  <si>
    <t>CASSADAGA</t>
  </si>
  <si>
    <t>Anthony DiBlasi</t>
  </si>
  <si>
    <t>Kelen Coleman,Avis-Marie Barnes,Kevin Alejandro</t>
  </si>
  <si>
    <t>CASSANDRASDREAM</t>
  </si>
  <si>
    <t>Colin Farrell,Ewan McGregor,Hayley Atwell</t>
  </si>
  <si>
    <t>CASTINGABOUT</t>
  </si>
  <si>
    <t>CASTINGBY</t>
  </si>
  <si>
    <t>CATCHANDRELEASE</t>
  </si>
  <si>
    <t>CATERPILLAR</t>
  </si>
  <si>
    <t>CATFISH</t>
  </si>
  <si>
    <t>CATRUN</t>
  </si>
  <si>
    <t>John Stockwell</t>
  </si>
  <si>
    <t>Paz Vega,Janet McTeer,Christopher McDonald</t>
  </si>
  <si>
    <t>CATSANDDOGSTHEREVENGEOFKITTYGALORE</t>
  </si>
  <si>
    <t>Brad Peyton</t>
  </si>
  <si>
    <t>Bette Midler,Chris O'Donnell,Jack McBrayer</t>
  </si>
  <si>
    <t>CAUCUS</t>
  </si>
  <si>
    <t>BONFIRE FILMS OF AMERICA</t>
  </si>
  <si>
    <t>CAUGHTINTHEWEB</t>
  </si>
  <si>
    <t>CAVEOFFORGOTTENDREAMS</t>
  </si>
  <si>
    <t>CBGB</t>
  </si>
  <si>
    <t>XLRATOR MEDIA</t>
  </si>
  <si>
    <t>Alan Rickman,Malin Akerman,Justin Bartha</t>
  </si>
  <si>
    <t>CEDARRAPIDS</t>
  </si>
  <si>
    <t>Ed Helms,John C. Reilly,Anne Heche</t>
  </si>
  <si>
    <t>CELESTEANDJESSEFOREVER</t>
  </si>
  <si>
    <t>Lee Toland Krieger</t>
  </si>
  <si>
    <t>Rashida Jones,Andy Samberg,Elijah Wood</t>
  </si>
  <si>
    <t>CELINEANDJULIEGOBOATING(RE-ISSUE)</t>
  </si>
  <si>
    <t>CENTURION</t>
  </si>
  <si>
    <t>Neil Marshall</t>
  </si>
  <si>
    <t>Michael Fassbender,Dominic West,Olga Kurylenko</t>
  </si>
  <si>
    <t>CEREMONY</t>
  </si>
  <si>
    <t>Max Winkler</t>
  </si>
  <si>
    <t>Michael Angarano,Uma Thurman,Reece Thompson</t>
  </si>
  <si>
    <t>CERTIFIEDCOPY</t>
  </si>
  <si>
    <t>CESARCHAVEZ</t>
  </si>
  <si>
    <t>Diego Luna</t>
  </si>
  <si>
    <t>Michael Pe??a,America Ferrera,Rosario Dawson</t>
  </si>
  <si>
    <t>CHAINLETTER</t>
  </si>
  <si>
    <t>NEW FILMS CINEMA</t>
  </si>
  <si>
    <t>Deon Taylor</t>
  </si>
  <si>
    <t>Nikki Reed,Keith David,Brad Dourif</t>
  </si>
  <si>
    <t>CHAKDE!INDIA</t>
  </si>
  <si>
    <t>Shimit Amin</t>
  </si>
  <si>
    <t>Shah Rukh Khan,Vidya Malvade,Tanya Abrol</t>
  </si>
  <si>
    <t>CHAKRAVYUH</t>
  </si>
  <si>
    <t>Prakash Jha</t>
  </si>
  <si>
    <t>Arjun Rampal,Abhay Deol,Manoj Bajpayee</t>
  </si>
  <si>
    <t>CHALETGIRL</t>
  </si>
  <si>
    <t>Felicity Jones,Ed Westwick,Bill Nighy</t>
  </si>
  <si>
    <t>CHALK</t>
  </si>
  <si>
    <t>ARTS ALLIANCE AMERICA</t>
  </si>
  <si>
    <t>CHALODILLI</t>
  </si>
  <si>
    <t>Vinay Pathak,Lara Dutta,Yana Gupta</t>
  </si>
  <si>
    <t>CHANCEPEDANCE</t>
  </si>
  <si>
    <t>Ken Ghosh</t>
  </si>
  <si>
    <t>Shahid Kapoor,Genelia D'Souza,Mohnish Bahl</t>
  </si>
  <si>
    <t>CHANDNICHOWKTOCHINA</t>
  </si>
  <si>
    <t>Nikhil Advani</t>
  </si>
  <si>
    <t>Akshay Kumar,Deepika Padukone,Chia-Hui Liu</t>
  </si>
  <si>
    <t>CHANGELING</t>
  </si>
  <si>
    <t>Angelina Jolie,Colm Feore,Amy Ryan</t>
  </si>
  <si>
    <t>CHANGEOFPLANS</t>
  </si>
  <si>
    <t>CHAOSTHEORY</t>
  </si>
  <si>
    <t>WARNER INDEPENDENT</t>
  </si>
  <si>
    <t>Marcos Siega</t>
  </si>
  <si>
    <t>Ryan Reynolds,Emily Mortimer,Stuart Townsend</t>
  </si>
  <si>
    <t>CHAPTER27</t>
  </si>
  <si>
    <t>PEACE ARCH ENTERTAINMENT</t>
  </si>
  <si>
    <t>J.P. Schaefer</t>
  </si>
  <si>
    <t>Chuck Cooper,Victor Verhaeghe,Robert Gerard Larkin</t>
  </si>
  <si>
    <t>CHARLIEBARTLETT</t>
  </si>
  <si>
    <t>Jon Poll</t>
  </si>
  <si>
    <t>Anton Yelchin,Robert Downey Jr.,Hope Davis</t>
  </si>
  <si>
    <t>CHARLIECOUNTRYMAN</t>
  </si>
  <si>
    <t>CHARLIESTCLOUD</t>
  </si>
  <si>
    <t>Zac Efron,Kim Basinger,Charlie Tahan</t>
  </si>
  <si>
    <t>CHARLIEWILSONSWAR</t>
  </si>
  <si>
    <t>Mike Nichols</t>
  </si>
  <si>
    <t>Tom Hanks,Julia Roberts,Philip Seymour Hoffman</t>
  </si>
  <si>
    <t>CHARLOTTERAMPLINGTHELOOK</t>
  </si>
  <si>
    <t>CHASINGICE</t>
  </si>
  <si>
    <t>CHASINGMAVERICKS</t>
  </si>
  <si>
    <t>Michael Apted,Curtis Hanson</t>
  </si>
  <si>
    <t>Jonny Weston,Gerard Butler,Elisabeth Shue</t>
  </si>
  <si>
    <t>CHE</t>
  </si>
  <si>
    <t>Ebrahim Hatamikia</t>
  </si>
  <si>
    <t>Fariborz Arabnia,Saeed Rad,Merila Zare'i</t>
  </si>
  <si>
    <t>CHEENIKUM</t>
  </si>
  <si>
    <t>R. Balki</t>
  </si>
  <si>
    <t>Amitabh Bachchan,Tabu,Paresh Rawal</t>
  </si>
  <si>
    <t>CHEERFULWEATHERFORTHEWEDDING</t>
  </si>
  <si>
    <t>Donald Rice</t>
  </si>
  <si>
    <t>Felicity Jones,Luke Treadaway,Elizabeth McGovern</t>
  </si>
  <si>
    <t>CHEF</t>
  </si>
  <si>
    <t>Jon Favreau</t>
  </si>
  <si>
    <t>Jon Favreau,Robert Downey Jr.,Scarlett Johansson</t>
  </si>
  <si>
    <t>CHELSEAONTHEROCKS</t>
  </si>
  <si>
    <t>ALIQUOT FILMS</t>
  </si>
  <si>
    <t>CHELYWRIGHTWISHMEAWAY</t>
  </si>
  <si>
    <t>CHENNAIEXPRESS</t>
  </si>
  <si>
    <t>Deepika Padukone,Shah Rukh Khan,Satyaraj</t>
  </si>
  <si>
    <t>CHERI</t>
  </si>
  <si>
    <t>CHERNOBYLDIARIES</t>
  </si>
  <si>
    <t>Bradley Parker</t>
  </si>
  <si>
    <t>Jesse McCartney,Jonathan Sadowski,Olivia Taylor Dudley</t>
  </si>
  <si>
    <t>CHERRY</t>
  </si>
  <si>
    <t>Quinn Saunders</t>
  </si>
  <si>
    <t>Rey Valentin,Lili Bord??n,David Crane</t>
  </si>
  <si>
    <t>Jeffrey Fine</t>
  </si>
  <si>
    <t>Kyle Gallner,Laura Allen,Britt Robertson</t>
  </si>
  <si>
    <t>CHERRYBLOSSOMS</t>
  </si>
  <si>
    <t>CHICAGO10</t>
  </si>
  <si>
    <t>CHICKENWITHPLUMS</t>
  </si>
  <si>
    <t>CHICOANDRITA</t>
  </si>
  <si>
    <t>Tono Errando,Javier Mariscal</t>
  </si>
  <si>
    <t>Eman Xor O??a,Limara Meneses,Mario Guerra</t>
  </si>
  <si>
    <t>CHILDRENOFINVENTION</t>
  </si>
  <si>
    <t>Tze Chun</t>
  </si>
  <si>
    <t>Cindy Cheung,Michael Chen,Crystal Chiu</t>
  </si>
  <si>
    <t>CHILDRENOFPARADISE(2012RE-RELEASE)</t>
  </si>
  <si>
    <t>CHIMPANZEE</t>
  </si>
  <si>
    <t>CHINABLUE</t>
  </si>
  <si>
    <t>CHINAHEAVYWEIGHT</t>
  </si>
  <si>
    <t>CHINESEPUZZLE</t>
  </si>
  <si>
    <t>CHLOE</t>
  </si>
  <si>
    <t>Julianne Moore,Amanda Seyfried,Liam Neeson</t>
  </si>
  <si>
    <t>CHOCOLATEJASON</t>
  </si>
  <si>
    <t>Prachya Pinkaew</t>
  </si>
  <si>
    <t>JeeJa Yanin,Hiroshi Abe,Pongpat Wachirabunjong</t>
  </si>
  <si>
    <t>CHOKE</t>
  </si>
  <si>
    <t>Clark Gregg</t>
  </si>
  <si>
    <t>Sam Rockwell,Anjelica Huston,Kelly Macdonald</t>
  </si>
  <si>
    <t>CHOKINGMAN</t>
  </si>
  <si>
    <t>CHOOSECONNOR</t>
  </si>
  <si>
    <t>Lucas Elliot Eberl</t>
  </si>
  <si>
    <t>Darin Cooper,Chris Marquette,Alex D. Linz</t>
  </si>
  <si>
    <t>CHOPSHOP</t>
  </si>
  <si>
    <t>Alejandro Polanco,Isamar Gonzales,Rob Sowulski</t>
  </si>
  <si>
    <t>CHRISANDDONALOVESTORY</t>
  </si>
  <si>
    <t>CHRISTMASINWONDERLAND</t>
  </si>
  <si>
    <t>YARI FILM GROUP</t>
  </si>
  <si>
    <t>James Orr</t>
  </si>
  <si>
    <t>Matthew Knight,Chris Kattan,Cameron Bright</t>
  </si>
  <si>
    <t>CHRONICLE(2012)</t>
  </si>
  <si>
    <t>CHRONICLEOFANESCAPE(CRONICADEUNAFUGA)</t>
  </si>
  <si>
    <t>CIAO</t>
  </si>
  <si>
    <t>Yen Tan</t>
  </si>
  <si>
    <t>Chuck Blaum,Adam Neal Smith,Ethel Lung</t>
  </si>
  <si>
    <t>CINCODEMAYOLABATALLA</t>
  </si>
  <si>
    <t>Rafa Lara</t>
  </si>
  <si>
    <t>Christian Vazquez,Ang??lica Arag??n,Liz Gallardo</t>
  </si>
  <si>
    <t>CIRCLE</t>
  </si>
  <si>
    <t>Michael W. Watkins</t>
  </si>
  <si>
    <t>Jason Thompson,Silas Weir Mitchell,Erin Reese</t>
  </si>
  <si>
    <t>CIRCO</t>
  </si>
  <si>
    <t>CIRCUMSTANCE</t>
  </si>
  <si>
    <t>Maryam Keshavarz</t>
  </si>
  <si>
    <t>Sarah Kazemy,Nikohl Boosheri,Reza Sixo Safai</t>
  </si>
  <si>
    <t>CIRKUSCOLUMBIA</t>
  </si>
  <si>
    <t>Danis Tanovic</t>
  </si>
  <si>
    <t>Predrag Manojlovic,Mira Furlan,Boris Ler</t>
  </si>
  <si>
    <t>CIRQUEDUFREAKTHEVAMPIRESASSISTANT</t>
  </si>
  <si>
    <t>Chris Massoglia,John C. Reilly,Salma Hayek</t>
  </si>
  <si>
    <t>CIRQUEDUSOLEILWORLDSAWAY</t>
  </si>
  <si>
    <t>Andrew Adamson</t>
  </si>
  <si>
    <t>Erica Linz,Igor Zaripov,Lutz Halbhubner</t>
  </si>
  <si>
    <t>CITADEL</t>
  </si>
  <si>
    <t>Ciar??n Foy</t>
  </si>
  <si>
    <t>Aneurin Barnard,James Cosmo,Wunmi Mosaku</t>
  </si>
  <si>
    <t>CITIZENFOUR</t>
  </si>
  <si>
    <t>CITYISLAND</t>
  </si>
  <si>
    <t>Raymond De Felitta</t>
  </si>
  <si>
    <t>Andy Garcia,Julianna Margulies,Steven Strait</t>
  </si>
  <si>
    <t>CITYLIGHTS(RE-ISSUE)</t>
  </si>
  <si>
    <t>CITYOFEMBER</t>
  </si>
  <si>
    <t>Gil Kenan</t>
  </si>
  <si>
    <t>Saoirse Ronan,Toby Jones,Bill Murray</t>
  </si>
  <si>
    <t>CITYOFLIFEANDDEATH</t>
  </si>
  <si>
    <t>CITYOFMEN</t>
  </si>
  <si>
    <t>CIVICDUTY</t>
  </si>
  <si>
    <t>CJ7</t>
  </si>
  <si>
    <t>CLANDESTINECHILDHOOD</t>
  </si>
  <si>
    <t>CLASH(BAYRONG)</t>
  </si>
  <si>
    <t>CLASHOFTHETITANS(2010)</t>
  </si>
  <si>
    <t>CLIENT9THERISEANDFALLOFELIOTSPITZER</t>
  </si>
  <si>
    <t>CLOSEDCIRCUIT</t>
  </si>
  <si>
    <t>Eric Bana,Rebecca Hall,Jim Broadbent</t>
  </si>
  <si>
    <t>CLOSETOHOME</t>
  </si>
  <si>
    <t>CLOSINGESCROW</t>
  </si>
  <si>
    <t>Armen Kaprelian,Kent G. Llewellyn</t>
  </si>
  <si>
    <t>Wendi McLendon-Covey,Ryan Smith,Bruce Thomas</t>
  </si>
  <si>
    <t>CLOUD9</t>
  </si>
  <si>
    <t>CLOUDATLAS</t>
  </si>
  <si>
    <t>Tom Tykwer,Andy Wachowski</t>
  </si>
  <si>
    <t>Tom Hanks,Halle Berry,Hugh Grant</t>
  </si>
  <si>
    <t>CLOUDYWITHACHANCEOFMEATBALLS</t>
  </si>
  <si>
    <t>Anna Faris,Bill Hader,Bruce Campbell</t>
  </si>
  <si>
    <t>CLOUDYWITHACHANCEOFMEATBALLS2</t>
  </si>
  <si>
    <t>Cody Cameron,Kris Pearn</t>
  </si>
  <si>
    <t>Bill Hader,Anna Faris,Will Forte</t>
  </si>
  <si>
    <t>CLOVERFIELD</t>
  </si>
  <si>
    <t>Action Horror</t>
  </si>
  <si>
    <t>Matt Reeves</t>
  </si>
  <si>
    <t>Mike Vogel,Jessica Lucas,Lizzy Caplan</t>
  </si>
  <si>
    <t>COBRAVERDE(RE-ISSUE)</t>
  </si>
  <si>
    <t>518 MEDIA</t>
  </si>
  <si>
    <t>COCKTAIL(2012)</t>
  </si>
  <si>
    <t>COCOBEFORECHANEL</t>
  </si>
  <si>
    <t>COCOCHANELANDIGORSTRAVINSKY</t>
  </si>
  <si>
    <t>Jan Kounen</t>
  </si>
  <si>
    <t>Anna Mouglalis,Mads Mikkelsen,Elena Morozova</t>
  </si>
  <si>
    <t>CODENAMETHECLEANER</t>
  </si>
  <si>
    <t>Les Mayfield</t>
  </si>
  <si>
    <t>Cedric the Entertainer,Lucy Liu,Nicollette Sheridan</t>
  </si>
  <si>
    <t>COG</t>
  </si>
  <si>
    <t>Kyle Patrick Alvarez</t>
  </si>
  <si>
    <t>Jonathan Groff,Denis O'Hare,Corey Stoll</t>
  </si>
  <si>
    <t>COLDINJULY</t>
  </si>
  <si>
    <t>Jim Mickle</t>
  </si>
  <si>
    <t>Michael C. Hall,Sam Shepard,Don Johnson</t>
  </si>
  <si>
    <t>COLDSOULS</t>
  </si>
  <si>
    <t>Sophie Barthes</t>
  </si>
  <si>
    <t>Paul Giamatti,Emily Watson,Dina Korzun</t>
  </si>
  <si>
    <t>COLDWEATHER</t>
  </si>
  <si>
    <t>Aaron Katz</t>
  </si>
  <si>
    <t>Cris Lankenau,Ra??l Castillo,Robyn Rikoon</t>
  </si>
  <si>
    <t>COLLAPSE</t>
  </si>
  <si>
    <t>Dave McCormick</t>
  </si>
  <si>
    <t>Kale McCormick,Thomas Hall,Katie Jones</t>
  </si>
  <si>
    <t>Jason Bolinger,Insane Mike Saunders</t>
  </si>
  <si>
    <t>Chris Mulkey,Karen Landry,Travis Slade Reinders</t>
  </si>
  <si>
    <t>COLLEGE</t>
  </si>
  <si>
    <t>Deb Hagan</t>
  </si>
  <si>
    <t>Drake Bell,Kevin Covais,Andrew Caldwell</t>
  </si>
  <si>
    <t>COLLEGEROADTRIP</t>
  </si>
  <si>
    <t>Roger Kumble</t>
  </si>
  <si>
    <t>Raven-Symon??,Martin Lawrence,Kym Whitley</t>
  </si>
  <si>
    <t>COLMATHEMUSICAL</t>
  </si>
  <si>
    <t>COLOMBIANA</t>
  </si>
  <si>
    <t>TRISTAR</t>
  </si>
  <si>
    <t>Olivier Megaton</t>
  </si>
  <si>
    <t>Zoe Saldana,Michael Vartan,Callum Blue</t>
  </si>
  <si>
    <t>COLORMEKUBRICK</t>
  </si>
  <si>
    <t>COMEDYOFPOWER</t>
  </si>
  <si>
    <t>COMEOUTANDPLAY</t>
  </si>
  <si>
    <t>Makinov</t>
  </si>
  <si>
    <t>Ebon Moss-Bachrach,Vinessa Shaw,Daniel Gim??nez Cacho</t>
  </si>
  <si>
    <t>COMEUNDONE(2010)</t>
  </si>
  <si>
    <t>COMIC-CONEPISODEIVAFANSHOPE</t>
  </si>
  <si>
    <t>WREKIN HILL</t>
  </si>
  <si>
    <t>COMMITMENT</t>
  </si>
  <si>
    <t>WELL GO USA</t>
  </si>
  <si>
    <t>COMPLIANCE</t>
  </si>
  <si>
    <t>Craig Zobel</t>
  </si>
  <si>
    <t>Ann Dowd,Dreama Walker,Pat Healy</t>
  </si>
  <si>
    <t>COMPUTERCHESS</t>
  </si>
  <si>
    <t>Kriss Schludermann,Tom Fletcher,Wiley Wiggins</t>
  </si>
  <si>
    <t>CONANOBRIENCANTSTOP</t>
  </si>
  <si>
    <t>CONANTHEBARBARIAN(2011)</t>
  </si>
  <si>
    <t>CONCUSSION</t>
  </si>
  <si>
    <t>Stacie Passon</t>
  </si>
  <si>
    <t>Robin Weigert,Maggie Siff,Johnathan Tchaikovsky</t>
  </si>
  <si>
    <t>CONFESSIONSOFAEX-DOOFUS-ITCHYFOOTEDMUTHA</t>
  </si>
  <si>
    <t>YEAH</t>
  </si>
  <si>
    <t>Melvin Van Peebles</t>
  </si>
  <si>
    <t>Seth Austin,Shelley R. Bonus,Paul Krasner</t>
  </si>
  <si>
    <t>CONFESSIONSOFASHOPAHOLIC</t>
  </si>
  <si>
    <t>P.J. Hogan</t>
  </si>
  <si>
    <t>Isla Fisher,Hugh Dancy,Krysten Ritter</t>
  </si>
  <si>
    <t>CONNECTED</t>
  </si>
  <si>
    <t>Dave Ash,Paul von Stoetzel</t>
  </si>
  <si>
    <t>Charles Hubbell,Joel Thingvall,Mark Scanlan</t>
  </si>
  <si>
    <t>Mike Carter</t>
  </si>
  <si>
    <t>Natasha Staples,Luke Healy,Sarah Mann</t>
  </si>
  <si>
    <t>CONSTANTINESSWORD</t>
  </si>
  <si>
    <t>CONSTELLATION</t>
  </si>
  <si>
    <t>CONTAGION</t>
  </si>
  <si>
    <t>Steven Soderbergh</t>
  </si>
  <si>
    <t>Matt Damon,Kate Winslet,Jude Law</t>
  </si>
  <si>
    <t>CONTEMPT(2013RE-RELEASE)</t>
  </si>
  <si>
    <t>CONTEMPT(RE-ISSUE)</t>
  </si>
  <si>
    <t>CONTRABAND</t>
  </si>
  <si>
    <t>Mark Wahlberg,Giovanni Ribisi,Kate Beckinsale</t>
  </si>
  <si>
    <t>CONTRE-ENQUETE</t>
  </si>
  <si>
    <t>CONTROL</t>
  </si>
  <si>
    <t>Kenneth Bi</t>
  </si>
  <si>
    <t>Daniel Wu,Chen Yao,Leon Dai</t>
  </si>
  <si>
    <t>Sam Riley,Samantha Morton,Craig Parkinson</t>
  </si>
  <si>
    <t>CONTROLLEDCHAOS(RE-ISSUE)</t>
  </si>
  <si>
    <t>RELIANCE FILMS</t>
  </si>
  <si>
    <t>CONVICTION</t>
  </si>
  <si>
    <t>Tony Goldwyn</t>
  </si>
  <si>
    <t>Hilary Swank,Sam Rockwell,Melissa Leo</t>
  </si>
  <si>
    <t>COOKCOUNTY</t>
  </si>
  <si>
    <t>David Pomes</t>
  </si>
  <si>
    <t>Anson Mount,Xander Berkeley,Ryan Donowho</t>
  </si>
  <si>
    <t>COOLIT</t>
  </si>
  <si>
    <t>COPOUT</t>
  </si>
  <si>
    <t>Kevin Smith</t>
  </si>
  <si>
    <t>Bruce Willis,Tracy Morgan,Juan Carlos Hern??ndez</t>
  </si>
  <si>
    <t>COPPERHEAD</t>
  </si>
  <si>
    <t>THE FILM COLLECTIVE</t>
  </si>
  <si>
    <t>Ronald F. Maxwell</t>
  </si>
  <si>
    <t>Fran??ois Arnaud,Lucy Boynton,Casey Thomas Brown</t>
  </si>
  <si>
    <t>CORALINE</t>
  </si>
  <si>
    <t>Henry Selick</t>
  </si>
  <si>
    <t>Dakota Fanning,Teri Hatcher,John Hodgman</t>
  </si>
  <si>
    <t>CORIOLANUS</t>
  </si>
  <si>
    <t>Ralph Fiennes</t>
  </si>
  <si>
    <t>Ralph Fiennes,Gerard Butler,Brian Cox</t>
  </si>
  <si>
    <t>CORKED!</t>
  </si>
  <si>
    <t>28 ENTERTAINMENT</t>
  </si>
  <si>
    <t>CORNERSTORE</t>
  </si>
  <si>
    <t>SHOTOWN PICTURES</t>
  </si>
  <si>
    <t>Joseph Doughrity</t>
  </si>
  <si>
    <t>Lawrence Lamont,Roger Guenveur Smith,Mike Bonner</t>
  </si>
  <si>
    <t>CORPOCELESTE</t>
  </si>
  <si>
    <t>Alice Rohrwacher</t>
  </si>
  <si>
    <t>Yle Vianello,Salvatore Cantalupo,Pasqualina Scuncia</t>
  </si>
  <si>
    <t>COSMOPOLIS</t>
  </si>
  <si>
    <t>Robert Pattinson,Juliette Binoche,Sarah Gadon</t>
  </si>
  <si>
    <t>COUNTDOWNTOZERO</t>
  </si>
  <si>
    <t>COUNTRYSTRONG</t>
  </si>
  <si>
    <t>Shana Feste</t>
  </si>
  <si>
    <t>Garrett Hedlund,Gwyneth Paltrow,Leighton Meester</t>
  </si>
  <si>
    <t>COUPLESRETREAT</t>
  </si>
  <si>
    <t>Peter Billingsley</t>
  </si>
  <si>
    <t>Vince Vaughn,Malin Akerman,Jon Favreau</t>
  </si>
  <si>
    <t>COURAGEOUS</t>
  </si>
  <si>
    <t>Alex Kendrick</t>
  </si>
  <si>
    <t>Alex Kendrick,Ken Bevel,Kevin Downes</t>
  </si>
  <si>
    <t>COUSINJULES</t>
  </si>
  <si>
    <t>COVER</t>
  </si>
  <si>
    <t>Bill Duke</t>
  </si>
  <si>
    <t>Aunjanue Ellis,Razaaq Adoti,Vivica A. Fox</t>
  </si>
  <si>
    <t>COWBOYSANDALIENS</t>
  </si>
  <si>
    <t>Daniel Craig,Harrison Ford,Olivia Wilde</t>
  </si>
  <si>
    <t>COWGIRLSNANGELS</t>
  </si>
  <si>
    <t>Timothy Armstrong</t>
  </si>
  <si>
    <t>Bailee Madison,Dusta Kimzey,Richard Levi</t>
  </si>
  <si>
    <t>COYOTECOUNTYLOSER</t>
  </si>
  <si>
    <t>ROEBUCK MEDIA</t>
  </si>
  <si>
    <t>Jason Naumann</t>
  </si>
  <si>
    <t>Nikki Boyer,Beau Clark,Wayne Grace</t>
  </si>
  <si>
    <t>CRACKS</t>
  </si>
  <si>
    <t>Jordan Scott</t>
  </si>
  <si>
    <t>Eva Green,Juno Temple,Mar??a Valverde</t>
  </si>
  <si>
    <t>CRANKHIGHVOLTAGE</t>
  </si>
  <si>
    <t>Mark Neveldine,Brian Taylor</t>
  </si>
  <si>
    <t>Jason Statham,Amy Smart,Clifton Collins Jr.</t>
  </si>
  <si>
    <t>CRAZY,STUPID,LOVE</t>
  </si>
  <si>
    <t>Glenn Ficarra,John Requa</t>
  </si>
  <si>
    <t>Steve Carell,Ryan Gosling,Julianne Moore</t>
  </si>
  <si>
    <t>CRAZYEYES</t>
  </si>
  <si>
    <t>Adam Sherman</t>
  </si>
  <si>
    <t>Lukas Haas,Madeline Zima,Jake Busey</t>
  </si>
  <si>
    <t>CRAZYHEART</t>
  </si>
  <si>
    <t>Scott Cooper</t>
  </si>
  <si>
    <t>Jeff Bridges,Maggie Gyllenhaal,Colin Farrell</t>
  </si>
  <si>
    <t>CRAZYHORSE</t>
  </si>
  <si>
    <t>CRAZYLOVE</t>
  </si>
  <si>
    <t>Clarence Rolle Jr.</t>
  </si>
  <si>
    <t>Gene Cage,Dana J. Ferguson,Brentwood Thompson</t>
  </si>
  <si>
    <t>CRAZYONTHEOUTSIDE</t>
  </si>
  <si>
    <t>Tim Allen</t>
  </si>
  <si>
    <t>Tim Allen,Sigourney Weaver,Jeanne Tripplehorn</t>
  </si>
  <si>
    <t>CRAZYWISDOM</t>
  </si>
  <si>
    <t>CREATION</t>
  </si>
  <si>
    <t>Jon Amiel</t>
  </si>
  <si>
    <t>Paul Bettany,Jennifer Connelly,Ian Kelly</t>
  </si>
  <si>
    <t>CREATURE(2011)</t>
  </si>
  <si>
    <t>BUBBLE DISTRIBUTION</t>
  </si>
  <si>
    <t>CRIMEAFTERCRIME</t>
  </si>
  <si>
    <t>LIFE SENTENCE FILMS/MTUCKMAN MEDIA</t>
  </si>
  <si>
    <t>CRIPSANDBLOODSMADEINAMERICA</t>
  </si>
  <si>
    <t>CROOKEDARROWS</t>
  </si>
  <si>
    <t>BRANDED/PECK ENT.</t>
  </si>
  <si>
    <t>Steve Rash</t>
  </si>
  <si>
    <t>Brandon Routh,Gil Birmingham,Crystal Allen</t>
  </si>
  <si>
    <t>CROPSEY</t>
  </si>
  <si>
    <t>CROSSINGOVER</t>
  </si>
  <si>
    <t>Wayne Kramer</t>
  </si>
  <si>
    <t>Harrison Ford,Ashley Judd,Ray Liotta</t>
  </si>
  <si>
    <t>CROSSINGTHELINE</t>
  </si>
  <si>
    <t>David Antonio Alvarado,Ben Avilez,Mike Burnell</t>
  </si>
  <si>
    <t>CRUDE</t>
  </si>
  <si>
    <t>CRYSTALFAIRY</t>
  </si>
  <si>
    <t>Comedy Thriller</t>
  </si>
  <si>
    <t>CSNYDEJAVU</t>
  </si>
  <si>
    <t>CTHULHU</t>
  </si>
  <si>
    <t>Dan Gildark</t>
  </si>
  <si>
    <t>Jason Cottle,Casey Curran,Ethan Atkinson</t>
  </si>
  <si>
    <t>CUTIEANDTHEBOXER</t>
  </si>
  <si>
    <t>CUTSLEEVEBOYS</t>
  </si>
  <si>
    <t>CYRUS</t>
  </si>
  <si>
    <t>Mark Vadik</t>
  </si>
  <si>
    <t>Tiffany Shepis,Max Lesser,Brooke Parker</t>
  </si>
  <si>
    <t>John C. Reilly,Marisa Tomei,Jonah Hill</t>
  </si>
  <si>
    <t>CZECHDREAM</t>
  </si>
  <si>
    <t>SCHWARZSMITH &amp;AMP; TASKOVSKI FILMS</t>
  </si>
  <si>
    <t>DABANGG</t>
  </si>
  <si>
    <t>Salman Khan,Sonakshi Sinha,Vinod Khanna</t>
  </si>
  <si>
    <t>DABANGG2</t>
  </si>
  <si>
    <t>Arbaaz Khan</t>
  </si>
  <si>
    <t>Salman Khan,Sonakshi Sinha,Prakash Raj</t>
  </si>
  <si>
    <t>DADDYCOOL</t>
  </si>
  <si>
    <t>Aashiq Abu</t>
  </si>
  <si>
    <t>Mammootty,Ashish Vidyarthi,Richa Pallod</t>
  </si>
  <si>
    <t>DADDYDAYCAMP</t>
  </si>
  <si>
    <t>Fred Savage</t>
  </si>
  <si>
    <t>Cuba Gooding Jr.,Lochlyn Munro,Richard Gant</t>
  </si>
  <si>
    <t>DADDYLONGLEGS</t>
  </si>
  <si>
    <t>DAISIES(2012RE-RELEASE)</t>
  </si>
  <si>
    <t>DALLASBUYERSCLUB</t>
  </si>
  <si>
    <t>Jean-Marc Vall??e</t>
  </si>
  <si>
    <t>Matthew McConaughey,Jennifer Garner,Jared Leto</t>
  </si>
  <si>
    <t>DAMSELSINDISTRESS</t>
  </si>
  <si>
    <t>Whit Stillman</t>
  </si>
  <si>
    <t>Greta Gerwig,Adam Brody,Analeigh Tipton</t>
  </si>
  <si>
    <t>DANCEFLICK</t>
  </si>
  <si>
    <t>Damien Dante Wayans</t>
  </si>
  <si>
    <t>Marlon Wayans,Shawn Wayans,Shoshana Bush</t>
  </si>
  <si>
    <t>DANCINGACROSSBORDERS</t>
  </si>
  <si>
    <t>DANGEROUSLIAISONS(2012)</t>
  </si>
  <si>
    <t>DANIELANDANA</t>
  </si>
  <si>
    <t>Michel Franco</t>
  </si>
  <si>
    <t>Dario Yazbek Bernal,Marimar Vega,Jos?? Mar??a Torre</t>
  </si>
  <si>
    <t>DANINREALLIFE</t>
  </si>
  <si>
    <t>Peter Hedges</t>
  </si>
  <si>
    <t>Steve Carell,Juliette Binoche,Dane Cook</t>
  </si>
  <si>
    <t>DANSPARIS</t>
  </si>
  <si>
    <t>DARATT</t>
  </si>
  <si>
    <t>ARTMATTAN PRODS.</t>
  </si>
  <si>
    <t>DARE</t>
  </si>
  <si>
    <t>Adam Salky</t>
  </si>
  <si>
    <t>Emmy Rossum,Zach Gilford,Ashley Springer</t>
  </si>
  <si>
    <t>DARENOTWALKALONE</t>
  </si>
  <si>
    <t>DARFURNOW</t>
  </si>
  <si>
    <t>DARKBLUEALMOSTBLACK</t>
  </si>
  <si>
    <t>DARKHORSE</t>
  </si>
  <si>
    <t>BRAINSTORM AND DOUBLE HOPE</t>
  </si>
  <si>
    <t>Todd Solondz</t>
  </si>
  <si>
    <t>Jordan Gelber,Selma Blair,Christopher Walken</t>
  </si>
  <si>
    <t>DARKMATTER</t>
  </si>
  <si>
    <t>Shi-Zheng Chen</t>
  </si>
  <si>
    <t>Meryl Streep,Ye Liu,Peng Chi</t>
  </si>
  <si>
    <t>DARKSHADOWS</t>
  </si>
  <si>
    <t>Johnny Depp,Michelle Pfeiffer,Eva Green</t>
  </si>
  <si>
    <t>DARKSKIES</t>
  </si>
  <si>
    <t>Scott Stewart</t>
  </si>
  <si>
    <t>Keri Russell,Jake Brennan,Josh Hamilton</t>
  </si>
  <si>
    <t>DARKSTREETS</t>
  </si>
  <si>
    <t>Rachel Samuels</t>
  </si>
  <si>
    <t>Gabriel Mann,Bijou Phillips,Izabella Miko</t>
  </si>
  <si>
    <t>DARLINGCOMPANION</t>
  </si>
  <si>
    <t>Lawrence Kasdan</t>
  </si>
  <si>
    <t>Diane Keaton,Kevin Kline,Dianne Wiest</t>
  </si>
  <si>
    <t>DATENIGHT</t>
  </si>
  <si>
    <t>Shawn Levy</t>
  </si>
  <si>
    <t>Steve Carell,Tina Fey,Mark Wahlberg</t>
  </si>
  <si>
    <t>DAVIDANDLAYLA</t>
  </si>
  <si>
    <t>DAVID &amp;AMP; LAYLA, LLC</t>
  </si>
  <si>
    <t>DAWNOFTHEPLANETOFTHEAPES</t>
  </si>
  <si>
    <t>Gary Oldman,Keri Russell,Andy Serkis</t>
  </si>
  <si>
    <t>DAYBREAKERS</t>
  </si>
  <si>
    <t>Michael Spierig,Peter Spierig</t>
  </si>
  <si>
    <t>Ethan Hawke,Willem Dafoe,Sam Neill</t>
  </si>
  <si>
    <t>DAYLIGHT(2011)</t>
  </si>
  <si>
    <t>DAYNIGHT/DAYNIGHT</t>
  </si>
  <si>
    <t>DAYSANDCLOUDS</t>
  </si>
  <si>
    <t>DAYTIMEDRINKING</t>
  </si>
  <si>
    <t>DAYWATCH</t>
  </si>
  <si>
    <t>DAYZERO</t>
  </si>
  <si>
    <t>Bryan Gunnar Cole</t>
  </si>
  <si>
    <t>Elijah Wood,Chris Klein,Jon Bernthal</t>
  </si>
  <si>
    <t>DEADFALL(2012)</t>
  </si>
  <si>
    <t>Crime</t>
  </si>
  <si>
    <t>DEADLYRENOVATIONS</t>
  </si>
  <si>
    <t>DEADMANDOWN</t>
  </si>
  <si>
    <t>FILMDISTRICT</t>
  </si>
  <si>
    <t>Niels Arden Oplev</t>
  </si>
  <si>
    <t>Colin Farrell,Noomi Rapace,Dominic Cooper</t>
  </si>
  <si>
    <t>DEADMANSBURDEN</t>
  </si>
  <si>
    <t>Jared Moshe</t>
  </si>
  <si>
    <t>Barlow Jacobs,Clare Bowen,David Call</t>
  </si>
  <si>
    <t>DEADSILENCE</t>
  </si>
  <si>
    <t>James Wan</t>
  </si>
  <si>
    <t>Ryan Kwanten,Amber Valletta,Donnie Wahlberg</t>
  </si>
  <si>
    <t>DEADSNOW</t>
  </si>
  <si>
    <t>DEADTIME</t>
  </si>
  <si>
    <t>Tony Jopia</t>
  </si>
  <si>
    <t>Laurence Saunders,Carl Coleman,Elisabeth Shahlavi</t>
  </si>
  <si>
    <t>DEALINWITHIDIOTS</t>
  </si>
  <si>
    <t>Jeff Garlin</t>
  </si>
  <si>
    <t>Jeff Garlin,Steve Agee,Gina Gershon</t>
  </si>
  <si>
    <t>DEALJASON</t>
  </si>
  <si>
    <t>Gil Cates Jr.</t>
  </si>
  <si>
    <t>Burt Reynolds,Bret Harrison,Maria Mason</t>
  </si>
  <si>
    <t>DEARJOHN</t>
  </si>
  <si>
    <t>Lasse Hallstr??m</t>
  </si>
  <si>
    <t>Channing Tatum,Amanda Seyfried,Richard Jenkins</t>
  </si>
  <si>
    <t>DEARMRWATTERSON</t>
  </si>
  <si>
    <t>DEARWHITEPEOPLE</t>
  </si>
  <si>
    <t>Justin Simien,Adriana Serrano</t>
  </si>
  <si>
    <t>Tyler James Williams,Tessa Thompson,Kyle Gallner</t>
  </si>
  <si>
    <t>DEARZACHARYALETTERTOASONABOUTHISFATHER</t>
  </si>
  <si>
    <t>DEATHATAFUNERAL(2007)</t>
  </si>
  <si>
    <t>DEATHATAFUNERAL(2010)</t>
  </si>
  <si>
    <t>DEATHBYCHINA</t>
  </si>
  <si>
    <t>DEATHDEFYINGACTS</t>
  </si>
  <si>
    <t>THIRD RAIL RELEASING</t>
  </si>
  <si>
    <t>Gillian Armstrong</t>
  </si>
  <si>
    <t>Catherine Zeta-Jones,Guy Pearce,Timothy Spall</t>
  </si>
  <si>
    <t>DEATHINLOVE</t>
  </si>
  <si>
    <t>Boaz Yakin</t>
  </si>
  <si>
    <t>Josh Lucas,Jacqueline Bisset,Lukas Haas</t>
  </si>
  <si>
    <t>DEATHOFAGHOSTHUNTER</t>
  </si>
  <si>
    <t>Sean Tretta</t>
  </si>
  <si>
    <t>Patti Tindall,Mike Marsh,Davina Joy</t>
  </si>
  <si>
    <t>DEATHOFASUPERHERO</t>
  </si>
  <si>
    <t>Ian Fitzgibbon</t>
  </si>
  <si>
    <t>Thomas Brodie-Sangster,Lilly Forgach,Ian Fitzgibbon</t>
  </si>
  <si>
    <t>DEATHOFTHEVIRGIN</t>
  </si>
  <si>
    <t>Joseph Tito</t>
  </si>
  <si>
    <t>Maria Grazia Cucinotta,Natasha Allan,Silvio Oddi</t>
  </si>
  <si>
    <t>DEATHRACE</t>
  </si>
  <si>
    <t>Paul W.S. Anderson</t>
  </si>
  <si>
    <t>Jason Statham,Joan Allen,Tyrese Gibson</t>
  </si>
  <si>
    <t>DEATHSENTENCE</t>
  </si>
  <si>
    <t>Kevin Bacon,John Goodman,Kelly Preston</t>
  </si>
  <si>
    <t>DECEMBERBOYS</t>
  </si>
  <si>
    <t>Rod Hardy</t>
  </si>
  <si>
    <t>Daniel Radcliffe,Teresa Palmer,Lee Cormie</t>
  </si>
  <si>
    <t>DECEPTION(2008)</t>
  </si>
  <si>
    <t>DECEPTIVEPRACTICETHEMYSTERIESANDMENTORSOFRICKYJAY</t>
  </si>
  <si>
    <t>DECLARATIONOFWAR</t>
  </si>
  <si>
    <t>DEDANADAN</t>
  </si>
  <si>
    <t>Akshay Kumar,Sunil Shetty,Katrina Kaif</t>
  </si>
  <si>
    <t>DEDICATION</t>
  </si>
  <si>
    <t>Justin Theroux</t>
  </si>
  <si>
    <t>Billy Crudup,Mandy Moore,Tom Wilkinson</t>
  </si>
  <si>
    <t>DEEPGOLD</t>
  </si>
  <si>
    <t>BIGFOOT ASCENDANT</t>
  </si>
  <si>
    <t>Michael Gleissner</t>
  </si>
  <si>
    <t>Bebe Pham,Jaymee Ong,Michael Gleissner</t>
  </si>
  <si>
    <t>DEEPWATER</t>
  </si>
  <si>
    <t>DEFAMATION</t>
  </si>
  <si>
    <t>DEFENDOR</t>
  </si>
  <si>
    <t>DARIUS FILMS</t>
  </si>
  <si>
    <t>Peter Stebbings</t>
  </si>
  <si>
    <t>Woody Harrelson,Kat Dennings,Sandra Oh</t>
  </si>
  <si>
    <t>DEFIANCE</t>
  </si>
  <si>
    <t>Edward Zwick</t>
  </si>
  <si>
    <t>Daniel Craig,Liev Schreiber,Jamie Bell</t>
  </si>
  <si>
    <t>DEFINITELY,MAYBE</t>
  </si>
  <si>
    <t>Adam Brooks</t>
  </si>
  <si>
    <t>Ryan Reynolds,Rachel Weisz,Abigail Breslin</t>
  </si>
  <si>
    <t>DEITRICKHADDONSABEAUTIFULSOUL</t>
  </si>
  <si>
    <t>TYSCOT MANHADDON &amp;AMP; RELEVE</t>
  </si>
  <si>
    <t>DELGO</t>
  </si>
  <si>
    <t>Marc F. Adler,Jason Maurer</t>
  </si>
  <si>
    <t>Freddie Prinze Jr.,Val Kilmer,Anne Bancroft</t>
  </si>
  <si>
    <t>DELHI6</t>
  </si>
  <si>
    <t>DELHIBELLY</t>
  </si>
  <si>
    <t>Abhinay Deo,Akshat Verma</t>
  </si>
  <si>
    <t>Imran Khan,Vir Das,Kunaal Roy Kapur</t>
  </si>
  <si>
    <t>DELIRIOUS(2007)</t>
  </si>
  <si>
    <t>DELIVERUSFROMEVIL</t>
  </si>
  <si>
    <t>Scott Derrickson</t>
  </si>
  <si>
    <t>Eric Bana,??dgar Ram??rez,Olivia Munn</t>
  </si>
  <si>
    <t>DELIVERYMAN</t>
  </si>
  <si>
    <t>Ken Scott</t>
  </si>
  <si>
    <t>Vince Vaughn,Chris Pratt,Cobie Smulders</t>
  </si>
  <si>
    <t>DELTAFARCE</t>
  </si>
  <si>
    <t>C.B. Harding</t>
  </si>
  <si>
    <t>Larry the Cable Guy,Bill Engvall,DJ Qualls</t>
  </si>
  <si>
    <t>DEMAITINH(FOOLFORLOVE)</t>
  </si>
  <si>
    <t>DEPARTURES</t>
  </si>
  <si>
    <t>DESBOCADOS</t>
  </si>
  <si>
    <t>Ren?? Cardona III</t>
  </si>
  <si>
    <t>Gerardo Alabarr??n,Armando Araiza,Gregorio Cazais</t>
  </si>
  <si>
    <t>DESCENT</t>
  </si>
  <si>
    <t>Talia Lugacy</t>
  </si>
  <si>
    <t>Rosario Dawson,Chad Faust,Marcus Patrick</t>
  </si>
  <si>
    <t>DESERTBAYOU</t>
  </si>
  <si>
    <t>DESERTFLOWER</t>
  </si>
  <si>
    <t>Sherry Hormann</t>
  </si>
  <si>
    <t>Soraya Omar-Scego,Idriss Abdillahi Houfaneh,Awa Sa??d Darar</t>
  </si>
  <si>
    <t>DESIBOYZ</t>
  </si>
  <si>
    <t>Rohit Dhawan</t>
  </si>
  <si>
    <t>Akshay Kumar,John Abraham,Chitrangda Singh</t>
  </si>
  <si>
    <t>DESIGNISONE</t>
  </si>
  <si>
    <t>DESPERATEACTSOFMAGIC</t>
  </si>
  <si>
    <t>GOLD CAP FILMS</t>
  </si>
  <si>
    <t>Tammy Caplan,Joe Tyler Gold</t>
  </si>
  <si>
    <t>Joe Tyler Gold,Valerie Dillman,Jonathan Levit</t>
  </si>
  <si>
    <t>DESPICABLEME</t>
  </si>
  <si>
    <t>Pierre Coffin,Chris Renaud</t>
  </si>
  <si>
    <t>Steve Carell,Jason Segel,Russell Brand</t>
  </si>
  <si>
    <t>DESPICABLEME2</t>
  </si>
  <si>
    <t>Steve Carell,Kristen Wiig,Benjamin Bratt</t>
  </si>
  <si>
    <t>DETACHMENT</t>
  </si>
  <si>
    <t>Tony Kaye</t>
  </si>
  <si>
    <t>Adrien Brody,Christina Hendricks,Marcia Gay Harden</t>
  </si>
  <si>
    <t>DETECTIVEDEEANDTHEMYSTERYOFTHEPHANTOMFLAME</t>
  </si>
  <si>
    <t>INDOMINA MEDIA</t>
  </si>
  <si>
    <t>DETENTIONOFTHEDEAD</t>
  </si>
  <si>
    <t>Alex Craig Mann</t>
  </si>
  <si>
    <t>Jacob Zachar,Alexa Nikolas,Christa B. Allen</t>
  </si>
  <si>
    <t>DETROPIA</t>
  </si>
  <si>
    <t>LOKI FILMS</t>
  </si>
  <si>
    <t>DEVD</t>
  </si>
  <si>
    <t>Anurag Kashyap</t>
  </si>
  <si>
    <t>Abhay Deol,Mahie Gill,Kalki Koechlin</t>
  </si>
  <si>
    <t>DEVIL</t>
  </si>
  <si>
    <t>John Erick Dowdle</t>
  </si>
  <si>
    <t>Chris Messina,Caroline Dhavernas,Bokeem Woodbine</t>
  </si>
  <si>
    <t>DEVILGIRL</t>
  </si>
  <si>
    <t>Howie Askins</t>
  </si>
  <si>
    <t>Jessica Graham,Joe Wanjai Ross,Vanessa Kay</t>
  </si>
  <si>
    <t>DEVILSDUE</t>
  </si>
  <si>
    <t>Matt Bettinelli-Olpin,Tyler Gillett</t>
  </si>
  <si>
    <t>Allison Miller,Zach Gilford,Sam Anderson</t>
  </si>
  <si>
    <t>DHAMAAL</t>
  </si>
  <si>
    <t>SHEMAROO</t>
  </si>
  <si>
    <t>Indra Kumar</t>
  </si>
  <si>
    <t>Sanjay Dutt,Riteish Deshmukh,Arshad Warsi</t>
  </si>
  <si>
    <t>DHANDHANADHANAGOAL</t>
  </si>
  <si>
    <t>DHOBIGHAT(MUMBAIDIARIES)</t>
  </si>
  <si>
    <t>Kiran Rao</t>
  </si>
  <si>
    <t>Prateik,Monica Dogra,Kriti Malhotra</t>
  </si>
  <si>
    <t>DHOOM3</t>
  </si>
  <si>
    <t>Vijay Krishna Acharya</t>
  </si>
  <si>
    <t>Aamir Khan,Katrina Kaif,Abhishek Bachchan</t>
  </si>
  <si>
    <t>DHOONDTEREHJAOGE</t>
  </si>
  <si>
    <t>Umesh Shukla</t>
  </si>
  <si>
    <t>Paresh Rawal,Kunal Khemu,Sonu Sood</t>
  </si>
  <si>
    <t>DIANA</t>
  </si>
  <si>
    <t>Oliver Hirschbiegel</t>
  </si>
  <si>
    <t>Naomi Watts,Naveen Andrews,Cas Anvar</t>
  </si>
  <si>
    <t>DIANAVREELANDTHEEYEHASTOTRAVEL</t>
  </si>
  <si>
    <t>DIARYOFACOUNTRYPRIEST(2011RE-RELEASE)</t>
  </si>
  <si>
    <t>DIARYOFAWIMPYKID</t>
  </si>
  <si>
    <t>Thor Freudenthal</t>
  </si>
  <si>
    <t>Zachary Gordon,Robert Capron,Rachael Harris</t>
  </si>
  <si>
    <t>DIARYOFAWIMPYKIDDOGDAYS</t>
  </si>
  <si>
    <t>Zachary Gordon,Robert Capron,Devon Bostick</t>
  </si>
  <si>
    <t>DIARYOFAWIMPYKIDRODRICKRULES</t>
  </si>
  <si>
    <t>Zachary Gordon,Devon Bostick,Robert Capron</t>
  </si>
  <si>
    <t>DIDYOUHEARABOUTTHEMORGANS?</t>
  </si>
  <si>
    <t>Marc Lawrence</t>
  </si>
  <si>
    <t>Hugh Grant,Sarah Jessica Parker,Sam Elliott</t>
  </si>
  <si>
    <t>DIGGERS</t>
  </si>
  <si>
    <t>DIMINISHEDCAPACITY</t>
  </si>
  <si>
    <t>Terry Kinney</t>
  </si>
  <si>
    <t>Matthew Broderick,Virginia Madsen,Alan Alda</t>
  </si>
  <si>
    <t>DINNERFORSCHMUCKS</t>
  </si>
  <si>
    <t>Jay Roach</t>
  </si>
  <si>
    <t>Steve Carell,Paul Rudd,Stephanie Szostak</t>
  </si>
  <si>
    <t>DIRTYGIRL</t>
  </si>
  <si>
    <t>Abe Sylvia</t>
  </si>
  <si>
    <t>Juno Temple,Jeremy Dozier,Milla Jovovich</t>
  </si>
  <si>
    <t>DIRTYLAUNDRY</t>
  </si>
  <si>
    <t>CODEBLACK ENTERTAINMENT</t>
  </si>
  <si>
    <t>Joseph Goncalves</t>
  </si>
  <si>
    <t>Larry R. Rogers Jr.,Joseph Goncalves,Larry Rogers</t>
  </si>
  <si>
    <t>DIRTYWARS</t>
  </si>
  <si>
    <t>DISAPPEARANCES</t>
  </si>
  <si>
    <t>DISASTERMOVIE</t>
  </si>
  <si>
    <t>Jason Friedberg,Aaron Seltzer</t>
  </si>
  <si>
    <t>Carmen Electra,Vanessa Lachey,Nicole Parker</t>
  </si>
  <si>
    <t>DISCONNECT</t>
  </si>
  <si>
    <t>LD ENTERTAINMENT</t>
  </si>
  <si>
    <t>Henry Alex Rubin</t>
  </si>
  <si>
    <t>Jason Bateman,Jonah Bobo,Haley Ramm</t>
  </si>
  <si>
    <t>DISFIGURED</t>
  </si>
  <si>
    <t>Glenn Gers</t>
  </si>
  <si>
    <t>Deidra Edwards,Staci Lawrence,Ryan C. Benson</t>
  </si>
  <si>
    <t>DISGRACE</t>
  </si>
  <si>
    <t>Steve Jacobs</t>
  </si>
  <si>
    <t>John Malkovich,Natalie Becker,Jessica Haines</t>
  </si>
  <si>
    <t>DISLECKSIATHEMOVIE</t>
  </si>
  <si>
    <t>DISTRICT9</t>
  </si>
  <si>
    <t>Neill Blomkamp</t>
  </si>
  <si>
    <t>Sharlto Copley,David James,Jason Cope</t>
  </si>
  <si>
    <t>DISTRICTB13ULTIMATUM</t>
  </si>
  <si>
    <t>DISTRICTOFCORRUPTION</t>
  </si>
  <si>
    <t>DISTURBIA</t>
  </si>
  <si>
    <t>D.J. Caruso</t>
  </si>
  <si>
    <t>Shia LaBeouf,David Morse,Carrie-Anne Moss</t>
  </si>
  <si>
    <t>DIVA(RE-ISSUE)</t>
  </si>
  <si>
    <t>DIVERGENT</t>
  </si>
  <si>
    <t>Neil Burger</t>
  </si>
  <si>
    <t>Shailene Woodley,Theo James,Kate Winslet</t>
  </si>
  <si>
    <t>DIVINEINTERVENTION(2007)</t>
  </si>
  <si>
    <t>BULLZ EYE PRODUCTIONS</t>
  </si>
  <si>
    <t>DJANGO(2012RE-RELEASE)</t>
  </si>
  <si>
    <t>DJANGOUNCHAINED</t>
  </si>
  <si>
    <t>Quentin Tarantino</t>
  </si>
  <si>
    <t>Jamie Foxx,Christoph Waltz,Leonardo DiCaprio</t>
  </si>
  <si>
    <t>DOADEADORALIVE</t>
  </si>
  <si>
    <t>DOGDAYSOFSUMMER</t>
  </si>
  <si>
    <t>MOUNTAIN TOP RELEASING</t>
  </si>
  <si>
    <t>Mark Freiburger</t>
  </si>
  <si>
    <t>Will Patton,Devon Gearhart,Colin Ford</t>
  </si>
  <si>
    <t>DOGEATDOG</t>
  </si>
  <si>
    <t>DOGTOOTH</t>
  </si>
  <si>
    <t>DOKNOTDISTURB</t>
  </si>
  <si>
    <t>David Dhawan</t>
  </si>
  <si>
    <t>Govinda,Sushmita Sen,Riteish Deshmukh</t>
  </si>
  <si>
    <t>DOLPHINSANDWHALESTRIBESOFTHEOCEAN3D</t>
  </si>
  <si>
    <t>DOLPHINTALE</t>
  </si>
  <si>
    <t>Charles Martin Smith</t>
  </si>
  <si>
    <t>Morgan Freeman,Ashley Judd,Harry Connick Jr.</t>
  </si>
  <si>
    <t>DOLPHINTALE2</t>
  </si>
  <si>
    <t>Morgan Freeman,Ashley Judd,Nathan Gamble</t>
  </si>
  <si>
    <t>DOMAIN(2012)</t>
  </si>
  <si>
    <t>DOMHEMINGWAY</t>
  </si>
  <si>
    <t>Richard Shepard</t>
  </si>
  <si>
    <t>Jude Law,Richard E. Grant,Demian Bichir</t>
  </si>
  <si>
    <t>DONCARLOATLASCALA</t>
  </si>
  <si>
    <t>DONJON</t>
  </si>
  <si>
    <t>Joseph Gordon-Levitt</t>
  </si>
  <si>
    <t>Joseph Gordon-Levitt,Scarlett Johansson,Julianne Moore</t>
  </si>
  <si>
    <t>DONKEYPUNCH</t>
  </si>
  <si>
    <t>Oliver Blackburn</t>
  </si>
  <si>
    <t>Sian Breckin,Nichola Burley,Jaime Winstone</t>
  </si>
  <si>
    <t>DONMCKAY</t>
  </si>
  <si>
    <t>Jake Goldberger</t>
  </si>
  <si>
    <t>Thomas Haden Church,Elisabeth Shue,Melissa Leo</t>
  </si>
  <si>
    <t>DONTBEAFRAIDOFTHEDARK</t>
  </si>
  <si>
    <t>Troy Nixey</t>
  </si>
  <si>
    <t>Katie Holmes,Guy Pearce,Bailee Madison</t>
  </si>
  <si>
    <t>DONTSTOPBELIEVINEVERYMANSJOURNEY</t>
  </si>
  <si>
    <t>DOOMSDAY</t>
  </si>
  <si>
    <t>Rhona Mitra,Bob Hoskins,Alexander Siddig</t>
  </si>
  <si>
    <t>DORFMANINLOVE</t>
  </si>
  <si>
    <t>BRAINSTORM MEDIA</t>
  </si>
  <si>
    <t>DOSTANA</t>
  </si>
  <si>
    <t>Tarun Mansukhani</t>
  </si>
  <si>
    <t>Abhishek Bachchan,John Abraham,Priyanka Chopra</t>
  </si>
  <si>
    <t>DOUBLEDHAMAAL</t>
  </si>
  <si>
    <t>Sanjay Dutt,Javed Jaffrey,Riteish Deshmukh</t>
  </si>
  <si>
    <t>DOUBLETAKE(2010)</t>
  </si>
  <si>
    <t>DOUBLETROUBLE</t>
  </si>
  <si>
    <t>DOUBT</t>
  </si>
  <si>
    <t>John Patrick Shanley</t>
  </si>
  <si>
    <t>Meryl Streep,Philip Seymour Hoffman,Amy Adams</t>
  </si>
  <si>
    <t>DOUCHEBAG</t>
  </si>
  <si>
    <t>Drake Doremus</t>
  </si>
  <si>
    <t>Andrew Dickler,Ben York Jones,Marguerite Moreau</t>
  </si>
  <si>
    <t>DOWNFORLIFE</t>
  </si>
  <si>
    <t>B.D. FOX</t>
  </si>
  <si>
    <t>Alan Jacobs</t>
  </si>
  <si>
    <t>Jessica Romero,Danny Glover,Snoop Dogg</t>
  </si>
  <si>
    <t>DOWNLOADED</t>
  </si>
  <si>
    <t>DOWNLOADINGNANCY</t>
  </si>
  <si>
    <t>Johan Renck</t>
  </si>
  <si>
    <t>Maria Bello,Rufus Sewell,Jason Patric</t>
  </si>
  <si>
    <t>DOWNTERRACE</t>
  </si>
  <si>
    <t>Ben Wheatley</t>
  </si>
  <si>
    <t>Robin Hill,Robert Hill,Julia Deakin</t>
  </si>
  <si>
    <t>DOWNTHESHORE</t>
  </si>
  <si>
    <t>Harold Guskin</t>
  </si>
  <si>
    <t>Famke Janssen,James Gandolfini,Maria Dizzia</t>
  </si>
  <si>
    <t>DOWNTOWNEXPRESS</t>
  </si>
  <si>
    <t>David Grubin</t>
  </si>
  <si>
    <t>Philippe Quint,Nellie McKay,Michael Cumpsty</t>
  </si>
  <si>
    <t>DRACULAUNTOLD</t>
  </si>
  <si>
    <t>Gary Shore</t>
  </si>
  <si>
    <t>Luke Evans,Dominic Cooper,Sarah Gadon</t>
  </si>
  <si>
    <t>DRAFTDAY</t>
  </si>
  <si>
    <t>Ivan Reitman</t>
  </si>
  <si>
    <t>Kevin Costner,Chadwick Boseman,Jennifer Garner</t>
  </si>
  <si>
    <t>DRAGMETOHELL</t>
  </si>
  <si>
    <t>Sam Raimi</t>
  </si>
  <si>
    <t>Alison Lohman,Justin Long,Ruth Livier</t>
  </si>
  <si>
    <t>DRAGONBALLEVOLUTION</t>
  </si>
  <si>
    <t>James Wong</t>
  </si>
  <si>
    <t>Justin Chatwin,James Marsters,Yun-Fat Chow</t>
  </si>
  <si>
    <t>DRAGONBALLZBATTLEOFGODS</t>
  </si>
  <si>
    <t>SCREENVISION</t>
  </si>
  <si>
    <t>DRAGONWARS</t>
  </si>
  <si>
    <t>Action Fantasy</t>
  </si>
  <si>
    <t>DRAMA/MEX</t>
  </si>
  <si>
    <t>DRBRONNERSMAGICSOAPBOX</t>
  </si>
  <si>
    <t>DREAMBOY</t>
  </si>
  <si>
    <t>James Bolton</t>
  </si>
  <si>
    <t>Stephan Bender,Thomas Jay Ryan,Diana Scarwid</t>
  </si>
  <si>
    <t>DREAMHOUSE</t>
  </si>
  <si>
    <t>Daniel Craig,Rachel Weisz,Naomi Watts</t>
  </si>
  <si>
    <t>DREAMINGLHASA</t>
  </si>
  <si>
    <t>DREAMKILLER</t>
  </si>
  <si>
    <t>DELAWARE PICTURES</t>
  </si>
  <si>
    <t>Catherine C. Pirotta</t>
  </si>
  <si>
    <t>Dario Deak,John Savage,Tyrone Power Jr.</t>
  </si>
  <si>
    <t>DREAMSOFALIFE</t>
  </si>
  <si>
    <t>DREDD</t>
  </si>
  <si>
    <t>Pete Travis</t>
  </si>
  <si>
    <t>Karl Urban,Olivia Thirlby,Lena Headey</t>
  </si>
  <si>
    <t>DREWTHEMANBEHINDTHEPOSTER</t>
  </si>
  <si>
    <t>DRILLBITTAYLOR</t>
  </si>
  <si>
    <t>Steven Brill</t>
  </si>
  <si>
    <t>Owen Wilson,Josh Peck,Alex Frost</t>
  </si>
  <si>
    <t>DRINKINGBUDDIES</t>
  </si>
  <si>
    <t>Joe Swanberg</t>
  </si>
  <si>
    <t>Olivia Wilde,Jake Johnson,Anna Kendrick</t>
  </si>
  <si>
    <t>DRIVE(2011)</t>
  </si>
  <si>
    <t>DRIVEANGRY</t>
  </si>
  <si>
    <t>Patrick Lussier</t>
  </si>
  <si>
    <t>Nicolas Cage,Amber Heard,William Fichtner</t>
  </si>
  <si>
    <t>DRONA</t>
  </si>
  <si>
    <t>Goldie Behl</t>
  </si>
  <si>
    <t>Jayshree Arora,Veer Arya,Abhishek Bachchan</t>
  </si>
  <si>
    <t>DROOL</t>
  </si>
  <si>
    <t>Nancy Kissam</t>
  </si>
  <si>
    <t>Laura Harring,Jill Marie Jones,Oded Fehr</t>
  </si>
  <si>
    <t>DRSEUSSHORTONHEARSAWHO!</t>
  </si>
  <si>
    <t>DRSEUSSTHELORAX</t>
  </si>
  <si>
    <t>DRUGWAR</t>
  </si>
  <si>
    <t>DUEDATE</t>
  </si>
  <si>
    <t>Todd Phillips</t>
  </si>
  <si>
    <t>Robert Downey Jr.,Zach Galifianakis,Michelle Monaghan</t>
  </si>
  <si>
    <t>DUMBANDDUMBERTO</t>
  </si>
  <si>
    <t>Bobby Farrelly,Peter Farrelly</t>
  </si>
  <si>
    <t>Jim Carrey,Jeff Daniels,Rob Riggle</t>
  </si>
  <si>
    <t>DUMBSTRUCK</t>
  </si>
  <si>
    <t>DUMMAARODUM</t>
  </si>
  <si>
    <t>Rohan Sippy</t>
  </si>
  <si>
    <t>Abhishek Bachchan,Deepika Padukone,Bipasha Basu</t>
  </si>
  <si>
    <t>DUPLICITY</t>
  </si>
  <si>
    <t>Tony Gilroy</t>
  </si>
  <si>
    <t>Julia Roberts,Clive Owen,Tom Wilkinson</t>
  </si>
  <si>
    <t>DUSKHANIYAN</t>
  </si>
  <si>
    <t>DYLANDOGDEADOFNIGHT</t>
  </si>
  <si>
    <t>OMNI LAB/FREESTYLE RELEASING</t>
  </si>
  <si>
    <t>Kevin Munroe</t>
  </si>
  <si>
    <t>Brandon Routh,Anita Briem,Sam Huntington</t>
  </si>
  <si>
    <t>DYNAMITEWARRIOR</t>
  </si>
  <si>
    <t>DYSFUNCTIONALFRIENDS</t>
  </si>
  <si>
    <t>DATARI TURNER PRODUCTIONS</t>
  </si>
  <si>
    <t>Corey Grant</t>
  </si>
  <si>
    <t>Stacey Dash,Wesley Jonathan,Jason Weaver</t>
  </si>
  <si>
    <t>DYSTOPIA2013</t>
  </si>
  <si>
    <t>FOUND-CHARGER CINEMA</t>
  </si>
  <si>
    <t>Johnno Zee</t>
  </si>
  <si>
    <t>Cody Brown,Steve Arvig,Kristin Mothersbaugh</t>
  </si>
  <si>
    <t>EAGLEEYE</t>
  </si>
  <si>
    <t>Shia LaBeouf,Michelle Monaghan,Rosario Dawson</t>
  </si>
  <si>
    <t>EAGLEVSSHARK</t>
  </si>
  <si>
    <t>EAMESTHEARCHITECTANDTHEPAINTER</t>
  </si>
  <si>
    <t>EARTH(2009)</t>
  </si>
  <si>
    <t>EARTHDAYS</t>
  </si>
  <si>
    <t>EARTHTOECHO</t>
  </si>
  <si>
    <t>Dave Green</t>
  </si>
  <si>
    <t>Teo Halm,Astro,Reese Hartwig</t>
  </si>
  <si>
    <t>EASTERNPROMISES</t>
  </si>
  <si>
    <t>Naomi Watts,Viggo Mortensen,Armin Mueller-Stahl</t>
  </si>
  <si>
    <t>EASTOFHAVANA</t>
  </si>
  <si>
    <t>SONY BMG</t>
  </si>
  <si>
    <t>EASYA</t>
  </si>
  <si>
    <t>Will Gluck</t>
  </si>
  <si>
    <t>Emma Stone,Amanda Bynes,Penn Badgley</t>
  </si>
  <si>
    <t>EASYMONEY(2012)</t>
  </si>
  <si>
    <t>EASYVIRTUE</t>
  </si>
  <si>
    <t>Period Comedy</t>
  </si>
  <si>
    <t>Stephan Elliott</t>
  </si>
  <si>
    <t>Jessica Biel,Ben Barnes,Kristin Scott Thomas</t>
  </si>
  <si>
    <t>EATPRAYLOVE</t>
  </si>
  <si>
    <t>Ryan Murphy</t>
  </si>
  <si>
    <t>Julia Roberts,Javier Bardem,Richard Jenkins</t>
  </si>
  <si>
    <t>ECHELONCONSPIRACY</t>
  </si>
  <si>
    <t>Greg Marcks</t>
  </si>
  <si>
    <t>Shane West,Edward Burns,Ving Rhames</t>
  </si>
  <si>
    <t>EDDIETHESLEEPWALKINGCANNIBAL</t>
  </si>
  <si>
    <t>EDEN(2008)</t>
  </si>
  <si>
    <t>LIBERATION ENTERTAINMENT</t>
  </si>
  <si>
    <t>EDENLAKE</t>
  </si>
  <si>
    <t>James Watkins</t>
  </si>
  <si>
    <t>Kelly Reilly,Michael Fassbender,Tara Ellis</t>
  </si>
  <si>
    <t>EDGEOFDARKNESS</t>
  </si>
  <si>
    <t>Martin Campbell</t>
  </si>
  <si>
    <t>Mel Gibson,Ray Winstone,Danny Huston</t>
  </si>
  <si>
    <t>EDGEOFTOMORROW</t>
  </si>
  <si>
    <t>Doug Liman</t>
  </si>
  <si>
    <t>Tom Cruise,Emily Blunt,Bill Paxton</t>
  </si>
  <si>
    <t>EICHMANN</t>
  </si>
  <si>
    <t>Robert Young</t>
  </si>
  <si>
    <t>Avner W. Less,Thomas Kretschmann,Troy Garity</t>
  </si>
  <si>
    <t>EIGHTMILESHIGH</t>
  </si>
  <si>
    <t>MPI MEDIA GROUP</t>
  </si>
  <si>
    <t>EKLAVYA-THEROYALGUARD</t>
  </si>
  <si>
    <t>EKMAINAUREKKTU</t>
  </si>
  <si>
    <t>Shakun Batra</t>
  </si>
  <si>
    <t>Kareena Kapoor,Imran Khan,Boman Irani</t>
  </si>
  <si>
    <t>EKTHATIGER</t>
  </si>
  <si>
    <t>Kabir Khan</t>
  </si>
  <si>
    <t>Salman Khan,Katrina Kaif,Ranvir Shorey</t>
  </si>
  <si>
    <t>EKTHIDAAYAN</t>
  </si>
  <si>
    <t>Kannan Iyer</t>
  </si>
  <si>
    <t>Emraan Hashmi,Konkona Sen Sharma,Kalki Koechlin</t>
  </si>
  <si>
    <t>EKVILLAIN</t>
  </si>
  <si>
    <t>Mohit Suri</t>
  </si>
  <si>
    <t>Sidharth Malhotra,Shraddha Kapoor,Meher Acharya Dar</t>
  </si>
  <si>
    <t>EKVIVAHAISABHI</t>
  </si>
  <si>
    <t>ELAINESTRITCHSHOOTME</t>
  </si>
  <si>
    <t>ELBULLICOOKINGINPROGRESS</t>
  </si>
  <si>
    <t>ELCANTANTE</t>
  </si>
  <si>
    <t>PICTUREHOUSE</t>
  </si>
  <si>
    <t>ELEGY</t>
  </si>
  <si>
    <t>Isabel Coixet</t>
  </si>
  <si>
    <t>Ben Kingsley,Pen??lope Cruz,Patricia Clarkson</t>
  </si>
  <si>
    <t>ELEKTRALUXX</t>
  </si>
  <si>
    <t>Sebastian Gutierrez</t>
  </si>
  <si>
    <t>Joseph Gordon-Levitt,Carla Gugino,Ermahn Ospina</t>
  </si>
  <si>
    <t>ELEMENTAL</t>
  </si>
  <si>
    <t>THE FILM COLLABORATIVE</t>
  </si>
  <si>
    <t>ELENAJASON</t>
  </si>
  <si>
    <t>Andrey Zvyagintsev</t>
  </si>
  <si>
    <t>Nadezhda Markina,Andrey Smirnov,Aleksey Rozin</t>
  </si>
  <si>
    <t>ELEVATE</t>
  </si>
  <si>
    <t>ELEVENMENOUT</t>
  </si>
  <si>
    <t>ELEVENMINUTES</t>
  </si>
  <si>
    <t>ELINMIGRANTE</t>
  </si>
  <si>
    <t>ELITESQUAD</t>
  </si>
  <si>
    <t>ELITESQUADTHEENEMYWITHIN</t>
  </si>
  <si>
    <t>ELIZABETHTHEGOLDENAGE</t>
  </si>
  <si>
    <t>Shekhar Kapur</t>
  </si>
  <si>
    <t>Cate Blanchett,Clive Owen,Geoffrey Rush</t>
  </si>
  <si>
    <t>ELLES</t>
  </si>
  <si>
    <t>Malgorzata Szumowska</t>
  </si>
  <si>
    <t>Juliette Binoche,Ana??s Demoustier,Joanna Kulig</t>
  </si>
  <si>
    <t>ELMILAGRODEMARCELINOPAN</t>
  </si>
  <si>
    <t>GIGAPIX RELEASING</t>
  </si>
  <si>
    <t>ELSAANDFRED</t>
  </si>
  <si>
    <t>MITROPOULOS FILMS</t>
  </si>
  <si>
    <t>Michael Radford</t>
  </si>
  <si>
    <t>Shirley MacLaine,Christopher Plummer,Marcia Gay Harden</t>
  </si>
  <si>
    <t>ELSAANDFRED(2014)</t>
  </si>
  <si>
    <t>ELSICARIO,ROOM164</t>
  </si>
  <si>
    <t>ELSUPERSTARTHEUNLIKELYRISEOFJUANFRANCES</t>
  </si>
  <si>
    <t>ELYSIUM</t>
  </si>
  <si>
    <t>Matt Damon,Jodie Foster,Sharlto Copley</t>
  </si>
  <si>
    <t>EMMASMITHMYSTORY</t>
  </si>
  <si>
    <t>CANDLELIGHT MEDIA GROUP</t>
  </si>
  <si>
    <t>Gary Cook,T.C. Christensen</t>
  </si>
  <si>
    <t>Patricia Place,Katherine Nelson,Nathan Mitchell</t>
  </si>
  <si>
    <t>EMPEROR</t>
  </si>
  <si>
    <t>Peter Webber</t>
  </si>
  <si>
    <t>Matthew Fox,Colin Moy,Tommy Lee Jones</t>
  </si>
  <si>
    <t>ENCHANTED</t>
  </si>
  <si>
    <t>Kevin Lima</t>
  </si>
  <si>
    <t>Amy Adams,Susan Sarandon,James Marsden</t>
  </si>
  <si>
    <t>ENCOUNTERSATTHEENDOFTHEWORLD</t>
  </si>
  <si>
    <t>ENDERSGAME</t>
  </si>
  <si>
    <t>Gavin Hood</t>
  </si>
  <si>
    <t>Harrison Ford,Asa Butterfield,Hailee Steinfeld</t>
  </si>
  <si>
    <t>ENDGAME</t>
  </si>
  <si>
    <t>Bruce Koehler</t>
  </si>
  <si>
    <t>Kurt Angle,Jenna Morasca,Natalie Bail</t>
  </si>
  <si>
    <t>William Hurt,Chiwetel Ejiofor,Jonny Lee Miller</t>
  </si>
  <si>
    <t>ENDLESSLOVE(2014)</t>
  </si>
  <si>
    <t>ENDOFWATCH</t>
  </si>
  <si>
    <t>David Ayer</t>
  </si>
  <si>
    <t>Jake Gyllenhaal,Michael Pe??a,Anna Kendrick</t>
  </si>
  <si>
    <t>ENEMIESOFTHEPEOPLE</t>
  </si>
  <si>
    <t>ENEMY</t>
  </si>
  <si>
    <t>Denis Villeneuve</t>
  </si>
  <si>
    <t>Jake Gyllenhaal,M??lanie Laurent,Sarah Gadon</t>
  </si>
  <si>
    <t>ENGLISHVINGLISH</t>
  </si>
  <si>
    <t>Gauri Shinde</t>
  </si>
  <si>
    <t>Sridevi,Adil Hussain,Mehdi Nebbou</t>
  </si>
  <si>
    <t>ENLIGHTENUP!</t>
  </si>
  <si>
    <t>ENOUGHSAID</t>
  </si>
  <si>
    <t>Nicole Holofcener</t>
  </si>
  <si>
    <t>Julia Louis-Dreyfus,James Gandolfini,Catherine Keener</t>
  </si>
  <si>
    <t>ENTERTHEVOID</t>
  </si>
  <si>
    <t>Gaspar No??</t>
  </si>
  <si>
    <t>Nathaniel Brown,Paz de la Huerta,Cyril Roy</t>
  </si>
  <si>
    <t>EPIC</t>
  </si>
  <si>
    <t>Chris Wedge</t>
  </si>
  <si>
    <t>Amanda Seyfried,Josh Hutcherson,Beyonc?? Knowles</t>
  </si>
  <si>
    <t>EPICMOVIE</t>
  </si>
  <si>
    <t>Kal Penn,Jennifer Coolidge,Fred Willard</t>
  </si>
  <si>
    <t>ESCAPEFIRE</t>
  </si>
  <si>
    <t>ESCAPEFROMPLANETEARTH</t>
  </si>
  <si>
    <t>Cal Brunker</t>
  </si>
  <si>
    <t>Brendan Fraser,Sarah Jessica Parker,Jessica Alba</t>
  </si>
  <si>
    <t>ESCAPEFROMTOMORROW</t>
  </si>
  <si>
    <t>Randy Moore</t>
  </si>
  <si>
    <t>Roy Abramsohn,Elena Schuber,Katelynn Rodriguez</t>
  </si>
  <si>
    <t>ESCAPEPLAN</t>
  </si>
  <si>
    <t>Sylvester Stallone,Arnold Schwarzenegger,50 Cent</t>
  </si>
  <si>
    <t>EUROPAREPORT</t>
  </si>
  <si>
    <t>Sebasti??n Cordero</t>
  </si>
  <si>
    <t>Sharlto Copley,Michael Nyqvist,Christian Camargo</t>
  </si>
  <si>
    <t>EVANALMIGHTY</t>
  </si>
  <si>
    <t>Tom Shadyac</t>
  </si>
  <si>
    <t>Steve Carell,Morgan Freeman,Lauren Graham</t>
  </si>
  <si>
    <t>EVANGELION10YOUARE(NOT)ALONE</t>
  </si>
  <si>
    <t>EVANGELION20YOUCAN(NOT)ADVANCE</t>
  </si>
  <si>
    <t>EVENING</t>
  </si>
  <si>
    <t>Lajos Koltai</t>
  </si>
  <si>
    <t>Vanessa Redgrave,Toni Collette,Claire Danes</t>
  </si>
  <si>
    <t>EVENMONEY</t>
  </si>
  <si>
    <t>EVENTHERAIN</t>
  </si>
  <si>
    <t>EVERLASTINGMOMENTS</t>
  </si>
  <si>
    <t>Akira Chen</t>
  </si>
  <si>
    <t>Kai-Hsun Chuang,Hokka Lin,Chih-xing Wen</t>
  </si>
  <si>
    <t>EVERYBODYSFINE</t>
  </si>
  <si>
    <t>Kirk Jones</t>
  </si>
  <si>
    <t>Robert De Niro,Kate Beckinsale,Sam Rockwell</t>
  </si>
  <si>
    <t>EVERYBODYWANTSTOBEITALIAN</t>
  </si>
  <si>
    <t>Jason Todd Ipson</t>
  </si>
  <si>
    <t>Jay Jablonski,Cerina Vincent,John Kapelos</t>
  </si>
  <si>
    <t>EVERYDAY</t>
  </si>
  <si>
    <t>Richard Levine</t>
  </si>
  <si>
    <t>Liev Schreiber,Helen Hunt,Carla Gugino</t>
  </si>
  <si>
    <t>Shirley Henderson,John Simm,Shaun Kirk</t>
  </si>
  <si>
    <t>EVERYLITTLESTEP</t>
  </si>
  <si>
    <t>EVERYMANFORHIMSELF(2010RE-ISSUE)</t>
  </si>
  <si>
    <t>THE FILM DESK</t>
  </si>
  <si>
    <t>EVERYONEELSE</t>
  </si>
  <si>
    <t>EVERYTHINGMUSTGO</t>
  </si>
  <si>
    <t>Dan Rush</t>
  </si>
  <si>
    <t>Will Ferrell,Rebecca Hall,Christopher Jordan Wallace</t>
  </si>
  <si>
    <t>EVERYTHINGSCOOL</t>
  </si>
  <si>
    <t>EVERYTHINGSGONEGREEN</t>
  </si>
  <si>
    <t>EVIDENCEOFAHAUNTING</t>
  </si>
  <si>
    <t>Joey Evans</t>
  </si>
  <si>
    <t>Jessica D. Fulling,Renee Wiggins,Scott Evans</t>
  </si>
  <si>
    <t>EVILBONG3-D</t>
  </si>
  <si>
    <t>FULL MOON PICTURES</t>
  </si>
  <si>
    <t>EVILDEAD(2013)</t>
  </si>
  <si>
    <t>EVILINTENT</t>
  </si>
  <si>
    <t>DRIVING WITH OUR EYES SHUT</t>
  </si>
  <si>
    <t>Glenn Berggoetz</t>
  </si>
  <si>
    <t>Giovanna Leah,Libby Baker,Andrea Rabold</t>
  </si>
  <si>
    <t>EVOCATEURTHEMORTONDOWNEYJRMOVIE</t>
  </si>
  <si>
    <t>EXAMINEDLIFE</t>
  </si>
  <si>
    <t>EXILED</t>
  </si>
  <si>
    <t>EXITTHROUGHTHEGIFTSHOP</t>
  </si>
  <si>
    <t>EXODUSGODSANDKINGS</t>
  </si>
  <si>
    <t>Christian Bale,Joel Edgerton,Ben Kingsley</t>
  </si>
  <si>
    <t>EXPELLEDNOINTELLIGENCEALLOWED</t>
  </si>
  <si>
    <t>EXPIRED</t>
  </si>
  <si>
    <t>MCR RELEASING</t>
  </si>
  <si>
    <t>Cecilia Miniucchi</t>
  </si>
  <si>
    <t>Samantha Morton,Anthony John Crane,Gina St. John</t>
  </si>
  <si>
    <t>EXPLICITILLS</t>
  </si>
  <si>
    <t>Mark Webber</t>
  </si>
  <si>
    <t>Paul Dano,Rosario Dawson,Naomie Harris</t>
  </si>
  <si>
    <t>EXPORTINGRAYMOND</t>
  </si>
  <si>
    <t>EXTERMINATINGANGELS</t>
  </si>
  <si>
    <t>EXTRACT</t>
  </si>
  <si>
    <t>Mike Judge</t>
  </si>
  <si>
    <t>Jason Bateman,Kristen Wiig,Ben Affleck</t>
  </si>
  <si>
    <t>EXTRAORDINARYMEASURES</t>
  </si>
  <si>
    <t>Tom Vaughan</t>
  </si>
  <si>
    <t>Brendan Fraser,Keri Russell,Harrison Ford</t>
  </si>
  <si>
    <t>EXTREMELYLOUDANDINCREDIBLYCLOSE</t>
  </si>
  <si>
    <t>Stephen Daldry</t>
  </si>
  <si>
    <t>Thomas Horn,Tom Hanks,Sandra Bullock</t>
  </si>
  <si>
    <t>EYEOFTHEDOLPHIN</t>
  </si>
  <si>
    <t>EYESWIDEOPEN</t>
  </si>
  <si>
    <t>NEW AMERICAN VISION</t>
  </si>
  <si>
    <t>FADINGGIGOLO</t>
  </si>
  <si>
    <t>John Turturro</t>
  </si>
  <si>
    <t>John Turturro,Woody Allen,Sharon Stone</t>
  </si>
  <si>
    <t>FADOS</t>
  </si>
  <si>
    <t>FAIRGAME(2010)</t>
  </si>
  <si>
    <t>FAKERS</t>
  </si>
  <si>
    <t>Crime Comedy</t>
  </si>
  <si>
    <t>FALLENIDOLTHEYURIGAGARINCONSPIRACY</t>
  </si>
  <si>
    <t>FALLING</t>
  </si>
  <si>
    <t>Richard Dutcher</t>
  </si>
  <si>
    <t>Richard Dutcher,Virginia Reece,Maria Eberline</t>
  </si>
  <si>
    <t>Michael Zelniker</t>
  </si>
  <si>
    <t>Celeste Chute,Sharon Elliott,Maryanna First</t>
  </si>
  <si>
    <t>FALLINGAWAKE</t>
  </si>
  <si>
    <t>Agustin</t>
  </si>
  <si>
    <t>Jenna Dewan Tatum,Nicholas Gonzalez,J.D. Williams</t>
  </si>
  <si>
    <t>FALLINGAWAY</t>
  </si>
  <si>
    <t>Michael David Trozzo</t>
  </si>
  <si>
    <t>Tony Todd,Jennifer Freeman,De'Angelo Wilson</t>
  </si>
  <si>
    <t>FALLINGFORGRACE</t>
  </si>
  <si>
    <t>FALLOFHYPERION</t>
  </si>
  <si>
    <t>FAME(2009)</t>
  </si>
  <si>
    <t>FAMILIARSTRANGERS</t>
  </si>
  <si>
    <t>CAVALIER FILMS</t>
  </si>
  <si>
    <t>Zackary Adler</t>
  </si>
  <si>
    <t>Shawn Hatosy,DJ Qualls,Tom Bower</t>
  </si>
  <si>
    <t>FANBOYS</t>
  </si>
  <si>
    <t>Kyle Newman</t>
  </si>
  <si>
    <t>Dan Fogler,Jay Baruchel,Kristen Bell</t>
  </si>
  <si>
    <t>FANTASTICFOURRISEOFTHESILVERSURFER</t>
  </si>
  <si>
    <t>FANTASTICMRFOX</t>
  </si>
  <si>
    <t>Wes Anderson</t>
  </si>
  <si>
    <t>George Clooney,Meryl Streep,Bill Murray</t>
  </si>
  <si>
    <t>FAREWELLMYQUEEN</t>
  </si>
  <si>
    <t>FARMAGEDDON</t>
  </si>
  <si>
    <t>KRISTIN MARIE PRODUCTIONS</t>
  </si>
  <si>
    <t>FAROUTISNTFARENOUGHTHETOMIUNGERERSTORY</t>
  </si>
  <si>
    <t>FASHION</t>
  </si>
  <si>
    <t>Madhur Bhandarkar</t>
  </si>
  <si>
    <t>Priyanka Chopra,Kangana Ranaut,Mugdha Godse</t>
  </si>
  <si>
    <t>FASTANDFURIOUS</t>
  </si>
  <si>
    <t>Justin Lin</t>
  </si>
  <si>
    <t>Vin Diesel,Paul Walker,Michelle Rodriguez</t>
  </si>
  <si>
    <t>FASTANDFURIOUS6</t>
  </si>
  <si>
    <t>Vin Diesel,Paul Walker,Dwayne Johnson</t>
  </si>
  <si>
    <t>FASTER</t>
  </si>
  <si>
    <t>George Tillman Jr.</t>
  </si>
  <si>
    <t>Dwayne Johnson,Billy Bob Thornton,Maggie Grace</t>
  </si>
  <si>
    <t>FASTFIVE</t>
  </si>
  <si>
    <t>FATGIRLS</t>
  </si>
  <si>
    <t>FATHEROFMYCHILDREN</t>
  </si>
  <si>
    <t>FATKIDRULESTHEWORLD</t>
  </si>
  <si>
    <t>OUTSIDER FILMS</t>
  </si>
  <si>
    <t>Matthew Lillard</t>
  </si>
  <si>
    <t>Jacob Wysocki,Matt O'Leary,Billy Campbell</t>
  </si>
  <si>
    <t>FAUSTJASON</t>
  </si>
  <si>
    <t>LEISURE TIME</t>
  </si>
  <si>
    <t>Aleksandr Sokurov</t>
  </si>
  <si>
    <t>Johannes Zeiler,Anton Adasinsky,Isolda Dychauk</t>
  </si>
  <si>
    <t>FAYGRIM</t>
  </si>
  <si>
    <t>FEAR(S)OFTHEDARK</t>
  </si>
  <si>
    <t>FEASTOFLOVE</t>
  </si>
  <si>
    <t>Robert Benton</t>
  </si>
  <si>
    <t>Morgan Freeman,Radha Mitchell,Alexa Davalos</t>
  </si>
  <si>
    <t>FEDUP</t>
  </si>
  <si>
    <t>FEEDTHEFISH</t>
  </si>
  <si>
    <t>Michael Matzdorff</t>
  </si>
  <si>
    <t>Tony Shalhoub,Barry Corbin,Katie Aselton</t>
  </si>
  <si>
    <t>FEELTHENOISE</t>
  </si>
  <si>
    <t>Omarion Grandberry,Giancarlo Esposito,Melonie Diaz</t>
  </si>
  <si>
    <t>FERLINGHETTITHEREBIRTHOFWONDER</t>
  </si>
  <si>
    <t>FERRARIKISAWAARI</t>
  </si>
  <si>
    <t>Rajesh Mapuskar</t>
  </si>
  <si>
    <t>Sharman Joshi,Boman Irani,Ritwik Sahore</t>
  </si>
  <si>
    <t>FIDO</t>
  </si>
  <si>
    <t>FIERCEPEOPLE</t>
  </si>
  <si>
    <t>FIGHTING</t>
  </si>
  <si>
    <t>Dito Montiel</t>
  </si>
  <si>
    <t>Channing Tatum,Terrence Howard,Luis Guzm??n</t>
  </si>
  <si>
    <t>FIGHTINGFORLIFE</t>
  </si>
  <si>
    <t>FIGHTINGWORDS</t>
  </si>
  <si>
    <t>E. Paul Edwards</t>
  </si>
  <si>
    <t>C. Thomas Howell,Jeff Stearns,Tara D'Agostino</t>
  </si>
  <si>
    <t>FILLTHEVOID</t>
  </si>
  <si>
    <t>FILLYBROWN</t>
  </si>
  <si>
    <t>Youssef Delara,Michael D. Olmos</t>
  </si>
  <si>
    <t>Gina Rodriguez,Jenni Rivera,Lou Diamond Phillips</t>
  </si>
  <si>
    <t>FILMSOCIALISME</t>
  </si>
  <si>
    <t>Jean-Luc Godard</t>
  </si>
  <si>
    <t>Jean-Marc Stehl??,Agatha Couture,Mathias Domahidy</t>
  </si>
  <si>
    <t>FILTHANDWISDOM</t>
  </si>
  <si>
    <t>Madonna</t>
  </si>
  <si>
    <t>Eugene Hutz,Holly Weston,Vicky McClure</t>
  </si>
  <si>
    <t>FILTHTOASHES,FLESHTODUST</t>
  </si>
  <si>
    <t>Paul Morrell</t>
  </si>
  <si>
    <t>Meredith Laine,Linda Bella,Allison Ochmanek</t>
  </si>
  <si>
    <t>FINALDESTINATION5</t>
  </si>
  <si>
    <t>Steven Quale</t>
  </si>
  <si>
    <t>Nicholas D'Agosto,Emma Bell,Arlen Escarpeta</t>
  </si>
  <si>
    <t>FINALTHERAPTURE</t>
  </si>
  <si>
    <t>RIVER RAIN</t>
  </si>
  <si>
    <t>FINDINGAMANDA</t>
  </si>
  <si>
    <t>Peter Tolan</t>
  </si>
  <si>
    <t>Matthew Broderick,Brittany Snow,Maura Tierney</t>
  </si>
  <si>
    <t>FINDINGBLISS</t>
  </si>
  <si>
    <t>Julie Davis</t>
  </si>
  <si>
    <t>Leelee Sobieski,Matthew Davis,Jamie Kennedy</t>
  </si>
  <si>
    <t>FINDINGFANNY</t>
  </si>
  <si>
    <t>Homi Adajania</t>
  </si>
  <si>
    <t>Deepika Padukone,Arjun Kapoor,Naseeruddin Shah</t>
  </si>
  <si>
    <t>FINDINGJOE</t>
  </si>
  <si>
    <t>FINDINGMRRIGHT</t>
  </si>
  <si>
    <t>FINDINGNEMO(3D)</t>
  </si>
  <si>
    <t>FINDINGVIVIANMAIER</t>
  </si>
  <si>
    <t>FINISHINGTHEGAME</t>
  </si>
  <si>
    <t>FIRED!</t>
  </si>
  <si>
    <t>FIREDUP</t>
  </si>
  <si>
    <t>FIREFLIESINTHEGARDEN</t>
  </si>
  <si>
    <t>Dennis Lee</t>
  </si>
  <si>
    <t>Ryan Reynolds,Willem Dafoe,Emily Watson</t>
  </si>
  <si>
    <t>FIREHOUSEDOG</t>
  </si>
  <si>
    <t>Todd Holland</t>
  </si>
  <si>
    <t>Josh Hutcherson,Bruce Greenwood,Bree Turner</t>
  </si>
  <si>
    <t>FIREINTHEBLOOD</t>
  </si>
  <si>
    <t>FIREPROOF</t>
  </si>
  <si>
    <t>Kirk Cameron,Erin Bethea,Ken Bevel</t>
  </si>
  <si>
    <t>FIRSTPOSITION</t>
  </si>
  <si>
    <t>FIRSTSNOW</t>
  </si>
  <si>
    <t>FIRSTSUNDAY</t>
  </si>
  <si>
    <t>Ice Cube,Katt Williams,Tracy Morgan</t>
  </si>
  <si>
    <t>FISHTANK</t>
  </si>
  <si>
    <t>Andrea Arnold</t>
  </si>
  <si>
    <t>Katie Jarvis,Michael Fassbender,Kierston Wareing</t>
  </si>
  <si>
    <t>FISTSOFLEGEND</t>
  </si>
  <si>
    <t>FIVEMINUTESOFHEAVEN</t>
  </si>
  <si>
    <t>Liam Neeson,James Nesbitt,Anamaria Marinca</t>
  </si>
  <si>
    <t>FIX</t>
  </si>
  <si>
    <t>Tao Ruspoli</t>
  </si>
  <si>
    <t>Shawn Andrews,Olivia Wilde,Megalyn Echikunwoke</t>
  </si>
  <si>
    <t>FLAKES</t>
  </si>
  <si>
    <t>Aaron Stanford,Zooey Deschanel,Christopher Lloyd</t>
  </si>
  <si>
    <t>FLAMEANDCITRON</t>
  </si>
  <si>
    <t>FLANDERS</t>
  </si>
  <si>
    <t>FLASHBACKSOFAFOOL</t>
  </si>
  <si>
    <t>Baillie Walsh</t>
  </si>
  <si>
    <t>Daniel Craig,Harry Eden,Eve</t>
  </si>
  <si>
    <t>FLASHOFGENIUS</t>
  </si>
  <si>
    <t>Marc Abraham</t>
  </si>
  <si>
    <t>Greg Kinnear,Lauren Graham,Alan Alda</t>
  </si>
  <si>
    <t>FLASHPOINT</t>
  </si>
  <si>
    <t>FLAWLESS(2008)</t>
  </si>
  <si>
    <t>FLIGHT</t>
  </si>
  <si>
    <t>Denzel Washington,Nadine Velazquez,Don Cheadle</t>
  </si>
  <si>
    <t>FLIPPED</t>
  </si>
  <si>
    <t>Madeline Carroll,Callan McAuliffe,Rebecca De Mornay</t>
  </si>
  <si>
    <t>FLOWFORLOVEOFWATER</t>
  </si>
  <si>
    <t>FLYINGCONFESSIONSOFAFREEWOMAN</t>
  </si>
  <si>
    <t>ARTISTIC LICENSE</t>
  </si>
  <si>
    <t>FLYINGMONSTERS</t>
  </si>
  <si>
    <t>FLYINGSWORDSOFDRAGONGATE</t>
  </si>
  <si>
    <t>FLYMETOTHEMOON</t>
  </si>
  <si>
    <t>Ben Stassen</t>
  </si>
  <si>
    <t>Trevor Gagnon,Philip Bolden,David Gore</t>
  </si>
  <si>
    <t>FLYPAPER</t>
  </si>
  <si>
    <t>Rob Minkoff</t>
  </si>
  <si>
    <t>Patrick Dempsey,Ashley Judd,Tim Blake Nelson</t>
  </si>
  <si>
    <t>FOLLOWMETHEYONINETANYAHUSTORY</t>
  </si>
  <si>
    <t>FOOD,INC</t>
  </si>
  <si>
    <t>FOODBEWARE</t>
  </si>
  <si>
    <t>FOOLSGOLD</t>
  </si>
  <si>
    <t>Romantic Adventure</t>
  </si>
  <si>
    <t>Andy Tennant</t>
  </si>
  <si>
    <t>Matthew McConaughey,Kate Hudson,Donald Sutherland</t>
  </si>
  <si>
    <t>FOOTLOOSE(2011)</t>
  </si>
  <si>
    <t>FOOTNOTE</t>
  </si>
  <si>
    <t>FORAGOODTIME,CALL</t>
  </si>
  <si>
    <t>Jamie Travis</t>
  </si>
  <si>
    <t>Ari Graynor,Lauren Miller,Justin Long</t>
  </si>
  <si>
    <t>FORCEMAJEURE</t>
  </si>
  <si>
    <t>FORCOLOREDGIRLS</t>
  </si>
  <si>
    <t>Tyler Perry</t>
  </si>
  <si>
    <t>Janet Jackson,Anika Noni Rose,Whoopi Goldberg</t>
  </si>
  <si>
    <t>FORELLEN</t>
  </si>
  <si>
    <t>So Yong Kim</t>
  </si>
  <si>
    <t>Paul Dano,Margarita Levieva,Jon Heder</t>
  </si>
  <si>
    <t>FOREVER</t>
  </si>
  <si>
    <t>FOREVERSTRONG</t>
  </si>
  <si>
    <t>CRANE MOVIE COMPANY</t>
  </si>
  <si>
    <t>Ryan Little</t>
  </si>
  <si>
    <t>Sean Faris,Penn Badgley,Gary Cole</t>
  </si>
  <si>
    <t>FORGETTINGSARAHMARSHALL</t>
  </si>
  <si>
    <t>Nicholas Stoller</t>
  </si>
  <si>
    <t>Kristen Bell,Jason Segel,Paul Rudd</t>
  </si>
  <si>
    <t>FORGIVENESSOFBLOOD</t>
  </si>
  <si>
    <t>FORGREATERGLORY</t>
  </si>
  <si>
    <t>ARC ENTERTAINMENT</t>
  </si>
  <si>
    <t>FORKSOVERKNIVES</t>
  </si>
  <si>
    <t>PASCACK MEDIA</t>
  </si>
  <si>
    <t>FORMOSABETRAYED</t>
  </si>
  <si>
    <t>Adam Kane</t>
  </si>
  <si>
    <t>James Van Der Beek,Wendy Crewson,John Heard</t>
  </si>
  <si>
    <t>FORRESTGUMP(IMAX)</t>
  </si>
  <si>
    <t>FORTHEBIBLETELLSMESO</t>
  </si>
  <si>
    <t>FORZADELDESTINOATFLORENCE</t>
  </si>
  <si>
    <t>FOUNDMEMORIES</t>
  </si>
  <si>
    <t>FOURADVENTURESOFREINETTEANDMIRABELLE(2011RE-RELEASE)</t>
  </si>
  <si>
    <t>FOURCHRISTMASES</t>
  </si>
  <si>
    <t>Seth Gordon</t>
  </si>
  <si>
    <t>Reese Witherspoon,Vince Vaughn,Mary Steenburgen</t>
  </si>
  <si>
    <t>FOURLANEHIGHWAY</t>
  </si>
  <si>
    <t>SKY ISLAND FILMS</t>
  </si>
  <si>
    <t>FOURLIONS</t>
  </si>
  <si>
    <t>Christopher Morris</t>
  </si>
  <si>
    <t>Will Adamsdale,Riz Ahmed,Adeel Akhtar</t>
  </si>
  <si>
    <t>FOURSEASONSLODGE</t>
  </si>
  <si>
    <t>FOXCATCHER</t>
  </si>
  <si>
    <t>Bennett Miller</t>
  </si>
  <si>
    <t>Steve Carell,Channing Tatum,Mark Ruffalo</t>
  </si>
  <si>
    <t>FRACTURE</t>
  </si>
  <si>
    <t>Gregory Hoblit</t>
  </si>
  <si>
    <t>Anthony Hopkins,Ryan Gosling,David Strathairn</t>
  </si>
  <si>
    <t>FRANCESHA</t>
  </si>
  <si>
    <t>Noah Baumbach</t>
  </si>
  <si>
    <t>Greta Gerwig,Mickey Sumner,Adam Driver</t>
  </si>
  <si>
    <t>FRANKENWEENIE</t>
  </si>
  <si>
    <t>Winona Ryder,Catherine O'Hara,Martin Short</t>
  </si>
  <si>
    <t>FRANKIEANDALICE</t>
  </si>
  <si>
    <t>Geoffrey Sax</t>
  </si>
  <si>
    <t>Halle Berry,Stellan Skarsg??rd,Phylicia Rashad</t>
  </si>
  <si>
    <t>FRANKIEANDALICE(2014)</t>
  </si>
  <si>
    <t>FRANKJASON</t>
  </si>
  <si>
    <t>Lenny Abrahamson</t>
  </si>
  <si>
    <t>Michael Fassbender,Domhnall Gleeson,Maggie Gyllenhaal</t>
  </si>
  <si>
    <t>FRANKMILLERSSINCITYADAMETOKILLFOR</t>
  </si>
  <si>
    <t>FRATRICIDE</t>
  </si>
  <si>
    <t>FRAUDE</t>
  </si>
  <si>
    <t>FRAULEIN</t>
  </si>
  <si>
    <t>FREAKONOMICS</t>
  </si>
  <si>
    <t>FREDCLAUS</t>
  </si>
  <si>
    <t>David Dobkin</t>
  </si>
  <si>
    <t>Vince Vaughn,Paul Giamatti,Elizabeth Banks</t>
  </si>
  <si>
    <t>FREEANGELAANDALLPOLITICALPRISONERS</t>
  </si>
  <si>
    <t>FREEBIRDS</t>
  </si>
  <si>
    <t>Jimmy Hayward</t>
  </si>
  <si>
    <t>Woody Harrelson,Owen Wilson,Dan Fogler</t>
  </si>
  <si>
    <t>FREEDOMWRITERS</t>
  </si>
  <si>
    <t>Richard LaGravenese</t>
  </si>
  <si>
    <t>Hilary Swank,Imelda Staunton,Patrick Dempsey</t>
  </si>
  <si>
    <t>FREEMEN</t>
  </si>
  <si>
    <t>FREERADICALSAHISTORYOFEXPERIMENTALFILM</t>
  </si>
  <si>
    <t>FREETHEMIND</t>
  </si>
  <si>
    <t>FRESH(2010)</t>
  </si>
  <si>
    <t>RIPPLE EFFECT INC.</t>
  </si>
  <si>
    <t>FRESHMANORIENTATION</t>
  </si>
  <si>
    <t>FRIDAYTHE13TH(2009)</t>
  </si>
  <si>
    <t>FRIENDSWITHBENEFITS</t>
  </si>
  <si>
    <t>Mila Kunis,Justin Timberlake,Patricia Clarkson</t>
  </si>
  <si>
    <t>FRIENDSWITHKIDS</t>
  </si>
  <si>
    <t>Jennifer Westfeldt</t>
  </si>
  <si>
    <t>Jennifer Westfeldt,Adam Scott,Maya Rudolph</t>
  </si>
  <si>
    <t>FRIGHTNIGHT(2011)</t>
  </si>
  <si>
    <t>FRITZLANGSM(2013RE-RELEASE)</t>
  </si>
  <si>
    <t>FROMBENEATH</t>
  </si>
  <si>
    <t>David Doucette</t>
  </si>
  <si>
    <t>Lauren Watson,Jamie Temple,Blake Retter</t>
  </si>
  <si>
    <t>FROMMEXICOWITHLOVE</t>
  </si>
  <si>
    <t>Jimmy Nickerson</t>
  </si>
  <si>
    <t>Kuno Becker,Steven Bauer,Stephen Lang</t>
  </si>
  <si>
    <t>FROMPARISWITHLOVE</t>
  </si>
  <si>
    <t>Pierre Morel</t>
  </si>
  <si>
    <t>John Travolta,Jonathan Rhys Meyers,Kasia Smutniak</t>
  </si>
  <si>
    <t>FROMPRADATONADA</t>
  </si>
  <si>
    <t>Angel Gracia</t>
  </si>
  <si>
    <t>Camilla Belle,Alexa PenaVega,Kuno Becker</t>
  </si>
  <si>
    <t>FROMUPONPOPPYHILL</t>
  </si>
  <si>
    <t>FRONTRUNNERS</t>
  </si>
  <si>
    <t>FROST/NIXON</t>
  </si>
  <si>
    <t>Frank Langella,Michael Sheen,Kevin Bacon</t>
  </si>
  <si>
    <t>FROZEN(2010)</t>
  </si>
  <si>
    <t>FROZENJASON</t>
  </si>
  <si>
    <t>Chris Buck,Jennifer Lee</t>
  </si>
  <si>
    <t>Kristen Bell,Idina Menzel,Jonathan Groff</t>
  </si>
  <si>
    <t>FROZENRIVER</t>
  </si>
  <si>
    <t>Courtney Hunt</t>
  </si>
  <si>
    <t>Melissa Leo,Misty Upham,Charlie McDermott</t>
  </si>
  <si>
    <t>FRUITVALESTATION</t>
  </si>
  <si>
    <t>Ryan Coogler</t>
  </si>
  <si>
    <t>Michael B. Jordan,Melonie Diaz,Octavia Spencer</t>
  </si>
  <si>
    <t>FUEL</t>
  </si>
  <si>
    <t>FUGITIVEPIECES</t>
  </si>
  <si>
    <t>Jeremy Podeswa</t>
  </si>
  <si>
    <t>Robbie Kay,Monika Schurmann,Nina Dobrev</t>
  </si>
  <si>
    <t>FUKREY</t>
  </si>
  <si>
    <t>EXCEL</t>
  </si>
  <si>
    <t>Mrigdeep Singh Lamba</t>
  </si>
  <si>
    <t>Pulkit Samrat,Manjot Singh,Ali Fazal</t>
  </si>
  <si>
    <t>FULLBATTLERATTLE</t>
  </si>
  <si>
    <t>MILE END FILMS</t>
  </si>
  <si>
    <t>FULLGROWNMEN</t>
  </si>
  <si>
    <t>FULLMETALALCHEMISTTHESACREDSTAROFMILOS</t>
  </si>
  <si>
    <t>FULLOFIT</t>
  </si>
  <si>
    <t>Christian Charles</t>
  </si>
  <si>
    <t>Ryan Pinkston,Kate Mara,Teri Polo</t>
  </si>
  <si>
    <t>FUNNYGAMES</t>
  </si>
  <si>
    <t>Naomi Watts,Tim Roth,Michael Pitt</t>
  </si>
  <si>
    <t>FUNNYMONEY</t>
  </si>
  <si>
    <t>FUNNYPEOPLE</t>
  </si>
  <si>
    <t>Judd Apatow</t>
  </si>
  <si>
    <t>Adam Sandler,Seth Rogen,Leslie Mann</t>
  </si>
  <si>
    <t>FUNSIZE</t>
  </si>
  <si>
    <t>Josh Schwartz</t>
  </si>
  <si>
    <t>Victoria Justice,Johnny Knoxville,Chelsea Handler</t>
  </si>
  <si>
    <t>FURRYVENGEANCE</t>
  </si>
  <si>
    <t>Brendan Fraser,Brooke Shields,Ricky Garcia</t>
  </si>
  <si>
    <t>FURY(2014)</t>
  </si>
  <si>
    <t>G-FORCE</t>
  </si>
  <si>
    <t>Hoyt Yeatman</t>
  </si>
  <si>
    <t>Will Arnett,Pen??lope Cruz,Zach Galifianakis</t>
  </si>
  <si>
    <t>GAINSBOURGAHEROICLIFE</t>
  </si>
  <si>
    <t>GAME(2011)</t>
  </si>
  <si>
    <t>GAMER</t>
  </si>
  <si>
    <t>Gerard Butler,Michael C. Hall,Ludacris</t>
  </si>
  <si>
    <t>GANDHIMYFATHER</t>
  </si>
  <si>
    <t>GANGSTERSPARADISEJERUSALEMA</t>
  </si>
  <si>
    <t>GANGSTERSQUAD</t>
  </si>
  <si>
    <t>Sean Penn,Ryan Gosling,Emma Stone</t>
  </si>
  <si>
    <t>GARBOTHESPY</t>
  </si>
  <si>
    <t>GARDENPARTY</t>
  </si>
  <si>
    <t>Jason Freeland</t>
  </si>
  <si>
    <t>Erik Smith,Tierra Abbott,Vinessa Shaw</t>
  </si>
  <si>
    <t>GARDENSOFTHENIGHT</t>
  </si>
  <si>
    <t>Damian Harris</t>
  </si>
  <si>
    <t>Gillian Jacobs,John Malkovich,Ryan Simpkins</t>
  </si>
  <si>
    <t>GASLAND</t>
  </si>
  <si>
    <t>INTERNATIONAL WOW</t>
  </si>
  <si>
    <t>GAYBY</t>
  </si>
  <si>
    <t>Jonathan Lisecki</t>
  </si>
  <si>
    <t>Jenn Harris,Anna Margaret Hollyman,Matthew Wilkas</t>
  </si>
  <si>
    <t>GENERALEDUCATION</t>
  </si>
  <si>
    <t>PELICAN HOUSE</t>
  </si>
  <si>
    <t>Tom Morris</t>
  </si>
  <si>
    <t>Chris Sheffield,Maiara Walsh,Larry Miller</t>
  </si>
  <si>
    <t>GENERATIONIRON</t>
  </si>
  <si>
    <t>THE VLADAR COMPANY</t>
  </si>
  <si>
    <t>GENGHISKAHNTOTHEENDSOFTHEEARTHANDSEA</t>
  </si>
  <si>
    <t>GENIUSWITHINTHEINNERLIFEOFGLENNGOULD</t>
  </si>
  <si>
    <t>GENTLEMENBRONCOS</t>
  </si>
  <si>
    <t>Jared Hess</t>
  </si>
  <si>
    <t>Michael Angarano,Jemaine Clement,Mike White</t>
  </si>
  <si>
    <t>GEORGEAROMEROSDIARYOFTHEDEAD</t>
  </si>
  <si>
    <t>GEORGEAROMEROSSURVIVALOFTHEDEAD</t>
  </si>
  <si>
    <t>GEORGIARULE</t>
  </si>
  <si>
    <t>Garry Marshall</t>
  </si>
  <si>
    <t>Jane Fonda,Lindsay Lohan,Felicity Huffman</t>
  </si>
  <si>
    <t>GERHARDRICHTERPAINTING</t>
  </si>
  <si>
    <t>GETAWAY(2013)</t>
  </si>
  <si>
    <t>GETHIMTOTHEGREEK</t>
  </si>
  <si>
    <t>Jonah Hill,Russell Brand,Elisabeth Moss</t>
  </si>
  <si>
    <t>GETLOW</t>
  </si>
  <si>
    <t>Aaron Schneider</t>
  </si>
  <si>
    <t>Robert Duvall,Bill Murray,Sissy Spacek</t>
  </si>
  <si>
    <t>GETONUP</t>
  </si>
  <si>
    <t>Tate Taylor</t>
  </si>
  <si>
    <t>Chadwick Boseman,Nelsan Ellis,Dan Aykroyd</t>
  </si>
  <si>
    <t>GETSMART</t>
  </si>
  <si>
    <t>Peter Segal</t>
  </si>
  <si>
    <t>Steve Carell,Anne Hathaway,Alan Arkin</t>
  </si>
  <si>
    <t>GHAJINI</t>
  </si>
  <si>
    <t>A.R. Murugadoss</t>
  </si>
  <si>
    <t>Aamir Khan,Asin,Jiah Khan</t>
  </si>
  <si>
    <t>GHANCHAKKAR</t>
  </si>
  <si>
    <t>Raj Kumar Gupta</t>
  </si>
  <si>
    <t>Emraan Hashmi,Vidya Balan,Parvin Dabas</t>
  </si>
  <si>
    <t>GHETTOPHYSICSWILLTHEREALPIMPSANDHOSPLEASESTANDUP?</t>
  </si>
  <si>
    <t>GHOSTBUSTERS(30THANNIVERSARYRE-RELEASE)</t>
  </si>
  <si>
    <t>GHOSTED</t>
  </si>
  <si>
    <t>Monika Treut</t>
  </si>
  <si>
    <t>Inga Busch,Huan-Ju Ko,Ting Ting Hu</t>
  </si>
  <si>
    <t>GHOSTRIDER</t>
  </si>
  <si>
    <t>Mark Steven Johnson</t>
  </si>
  <si>
    <t>Nicolas Cage,Eva Mendes,Sam Elliott</t>
  </si>
  <si>
    <t>GHOSTRIDERSPIRITOFVENGEANCE</t>
  </si>
  <si>
    <t>Nicolas Cage,Ciar??n Hinds,Idris Elba</t>
  </si>
  <si>
    <t>GHOSTSOFCITESOLEIL</t>
  </si>
  <si>
    <t>GHOSTSOFGIRLFRIENDSPAST</t>
  </si>
  <si>
    <t>Mark Waters</t>
  </si>
  <si>
    <t>Matthew McConaughey,Jennifer Garner,Emma Stone</t>
  </si>
  <si>
    <t>GHOSTTEAMONE</t>
  </si>
  <si>
    <t>Ben Peyser,Scott Rutherford</t>
  </si>
  <si>
    <t>Carlos Santos,J.R. Villarreal,Fernanda Romero</t>
  </si>
  <si>
    <t>GHOSTTOWN</t>
  </si>
  <si>
    <t>David Koepp</t>
  </si>
  <si>
    <t>Ricky Gervais,Greg Kinnear,T??a Leoni</t>
  </si>
  <si>
    <t>GIGANTIC</t>
  </si>
  <si>
    <t>Matt Aselton</t>
  </si>
  <si>
    <t>Paul Dano,Zooey Deschanel,John Goodman</t>
  </si>
  <si>
    <t>GIJESUS</t>
  </si>
  <si>
    <t>CINEVILLE</t>
  </si>
  <si>
    <t>GIJOERETALIATION</t>
  </si>
  <si>
    <t>Jon M. Chu</t>
  </si>
  <si>
    <t>Dwayne Johnson,Channing Tatum,Adrianne Palicki</t>
  </si>
  <si>
    <t>GIJOETHERISEOFCOBRA</t>
  </si>
  <si>
    <t>Stephen Sommers</t>
  </si>
  <si>
    <t>Dennis Quaid,Channing Tatum,Marlon Wayans</t>
  </si>
  <si>
    <t>GIMMESHELTER</t>
  </si>
  <si>
    <t>Ron Krauss</t>
  </si>
  <si>
    <t>Vanessa Hudgens,Rosario Dawson,Brendan Fraser</t>
  </si>
  <si>
    <t>GIMMETHELOOT</t>
  </si>
  <si>
    <t>Adam Leon</t>
  </si>
  <si>
    <t>Ty Hickson,Tashiana Washington,Joshua Rivera</t>
  </si>
  <si>
    <t>GINGERANDROSA</t>
  </si>
  <si>
    <t>Sally Potter</t>
  </si>
  <si>
    <t>Elle Fanning,Alice Englert,Annette Bening</t>
  </si>
  <si>
    <t>GIORGIOMORODERPRESENTSMETROPOLIS</t>
  </si>
  <si>
    <t>KINO CLASSICS</t>
  </si>
  <si>
    <t>GIRLFRIENDBOYFRIEND-GFBF</t>
  </si>
  <si>
    <t>GIRLFROMMONACO</t>
  </si>
  <si>
    <t>GIRLINPROGRESS</t>
  </si>
  <si>
    <t>Patricia Riggen</t>
  </si>
  <si>
    <t>Eva Mendes,Cierra Ramirez,Patricia Arquette</t>
  </si>
  <si>
    <t>GIRLMODEL</t>
  </si>
  <si>
    <t>GIRLMOSTLIKELY</t>
  </si>
  <si>
    <t>Shari Springer Berman,Robert Pulcini</t>
  </si>
  <si>
    <t>Kristen Wiig,Annette Bening,Matt Dillon</t>
  </si>
  <si>
    <t>GIRLRISING</t>
  </si>
  <si>
    <t>GATHR FILMS</t>
  </si>
  <si>
    <t>GIRLSAGAINSTBOYS</t>
  </si>
  <si>
    <t>Nicole LaLiberte,Danielle Panabaker,Matthew Rauch</t>
  </si>
  <si>
    <t>GIRLSROCK!</t>
  </si>
  <si>
    <t>GIVEMEYOURHAND</t>
  </si>
  <si>
    <t>GLASSAPORTRAITOFPHILIPINTWELVEPARTS</t>
  </si>
  <si>
    <t>GLASTONBURY</t>
  </si>
  <si>
    <t>GLEETHE3DCONCERTMOVIE</t>
  </si>
  <si>
    <t>GLENCAMPBELLILLBEME</t>
  </si>
  <si>
    <t>GLORIA(2014)</t>
  </si>
  <si>
    <t>GMOOMG</t>
  </si>
  <si>
    <t>GNOMEOANDJULIET</t>
  </si>
  <si>
    <t>Kelly Asbury</t>
  </si>
  <si>
    <t>James McAvoy,Emily Blunt,Maggie Smith</t>
  </si>
  <si>
    <t>GOAL2LIVINGTHEDREAM</t>
  </si>
  <si>
    <t>GODANDGAYSBRIDGINGTHEGAP</t>
  </si>
  <si>
    <t>GODBLESSAMERICA</t>
  </si>
  <si>
    <t>Bobcat Goldthwait</t>
  </si>
  <si>
    <t>Joel Murray,Tara Lynne Barr,Mackenzie Brooke Smith</t>
  </si>
  <si>
    <t>GODGREWTIREDOFUS</t>
  </si>
  <si>
    <t>GODLOVESUGANDA</t>
  </si>
  <si>
    <t>GODOFVAMPIRES</t>
  </si>
  <si>
    <t>Rob Fitz</t>
  </si>
  <si>
    <t>Jayson Argento,Lilith Astaroth,Jon Bailey</t>
  </si>
  <si>
    <t>GODSNOTDEAD</t>
  </si>
  <si>
    <t>Harold Cronk</t>
  </si>
  <si>
    <t>Shane Harper,Kevin Sorbo,David A.R. White</t>
  </si>
  <si>
    <t>GODTUSSIGREATHO</t>
  </si>
  <si>
    <t>Rumi Jaffery</t>
  </si>
  <si>
    <t>Amitabh Bachchan,Salman Khan,Priyanka Chopra</t>
  </si>
  <si>
    <t>GODZILLA(2014)</t>
  </si>
  <si>
    <t>GOFORIT</t>
  </si>
  <si>
    <t>GOFORSISTERS</t>
  </si>
  <si>
    <t>LisaGay Hamilton,Yolonda Ross,Edward James Olmos</t>
  </si>
  <si>
    <t>GOGOAGONE</t>
  </si>
  <si>
    <t>Krishna D.K.,Raj Nidimoru</t>
  </si>
  <si>
    <t>Saif Ali Khan,Kunal Khemu,Vir Das</t>
  </si>
  <si>
    <t>GOGOLBORDELLONON-STOP</t>
  </si>
  <si>
    <t>GOINGATTRACTIONSTHEDEFINITIVESTORYOFTHEAMERICANDRIVE-INMOVIE</t>
  </si>
  <si>
    <t>DRIVE-IN DOC LLC</t>
  </si>
  <si>
    <t>GOINGTHEDISTANCE</t>
  </si>
  <si>
    <t>Nanette Burstein</t>
  </si>
  <si>
    <t>Drew Barrymore,Justin Long,Ron Livingston</t>
  </si>
  <si>
    <t>GOLMAAL3</t>
  </si>
  <si>
    <t>Mithun Chakraborty,Ajay Devgn,Kareena Kapoor</t>
  </si>
  <si>
    <t>GOMORRAH</t>
  </si>
  <si>
    <t>GONEBABYGONE</t>
  </si>
  <si>
    <t>Morgan Freeman,Ed Harris,Casey Affleck</t>
  </si>
  <si>
    <t>GONEGIRL</t>
  </si>
  <si>
    <t>David Fincher</t>
  </si>
  <si>
    <t>Ben Affleck,Rosamund Pike,Neil Patrick Harris</t>
  </si>
  <si>
    <t>GONEJASON</t>
  </si>
  <si>
    <t>Heitor Dhalia</t>
  </si>
  <si>
    <t>Amanda Seyfried,Jennifer Carpenter,Wes Bentley</t>
  </si>
  <si>
    <t>GONZO</t>
  </si>
  <si>
    <t>GOOBY</t>
  </si>
  <si>
    <t>Wilson Coneybeare</t>
  </si>
  <si>
    <t>Robbie Coltrane,David James Elliott,Ingrid Kavelaars</t>
  </si>
  <si>
    <t>GOOD</t>
  </si>
  <si>
    <t>Vicente Amorim</t>
  </si>
  <si>
    <t>Viggo Mortensen,Jason Isaacs,Jodie Whittaker</t>
  </si>
  <si>
    <t>GOODBYEFIRSTLOVE</t>
  </si>
  <si>
    <t>GOODBYEMOMO</t>
  </si>
  <si>
    <t>GOODBYESOLO</t>
  </si>
  <si>
    <t>Souleymane Sy Savane,Red West,Diana Franco Galindo</t>
  </si>
  <si>
    <t>GOODBYETOLANGUAGE</t>
  </si>
  <si>
    <t>GOODDICK</t>
  </si>
  <si>
    <t>Marianna Palka</t>
  </si>
  <si>
    <t>Marianna Palka,Jason Ritter,Eric Edelstein</t>
  </si>
  <si>
    <t>GOODHAIR</t>
  </si>
  <si>
    <t>GOODLUCKCHUCK</t>
  </si>
  <si>
    <t>Mark Helfrich</t>
  </si>
  <si>
    <t>Dane Cook,Jessica Alba,Dan Fogler</t>
  </si>
  <si>
    <t>GOODNEIGHBORS</t>
  </si>
  <si>
    <t>GOODOLFREDA</t>
  </si>
  <si>
    <t>GOON</t>
  </si>
  <si>
    <t>Michael Dowse</t>
  </si>
  <si>
    <t>Seann William Scott,Jay Baruchel,Alison Pill</t>
  </si>
  <si>
    <t>GORITEREPYAARMEIN</t>
  </si>
  <si>
    <t>Punit Malhotra</t>
  </si>
  <si>
    <t>Imran Khan,Kareena Kapoor,Nizhalgal Ravi</t>
  </si>
  <si>
    <t>GOTTADANCE</t>
  </si>
  <si>
    <t>GOTTFRIEDHELNWEINANDTHEDREAMINGCHILD</t>
  </si>
  <si>
    <t>GOYASGHOSTS</t>
  </si>
  <si>
    <t>GRACE(2009)</t>
  </si>
  <si>
    <t>GRACEISGONE</t>
  </si>
  <si>
    <t>James C. Strouse</t>
  </si>
  <si>
    <t>John Cusack,Emily Churchill,Rebecca Spence</t>
  </si>
  <si>
    <t>GRACELAND</t>
  </si>
  <si>
    <t>Ron Morales</t>
  </si>
  <si>
    <t>Arnold Reyes,Menggie Cobarrubias,Dido De La Paz</t>
  </si>
  <si>
    <t>GRACEUNPLUGGED</t>
  </si>
  <si>
    <t>Brad J. Silverman</t>
  </si>
  <si>
    <t>AJ Michalka,Kelly Thiebaud,James Denton</t>
  </si>
  <si>
    <t>GRACIE</t>
  </si>
  <si>
    <t>Davis Guggenheim</t>
  </si>
  <si>
    <t>Carly Schroeder,Andrew Shue,Elisabeth Shue</t>
  </si>
  <si>
    <t>GRANDILLUSION(2012RE-RELEASE)</t>
  </si>
  <si>
    <t>GRANDMASTER</t>
  </si>
  <si>
    <t>B. Unnikrishnan</t>
  </si>
  <si>
    <t>Mohanlal,Priyamani,Babu Antony</t>
  </si>
  <si>
    <t>GRANDMASTI</t>
  </si>
  <si>
    <t>Riteish Deshmukh,Vivek Oberoi,Aftab Shivdasani</t>
  </si>
  <si>
    <t>GRANITOHOWTONAILADICTATOR</t>
  </si>
  <si>
    <t>GRANTORINO</t>
  </si>
  <si>
    <t>Clint Eastwood,Bee Vang,Christopher Carley</t>
  </si>
  <si>
    <t>GRASSROOTS</t>
  </si>
  <si>
    <t>Stephen Gyllenhaal</t>
  </si>
  <si>
    <t>Jason Biggs,Joel David Moore,Lauren Ambrose</t>
  </si>
  <si>
    <t>GRAVITY</t>
  </si>
  <si>
    <t>Alfonso Cuar??n</t>
  </si>
  <si>
    <t>Sandra Bullock,George Clooney,Ed Harris</t>
  </si>
  <si>
    <t>GRAYMATTERS</t>
  </si>
  <si>
    <t>GRBAVICATHELANDOFMYDREAMS</t>
  </si>
  <si>
    <t>GREASE(SING-A-LONGRE-ISSUE)</t>
  </si>
  <si>
    <t>GREATDIRECTORS</t>
  </si>
  <si>
    <t>GREATEXPECTATIONS(2013)</t>
  </si>
  <si>
    <t>MAIN STREET FILMS</t>
  </si>
  <si>
    <t>GREATWORLDOFSOUND</t>
  </si>
  <si>
    <t>Pat Healy,Kene Holliday,John Baker</t>
  </si>
  <si>
    <t>GREENBERG</t>
  </si>
  <si>
    <t>Ben Stiller,Greta Gerwig,Jennifer Jason Leigh</t>
  </si>
  <si>
    <t>GREENLANTERN</t>
  </si>
  <si>
    <t>Ryan Reynolds,Blake Lively,Peter Sarsgaard</t>
  </si>
  <si>
    <t>GREENWICHVILLAGEMUSICTHATDEFINEDAGENERATION</t>
  </si>
  <si>
    <t>GREENZONE</t>
  </si>
  <si>
    <t>Matt Damon,Jason Isaacs,Greg Kinnear</t>
  </si>
  <si>
    <t>GREETINGSFROMTHESHORE</t>
  </si>
  <si>
    <t>Greg Chwerchak</t>
  </si>
  <si>
    <t>Kim Shaw,Paul Sorvino,David Fumero</t>
  </si>
  <si>
    <t>GREETINGSFROMTIMBUCKLEY</t>
  </si>
  <si>
    <t>Daniel Algrant</t>
  </si>
  <si>
    <t>Penn Badgley,Imogen Poots,Norbert Leo Butz</t>
  </si>
  <si>
    <t>GREGORYCREWDSONBRIEFENCOUNTERS</t>
  </si>
  <si>
    <t>GRINDHOUSE</t>
  </si>
  <si>
    <t>Robert Rodriguez,Eli Roth</t>
  </si>
  <si>
    <t>Kurt Russell,Rose McGowan,Danny Trejo</t>
  </si>
  <si>
    <t>GRINGOWEDDING</t>
  </si>
  <si>
    <t>GRINGO WEDDING LLC</t>
  </si>
  <si>
    <t>GROWNUPS</t>
  </si>
  <si>
    <t>Dennis Dugan</t>
  </si>
  <si>
    <t>Adam Sandler,Salma Hayek,Kevin James</t>
  </si>
  <si>
    <t>GROWNUPS2</t>
  </si>
  <si>
    <t>Adam Sandler,Kevin James,Chris Rock</t>
  </si>
  <si>
    <t>GRUDGEMATCH</t>
  </si>
  <si>
    <t>Robert De Niro,Sylvester Stallone,Kim Basinger</t>
  </si>
  <si>
    <t>GUARDIANSOFTHEGALAXY</t>
  </si>
  <si>
    <t>James Gunn</t>
  </si>
  <si>
    <t>Chris Pratt,Vin Diesel,Bradley Cooper</t>
  </si>
  <si>
    <t>GUESTOFCINDYSHERMAN</t>
  </si>
  <si>
    <t>TRELA MEDIA</t>
  </si>
  <si>
    <t>GUITARINNOVATORSJOHNFAHEYANDNELSCLINE</t>
  </si>
  <si>
    <t>GULLIVERSTRAVELS</t>
  </si>
  <si>
    <t>Adventure Comedy</t>
  </si>
  <si>
    <t>Rob Letterman</t>
  </si>
  <si>
    <t>Jack Black,Emily Blunt,Jason Segel</t>
  </si>
  <si>
    <t>GUNHILLROAD</t>
  </si>
  <si>
    <t>MOTION FILM GROUP</t>
  </si>
  <si>
    <t>Rashaad Ernesto Green</t>
  </si>
  <si>
    <t>Esai Morales,Robert Salzman,Ty Jones</t>
  </si>
  <si>
    <t>GUNNINFORTHAT#1SPOT</t>
  </si>
  <si>
    <t>GURU</t>
  </si>
  <si>
    <t>Mani Ratnam</t>
  </si>
  <si>
    <t>Mithun Chakraborty,Abhishek Bachchan,Aishwarya Rai Bachchan</t>
  </si>
  <si>
    <t>GUYANDMADELINEONAPARKBENCH</t>
  </si>
  <si>
    <t>Damien Chazelle</t>
  </si>
  <si>
    <t>Jason Palmer,Desiree Garcia,Sandha Khin</t>
  </si>
  <si>
    <t>GUZAARISH</t>
  </si>
  <si>
    <t>Sanjay Leela Bhansali</t>
  </si>
  <si>
    <t>Hrithik Roshan,Aishwarya Rai Bachchan,Shernaz Patel</t>
  </si>
  <si>
    <t>GYPSYCARAVAN</t>
  </si>
  <si>
    <t>HADEWIJCH</t>
  </si>
  <si>
    <t>Julie Sokolowski,Karl Sarafidis,Yassine Salime</t>
  </si>
  <si>
    <t>HAIDER</t>
  </si>
  <si>
    <t>Shahid Kapoor,Tabu,Shraddha Kapoor</t>
  </si>
  <si>
    <t>HAIRSPRAY(2007)</t>
  </si>
  <si>
    <t>HALFMOON</t>
  </si>
  <si>
    <t>Jason Toler</t>
  </si>
  <si>
    <t>Tori Black,Marek Matousek,Torey D. Sutton</t>
  </si>
  <si>
    <t>HALLOWEEN(2007)</t>
  </si>
  <si>
    <t>HALLOWEENII(2009)</t>
  </si>
  <si>
    <t>HALLPASS</t>
  </si>
  <si>
    <t>Owen Wilson,Jason Sudeikis,Christina Applegate</t>
  </si>
  <si>
    <t>HAMLET2</t>
  </si>
  <si>
    <t>Andrew Fleming</t>
  </si>
  <si>
    <t>Steve Coogan,Elisabeth Shue,Catherine Keener</t>
  </si>
  <si>
    <t>HAMMEROFTHEGODS</t>
  </si>
  <si>
    <t>Farren Blackburn</t>
  </si>
  <si>
    <t>Charlie Bewley,Alexandra Dowling,Clive Standen</t>
  </si>
  <si>
    <t>HANCOCK</t>
  </si>
  <si>
    <t>Will Smith,Charlize Theron,Jason Bateman</t>
  </si>
  <si>
    <t>HANNA</t>
  </si>
  <si>
    <t>Saoirse Ronan,Cate Blanchett,Eric Bana</t>
  </si>
  <si>
    <t>HANNAHARENDT</t>
  </si>
  <si>
    <t>Margarethe von Trotta</t>
  </si>
  <si>
    <t>Barbara Sukowa,Axel Milberg,Janet McTeer</t>
  </si>
  <si>
    <t>HANNAHMONTANA/MILEYCYRUSBESTOFBOTHWORLDSCONCERTTOUR</t>
  </si>
  <si>
    <t>HANNAHMONTANATHEMOVIE</t>
  </si>
  <si>
    <t>Peter Chelsom</t>
  </si>
  <si>
    <t>Miley Cyrus,Emily Osment,Billy Ray Cyrus</t>
  </si>
  <si>
    <t>HANNAHTAKESTHESTAIRS</t>
  </si>
  <si>
    <t>Greta Gerwig,Kent Osborne,Andrew Bujalski</t>
  </si>
  <si>
    <t>HANNIBALRISING</t>
  </si>
  <si>
    <t>Gaspard Ulliel,Rhys Ifans,Li Gong</t>
  </si>
  <si>
    <t>HANSELANDGRETELWITCHHUNTERS</t>
  </si>
  <si>
    <t>Tommy Wirkola</t>
  </si>
  <si>
    <t>Jeremy Renner,Gemma Arterton,Peter Stormare</t>
  </si>
  <si>
    <t>HAPPILYNEVERAFTER</t>
  </si>
  <si>
    <t>Jamie Heinrich</t>
  </si>
  <si>
    <t>Jason Carrougher,Katherine Bending,Carlos Francisco Morales</t>
  </si>
  <si>
    <t>HAPPINESSRUNS</t>
  </si>
  <si>
    <t>Joni Barth,Kirsten Berman,Mark Boone Junior</t>
  </si>
  <si>
    <t>HAPPY-GO-LUCKY</t>
  </si>
  <si>
    <t>Sally Hawkins,Alexis Zegerman,Samuel Roukin</t>
  </si>
  <si>
    <t>HAPPY,HAPPY</t>
  </si>
  <si>
    <t>HAPPYENDING</t>
  </si>
  <si>
    <t>Saif Ali Khan,Ileana,Kalki Koechlin</t>
  </si>
  <si>
    <t>HAPPYFEETTWO</t>
  </si>
  <si>
    <t>George Miller,Gary Eck</t>
  </si>
  <si>
    <t>Elijah Wood,Robin Williams,Pink</t>
  </si>
  <si>
    <t>HAPPYPEOPLEAYEARINTHETAIGA</t>
  </si>
  <si>
    <t>HAPPYTEARS</t>
  </si>
  <si>
    <t>Mitchell Lichtenstein</t>
  </si>
  <si>
    <t>Parker Posey,Demi Moore,Rip Torn</t>
  </si>
  <si>
    <t>HAPPYTHANKYOUMOREPLEASE</t>
  </si>
  <si>
    <t>Josh Radnor</t>
  </si>
  <si>
    <t>Josh Radnor,Malin Akerman,Zoe Kazan</t>
  </si>
  <si>
    <t>HAPPYVALLEY</t>
  </si>
  <si>
    <t>STONE FIVE STUDIOS</t>
  </si>
  <si>
    <t>HARA-KIRIDEATHOFASAMURAI</t>
  </si>
  <si>
    <t>HARDFLIP</t>
  </si>
  <si>
    <t>Johnny Remo</t>
  </si>
  <si>
    <t>Randy Wayne,John Schneider,Rosanna Arquette</t>
  </si>
  <si>
    <t>HARLANINTHESHADOWOFJEWSUSS</t>
  </si>
  <si>
    <t>HARMONYANDME</t>
  </si>
  <si>
    <t>Bob Byington</t>
  </si>
  <si>
    <t>Justin Rice,Kevin Corrigan,Pat Healy</t>
  </si>
  <si>
    <t>HAROLD</t>
  </si>
  <si>
    <t>T. Sean Shannon</t>
  </si>
  <si>
    <t>Spencer Breslin,Cuba Gooding Jr.,Nikki Blonsky</t>
  </si>
  <si>
    <t>HAROLDANDKUMARESCAPEFROMGUANTANAMOBAY</t>
  </si>
  <si>
    <t>John Cho,Kal Penn,Neil Patrick Harris</t>
  </si>
  <si>
    <t>HARRYBROWN</t>
  </si>
  <si>
    <t>Daniel Barber</t>
  </si>
  <si>
    <t>Michael Caine,Emily Mortimer,David Bradley</t>
  </si>
  <si>
    <t>HARRYDEANSTANTONPARTLYFICTION</t>
  </si>
  <si>
    <t>HARRYPOTTERANDTHEDEATHLYHALLOWSPART1</t>
  </si>
  <si>
    <t>David Yates</t>
  </si>
  <si>
    <t>Daniel Radcliffe,Emma Watson,Rupert Grint</t>
  </si>
  <si>
    <t>HARRYPOTTERANDTHEDEATHLYHALLOWSPART2</t>
  </si>
  <si>
    <t>HARRYPOTTERANDTHEHALF-BLOODPRINCE</t>
  </si>
  <si>
    <t>HARRYPOTTERANDTHEORDEROFTHEPHOENIX</t>
  </si>
  <si>
    <t>HARVARDBEATSYALE29-29</t>
  </si>
  <si>
    <t>HARVESTJASON</t>
  </si>
  <si>
    <t>Marc Meyers</t>
  </si>
  <si>
    <t>Robert Loggia,Jack Carpenter,Victoria Clark</t>
  </si>
  <si>
    <t>HARVESTOFEMPIRE</t>
  </si>
  <si>
    <t>ONYX FILMS</t>
  </si>
  <si>
    <t>HASEETOHPHASEE</t>
  </si>
  <si>
    <t>Vinil Matthew</t>
  </si>
  <si>
    <t>Sidharth Malhotra,Parineeti Chopra,Adah Sharma</t>
  </si>
  <si>
    <t>HATCHET</t>
  </si>
  <si>
    <t>HATCHET2</t>
  </si>
  <si>
    <t>HATINGBREITBART</t>
  </si>
  <si>
    <t>HATSOFF</t>
  </si>
  <si>
    <t>David Martin</t>
  </si>
  <si>
    <t>Chris Angelo,Steffanie Angelo,Dean Boyer</t>
  </si>
  <si>
    <t>HATTRICKJASON</t>
  </si>
  <si>
    <t>Milan Luthria</t>
  </si>
  <si>
    <t>Nana Patekar,Danny Denzongpa,Paresh Rawal</t>
  </si>
  <si>
    <t>HAUTECUISINE</t>
  </si>
  <si>
    <t>HAVANAGILA(THEMOVIE)</t>
  </si>
  <si>
    <t>HAYWIRE</t>
  </si>
  <si>
    <t>Gina Carano,Ewan McGregor,Michael Fassbender</t>
  </si>
  <si>
    <t>HEADGAMES</t>
  </si>
  <si>
    <t>HEADHUNTERS</t>
  </si>
  <si>
    <t>HEADSHOT</t>
  </si>
  <si>
    <t>Jim Lane,Eric Troop</t>
  </si>
  <si>
    <t>Tiffany Adams,Juliette Beavan,Talulah Brown</t>
  </si>
  <si>
    <t>Pen-Ek Ratanaruang</t>
  </si>
  <si>
    <t>Nopachai Chaiyanam,Sirin Horwang,Chanokporn Sayoungkul</t>
  </si>
  <si>
    <t>HEARTBEATDETECTOR</t>
  </si>
  <si>
    <t>HEARTBEATS</t>
  </si>
  <si>
    <t>Aguila Njamah</t>
  </si>
  <si>
    <t>Segun Arinze,Eunice Becker,Lizzy Deegha</t>
  </si>
  <si>
    <t>Vinoo Anand</t>
  </si>
  <si>
    <t>Indrajith,Simran,Anoop Chandran</t>
  </si>
  <si>
    <t>HEARTBREAKER</t>
  </si>
  <si>
    <t>HEARTLESS</t>
  </si>
  <si>
    <t>Philip Ridley</t>
  </si>
  <si>
    <t>Jim Sturgess,Luke Treadaway,Cl??mence Po??sy</t>
  </si>
  <si>
    <t>HEAVENISFORREAL</t>
  </si>
  <si>
    <t>Randall Wallace</t>
  </si>
  <si>
    <t>Greg Kinnear,Kelly Reilly,Thomas Haden Church</t>
  </si>
  <si>
    <t>HEAVYMETALINBAGHDAD</t>
  </si>
  <si>
    <t>HECHOENMEXICO</t>
  </si>
  <si>
    <t>HECTORANDTHESEARCHFORHAPPINESS</t>
  </si>
  <si>
    <t>Simon Pegg,Rosamund Pike,Tracy Ann Oberman</t>
  </si>
  <si>
    <t>HELENAFROMTHEWEDDING</t>
  </si>
  <si>
    <t>Joseph Infantolino</t>
  </si>
  <si>
    <t>Dagmara Dominczyk,Paul Fitzgerald,Dominic Fumusa</t>
  </si>
  <si>
    <t>HELLANDBACKAGAIN</t>
  </si>
  <si>
    <t>DOCURAMA FILMS</t>
  </si>
  <si>
    <t>HELLBABY</t>
  </si>
  <si>
    <t>Robert Ben Garant,Thomas Lennon</t>
  </si>
  <si>
    <t>Rob Corddry,Leslie Bibb,Alex Berg</t>
  </si>
  <si>
    <t>HELLBOUND?</t>
  </si>
  <si>
    <t>HELLBOYIITHEGOLDENARMY</t>
  </si>
  <si>
    <t>Guillermo del Toro</t>
  </si>
  <si>
    <t>Ron Perlman,Selma Blair,Doug Jones</t>
  </si>
  <si>
    <t>HELLOHERMAN</t>
  </si>
  <si>
    <t>Michelle Danner</t>
  </si>
  <si>
    <t>Norman Reedus,Garrett Backstrom,Martha Higareda</t>
  </si>
  <si>
    <t>HELLOIMUSTBEGOING</t>
  </si>
  <si>
    <t>Todd Louiso</t>
  </si>
  <si>
    <t>Melanie Lynskey,Christopher Abbott,Blythe Danner</t>
  </si>
  <si>
    <t>HELLRIDE</t>
  </si>
  <si>
    <t>Larry Bishop</t>
  </si>
  <si>
    <t>Larry Bishop,Dennis Hopper,Michael Madsen</t>
  </si>
  <si>
    <t>HEMINGWAYSGARDENOFEDEN</t>
  </si>
  <si>
    <t>HENNINGMANKELLSWALLANDERTHEREVENGE</t>
  </si>
  <si>
    <t>HENRI-GEORGESCLOUZOTSINFERNO</t>
  </si>
  <si>
    <t>HENRYPOOLEISHERE</t>
  </si>
  <si>
    <t>Mark Pellington</t>
  </si>
  <si>
    <t>Luke Wilson,George Lopez,Radha Mitchell</t>
  </si>
  <si>
    <t>HENRYSCRIME</t>
  </si>
  <si>
    <t>MOVING PICTURES</t>
  </si>
  <si>
    <t>Keanu Reeves,Vera Farmiga,James Caan</t>
  </si>
  <si>
    <t>HER(2013)</t>
  </si>
  <si>
    <t>HERBANDDOROTHY</t>
  </si>
  <si>
    <t>HERBANDDOROTHY50X50</t>
  </si>
  <si>
    <t>FINE LINE MEDIA</t>
  </si>
  <si>
    <t>HERCULES(2014)</t>
  </si>
  <si>
    <t>HERE(2012)</t>
  </si>
  <si>
    <t>HEREAFTER</t>
  </si>
  <si>
    <t>Matt Damon,C??cile De France,Bryce Dallas Howard</t>
  </si>
  <si>
    <t>HEREANDTHERE</t>
  </si>
  <si>
    <t>HERECOMESTHEBOOM</t>
  </si>
  <si>
    <t>Kevin James,Salma Hayek,Henry Winkler</t>
  </si>
  <si>
    <t>HERECOMESTHEDEVIL</t>
  </si>
  <si>
    <t>HERMANO</t>
  </si>
  <si>
    <t>Marcel Rasquin</t>
  </si>
  <si>
    <t>Fernando Moreno,Eli?? Armas,Al?? Rond??n</t>
  </si>
  <si>
    <t>HERMANSHOUSE</t>
  </si>
  <si>
    <t>HEROES(2008)</t>
  </si>
  <si>
    <t>HEROINE</t>
  </si>
  <si>
    <t>Kareena Kapoor,Arjun Rampal,Randeep Hooda</t>
  </si>
  <si>
    <t>HESHER</t>
  </si>
  <si>
    <t>Spencer Susser</t>
  </si>
  <si>
    <t>Joseph Gordon-Levitt,Devin Brochu,Natalie Portman</t>
  </si>
  <si>
    <t>HESJUSTNOTTHATINTOYOU</t>
  </si>
  <si>
    <t>Jennifer Aniston,Jennifer Connelly,Morgan Lily</t>
  </si>
  <si>
    <t>HEWASAQUIETMAN</t>
  </si>
  <si>
    <t>Frank A. Cappello</t>
  </si>
  <si>
    <t>Christian Slater,Elisha Cuthbert,William H. Macy</t>
  </si>
  <si>
    <t>HEY,BOOHARPERLEEANDTOKILLAMOCKINGBIRD</t>
  </si>
  <si>
    <t>HEYYBABYY</t>
  </si>
  <si>
    <t>Sajid Khan</t>
  </si>
  <si>
    <t>Akshay Kumar,Vidya Balan,Fardeen Khan</t>
  </si>
  <si>
    <t>HIDEAWAY(2012)</t>
  </si>
  <si>
    <t>JOULES FILMS</t>
  </si>
  <si>
    <t>HIDEAWAY(LEREFUGE)</t>
  </si>
  <si>
    <t>HIGHERGROUND</t>
  </si>
  <si>
    <t>Vera Farmiga</t>
  </si>
  <si>
    <t>Vera Farmiga,Joshua Leonard,Dagmara Dominczyk</t>
  </si>
  <si>
    <t>HIGHSCHOOL</t>
  </si>
  <si>
    <t>John Stalberg</t>
  </si>
  <si>
    <t>Matt Bush,Sean Marquette,Adrien Brody</t>
  </si>
  <si>
    <t>HIGHSCHOOLMUSICAL3SENIORYEAR</t>
  </si>
  <si>
    <t>Kenny Ortega</t>
  </si>
  <si>
    <t>Zac Efron,Vanessa Hudgens,Ashley Tisdale</t>
  </si>
  <si>
    <t>HIGHTECH,LOWLIFE</t>
  </si>
  <si>
    <t>HIGHWAY(2014)</t>
  </si>
  <si>
    <t>HIMMATWALA</t>
  </si>
  <si>
    <t>Ajay Devgn,Tamannaah Bhatia,Mahesh Manjrekar</t>
  </si>
  <si>
    <t>HITANDRUN</t>
  </si>
  <si>
    <t>David Palmer,Dax Shepard</t>
  </si>
  <si>
    <t>Dax Shepard,Kristen Bell,Bradley Cooper</t>
  </si>
  <si>
    <t>HITCHCOCK</t>
  </si>
  <si>
    <t>Sacha Gervasi</t>
  </si>
  <si>
    <t>Anthony Hopkins,Helen Mirren,Scarlett Johansson</t>
  </si>
  <si>
    <t>HITLERSCHILDREN</t>
  </si>
  <si>
    <t>HITMAN</t>
  </si>
  <si>
    <t>Xavier Gens</t>
  </si>
  <si>
    <t>Timothy Olyphant,Dougray Scott,Olga Kurylenko</t>
  </si>
  <si>
    <t>HITSOHARD</t>
  </si>
  <si>
    <t>HOBOWITHASHOTGUN</t>
  </si>
  <si>
    <t>Jason Eisener</t>
  </si>
  <si>
    <t>Rutger Hauer,Pasha Ebrahimi,Robb Wells</t>
  </si>
  <si>
    <t>HOLDINGTREVOR</t>
  </si>
  <si>
    <t>Rosser Goodman</t>
  </si>
  <si>
    <t>Brent Gorski,Christopher Wyllie,Melissa Searing</t>
  </si>
  <si>
    <t>HOLIDAY(2014)</t>
  </si>
  <si>
    <t>HOLLAII</t>
  </si>
  <si>
    <t>ROCKSTONE RELEASING</t>
  </si>
  <si>
    <t>H.M. Coakley</t>
  </si>
  <si>
    <t>Vanessa Bell Calloway,Kiely Williams,Greg Cipes</t>
  </si>
  <si>
    <t>HOLLY</t>
  </si>
  <si>
    <t>PRIORITY FILMS</t>
  </si>
  <si>
    <t>HOLLYWOODDREAMS</t>
  </si>
  <si>
    <t>RAINBOW RELEASING</t>
  </si>
  <si>
    <t>HOLYMOTORS</t>
  </si>
  <si>
    <t>Leos Carax</t>
  </si>
  <si>
    <t>Denis Lavant,Edith Scob,Eva Mendes</t>
  </si>
  <si>
    <t>HOLYROLLERS</t>
  </si>
  <si>
    <t>Kevin Asch</t>
  </si>
  <si>
    <t>Jesse Eisenberg,Justin Bartha,Danny A. Abeckaser</t>
  </si>
  <si>
    <t>HOME(2009DRAMA)</t>
  </si>
  <si>
    <t>HOME(2009FRENCHMOVIE)</t>
  </si>
  <si>
    <t>HOMEFRONT</t>
  </si>
  <si>
    <t>Gary Fleder</t>
  </si>
  <si>
    <t>Jason Statham,James Franco,Winona Ryder</t>
  </si>
  <si>
    <t>HOMERUNJASON</t>
  </si>
  <si>
    <t>David Boyd</t>
  </si>
  <si>
    <t>Scott Elrod,Dorian Brown,Charles Henry Wyson</t>
  </si>
  <si>
    <t>HONEYDRIPPER</t>
  </si>
  <si>
    <t>Danny Glover,LisaGay Hamilton,Yaya DaCosta</t>
  </si>
  <si>
    <t>HOODWINKEDTOO!HOODVSEVIL</t>
  </si>
  <si>
    <t>Mike Disa</t>
  </si>
  <si>
    <t>Hayden Panettiere,Glenn Close,Patrick Warburton</t>
  </si>
  <si>
    <t>HOP</t>
  </si>
  <si>
    <t>Russell Brand,James Marsden,Elizabeth Perkins</t>
  </si>
  <si>
    <t>HOPESPRINGS</t>
  </si>
  <si>
    <t>David Frankel</t>
  </si>
  <si>
    <t>Meryl Streep,Tommy Lee Jones,Steve Carell</t>
  </si>
  <si>
    <t>HORRIBLEBOSSES</t>
  </si>
  <si>
    <t>Jason Bateman,Charlie Day,Jason Sudeikis</t>
  </si>
  <si>
    <t>HORRIBLEBOSSES2</t>
  </si>
  <si>
    <t>Sean Anders</t>
  </si>
  <si>
    <t>Jason Bateman,Jason Sudeikis,Charlie Day</t>
  </si>
  <si>
    <t>HORSEBOY</t>
  </si>
  <si>
    <t>HOSTELPARTII</t>
  </si>
  <si>
    <t>Eli Roth</t>
  </si>
  <si>
    <t>Lauren German,Heather Matarazzo,Bijou Phillips</t>
  </si>
  <si>
    <t>HOTELFORDOGS</t>
  </si>
  <si>
    <t>Emma Roberts,Jake T. Austin,Lisa Kudrow</t>
  </si>
  <si>
    <t>HOTELNORMANDY</t>
  </si>
  <si>
    <t>HOTELTRANSYLVANIA</t>
  </si>
  <si>
    <t>Genndy Tartakovsky</t>
  </si>
  <si>
    <t>Adam Sandler,Kevin James,Andy Samberg</t>
  </si>
  <si>
    <t>HOTFUZZ</t>
  </si>
  <si>
    <t>Edgar Wright</t>
  </si>
  <si>
    <t>Simon Pegg,Nick Frost,Martin Freeman</t>
  </si>
  <si>
    <t>HOTROD</t>
  </si>
  <si>
    <t>Akiva Schaffer</t>
  </si>
  <si>
    <t>Andy Samberg,Isla Fisher,Ian McShane</t>
  </si>
  <si>
    <t>HOTTUBTIMEMACHINE</t>
  </si>
  <si>
    <t>Steve Pink</t>
  </si>
  <si>
    <t>John Cusack,Rob Corddry,Craig Robinson</t>
  </si>
  <si>
    <t>HOUNDDOG</t>
  </si>
  <si>
    <t>EMPIRE</t>
  </si>
  <si>
    <t>Deborah Kampmeier</t>
  </si>
  <si>
    <t>Dakota Fanning,David Morse,Piper Laurie</t>
  </si>
  <si>
    <t>HOUSE(2008)</t>
  </si>
  <si>
    <t>HOUSE(RE-RELEASE)</t>
  </si>
  <si>
    <t>HOUSEATTHEENDOFTHESTREET</t>
  </si>
  <si>
    <t>Mark Tonderai</t>
  </si>
  <si>
    <t>Jennifer Lawrence,Elisabeth Shue,Max Thieriot</t>
  </si>
  <si>
    <t>HOUSEFULL</t>
  </si>
  <si>
    <t>Akshay Kumar,Arjun Rampal,Deepika Padukone</t>
  </si>
  <si>
    <t>HOUSEFULL2</t>
  </si>
  <si>
    <t>Akshay Kumar,Asin,John Abraham</t>
  </si>
  <si>
    <t>HOUSEOFPLEASURES</t>
  </si>
  <si>
    <t>HOUSEOFTHESLEEPINGBEAUTIES</t>
  </si>
  <si>
    <t>HOUSEOFUSHER</t>
  </si>
  <si>
    <t>David DeCoteau</t>
  </si>
  <si>
    <t>Michael Cardelle,Frank Mentier,Jaimyse Haft</t>
  </si>
  <si>
    <t>HOWABOUTYOU</t>
  </si>
  <si>
    <t>Anthony Byrne</t>
  </si>
  <si>
    <t>Joss Ackland,Hayley Atwell,Orla Brady</t>
  </si>
  <si>
    <t>HOWDOYOUKNOW</t>
  </si>
  <si>
    <t>James L. Brooks</t>
  </si>
  <si>
    <t>Reese Witherspoon,Paul Rudd,Owen Wilson</t>
  </si>
  <si>
    <t>HOWIENDEDTHISSUMMER</t>
  </si>
  <si>
    <t>HOWILIVENOW</t>
  </si>
  <si>
    <t>Kevin Macdonald</t>
  </si>
  <si>
    <t>Saoirse Ronan,Tom Holland,George MacKay</t>
  </si>
  <si>
    <t>HOWL</t>
  </si>
  <si>
    <t>Rob Epstein,Jeffrey Friedman</t>
  </si>
  <si>
    <t>James Franco,Todd Rotondi,Jon Prescott</t>
  </si>
  <si>
    <t>HOWMUCHDOESYOURBUILDINGWEIGH,MRFOSTER?</t>
  </si>
  <si>
    <t>HOWSHEMOVE</t>
  </si>
  <si>
    <t>Ian Iqbal Rashid</t>
  </si>
  <si>
    <t>Rutina Wesley,Tre Armstrong,Brennan Gademans</t>
  </si>
  <si>
    <t>HOWTOBEASERIALKILLER</t>
  </si>
  <si>
    <t>Luke Ricci</t>
  </si>
  <si>
    <t>Dameon Clarke,Matthew Gray Gubler,Laura Regan</t>
  </si>
  <si>
    <t>HOWTOCOOKYOURLIFE</t>
  </si>
  <si>
    <t>HOWTOGROWABAND</t>
  </si>
  <si>
    <t>HOWTOLIVEFOREVER</t>
  </si>
  <si>
    <t>HOWTOLOSEFRIENDSANDALIENATEPEOPLE</t>
  </si>
  <si>
    <t>Robert B. Weide</t>
  </si>
  <si>
    <t>Simon Pegg,Kirsten Dunst,Megan Fox</t>
  </si>
  <si>
    <t>HOWTOMAKEMONEYSELLINGDRUGS</t>
  </si>
  <si>
    <t>HOWTOROBABANK</t>
  </si>
  <si>
    <t>Andrews Jenkins</t>
  </si>
  <si>
    <t>Nick Stahl,Erika Christensen,Gavin Rossdale</t>
  </si>
  <si>
    <t>HOWTOSURVIVEAPLAGUE</t>
  </si>
  <si>
    <t>HOWTOTRAINYOURDRAGON</t>
  </si>
  <si>
    <t>Dean DeBlois,Chris Sanders</t>
  </si>
  <si>
    <t>Jay Baruchel,Gerard Butler,Christopher Mintz-Plasse</t>
  </si>
  <si>
    <t>HOWTOTRAINYOURDRAGON2</t>
  </si>
  <si>
    <t>Dean DeBlois</t>
  </si>
  <si>
    <t>Jay Baruchel,Cate Blanchett,Gerard Butler</t>
  </si>
  <si>
    <t>HUBBLE3D</t>
  </si>
  <si>
    <t>HUGHHEFNERPLAYBOY,ACTIVISTANDREBEL</t>
  </si>
  <si>
    <t>HUGO</t>
  </si>
  <si>
    <t>Martin Scorsese</t>
  </si>
  <si>
    <t>Asa Butterfield,Chlo?? Grace Moretz,Christopher Lee</t>
  </si>
  <si>
    <t>HUMANCENTIPEDE</t>
  </si>
  <si>
    <t>HUMBLEPIE</t>
  </si>
  <si>
    <t>HUMBOLDTCOUNTY</t>
  </si>
  <si>
    <t>Darren Grodsky,Danny Jacobs</t>
  </si>
  <si>
    <t>Jeremy Strong,Fairuza Balk,Peter Bogdanovich</t>
  </si>
  <si>
    <t>HUMPDAY</t>
  </si>
  <si>
    <t>Lynn Shelton</t>
  </si>
  <si>
    <t>Mark Duplass,Joshua Leonard,Alycia Delmore</t>
  </si>
  <si>
    <t>HUNGER(2008)</t>
  </si>
  <si>
    <t>HUNKYDORY</t>
  </si>
  <si>
    <t>Marc Evans</t>
  </si>
  <si>
    <t>Minnie Driver,Kristian Gwilliam,Adam Byard</t>
  </si>
  <si>
    <t>HUSBANDSINGOA</t>
  </si>
  <si>
    <t>Saji Surendran</t>
  </si>
  <si>
    <t>Asif Ali,Indrajith,Jayasurya</t>
  </si>
  <si>
    <t>HYDEPARKONHUDSON</t>
  </si>
  <si>
    <t>Roger Michell</t>
  </si>
  <si>
    <t>Bill Murray,Laura Linney,Olivia Williams</t>
  </si>
  <si>
    <t>HYSTERIA</t>
  </si>
  <si>
    <t>Tanya Wexler</t>
  </si>
  <si>
    <t>Maggie Gyllenhaal,Hugh Dancy,Jonathan Pryce</t>
  </si>
  <si>
    <t>I,FRANKENSTEIN</t>
  </si>
  <si>
    <t>Stuart Beattie</t>
  </si>
  <si>
    <t>Aaron Eckhart,Bill Nighy,Miranda Otto</t>
  </si>
  <si>
    <t>IAM</t>
  </si>
  <si>
    <t>IAMDIVINE</t>
  </si>
  <si>
    <t>IAMELEVEN</t>
  </si>
  <si>
    <t>PROUD MOTHER PICTURES</t>
  </si>
  <si>
    <t>IAMLEGEND</t>
  </si>
  <si>
    <t>Francis Lawrence</t>
  </si>
  <si>
    <t>Will Smith,Alice Braga,Charlie Tahan</t>
  </si>
  <si>
    <t>IAMLOVE</t>
  </si>
  <si>
    <t>IAMNUMBERFOUR</t>
  </si>
  <si>
    <t>Alex Pettyfer,Timothy Olyphant,Dianna Agron</t>
  </si>
  <si>
    <t>ICANTTHINKSTRAIGHT</t>
  </si>
  <si>
    <t>Shamim Sarif</t>
  </si>
  <si>
    <t>Lisa Ray,Sheetal Sheth,Antonia Frering</t>
  </si>
  <si>
    <t>ICEAGECONTINENTALDRIFT</t>
  </si>
  <si>
    <t>Steve Martino,Mike Thurmeier</t>
  </si>
  <si>
    <t>Ray Romano,Denis Leary,John Leguizamo</t>
  </si>
  <si>
    <t>ICEAGEDAWNOFTHEDINOSAURS</t>
  </si>
  <si>
    <t>Carlos Saldanha,Mike Thurmeier</t>
  </si>
  <si>
    <t>Ray Romano,John Leguizamo,Denis Leary</t>
  </si>
  <si>
    <t>ICEBLUESADONALDSTRACHEYMYSTERY</t>
  </si>
  <si>
    <t>IDA</t>
  </si>
  <si>
    <t>Christian E. Christiansen</t>
  </si>
  <si>
    <t>Tuva Novotny,Flemming Enevold,Carsten Bj??rnlund</t>
  </si>
  <si>
    <t>Pawel Pawlikowski</t>
  </si>
  <si>
    <t>Agata Kulesza,Agata Trzebuchowska,Dawid Ogrodnik</t>
  </si>
  <si>
    <t>IDECLAREWAR</t>
  </si>
  <si>
    <t>Jason Lapeyre,Robert Wilson</t>
  </si>
  <si>
    <t>Siam Yu,Kolton Stewart,Gage Munroe</t>
  </si>
  <si>
    <t>IDENTITYTHIEF</t>
  </si>
  <si>
    <t>Jason Bateman,Melissa McCarthy,John Cho</t>
  </si>
  <si>
    <t>IDONTKNOWHOWSHEDOESIT</t>
  </si>
  <si>
    <t>Douglas McGrath</t>
  </si>
  <si>
    <t>Sarah Jessica Parker,Pierce Brosnan,Kelsey Grammer</t>
  </si>
  <si>
    <t>IDONTWANTTOSLEEPALONE</t>
  </si>
  <si>
    <t>IFATREEFALLSASTORYOFTHEEARTHLIBERATIONFRONT</t>
  </si>
  <si>
    <t>IFIDIDNTCARE</t>
  </si>
  <si>
    <t>Ben Cummings,Orson Cummings</t>
  </si>
  <si>
    <t>Bill Sage,Susan Misner,Roy Scheider</t>
  </si>
  <si>
    <t>IFIDIETONIGHT</t>
  </si>
  <si>
    <t>IFISTAY</t>
  </si>
  <si>
    <t>R.J. Cutler</t>
  </si>
  <si>
    <t>Chlo?? Grace Moretz,Mireille Enos,Jamie Blackley</t>
  </si>
  <si>
    <t>IFIWANTTOWHISTLE,IWHISTLE</t>
  </si>
  <si>
    <t>IFIWEREYOU</t>
  </si>
  <si>
    <t>Joan Carr-Wiggin</t>
  </si>
  <si>
    <t>Marcia Gay Harden,Leonor Watling,Joseph Kell</t>
  </si>
  <si>
    <t>IFYOUARETHEONE2(FEICHENGWURAOII)</t>
  </si>
  <si>
    <t>IGIVEITAYEAR</t>
  </si>
  <si>
    <t>Dan Mazer</t>
  </si>
  <si>
    <t>Rose Byrne,Rafe Spall,Alex Macqueen</t>
  </si>
  <si>
    <t>IGOR</t>
  </si>
  <si>
    <t>Anthony Leondis</t>
  </si>
  <si>
    <t>John Cusack,Molly Shannon,Steve Buscemi</t>
  </si>
  <si>
    <t>IHATELUVSTORYS</t>
  </si>
  <si>
    <t>Imran Khan,Sonam Kapoor,Sammir Dattani</t>
  </si>
  <si>
    <t>IHATEVALENTINESDAY</t>
  </si>
  <si>
    <t>Nia Vardalos</t>
  </si>
  <si>
    <t>Nia Vardalos,John Corbett,Judah Friedlander</t>
  </si>
  <si>
    <t>IHAVENEVERFORGOTTENYOUTHELIFEANDLEGACYOFSIMONWIESENTHAL</t>
  </si>
  <si>
    <t>LUMINOUS VELOCITY RELEASING</t>
  </si>
  <si>
    <t>IHOPETHEYSERVEBEERINHELL</t>
  </si>
  <si>
    <t>Bob Gosse</t>
  </si>
  <si>
    <t>Matt Czuchry,Geoff Stults,Jesse Bradford</t>
  </si>
  <si>
    <t>IKISSEDAVAMPIRE</t>
  </si>
  <si>
    <t>Chris Nolan</t>
  </si>
  <si>
    <t>Lucas Grabeel,Drew Seeley,Adrian Slade</t>
  </si>
  <si>
    <t>IKNOWWHOKILLEDME</t>
  </si>
  <si>
    <t>Chris Sivertson</t>
  </si>
  <si>
    <t>Lindsay Lohan,Julia Ormond,Neal McDonough</t>
  </si>
  <si>
    <t>ILDIVO</t>
  </si>
  <si>
    <t>ILFUTURO</t>
  </si>
  <si>
    <t>Alicia Scherson</t>
  </si>
  <si>
    <t>Manuela Martelli,Luigi Ciardo,Rutger Hauer</t>
  </si>
  <si>
    <t>ILLBELIEVEYOU</t>
  </si>
  <si>
    <t>STAND UP FILMS</t>
  </si>
  <si>
    <t>ILLEGAL(2011)</t>
  </si>
  <si>
    <t>ILLEGALTENDER</t>
  </si>
  <si>
    <t>Franc. Reyes</t>
  </si>
  <si>
    <t>Rick Gonzalez,Wanda De Jesus,Dania Ramirez</t>
  </si>
  <si>
    <t>ILNEFAUTJURERDERIEN</t>
  </si>
  <si>
    <t>ILOVEYOU,MAN</t>
  </si>
  <si>
    <t>John Hamburg</t>
  </si>
  <si>
    <t>Paul Rudd,Jason Segel,Rashida Jones</t>
  </si>
  <si>
    <t>ILOVEYOU,PHILLIPMORRIS</t>
  </si>
  <si>
    <t>ILOVEYOUBETHCOOPER</t>
  </si>
  <si>
    <t>ILTRITTICOATLASCALA</t>
  </si>
  <si>
    <t>IMAGINARYWITNESSHOLLYWOODANDTHEHOLOCAUST</t>
  </si>
  <si>
    <t>IMAGINETHAT</t>
  </si>
  <si>
    <t>Karey Kirkpatrick</t>
  </si>
  <si>
    <t>Eddie Murphy,Thomas Haden Church,Yara Shahidi</t>
  </si>
  <si>
    <t>IMELTWITHYOU</t>
  </si>
  <si>
    <t>Thomas Jane,Rob Lowe,Jeremy Piven</t>
  </si>
  <si>
    <t>IMGLADMYMOTHERISALIVE</t>
  </si>
  <si>
    <t>IMINLOVEWITHACHURCHGIRL</t>
  </si>
  <si>
    <t>Steve Race</t>
  </si>
  <si>
    <t>Michael Madsen,Stephen Baldwin,Adrienne Bailon</t>
  </si>
  <si>
    <t>IMMIGRATIONTANGO</t>
  </si>
  <si>
    <t>David Burton Morris</t>
  </si>
  <si>
    <t>Elika Portnoy,McCaleb Burnett,Carlos Leon</t>
  </si>
  <si>
    <t>IMMORTALS</t>
  </si>
  <si>
    <t>Tarsem Singh</t>
  </si>
  <si>
    <t>Henry Cavill,Mickey Rourke,John Hurt</t>
  </si>
  <si>
    <t>IMNOTJESUSMOMMY</t>
  </si>
  <si>
    <t>FILMDEMIC</t>
  </si>
  <si>
    <t>Vaughn Juares</t>
  </si>
  <si>
    <t>Charles Hubbell,Bridget McGrath,Joseph Andrew Schneider</t>
  </si>
  <si>
    <t>IMNOTTHERE</t>
  </si>
  <si>
    <t>Todd Haynes</t>
  </si>
  <si>
    <t>Christian Bale,Cate Blanchett,Heath Ledger</t>
  </si>
  <si>
    <t>IMREEDFISH</t>
  </si>
  <si>
    <t>RED ENVELOPE ENTERTAINMENT</t>
  </si>
  <si>
    <t>IMSOEXCITED</t>
  </si>
  <si>
    <t>IMSTILLHEREJASON</t>
  </si>
  <si>
    <t>Casey Affleck</t>
  </si>
  <si>
    <t>Joaquin Phoenix,Antony Langdon,Carey Perloff</t>
  </si>
  <si>
    <t>IN/SIGNIFICANTOTHERS</t>
  </si>
  <si>
    <t>NORTH POPLAR PICTURES</t>
  </si>
  <si>
    <t>John Schwert</t>
  </si>
  <si>
    <t>Burgess Jenkins,Tiffany Montgomery,Andrea Powell</t>
  </si>
  <si>
    <t>INABETTERWORLD</t>
  </si>
  <si>
    <t>INADREAM</t>
  </si>
  <si>
    <t>INANOTHERCOUNTRY</t>
  </si>
  <si>
    <t>INAPPROPRIATECOMEDY</t>
  </si>
  <si>
    <t>Vince Offer</t>
  </si>
  <si>
    <t>Adrien Brody,Lindsay Lohan,Michelle Rodriguez</t>
  </si>
  <si>
    <t>INAWORLD</t>
  </si>
  <si>
    <t>Lake Bell</t>
  </si>
  <si>
    <t>Lake Bell,Fred Melamed,Michaela Watkins</t>
  </si>
  <si>
    <t>INBETWEENDAYS</t>
  </si>
  <si>
    <t>INBRUGES</t>
  </si>
  <si>
    <t>Martin McDonagh</t>
  </si>
  <si>
    <t>Colin Farrell,Brendan Gleeson,Ciar??n Hinds</t>
  </si>
  <si>
    <t>INCENDIARY</t>
  </si>
  <si>
    <t>Ross Nickson</t>
  </si>
  <si>
    <t>Melinda Y. Cohen,Jennipher Foster,Anne-Marie Mahoney</t>
  </si>
  <si>
    <t>INCENDIES(USONLY)</t>
  </si>
  <si>
    <t>INCEPTION</t>
  </si>
  <si>
    <t>Christopher Nolan</t>
  </si>
  <si>
    <t>Leonardo DiCaprio,Joseph Gordon-Levitt,Ellen Page</t>
  </si>
  <si>
    <t>INCHALLAH(USONLY)</t>
  </si>
  <si>
    <t>INDARKNESS</t>
  </si>
  <si>
    <t>Agnieszka Holland</t>
  </si>
  <si>
    <t>Robert Wieckiewicz,Benno F??rmann,Agnieszka Grochowska</t>
  </si>
  <si>
    <t>INDIANAJONESANDTHEKINGDOMOFTHECRYSTALSKULL</t>
  </si>
  <si>
    <t>Steven Spielberg</t>
  </si>
  <si>
    <t>Harrison Ford,Cate Blanchett,Shia LaBeouf</t>
  </si>
  <si>
    <t>INEQUALITYFORALL</t>
  </si>
  <si>
    <t>INESCAPABLE</t>
  </si>
  <si>
    <t>Alexander Siddig,Joshua Jackson,Marisa Tomei</t>
  </si>
  <si>
    <t>INGLOURIOUSBASTERDS</t>
  </si>
  <si>
    <t>Brad Pitt,Diane Kruger,Eli Roth</t>
  </si>
  <si>
    <t>INHALE</t>
  </si>
  <si>
    <t>Dermot Mulroney,Diane Kruger,Sam Shepard</t>
  </si>
  <si>
    <t>INHERENTVICE</t>
  </si>
  <si>
    <t>Paul Thomas Anderson</t>
  </si>
  <si>
    <t>Joaquin Phoenix,Josh Brolin,Owen Wilson</t>
  </si>
  <si>
    <t>INKHEART</t>
  </si>
  <si>
    <t>Iain Softley</t>
  </si>
  <si>
    <t>Brendan Fraser,Andy Serkis,Eliza Bennett</t>
  </si>
  <si>
    <t>INKUBUS</t>
  </si>
  <si>
    <t>Glenn Ciano</t>
  </si>
  <si>
    <t>Robert Englund,William Forsythe,Joey Fatone</t>
  </si>
  <si>
    <t>INMYSLEEP</t>
  </si>
  <si>
    <t>MORNING STAR</t>
  </si>
  <si>
    <t>Allen Wolf</t>
  </si>
  <si>
    <t>Philip Winchester,Tim Draxl,Lacey Chabert</t>
  </si>
  <si>
    <t>INNI</t>
  </si>
  <si>
    <t>INNOCENCE(2014)</t>
  </si>
  <si>
    <t>JSC ENTERTAINMENT</t>
  </si>
  <si>
    <t>INOURNATURE</t>
  </si>
  <si>
    <t>Brian Savelson</t>
  </si>
  <si>
    <t>Zach Gilford,Jena Malone,John Slattery</t>
  </si>
  <si>
    <t>INOVERMYHEAD</t>
  </si>
  <si>
    <t>SLATER BROTHERS</t>
  </si>
  <si>
    <t>Josiah David Warren</t>
  </si>
  <si>
    <t>Josiah David Warren,Zachary Michael,Erica Lloyd</t>
  </si>
  <si>
    <t>INOWPRONOUNCEYOUCHUCKANDLARRY</t>
  </si>
  <si>
    <t>Adam Sandler,Kevin James,Jessica Biel</t>
  </si>
  <si>
    <t>INSEARCHOFAMIDNIGHTKISS</t>
  </si>
  <si>
    <t>Alex Holdridge</t>
  </si>
  <si>
    <t>Scoot McNairy,Sara Simmonds,Brian McGuire</t>
  </si>
  <si>
    <t>INSECRET</t>
  </si>
  <si>
    <t>Romantic Thriller</t>
  </si>
  <si>
    <t>Charlie Stratton</t>
  </si>
  <si>
    <t>Elizabeth Olsen,Tom Felton,Jessica Lange</t>
  </si>
  <si>
    <t>INSIDEJOB</t>
  </si>
  <si>
    <t>INSIDELLEWYNDAVIS</t>
  </si>
  <si>
    <t>Oscar Isaac,Carey Mulligan,John Goodman</t>
  </si>
  <si>
    <t>INSIDIOUS</t>
  </si>
  <si>
    <t>Patrick Wilson,Rose Byrne,Ty Simpkins</t>
  </si>
  <si>
    <t>INSIDIOUSCHAPTER2</t>
  </si>
  <si>
    <t>Patrick Wilson,Rose Byrne,Barbara Hershey</t>
  </si>
  <si>
    <t>INSPECTORBELLAMY</t>
  </si>
  <si>
    <t>INSPECTRES</t>
  </si>
  <si>
    <t>REACTOR 88 STUDIOS</t>
  </si>
  <si>
    <t>Darren Orange</t>
  </si>
  <si>
    <t>Lucas Thompson,Brian Barber,Mike Mauloff</t>
  </si>
  <si>
    <t>INSTRUCTIONSNOTINCLUDED</t>
  </si>
  <si>
    <t>Michael Buffo</t>
  </si>
  <si>
    <t>Collin McDowell,Maggie Britton,Eric Hinwood</t>
  </si>
  <si>
    <t>INTERSTELLAR</t>
  </si>
  <si>
    <t>Matthew McConaughey,Anne Hathaway,Jessica Chastain</t>
  </si>
  <si>
    <t>INTERVENTION</t>
  </si>
  <si>
    <t>Mary McGuckian</t>
  </si>
  <si>
    <t>Donna D'Errico,Charles Dance,Gary Farmer</t>
  </si>
  <si>
    <t>INTERVIEW</t>
  </si>
  <si>
    <t>Steve Buscemi</t>
  </si>
  <si>
    <t>Sienna Miller,Steve Buscemi,Michael Buscemi</t>
  </si>
  <si>
    <t>INTHEFAMILY</t>
  </si>
  <si>
    <t>IN THE FAMILY</t>
  </si>
  <si>
    <t>Patrick Wang</t>
  </si>
  <si>
    <t>Sebastian Banes,Patrick Wang,Trevor St. John</t>
  </si>
  <si>
    <t>INTHEFOG</t>
  </si>
  <si>
    <t>INTHEHOUSE</t>
  </si>
  <si>
    <t>INTHELANDOFBLOODANDHONEY</t>
  </si>
  <si>
    <t>Angelina Jolie</t>
  </si>
  <si>
    <t>Zana Marjanovic,Goran Kostic,Rade Serbedzija</t>
  </si>
  <si>
    <t>INTHELANDOFWOMEN</t>
  </si>
  <si>
    <t>Jon Kasdan</t>
  </si>
  <si>
    <t>Adam Brody,Kristen Stewart,Meg Ryan</t>
  </si>
  <si>
    <t>INTHELOOP</t>
  </si>
  <si>
    <t>Armando Iannucci</t>
  </si>
  <si>
    <t>Tom Hollander,Peter Capaldi,James Gandolfini</t>
  </si>
  <si>
    <t>INTHENAMEOF</t>
  </si>
  <si>
    <t>Beata Hughes</t>
  </si>
  <si>
    <t>Guy Fearon,Ata Ali,Laurel Andrews</t>
  </si>
  <si>
    <t>INTHENAMEOFTHEKINGADUNGEONSIEGETALE</t>
  </si>
  <si>
    <t>Uwe Boll</t>
  </si>
  <si>
    <t>Jason Statham,Ron Perlman,Ray Liotta</t>
  </si>
  <si>
    <t>INTHEPIT</t>
  </si>
  <si>
    <t>INTHESHADOWOFTHEMOON</t>
  </si>
  <si>
    <t>INTHEVALLEYOFELAH</t>
  </si>
  <si>
    <t>Paul Haggis</t>
  </si>
  <si>
    <t>Tommy Lee Jones,Charlize Theron,Jonathan Tucker</t>
  </si>
  <si>
    <t>INTIME</t>
  </si>
  <si>
    <t>Andrew Niccol</t>
  </si>
  <si>
    <t>Justin Timberlake,Amanda Seyfried,Cillian Murphy</t>
  </si>
  <si>
    <t>INTOETERNITY</t>
  </si>
  <si>
    <t>INTOGREATSILENCE</t>
  </si>
  <si>
    <t>INTOTHEABYSS</t>
  </si>
  <si>
    <t>INTOTHESTORM</t>
  </si>
  <si>
    <t>Richard Armitage,Sarah Wayne Callies,Matt Walsh</t>
  </si>
  <si>
    <t>INTOTHEWHITE</t>
  </si>
  <si>
    <t>Petter N??ss</t>
  </si>
  <si>
    <t>Florian Lukas,David Kross,Lachlan Nieboer</t>
  </si>
  <si>
    <t>INTOTHEWILD</t>
  </si>
  <si>
    <t>Sean Penn</t>
  </si>
  <si>
    <t>Emile Hirsch,Vince Vaughn,Catherine Keener</t>
  </si>
  <si>
    <t>INTOTHEWOODSJASON</t>
  </si>
  <si>
    <t>Rob Marshall</t>
  </si>
  <si>
    <t>Anna Kendrick,Meryl Streep,Chris Pine</t>
  </si>
  <si>
    <t>INTRODUCINGTHEDWIGHTS</t>
  </si>
  <si>
    <t>INTRUDERS</t>
  </si>
  <si>
    <t>Clive Owen,Carice van Houten,Iz??n Corchero</t>
  </si>
  <si>
    <t>INVENTINGOURLIFETHEKIBBUTZEXPERIMENT</t>
  </si>
  <si>
    <t>INVICTUS</t>
  </si>
  <si>
    <t>Morgan Freeman,Matt Damon,Tony Kgoroge</t>
  </si>
  <si>
    <t>IORIGINS</t>
  </si>
  <si>
    <t>Michael Pitt,Steven Yeun,Astrid Berg??s-Frisbey</t>
  </si>
  <si>
    <t>IOUSA</t>
  </si>
  <si>
    <t>IPMAN2LEGENDOFTHEGRANDMASTER</t>
  </si>
  <si>
    <t>IPMANTHEFINALFIGHT</t>
  </si>
  <si>
    <t>IRAANDABBY</t>
  </si>
  <si>
    <t>IRINAPALM</t>
  </si>
  <si>
    <t>Sam Garbarski</t>
  </si>
  <si>
    <t>Marianne Faithfull,Predrag Manojlovic,Kevin Bishop</t>
  </si>
  <si>
    <t>IRONMAN</t>
  </si>
  <si>
    <t>Robert Downey Jr.,Gwyneth Paltrow,Terrence Howard</t>
  </si>
  <si>
    <t>IRONMAN2</t>
  </si>
  <si>
    <t>Robert Downey Jr.,Mickey Rourke,Gwyneth Paltrow</t>
  </si>
  <si>
    <t>IRONMAN3</t>
  </si>
  <si>
    <t>Shane Black</t>
  </si>
  <si>
    <t>Robert Downey Jr.,Guy Pearce,Gwyneth Paltrow</t>
  </si>
  <si>
    <t>IRONSKY</t>
  </si>
  <si>
    <t>Timo Vuorensola</t>
  </si>
  <si>
    <t>Julia Dietze,Christopher Kirby,G??tz Otto</t>
  </si>
  <si>
    <t>ISANYBODYTHERE?</t>
  </si>
  <si>
    <t>STORY ISLAND ENTERTAINMENT</t>
  </si>
  <si>
    <t>Michael Caine,Bill Milner,Anne-Marie Duff</t>
  </si>
  <si>
    <t>ISAWTHEDEVIL</t>
  </si>
  <si>
    <t>ISELLTHEDEAD</t>
  </si>
  <si>
    <t>Glenn McQuaid</t>
  </si>
  <si>
    <t>Dominic Monaghan,Ron Perlman,Larry Fessenden</t>
  </si>
  <si>
    <t>ISERVEDTHEKINGOFENGLAND</t>
  </si>
  <si>
    <t>ISLANDER</t>
  </si>
  <si>
    <t>Ian McCrudden</t>
  </si>
  <si>
    <t>Thomas Hildreth,Amy Jo Johnson,Philip Baker Hall</t>
  </si>
  <si>
    <t>ISLANDOFLEMURSMADAGASCAR(IMAX)</t>
  </si>
  <si>
    <t>ISPITONYOURGRAVE</t>
  </si>
  <si>
    <t>Steven R. Monroe</t>
  </si>
  <si>
    <t>Sarah Butler,Jeff Branson,Andrew Howard</t>
  </si>
  <si>
    <t>ISPITONYOURGRAVE2</t>
  </si>
  <si>
    <t>Jemma Dallender,Joe Absolom,Yavor Baharov</t>
  </si>
  <si>
    <t>ISTHEMANWHOISTALLHAPPY?</t>
  </si>
  <si>
    <t>ITALWAYSRAINSONSUNDAY(RE-ISSUE)</t>
  </si>
  <si>
    <t>ITHINKILOVEMYWIFE</t>
  </si>
  <si>
    <t>Chris Rock</t>
  </si>
  <si>
    <t>Chris Rock,Kerry Washington,Gina Torres</t>
  </si>
  <si>
    <t>ITMIGHTGETLOUD</t>
  </si>
  <si>
    <t>ITSABOYGIRLTHING</t>
  </si>
  <si>
    <t>ITSADISASTER</t>
  </si>
  <si>
    <t>Todd Berger</t>
  </si>
  <si>
    <t>Rachel Boston,Laura Adkin,Kevin M. Brennan</t>
  </si>
  <si>
    <t>ITSCOMPLICATED</t>
  </si>
  <si>
    <t>Nancy Meyers</t>
  </si>
  <si>
    <t>Meryl Streep,Steve Martin,Alec Baldwin</t>
  </si>
  <si>
    <t>ITSKINDOFAFUNNYSTORY</t>
  </si>
  <si>
    <t>Anna Boden,Ryan Fleck</t>
  </si>
  <si>
    <t>Keir Gilchrist,Zach Galifianakis,Emma Roberts</t>
  </si>
  <si>
    <t>ITTYBITTYTITTYCOMMITTEE</t>
  </si>
  <si>
    <t>POCKET RELEASING</t>
  </si>
  <si>
    <t>Jamie Babbit</t>
  </si>
  <si>
    <t>Melonie Diaz,Ana Mercedes,Cecile Rivore</t>
  </si>
  <si>
    <t>IUSEDTOBEDARKER</t>
  </si>
  <si>
    <t>Matthew Porterfield</t>
  </si>
  <si>
    <t>Deragh Campbell,Hannah Gross,Ned Oldham</t>
  </si>
  <si>
    <t>IVELOVEDYOUSOLONG</t>
  </si>
  <si>
    <t>IWANTSOMEONETOEATCHEESEWITH</t>
  </si>
  <si>
    <t>IWANTYOURMONEY</t>
  </si>
  <si>
    <t>IWILLFOLLOW</t>
  </si>
  <si>
    <t>Ava DuVernay</t>
  </si>
  <si>
    <t>Salli Richardson-Whitfield,Tracie Thoms,Omari Hardwick</t>
  </si>
  <si>
    <t>IWISH</t>
  </si>
  <si>
    <t>Jim Idema</t>
  </si>
  <si>
    <t>Aurelia Becker,Craig Bouwens,Tiffany Burns</t>
  </si>
  <si>
    <t>JAANETUYAJAANENA</t>
  </si>
  <si>
    <t>Abbas Tyrewala</t>
  </si>
  <si>
    <t>Imran Khan,Genelia D'Souza,Manjari Phadnis</t>
  </si>
  <si>
    <t>JABTAKHAIJAAN</t>
  </si>
  <si>
    <t>Yash Chopra</t>
  </si>
  <si>
    <t>Shah Rukh Khan,Katrina Kaif,Anushka Sharma</t>
  </si>
  <si>
    <t>JACKANDDIANE</t>
  </si>
  <si>
    <t>Bradley Rust Gray</t>
  </si>
  <si>
    <t>Riley Keough,Juno Temple,Kylie Minogue</t>
  </si>
  <si>
    <t>JACKANDJILL</t>
  </si>
  <si>
    <t>Adam Sandler,Katie Holmes,Al Pacino</t>
  </si>
  <si>
    <t>JACKASS3-D</t>
  </si>
  <si>
    <t>JACKASSPRESENTSBADGRANDPA</t>
  </si>
  <si>
    <t>Jeff Tremaine</t>
  </si>
  <si>
    <t>Johnny Knoxville,Jackson Nicoll,Greg Harris</t>
  </si>
  <si>
    <t>JACKGOESBOATING</t>
  </si>
  <si>
    <t>Philip Seymour Hoffman</t>
  </si>
  <si>
    <t>Philip Seymour Hoffman,Amy Ryan,John Ortiz</t>
  </si>
  <si>
    <t>JACKREACHER</t>
  </si>
  <si>
    <t>Christopher McQuarrie</t>
  </si>
  <si>
    <t>Tom Cruise,Rosamund Pike,Richard Jenkins</t>
  </si>
  <si>
    <t>JACKRYANSHADOWRECRUIT</t>
  </si>
  <si>
    <t>Kenneth Branagh</t>
  </si>
  <si>
    <t>Chris Pine,Kevin Costner,Keira Knightley</t>
  </si>
  <si>
    <t>JACKTHEGIANTSLAYER</t>
  </si>
  <si>
    <t>Bryan Singer</t>
  </si>
  <si>
    <t>Nicholas Hoult,Stanley Tucci,Ewan McGregor</t>
  </si>
  <si>
    <t>JAIHO</t>
  </si>
  <si>
    <t>Sohail Khan</t>
  </si>
  <si>
    <t>Salman Khan,Tabu,Sunil Shetty</t>
  </si>
  <si>
    <t>JAKESCORNER</t>
  </si>
  <si>
    <t>Jeff Santo</t>
  </si>
  <si>
    <t>Colton Rodgers,Richard Tyson,Diane Ladd</t>
  </si>
  <si>
    <t>JAMELSHABAZZSTREETPHOTOGRAPHER</t>
  </si>
  <si>
    <t>APD/CINEMA CONSERVANCY</t>
  </si>
  <si>
    <t>JANEEYRE</t>
  </si>
  <si>
    <t>Cary Fukunaga</t>
  </si>
  <si>
    <t>Mia Wasikowska,Michael Fassbender,Jamie Bell</t>
  </si>
  <si>
    <t>JANESJOURNEY</t>
  </si>
  <si>
    <t>JANIEJONES</t>
  </si>
  <si>
    <t>Abigail Breslin,Alessandro Nivola,Elisabeth Shue</t>
  </si>
  <si>
    <t>JANKYPROMOTERS</t>
  </si>
  <si>
    <t>JASONBECKERNOTDEADYET</t>
  </si>
  <si>
    <t>JAYNEMANSFIELDSCAR</t>
  </si>
  <si>
    <t>Billy Bob Thornton</t>
  </si>
  <si>
    <t>Tippi Hedren,Kevin Bacon,Ray Stevenson</t>
  </si>
  <si>
    <t>JAZZINTHEDIAMONDDISTRICT</t>
  </si>
  <si>
    <t>Lindsey Christian</t>
  </si>
  <si>
    <t>Michael Bailey,Elisha Efua Bartels,Gunita Jansone Black</t>
  </si>
  <si>
    <t>JCVD</t>
  </si>
  <si>
    <t>Mabrouk El Mechri</t>
  </si>
  <si>
    <t>Jean-Claude Van Damme,Val??rie Bodson,Herv?? Sogne</t>
  </si>
  <si>
    <t>JEAN-MICHELBASQUIATTHERADIANTCHILD</t>
  </si>
  <si>
    <t>JEDGAR</t>
  </si>
  <si>
    <t>Leonardo DiCaprio,Armie Hammer,Naomi Watts</t>
  </si>
  <si>
    <t>JEFF,WHOLIVESATHOME</t>
  </si>
  <si>
    <t>Jason Segel,Ed Helms,Judy Greer</t>
  </si>
  <si>
    <t>JELLYFISH</t>
  </si>
  <si>
    <t>Sh??suke Kaneko</t>
  </si>
  <si>
    <t>Mio Ohtani,Rumi Hanai,Naomi Akimoto</t>
  </si>
  <si>
    <t>JENNIFERSBODY</t>
  </si>
  <si>
    <t>Karyn Kusama</t>
  </si>
  <si>
    <t>Megan Fox,Amanda Seyfried,Adam Brody</t>
  </si>
  <si>
    <t>JENTENDSPLUSLAGUITARE</t>
  </si>
  <si>
    <t>JERICHOW</t>
  </si>
  <si>
    <t>Benno F??rmann,Nina Hoss,Hilmi S??zer</t>
  </si>
  <si>
    <t>JERSEYBOYS</t>
  </si>
  <si>
    <t>John Lloyd Young,Erich Bergen,Michael Lomenda</t>
  </si>
  <si>
    <t>JERUSALEM</t>
  </si>
  <si>
    <t>JESUSHENRYCHRIST</t>
  </si>
  <si>
    <t>Jason Spevack,Toni Collette,Michael Sheen</t>
  </si>
  <si>
    <t>JEWTOPIA</t>
  </si>
  <si>
    <t>LE PETIT CANYON</t>
  </si>
  <si>
    <t>Bryan Fogel</t>
  </si>
  <si>
    <t>Jennifer Love Hewitt,Rita Wilson,Bree Turner</t>
  </si>
  <si>
    <t>JHOOMBARABARJHOOM</t>
  </si>
  <si>
    <t>Shaad Ali</t>
  </si>
  <si>
    <t>Abhishek Bachchan,Preity Zinta,Bobby Deol</t>
  </si>
  <si>
    <t>JIG</t>
  </si>
  <si>
    <t>JIM(2010)</t>
  </si>
  <si>
    <t>JIMIALLISBYMYSIDE</t>
  </si>
  <si>
    <t>John Ridley</t>
  </si>
  <si>
    <t>Andr?? Benjamin,Hayley Atwell,Imogen Poots</t>
  </si>
  <si>
    <t>JIMMYCARTERMANFROMPLAINS</t>
  </si>
  <si>
    <t>JINDABYNE</t>
  </si>
  <si>
    <t>JIRODREAMSOFSUSHI</t>
  </si>
  <si>
    <t>JOANRIVERSAPIECEOFWORK</t>
  </si>
  <si>
    <t>JOBS</t>
  </si>
  <si>
    <t>Joshua Michael Stern</t>
  </si>
  <si>
    <t>Ashton Kutcher,Dermot Mulroney,Josh Gad</t>
  </si>
  <si>
    <t>JODHAAAKBAR</t>
  </si>
  <si>
    <t>Ashutosh Gowariker</t>
  </si>
  <si>
    <t>Hrithik Roshan,Aishwarya Rai Bachchan,Sonu Sood</t>
  </si>
  <si>
    <t>JODOROWSKYSDUNE</t>
  </si>
  <si>
    <t>JOE(2014)</t>
  </si>
  <si>
    <t>JOESTRUMMERTHEFUTUREISUNWRITTEN</t>
  </si>
  <si>
    <t>JOHNCARTER</t>
  </si>
  <si>
    <t>Andrew Stanton</t>
  </si>
  <si>
    <t>Taylor Kitsch,Lynn Collins,Willem Dafoe</t>
  </si>
  <si>
    <t>JOHNDIESATTHEEND</t>
  </si>
  <si>
    <t>Don Coscarelli</t>
  </si>
  <si>
    <t>Chase Williamson,Rob Mayes,Paul Giamatti</t>
  </si>
  <si>
    <t>JOHNNYENGLISHREBORN</t>
  </si>
  <si>
    <t>Oliver Parker</t>
  </si>
  <si>
    <t>Rowan Atkinson,Rosamund Pike,Dominic West</t>
  </si>
  <si>
    <t>JOHNRABE</t>
  </si>
  <si>
    <t>Florian Gallenberger</t>
  </si>
  <si>
    <t>Ulrich Tukur,Daniel Br??hl,Steve Buscemi</t>
  </si>
  <si>
    <t>JOHNWICK</t>
  </si>
  <si>
    <t>Chad Stahelski</t>
  </si>
  <si>
    <t>Keanu Reeves,Michael Nyqvist,Alfie Allen</t>
  </si>
  <si>
    <t>JOKER</t>
  </si>
  <si>
    <t>Shirish Kunder</t>
  </si>
  <si>
    <t>Asrani,Avtar Gill,Gurpreet Guggi</t>
  </si>
  <si>
    <t>Talgad Zhanibekov</t>
  </si>
  <si>
    <t>Denis Lituyev,Erbulat Toguzakov,Aisulu Azimbayeva</t>
  </si>
  <si>
    <t>JONAHHEX</t>
  </si>
  <si>
    <t>Josh Brolin,Megan Fox,John Malkovich</t>
  </si>
  <si>
    <t>JONASBROTHERSTHE3DCONCERTEXPERIENCE</t>
  </si>
  <si>
    <t>JOSHUA</t>
  </si>
  <si>
    <t>JOURNEY2THEMYSTERIOUSISLAND</t>
  </si>
  <si>
    <t>Josh Hutcherson,Dwayne Johnson,Michael Caine</t>
  </si>
  <si>
    <t>JOURNEYFROMTHEFALL</t>
  </si>
  <si>
    <t>JOURNEYTOTHECENTEROFTHEEARTH</t>
  </si>
  <si>
    <t>Eric Brevig</t>
  </si>
  <si>
    <t>Brendan Fraser,Josh Hutcherson,Anita Briem</t>
  </si>
  <si>
    <t>JOURNEYTOTHESOUTHPACIFIC</t>
  </si>
  <si>
    <t>JOYFULNOISE</t>
  </si>
  <si>
    <t>Queen Latifah,Dolly Parton,Keke Palmer</t>
  </si>
  <si>
    <t>JUANOFTHEDEAD</t>
  </si>
  <si>
    <t>JUDYMOODYANDTHENOTBUMMERSUMMER</t>
  </si>
  <si>
    <t>Jordana Beatty,Heather Graham,Parris Mosteller</t>
  </si>
  <si>
    <t>JULIA(2009)</t>
  </si>
  <si>
    <t>JULIEANDJULIA</t>
  </si>
  <si>
    <t>Nora Ephron</t>
  </si>
  <si>
    <t>Amy Adams,Meryl Streep,Chris Messina</t>
  </si>
  <si>
    <t>JUMPER</t>
  </si>
  <si>
    <t>Hayden Christensen,Samuel L. Jackson,Jamie Bell</t>
  </si>
  <si>
    <t>JUMPINGTHEBROOM</t>
  </si>
  <si>
    <t>Salim Akil</t>
  </si>
  <si>
    <t>Paula Patton,Laz Alonso,Angela Bassett</t>
  </si>
  <si>
    <t>JUNO</t>
  </si>
  <si>
    <t>Jason Reitman</t>
  </si>
  <si>
    <t>Ellen Page,Michael Cera,Jennifer Garner</t>
  </si>
  <si>
    <t>JURASSICPARK3D</t>
  </si>
  <si>
    <t>JUSTANOTHERLOVESTORY</t>
  </si>
  <si>
    <t>JUSTGOWITHIT</t>
  </si>
  <si>
    <t>Adam Sandler,Jennifer Aniston,Brooklyn Decker</t>
  </si>
  <si>
    <t>JUSTICEISMIND</t>
  </si>
  <si>
    <t>THE ASHTON TIMES</t>
  </si>
  <si>
    <t>Mark Lund</t>
  </si>
  <si>
    <t>Vernon Aldershoff,Robin Ann Rapoport,Kim Gordon</t>
  </si>
  <si>
    <t>JUSTINBIEBERNEVERSAYNEVER</t>
  </si>
  <si>
    <t>JUSTSAYLOVE</t>
  </si>
  <si>
    <t>Bill Humphreys</t>
  </si>
  <si>
    <t>Bill Humphreys,Matthew Jaeger,Robert Mammana</t>
  </si>
  <si>
    <t>JUSTWRIGHT</t>
  </si>
  <si>
    <t>Sanaa Hamri</t>
  </si>
  <si>
    <t>Queen Latifah,Common,Paula Patton</t>
  </si>
  <si>
    <t>KABEI</t>
  </si>
  <si>
    <t>KABLUEY</t>
  </si>
  <si>
    <t>Scott Prendergast</t>
  </si>
  <si>
    <t>Scott Prendergast,Lisa Kudrow,Teri Garr</t>
  </si>
  <si>
    <t>KABOOM</t>
  </si>
  <si>
    <t>Gregg Araki</t>
  </si>
  <si>
    <t>Thomas Dekker,Haley Bennett,Chris Zylka</t>
  </si>
  <si>
    <t>KAIPOCHE</t>
  </si>
  <si>
    <t>KALAKALAPPU@MASALACAFE</t>
  </si>
  <si>
    <t>KALKISSNEDEKHA</t>
  </si>
  <si>
    <t>Brahim Achabbakhe,Jacky Bhagnani,Nushrat Bharucha</t>
  </si>
  <si>
    <t>KAMBAKKHTISHQ</t>
  </si>
  <si>
    <t>Sabir Khan</t>
  </si>
  <si>
    <t>Sylvester Stallone,Brandon Routh,Denise Richards</t>
  </si>
  <si>
    <t>KAMINEY</t>
  </si>
  <si>
    <t>Shahid Kapoor,Priyanka Chopra,Deb Mukherjee</t>
  </si>
  <si>
    <t>KARTHIKCALLINGKARTHIK</t>
  </si>
  <si>
    <t>Vijay Lalwani</t>
  </si>
  <si>
    <t>Farhan Akhtar,Deepika Padukone,Ram Kapoor</t>
  </si>
  <si>
    <t>KATYN</t>
  </si>
  <si>
    <t>Andrzej Wajda</t>
  </si>
  <si>
    <t>Andrzej Chyra,Maja Ostaszewska,Artur Zmijewski</t>
  </si>
  <si>
    <t>KATYPERRYPARTOFME</t>
  </si>
  <si>
    <t>KEEPTHELIGHTSON</t>
  </si>
  <si>
    <t>Ira Sachs</t>
  </si>
  <si>
    <t>Thure Lindhardt,Zachary Booth,Julianne Nicholson</t>
  </si>
  <si>
    <t>KENNY</t>
  </si>
  <si>
    <t>KEVINHARTLAUGHATMYPAIN</t>
  </si>
  <si>
    <t>KEVINHARTLETMEEXPLAIN</t>
  </si>
  <si>
    <t>KEYHOLE</t>
  </si>
  <si>
    <t>Guy Maddin</t>
  </si>
  <si>
    <t>Jason Patric,Isabella Rossellini,Udo Kier</t>
  </si>
  <si>
    <t>KHADAK</t>
  </si>
  <si>
    <t>KHATTAMEETHA</t>
  </si>
  <si>
    <t>Akshay Kumar,Johnny Lever,Rajpal Yadav</t>
  </si>
  <si>
    <t>KHILADI786</t>
  </si>
  <si>
    <t>Ashish R. Mohan</t>
  </si>
  <si>
    <t>Akshay Kumar,Asin,Raj Babbar</t>
  </si>
  <si>
    <t>KHODORKOVSKY</t>
  </si>
  <si>
    <t>KHOOBSURAT</t>
  </si>
  <si>
    <t>Shashanka Ghosh</t>
  </si>
  <si>
    <t>Sonam Kapoor,Fawad Khan,Ashok Banthia</t>
  </si>
  <si>
    <t>KICK</t>
  </si>
  <si>
    <t>Sajid Nadiadwala</t>
  </si>
  <si>
    <t>Salman Khan,Jacqueline Fernandez,Nawazuddin Siddiqui</t>
  </si>
  <si>
    <t>KICK-ASS</t>
  </si>
  <si>
    <t>Matthew Vaughn</t>
  </si>
  <si>
    <t>Aaron Taylor-Johnson,Nicolas Cage,Chlo?? Grace Moretz</t>
  </si>
  <si>
    <t>KICK-ASS2</t>
  </si>
  <si>
    <t>Jeff Wadlow</t>
  </si>
  <si>
    <t>Aaron Taylor-Johnson,Chlo?? Grace Moretz,Christopher Mintz-Plasse</t>
  </si>
  <si>
    <t>KICKINGIT</t>
  </si>
  <si>
    <t>KICKINITOLDSKOOL</t>
  </si>
  <si>
    <t>Harvey Glazer</t>
  </si>
  <si>
    <t>Jamie Kennedy,Maria Menounos,Miguel A. N????ez Jr.</t>
  </si>
  <si>
    <t>KIDWITHABIKE</t>
  </si>
  <si>
    <t>KILLERELITE</t>
  </si>
  <si>
    <t>Gary McKendry</t>
  </si>
  <si>
    <t>Jason Statham,Clive Owen,Robert De Niro</t>
  </si>
  <si>
    <t>KILLERJOE</t>
  </si>
  <si>
    <t>William Friedkin</t>
  </si>
  <si>
    <t>Matthew McConaughey,Emile Hirsch,Juno Temple</t>
  </si>
  <si>
    <t>KILLEROFSHEEP(RE-ISSUE)</t>
  </si>
  <si>
    <t>MILESTONE</t>
  </si>
  <si>
    <t>KILLERS</t>
  </si>
  <si>
    <t>Katherine Heigl,Ashton Kutcher,Tom Selleck</t>
  </si>
  <si>
    <t>KILLINGKASZTNER</t>
  </si>
  <si>
    <t>KILLINGSEASON</t>
  </si>
  <si>
    <t>Robert De Niro,John Travolta,Milo Ventimiglia</t>
  </si>
  <si>
    <t>KILLINGTHEMSOFTLY</t>
  </si>
  <si>
    <t>Andrew Dominik</t>
  </si>
  <si>
    <t>Brad Pitt,Ray Liotta,Richard Jenkins</t>
  </si>
  <si>
    <t>KILLLIST</t>
  </si>
  <si>
    <t>Neil Maskell,MyAnna Buring,Harry Simpson</t>
  </si>
  <si>
    <t>KILLSHOT</t>
  </si>
  <si>
    <t>John Madden</t>
  </si>
  <si>
    <t>Thomas Jane,Diane Lane,Mickey Rourke</t>
  </si>
  <si>
    <t>KILLTHEIRISHMAN</t>
  </si>
  <si>
    <t>Jonathan Hensleigh</t>
  </si>
  <si>
    <t>Ray Stevenson,Christopher Walken,Vincent D'Onofrio</t>
  </si>
  <si>
    <t>KILLTHEMESSENGER</t>
  </si>
  <si>
    <t>Michael Cuesta</t>
  </si>
  <si>
    <t>Jeremy Renner,Robert Patrick,Jena Sims</t>
  </si>
  <si>
    <t>KILLYOURDARLINGS</t>
  </si>
  <si>
    <t>John Krokidas</t>
  </si>
  <si>
    <t>Daniel Radcliffe,Dane DeHaan,Michael C. Hall</t>
  </si>
  <si>
    <t>KIMJONGILIA</t>
  </si>
  <si>
    <t>KINGCORN</t>
  </si>
  <si>
    <t>KINGOFCALIFORNIA</t>
  </si>
  <si>
    <t>Michael Douglas,Evan Rachel Wood,Willis Burks II</t>
  </si>
  <si>
    <t>KINGOFDEVILSISLAND</t>
  </si>
  <si>
    <t>KINGSFAITH</t>
  </si>
  <si>
    <t>WAKING GIANTS</t>
  </si>
  <si>
    <t>Nicholas DiBella</t>
  </si>
  <si>
    <t>Lynn Whitfield,Crawford Wilson,James McDaniel</t>
  </si>
  <si>
    <t>KINGSOFPASTRY</t>
  </si>
  <si>
    <t>KINGSOFTHEEVENING</t>
  </si>
  <si>
    <t>Andrew P. Jones</t>
  </si>
  <si>
    <t>Tyson Beckford,Lynn Whitfield,Glynn Turman</t>
  </si>
  <si>
    <t>KINYARWANDA</t>
  </si>
  <si>
    <t>Alrick Brown</t>
  </si>
  <si>
    <t>Cleophas Kabasita,Hadidja Zaninka,Marc Gwamaka</t>
  </si>
  <si>
    <t>KIRKCAMERONSSAVINGCHRISTMAS</t>
  </si>
  <si>
    <t>KISMATKONNECTION</t>
  </si>
  <si>
    <t>Aziz Mirza</t>
  </si>
  <si>
    <t>Shahid Kapoor,Vidya Balan,Vishal Malhotra</t>
  </si>
  <si>
    <t>KISSES</t>
  </si>
  <si>
    <t>Lance Daly</t>
  </si>
  <si>
    <t>Kelly O'Neill,Shane Curry,Paul Roe</t>
  </si>
  <si>
    <t>KISSMEDEADLY</t>
  </si>
  <si>
    <t>KISSOFTHEDAMNED</t>
  </si>
  <si>
    <t>Xan Cassavetes</t>
  </si>
  <si>
    <t>Jos??phine de La Baume,Milo Ventimiglia,Roxane Mesquida</t>
  </si>
  <si>
    <t>KISSTHEBRIDE</t>
  </si>
  <si>
    <t>C. Jay Cox</t>
  </si>
  <si>
    <t>Tori Spelling,Philipp Karner,James O'Shea</t>
  </si>
  <si>
    <t>KITES</t>
  </si>
  <si>
    <t>Hrithik Roshan,B??rbara Mori,Kangana Ranaut</t>
  </si>
  <si>
    <t>KITESTHEREMIX</t>
  </si>
  <si>
    <t>KITKITTREDGEANAMERICANGIRL</t>
  </si>
  <si>
    <t>Patricia Rozema</t>
  </si>
  <si>
    <t>Abigail Breslin,Stanley Tucci,Joan Cusack</t>
  </si>
  <si>
    <t>KLIMT</t>
  </si>
  <si>
    <t>KLOWN</t>
  </si>
  <si>
    <t>KNIFEFIGHT</t>
  </si>
  <si>
    <t>Bill Guttentag</t>
  </si>
  <si>
    <t>Rob Lowe,Jamie Chung,Julie Bowen</t>
  </si>
  <si>
    <t>KNIGHTANDDAY</t>
  </si>
  <si>
    <t>James Mangold</t>
  </si>
  <si>
    <t>Tom Cruise,Cameron Diaz,Peter Sarsgaard</t>
  </si>
  <si>
    <t>KNOCKEDUP</t>
  </si>
  <si>
    <t>Seth Rogen,Katherine Heigl,Paul Rudd</t>
  </si>
  <si>
    <t>KNOWING</t>
  </si>
  <si>
    <t>Alex Proyas</t>
  </si>
  <si>
    <t>Nicolas Cage,Chandler Canterbury,Rose Byrne</t>
  </si>
  <si>
    <t>KOCH</t>
  </si>
  <si>
    <t>KOCHADAIIYAAN</t>
  </si>
  <si>
    <t>Soundarya R. Ashwin</t>
  </si>
  <si>
    <t>Rajinikanth,Deepika Padukone,Sarath Kumar</t>
  </si>
  <si>
    <t>KON-TIKI</t>
  </si>
  <si>
    <t>Joachim R??nning,Espen Sandberg</t>
  </si>
  <si>
    <t>P??l Sverre Hagen,Anders Baasmo Christiansen,Gustaf Skarsg??rd</t>
  </si>
  <si>
    <t>KORKORO</t>
  </si>
  <si>
    <t>Tony Gatlif</t>
  </si>
  <si>
    <t>Marc Lavoine,Marie-Jos??e Croze,James Thierr??e</t>
  </si>
  <si>
    <t>KRAZZY4</t>
  </si>
  <si>
    <t>Jaideep Sen</t>
  </si>
  <si>
    <t>Juhi Chawla,Irrfan Khan,Arshad Warsi</t>
  </si>
  <si>
    <t>KRRISH3</t>
  </si>
  <si>
    <t>Rakesh Roshan</t>
  </si>
  <si>
    <t>Priyanka Chopra,Hrithik Roshan,Amitabh Bachchan</t>
  </si>
  <si>
    <t>KUMARE</t>
  </si>
  <si>
    <t>KUNDOAGEOFTHERAMPANT</t>
  </si>
  <si>
    <t>KUNGFUJOE</t>
  </si>
  <si>
    <t>Glen Berry</t>
  </si>
  <si>
    <t>Wilson Large,Victoria Maurette,Jeremy Parrish</t>
  </si>
  <si>
    <t>KUNGFUPANDA</t>
  </si>
  <si>
    <t>Mark Osborne,John Stevenson</t>
  </si>
  <si>
    <t>Jack Black,Ian McShane,Angelina Jolie</t>
  </si>
  <si>
    <t>KUNGFUPANDA2</t>
  </si>
  <si>
    <t>Jennifer Yuh</t>
  </si>
  <si>
    <t>Jack Black,Angelina Jolie,Jackie Chan</t>
  </si>
  <si>
    <t>KURBAAN</t>
  </si>
  <si>
    <t>Renzil D'Silva</t>
  </si>
  <si>
    <t>Kareena Kapoor,Saif Ali Khan,Om Puri</t>
  </si>
  <si>
    <t>KURTCOBAINABOUTASON</t>
  </si>
  <si>
    <t>L!FEHAPPENS</t>
  </si>
  <si>
    <t>Kat Coiro</t>
  </si>
  <si>
    <t>Krysten Ritter,Kate Bosworth,Rachel Bilson</t>
  </si>
  <si>
    <t>LAAGACHUNARIMEINDAAG-JOURNEYOFAWOMAN</t>
  </si>
  <si>
    <t>LABIOSROJOS</t>
  </si>
  <si>
    <t>Sophie Alexander-Katz,Paloma Arredondo,Anna Ciocchetti</t>
  </si>
  <si>
    <t>LABOHEME</t>
  </si>
  <si>
    <t>LABORDAY</t>
  </si>
  <si>
    <t>Kate Winslet,Josh Brolin,Gattlin Griffith</t>
  </si>
  <si>
    <t>LACAMIONETA</t>
  </si>
  <si>
    <t>FOLLOW YOUR NOSE FILMS</t>
  </si>
  <si>
    <t>LACHINOISE(RE-ISSUE)</t>
  </si>
  <si>
    <t>LADANSELEBALLETDELOPERADEPARIS</t>
  </si>
  <si>
    <t>LADRONQUEROBAALADRON</t>
  </si>
  <si>
    <t>LADYCHATTERLEY</t>
  </si>
  <si>
    <t>LAGEDESTENEBRES</t>
  </si>
  <si>
    <t>LAGERFELDCONFIDENTIAL</t>
  </si>
  <si>
    <t>LAGGIES</t>
  </si>
  <si>
    <t>Keira Knightley,Chlo?? Grace Moretz,Sam Rockwell</t>
  </si>
  <si>
    <t>LAILASBIRTHDAY</t>
  </si>
  <si>
    <t>LAKECITY</t>
  </si>
  <si>
    <t>Hunter Hill,Perry Moore</t>
  </si>
  <si>
    <t>Sissy Spacek,Jason Davis,Alina Phelan</t>
  </si>
  <si>
    <t>LAKEOFFIRE</t>
  </si>
  <si>
    <t>LAKEVIEWTERRACE</t>
  </si>
  <si>
    <t>Neil LaBute</t>
  </si>
  <si>
    <t>Samuel L. Jackson,Patrick Wilson,Kerry Washington</t>
  </si>
  <si>
    <t>LALEON</t>
  </si>
  <si>
    <t>LALIGNEBRISEE</t>
  </si>
  <si>
    <t>LAMAISONDELARADIO</t>
  </si>
  <si>
    <t>LAMISSION</t>
  </si>
  <si>
    <t>Peter Bratt</t>
  </si>
  <si>
    <t>Benjamin Bratt,Alex Hernandez,Christopher Borgzinner</t>
  </si>
  <si>
    <t>LAMOURFOU</t>
  </si>
  <si>
    <t>LANDHO!</t>
  </si>
  <si>
    <t>Aaron Katz,Martha Stephens</t>
  </si>
  <si>
    <t>Earl Lynn Nelson,Paul Eenhoorn,Dan??el Gylfason</t>
  </si>
  <si>
    <t>LANDOFTHELOST</t>
  </si>
  <si>
    <t>Brad Silberling</t>
  </si>
  <si>
    <t>Will Ferrell,Danny McBride,Anna Friel</t>
  </si>
  <si>
    <t>LANGUAGEOFABROKENHEART</t>
  </si>
  <si>
    <t>HOUSE LIGHTS MEDIA</t>
  </si>
  <si>
    <t>Rocky Powell</t>
  </si>
  <si>
    <t>Juddy Talt,Kate French,Julie White</t>
  </si>
  <si>
    <t>LARIVIEREAUXCASTORS</t>
  </si>
  <si>
    <t>LARONDINEATFENICE</t>
  </si>
  <si>
    <t>LARRYCROWNE</t>
  </si>
  <si>
    <t>Tom Hanks</t>
  </si>
  <si>
    <t>Tom Hanks,Julia Roberts,Sarah Mahoney</t>
  </si>
  <si>
    <t>LARSANDTHEREALGIRL</t>
  </si>
  <si>
    <t>Craig Gillespie</t>
  </si>
  <si>
    <t>Ryan Gosling,Emily Mortimer,Paul Schneider</t>
  </si>
  <si>
    <t>LASACACIAS</t>
  </si>
  <si>
    <t>Pablo Giorgelli</t>
  </si>
  <si>
    <t>Germ??n de Silva,Hebe Duarte,Nayra Calle Mamani</t>
  </si>
  <si>
    <t>LASOGA</t>
  </si>
  <si>
    <t>7-57 RELEASING</t>
  </si>
  <si>
    <t>Josh Crook</t>
  </si>
  <si>
    <t>Manny Perez,Denise Qui??ones,Juan Fern??ndez</t>
  </si>
  <si>
    <t>LASTCALLATTHEOASIS</t>
  </si>
  <si>
    <t>LASTCHANCEHARVEY</t>
  </si>
  <si>
    <t>Joel Hopkins</t>
  </si>
  <si>
    <t>Dustin Hoffman,Emma Thompson,Kathy Baker</t>
  </si>
  <si>
    <t>LASTDAYSHERE</t>
  </si>
  <si>
    <t>Kim Coates</t>
  </si>
  <si>
    <t>LASTDAYSINVIETNAM</t>
  </si>
  <si>
    <t>AMERICAN EXPERIENCE FILMS</t>
  </si>
  <si>
    <t>LASTFLIGHTOFTHECHAMPION</t>
  </si>
  <si>
    <t>E. Thomas Ewing</t>
  </si>
  <si>
    <t>Kevin Charles,Luci Christian,Richard Crockett</t>
  </si>
  <si>
    <t>LASTNIGHT</t>
  </si>
  <si>
    <t>Harold Jackson III</t>
  </si>
  <si>
    <t>Judi Blair,Eli El,Danny Gavigan</t>
  </si>
  <si>
    <t>Tony Arias</t>
  </si>
  <si>
    <t>Dan Billet,Laura Emanuel,Rosalie Ward</t>
  </si>
  <si>
    <t>Massy Tadjedin</t>
  </si>
  <si>
    <t>Keira Knightley,Sam Worthington,Eva Mendes</t>
  </si>
  <si>
    <t>LASTOUNCEOFCOURAGE</t>
  </si>
  <si>
    <t>Darrel Campbell,Kevin McAfee</t>
  </si>
  <si>
    <t>Marshall R. Teague,Jennifer O'Neill,Rusty Joiner</t>
  </si>
  <si>
    <t>LASTRIDE</t>
  </si>
  <si>
    <t>Glendyn Ivin</t>
  </si>
  <si>
    <t>Hugo Weaving,Tom Russell,Anita Hegh</t>
  </si>
  <si>
    <t>LASTSTOPFORPAUL</t>
  </si>
  <si>
    <t>MANDT BROS. PRODUCTIONS</t>
  </si>
  <si>
    <t>LASTTRAINHOME</t>
  </si>
  <si>
    <t>LASTVEGAS</t>
  </si>
  <si>
    <t>Jon Turteltaub</t>
  </si>
  <si>
    <t>Robert De Niro,Michael Douglas,Morgan Freeman</t>
  </si>
  <si>
    <t>LASTYEARATMARIENBAD(RE-ISSUE)</t>
  </si>
  <si>
    <t>LATRAVIATAATLASCALA</t>
  </si>
  <si>
    <t>LAURASMILES</t>
  </si>
  <si>
    <t>LAVIEENROSE</t>
  </si>
  <si>
    <t>LAWABIDINGCITIZEN</t>
  </si>
  <si>
    <t>F. Gary Gray</t>
  </si>
  <si>
    <t>Gerard Butler,Jamie Foxx,Leslie Bibb</t>
  </si>
  <si>
    <t>LAWLESS</t>
  </si>
  <si>
    <t>John Hillcoat</t>
  </si>
  <si>
    <t>Tom Hardy,Shia LaBeouf,Guy Pearce</t>
  </si>
  <si>
    <t>LAYTHEFAVORITE</t>
  </si>
  <si>
    <t>Stephen Frears</t>
  </si>
  <si>
    <t>Rebecca Hall,Bruce Willis,Vince Vaughn</t>
  </si>
  <si>
    <t>LBS</t>
  </si>
  <si>
    <t>LEAMICHE(RE-ISSUE)</t>
  </si>
  <si>
    <t>LEAPYEAR</t>
  </si>
  <si>
    <t>Anand Tucker</t>
  </si>
  <si>
    <t>Amy Adams,Matthew Goode,Adam Scott</t>
  </si>
  <si>
    <t>LEAPYEAR(2011)</t>
  </si>
  <si>
    <t>LEASTAMONGSAINTS</t>
  </si>
  <si>
    <t>Martin Papazian</t>
  </si>
  <si>
    <t>Martin Papazian,Tristan Lake Leabu,Laura San Giacomo</t>
  </si>
  <si>
    <t>LEATHERHEADS</t>
  </si>
  <si>
    <t>George Clooney</t>
  </si>
  <si>
    <t>George Clooney,Ren??e Zellweger,John Krasinski</t>
  </si>
  <si>
    <t>LEAVESOFGRASS</t>
  </si>
  <si>
    <t>Tim Blake Nelson</t>
  </si>
  <si>
    <t>Edward Norton,Keri Russell,Henry Max Nelson</t>
  </si>
  <si>
    <t>LEAVING</t>
  </si>
  <si>
    <t>LEBANON</t>
  </si>
  <si>
    <t>Samuel Maoz</t>
  </si>
  <si>
    <t>Yoav Donat,Itay Tiran,Oshri Cohen</t>
  </si>
  <si>
    <t>LEBANON,PA</t>
  </si>
  <si>
    <t>Josh Hopkins,Rachel Kitson,Ian Merrill Peakes</t>
  </si>
  <si>
    <t>LECHEF</t>
  </si>
  <si>
    <t>LECOMBATDANSL尪惣LE(1962)</t>
  </si>
  <si>
    <t>LEDOULOS(RE-ISSUE)</t>
  </si>
  <si>
    <t>LEEDANIELSTHEBUTLER</t>
  </si>
  <si>
    <t>Lee Daniels</t>
  </si>
  <si>
    <t>Forest Whitaker,Oprah Winfrey,John Cusack</t>
  </si>
  <si>
    <t>LEFTBEHIND(2014)</t>
  </si>
  <si>
    <t>LEGENDARY</t>
  </si>
  <si>
    <t>Mel Damski</t>
  </si>
  <si>
    <t>John Cena,Patricia Clarkson,Danny Glover</t>
  </si>
  <si>
    <t>LEGENDOFTHEFISTTHERETURNOFCHENZHEN</t>
  </si>
  <si>
    <t>LEGENDOFTHEGUARDIANSTHEOWLSOFGAHOOLE</t>
  </si>
  <si>
    <t>Zack Snyder</t>
  </si>
  <si>
    <t>Jim Sturgess,Hugo Weaving,David Wenham</t>
  </si>
  <si>
    <t>LEGENDSOFOZDOROTHYSRETURN</t>
  </si>
  <si>
    <t>Will Finn,Daniel St. Pierre</t>
  </si>
  <si>
    <t>Lea Michele,Kelsey Grammer,Dan Aykroyd</t>
  </si>
  <si>
    <t>LEGION(2010)</t>
  </si>
  <si>
    <t>LEHAVRE</t>
  </si>
  <si>
    <t>Aki Kaurism??ki</t>
  </si>
  <si>
    <t>Andr?? Wilms,Blondin Miguel,Jean-Pierre Darroussin</t>
  </si>
  <si>
    <t>LEJOLIMAI</t>
  </si>
  <si>
    <t>LEMONTREE</t>
  </si>
  <si>
    <t>LEONIE</t>
  </si>
  <si>
    <t>Hisako Matsui</t>
  </si>
  <si>
    <t>Emily Mortimer,Kazuko Yoshiyuki,Shid?? Nakamura</t>
  </si>
  <si>
    <t>LEONMORIN,PRIEST</t>
  </si>
  <si>
    <t>LEPETITSOLDAT(2013RE-RELEASE)</t>
  </si>
  <si>
    <t>LEPONTDUNORD(2013RE-RELEASE)</t>
  </si>
  <si>
    <t>LEQUATTROVOLTE</t>
  </si>
  <si>
    <t>Michelangelo Frammartino</t>
  </si>
  <si>
    <t>Giuseppe Fuda,Bruno Timpano,Nazareno Timpano</t>
  </si>
  <si>
    <t>LERAYONVERT(SUMMER)</t>
  </si>
  <si>
    <t>LESMISERABLES(2012)</t>
  </si>
  <si>
    <t>LETITRAIN</t>
  </si>
  <si>
    <t>Mark Mendola</t>
  </si>
  <si>
    <t>Stephanie Albon,Jason John Beebe,Jessica Capps</t>
  </si>
  <si>
    <t>LETMEIN</t>
  </si>
  <si>
    <t>Kodi Smit-McPhee,Chlo?? Grace Moretz,Richard Jenkins</t>
  </si>
  <si>
    <t>LETMYPEOPLEGO!</t>
  </si>
  <si>
    <t>Mikael Buch</t>
  </si>
  <si>
    <t>Nicolas Maury,Carmen Maura,Jean-Fran??ois St??venin</t>
  </si>
  <si>
    <t>LETSBECOPS</t>
  </si>
  <si>
    <t>Luke Greenfield</t>
  </si>
  <si>
    <t>Jake Johnson,Damon Wayans Jr.,Rob Riggle</t>
  </si>
  <si>
    <t>LETTERSTOGOD</t>
  </si>
  <si>
    <t>David Nixon,Patrick Doughtie</t>
  </si>
  <si>
    <t>Tanner Maguire,Jeffrey Johnson,Robyn Lively</t>
  </si>
  <si>
    <t>LETTERSTOJULIET</t>
  </si>
  <si>
    <t>Amanda Seyfried,Gael Garc??a Bernal,Vanessa Redgrave</t>
  </si>
  <si>
    <t>LETTHEBULLETSFLY</t>
  </si>
  <si>
    <t>LETTHEFIREBURN</t>
  </si>
  <si>
    <t>LETTHERIGHTONEIN(2008)</t>
  </si>
  <si>
    <t>LEVIATHAN(2013)</t>
  </si>
  <si>
    <t>LEVIATHAN(2014)</t>
  </si>
  <si>
    <t>LEWEEK-END</t>
  </si>
  <si>
    <t>Lindsay Duncan,Jim Broadbent,Jeff Goldblum</t>
  </si>
  <si>
    <t>LIBERALARTS</t>
  </si>
  <si>
    <t>Josh Radnor,Elizabeth Olsen,Zac Efron</t>
  </si>
  <si>
    <t>LICEBERG</t>
  </si>
  <si>
    <t>LICENSETOWED</t>
  </si>
  <si>
    <t>Mandy Moore,John Krasinski,Robin Williams</t>
  </si>
  <si>
    <t>LIFE,ABOVEALL</t>
  </si>
  <si>
    <t>LIFEASWEKNOWIT</t>
  </si>
  <si>
    <t>Greg Berlanti</t>
  </si>
  <si>
    <t>Katherine Heigl,Josh Duhamel,Josh Lucas</t>
  </si>
  <si>
    <t>LIFEDURINGWARTIME</t>
  </si>
  <si>
    <t>Shirley Henderson,Allison Janney,Ally Sheedy</t>
  </si>
  <si>
    <t>LIFEINADAY</t>
  </si>
  <si>
    <t>LIFEINAMETRO</t>
  </si>
  <si>
    <t>Dharmendra,Irrfan Khan,Konkona Sen Sharma</t>
  </si>
  <si>
    <t>LIFEITSELF</t>
  </si>
  <si>
    <t>LIFEOFCRIME</t>
  </si>
  <si>
    <t>Daniel Schechter</t>
  </si>
  <si>
    <t>Jennifer Aniston,Yasiin Bey,Isla Fisher</t>
  </si>
  <si>
    <t>LIFEOFPI</t>
  </si>
  <si>
    <t>Ang Lee</t>
  </si>
  <si>
    <t>Suraj Sharma,Irrfan Khan,Adil Hussain</t>
  </si>
  <si>
    <t>LIFEPARTNER</t>
  </si>
  <si>
    <t>STUDIO 18</t>
  </si>
  <si>
    <t>Govinda,Fardeen Khan,Tusshar Kapoor</t>
  </si>
  <si>
    <t>LIGHTSINTHEDUSK</t>
  </si>
  <si>
    <t>LIKECRAZY</t>
  </si>
  <si>
    <t>Felicity Jones,Anton Yelchin,Jennifer Lawrence</t>
  </si>
  <si>
    <t>LIKEDANDELIONDUST</t>
  </si>
  <si>
    <t>BLUE COLLAR RELEASING</t>
  </si>
  <si>
    <t>Jon Gunn</t>
  </si>
  <si>
    <t>Mira Sorvino,Barry Pepper,Cole Hauser</t>
  </si>
  <si>
    <t>LIKEFATHER,LIKESON(2014)</t>
  </si>
  <si>
    <t>LIKESOMEONEINLOVE</t>
  </si>
  <si>
    <t>Abbas Kiarostami</t>
  </si>
  <si>
    <t>Rin Takanashi,Tadashi Okuno,Ry?? Kase</t>
  </si>
  <si>
    <t>LIMELIGHT</t>
  </si>
  <si>
    <t>LIMITLESS</t>
  </si>
  <si>
    <t>Bradley Cooper,Anna Friel,Abbie Cornish</t>
  </si>
  <si>
    <t>LINCOLN</t>
  </si>
  <si>
    <t>Daniel Day-Lewis,Sally Field,David Strathairn</t>
  </si>
  <si>
    <t>LINSANITY</t>
  </si>
  <si>
    <t>LIONSDEN</t>
  </si>
  <si>
    <t>LIONSFORLAMBS</t>
  </si>
  <si>
    <t>UNITED ARTISTS</t>
  </si>
  <si>
    <t>Tom Cruise,Meryl Streep,Robert Redford</t>
  </si>
  <si>
    <t>LITTLEASHES</t>
  </si>
  <si>
    <t>Paul Morrison</t>
  </si>
  <si>
    <t>Robert Pattinson,Javier Beltr??n,Matthew McNulty</t>
  </si>
  <si>
    <t>LITTLEBIRDS</t>
  </si>
  <si>
    <t>Elgin James</t>
  </si>
  <si>
    <t>Juno Temple,Kay Panabaker,Leslie Mann</t>
  </si>
  <si>
    <t>LITTLECHENIER</t>
  </si>
  <si>
    <t>LITTLEFOCKERS</t>
  </si>
  <si>
    <t>Ben Stiller,Teri Polo,Robert De Niro</t>
  </si>
  <si>
    <t>LITTLEFUGITIVE(2013RE-RELEASE)</t>
  </si>
  <si>
    <t>LITTLEGIRL(LAPIVELLINA)</t>
  </si>
  <si>
    <t>LITTLEROCK</t>
  </si>
  <si>
    <t>Mike Ott</t>
  </si>
  <si>
    <t>Atsuko Okatsuka,Cory Zacharia,Rintaro Sawamoto</t>
  </si>
  <si>
    <t>LITTLEWHITELIES</t>
  </si>
  <si>
    <t>LIVANDINGMAR</t>
  </si>
  <si>
    <t>LIVEFAST,DIEYOUNG</t>
  </si>
  <si>
    <t>Timothy A. Chey</t>
  </si>
  <si>
    <t>Tammy Felice,Eric Feliciano,Joleigh Fioravanti</t>
  </si>
  <si>
    <t>LIVEFREEORDIE</t>
  </si>
  <si>
    <t>LIVEFREEORDIEHARD</t>
  </si>
  <si>
    <t>Len Wiseman</t>
  </si>
  <si>
    <t>Bruce Willis,Justin Long,Timothy Olyphant</t>
  </si>
  <si>
    <t>LIVEINMAID</t>
  </si>
  <si>
    <t>LIVINGINEMERGENCY</t>
  </si>
  <si>
    <t>LOCALCOLOR</t>
  </si>
  <si>
    <t>LOCKE</t>
  </si>
  <si>
    <t>Steven Knight</t>
  </si>
  <si>
    <t>Tom Hardy,Olivia Colman,Ruth Wilson</t>
  </si>
  <si>
    <t>LOCKOUT</t>
  </si>
  <si>
    <t>James Mather,Stephen St. Leger</t>
  </si>
  <si>
    <t>Guy Pearce,Maggie Grace,Peter Stormare</t>
  </si>
  <si>
    <t>LOGAN</t>
  </si>
  <si>
    <t>REAL BEAN</t>
  </si>
  <si>
    <t>Kyle Lawrence,Caleb Doyle</t>
  </si>
  <si>
    <t>Leo Howard,Booboo Stewart,Patrick Probst</t>
  </si>
  <si>
    <t>LOINSOFPUNJABPRESENTS</t>
  </si>
  <si>
    <t>Manish Acharya</t>
  </si>
  <si>
    <t>Shabana Azmi,Ajay Naidu,Ayesha Dharker</t>
  </si>
  <si>
    <t>LOLAMONTES(RE-ISSUE)</t>
  </si>
  <si>
    <t>LOLAVERSUS</t>
  </si>
  <si>
    <t>Greta Gerwig,Zoe Lister Jones,Hamish Linklater</t>
  </si>
  <si>
    <t>LONDONBOULEVARD</t>
  </si>
  <si>
    <t>William Monahan</t>
  </si>
  <si>
    <t>Colin Farrell,Keira Knightley,Ray Winstone</t>
  </si>
  <si>
    <t>LONDONDREAMS</t>
  </si>
  <si>
    <t>Vipul Amrutlal Shah</t>
  </si>
  <si>
    <t>Salman Khan,Om Puri,Aditya Roy Kapoor</t>
  </si>
  <si>
    <t>LONDONRIVER</t>
  </si>
  <si>
    <t>Rachid Bouchareb</t>
  </si>
  <si>
    <t>Brenda Blethyn,Sotigui Kouyat??,Francis Magee</t>
  </si>
  <si>
    <t>LONDONTOBRIGHTON</t>
  </si>
  <si>
    <t>LONELYHEARTS</t>
  </si>
  <si>
    <t>LONESURVIVOR</t>
  </si>
  <si>
    <t>Mark Wahlberg,Taylor Kitsch,Emile Hirsch</t>
  </si>
  <si>
    <t>LONGSHOTTHEKEVINLAUESTORY</t>
  </si>
  <si>
    <t>DUTCHMEN FILMS</t>
  </si>
  <si>
    <t>LONGSHOTTHEKEVINLAUESTORY(2013)</t>
  </si>
  <si>
    <t>CINIPIX</t>
  </si>
  <si>
    <t>LOOK</t>
  </si>
  <si>
    <t>Adam Rifkin</t>
  </si>
  <si>
    <t>Jamie McShane,Sebastian Feldman,Spencer Redford</t>
  </si>
  <si>
    <t>LOOKINGFORANICON</t>
  </si>
  <si>
    <t>LOOKINGFORCHEYENNE</t>
  </si>
  <si>
    <t>LOOKINGFORERIC</t>
  </si>
  <si>
    <t>Ken Loach</t>
  </si>
  <si>
    <t>Steve Evets,Eric Cantona,Stephanie Bishop</t>
  </si>
  <si>
    <t>LOOKINGFORPALLADIN</t>
  </si>
  <si>
    <t>WILDCAT RELEASING</t>
  </si>
  <si>
    <t>Andrzej Krakowski</t>
  </si>
  <si>
    <t>Ben Gazzara,David Moscow,Talia Shire</t>
  </si>
  <si>
    <t>LOOPER</t>
  </si>
  <si>
    <t>Rian Johnson</t>
  </si>
  <si>
    <t>Joseph Gordon-Levitt,Bruce Willis,Emily Blunt</t>
  </si>
  <si>
    <t>LOOSIES</t>
  </si>
  <si>
    <t>Peter Facinelli,Jaimie Alexander,Michael Madsen</t>
  </si>
  <si>
    <t>LOOTERA</t>
  </si>
  <si>
    <t>Vikramaditya Motwane</t>
  </si>
  <si>
    <t>Ranveer Singh,Sonakshi Sinha,Adil Hussain</t>
  </si>
  <si>
    <t>LORE</t>
  </si>
  <si>
    <t>Cate Shortland</t>
  </si>
  <si>
    <t>Saskia Rosendahl,Kai-Peter Malina,Nele Trebs</t>
  </si>
  <si>
    <t>LORENCASS</t>
  </si>
  <si>
    <t>LORNASSILENCE</t>
  </si>
  <si>
    <t>LOSINGCONTROL</t>
  </si>
  <si>
    <t>Valerie Weiss</t>
  </si>
  <si>
    <t>Miranda Kent,Reid Scott,Kathleen Robertson</t>
  </si>
  <si>
    <t>LOSMUERTOS</t>
  </si>
  <si>
    <t>FACETS</t>
  </si>
  <si>
    <t>Santiago Mohar Volkow</t>
  </si>
  <si>
    <t>Santiago Corcuera,Elena Larrea,Ignacio Beteta</t>
  </si>
  <si>
    <t>LOSTANDFOUNDINARMENIA</t>
  </si>
  <si>
    <t>Gor Kirakosian</t>
  </si>
  <si>
    <t>Jamie Kennedy,Angela Sarafyan,Dave Sheridan</t>
  </si>
  <si>
    <t>LOSTANGELSSKIDROWISMYHOME</t>
  </si>
  <si>
    <t>LOSTBOHEMIA</t>
  </si>
  <si>
    <t>LONG SHOT FACTORY</t>
  </si>
  <si>
    <t>LOSTINBEIJING</t>
  </si>
  <si>
    <t>LOSTINTHAILAND</t>
  </si>
  <si>
    <t>AMC THEATERS</t>
  </si>
  <si>
    <t>LOSTWOODS</t>
  </si>
  <si>
    <t>Nathan Ellering,Phillip Ellering</t>
  </si>
  <si>
    <t>Joey Brown,Garrett Vander Leun,Nina Brissey</t>
  </si>
  <si>
    <t>LOTTERYTICKET</t>
  </si>
  <si>
    <t>Erik White</t>
  </si>
  <si>
    <t>Shad Moss,Brandon T. Jackson,Naturi Naughton</t>
  </si>
  <si>
    <t>LOTUSEATERS</t>
  </si>
  <si>
    <t>Alexandra McGuinness</t>
  </si>
  <si>
    <t>Antonia Campbell-Hughes,Johnny Flynn,Benn Northover</t>
  </si>
  <si>
    <t>LOUDERTHANABOMB</t>
  </si>
  <si>
    <t>LOUISEBOURGEOISTHESPIDER,THEMISTRESSANDTHETANGERINE</t>
  </si>
  <si>
    <t>LOUREEDSBERLIN</t>
  </si>
  <si>
    <t>LOVE,MARILYN</t>
  </si>
  <si>
    <t>LOVE,WEDDING,MARRIAGE</t>
  </si>
  <si>
    <t>Dermot Mulroney</t>
  </si>
  <si>
    <t>Mandy Moore,Kellan Lutz,James Brolin</t>
  </si>
  <si>
    <t>LOVE(2012)</t>
  </si>
  <si>
    <t>LOVEAAJKAL</t>
  </si>
  <si>
    <t>Imtiaz Ali</t>
  </si>
  <si>
    <t>Saif Ali Khan,Deepika Padukone,Rishi Kapoor</t>
  </si>
  <si>
    <t>LOVEANDHONOR</t>
  </si>
  <si>
    <t>LOVEANDHONOR(2013)</t>
  </si>
  <si>
    <t>LOVEANDOTHERDRUGS</t>
  </si>
  <si>
    <t>Jake Gyllenhaal,Anne Hathaway,Judy Greer</t>
  </si>
  <si>
    <t>LOVECOMESLATELY</t>
  </si>
  <si>
    <t>Jan Sch??tte</t>
  </si>
  <si>
    <t>Otto Tausig,Rhea Perlman,Barbara Hershey</t>
  </si>
  <si>
    <t>LOVECRIME</t>
  </si>
  <si>
    <t>LOVEETC</t>
  </si>
  <si>
    <t>LOVEFORSALESUELYINTHESKY</t>
  </si>
  <si>
    <t>LOVEHAPPENS</t>
  </si>
  <si>
    <t>Brandon Camp</t>
  </si>
  <si>
    <t>Jennifer Aniston,Aaron Eckhart,Dan Fogler</t>
  </si>
  <si>
    <t>LOVEINSPACE</t>
  </si>
  <si>
    <t>LOVEINTHEBUFF</t>
  </si>
  <si>
    <t>LOVEINTHETIMEOFCHOLERA</t>
  </si>
  <si>
    <t>Mike Newell</t>
  </si>
  <si>
    <t>Javier Bardem,Giovanna Mezzogiorno,Benjamin Bratt</t>
  </si>
  <si>
    <t>LOVEISALLYOUNEED</t>
  </si>
  <si>
    <t>LOVEISSTRANGE</t>
  </si>
  <si>
    <t>John Lithgow,Alfred Molina,Marisa Tomei</t>
  </si>
  <si>
    <t>LOVELACE</t>
  </si>
  <si>
    <t>Amanda Seyfried,James Franco,Peter Sarsgaard</t>
  </si>
  <si>
    <t>LOVELY,STILL</t>
  </si>
  <si>
    <t>Nicholas Fackler</t>
  </si>
  <si>
    <t>Martin Landau,Ellen Burstyn,Elizabeth Banks</t>
  </si>
  <si>
    <t>LOVELYMOLLY</t>
  </si>
  <si>
    <t>Eduardo S??nchez</t>
  </si>
  <si>
    <t>Gretchen Lodge,Johnny Lewis,Alexandra Holden</t>
  </si>
  <si>
    <t>LOVENDANCING</t>
  </si>
  <si>
    <t>Robert Iscove</t>
  </si>
  <si>
    <t>Amy Smart,Tom Malloy,Billy Zane</t>
  </si>
  <si>
    <t>LOVEONTHECLOUD(WEIAI)</t>
  </si>
  <si>
    <t>LOVERANCH</t>
  </si>
  <si>
    <t>EONE ENTERTAINMENT</t>
  </si>
  <si>
    <t>Taylor Hackford</t>
  </si>
  <si>
    <t>Helen Mirren,Joe Pesci,Sergio Peris-Mencheta</t>
  </si>
  <si>
    <t>LOVESONGS</t>
  </si>
  <si>
    <t>LOVEUMRKALAKAAR</t>
  </si>
  <si>
    <t>LOWERLEARNING</t>
  </si>
  <si>
    <t>Mark Lafferty</t>
  </si>
  <si>
    <t>Jason Biggs,Eva Longoria,Rob Corddry</t>
  </si>
  <si>
    <t>LUCK</t>
  </si>
  <si>
    <t>Soham Shah</t>
  </si>
  <si>
    <t>Mithun Chakraborty,Sanjay Dutt,Imran Khan</t>
  </si>
  <si>
    <t>LUCKBYCHANCE</t>
  </si>
  <si>
    <t>Zoya Akhtar</t>
  </si>
  <si>
    <t>Farhan Akhtar,Konkona Sen Sharma,Rishi Kapoor</t>
  </si>
  <si>
    <t>LUCKY(2011)</t>
  </si>
  <si>
    <t>LUCKYYOU</t>
  </si>
  <si>
    <t>Curtis Hanson</t>
  </si>
  <si>
    <t>Eric Bana,Drew Barrymore,Robert Duvall</t>
  </si>
  <si>
    <t>LUCY</t>
  </si>
  <si>
    <t>Luc Besson</t>
  </si>
  <si>
    <t>Scarlett Johansson,Morgan Freeman,Min-sik Choi</t>
  </si>
  <si>
    <t>LUST,CAUTION</t>
  </si>
  <si>
    <t>LUV</t>
  </si>
  <si>
    <t>Sheldon Candis</t>
  </si>
  <si>
    <t>Common,Michael Rainey Jr.,Dennis Haysbert</t>
  </si>
  <si>
    <t>LUVSHUVTEYCHICKENKHURANA</t>
  </si>
  <si>
    <t>Sameer Sharma</t>
  </si>
  <si>
    <t>Kunal Kapoor,Huma Qureshi,Vinod Nagpal</t>
  </si>
  <si>
    <t>LYMELIFE</t>
  </si>
  <si>
    <t>Derick Martini</t>
  </si>
  <si>
    <t>Rory Culkin,Alec Baldwin,Jill Hennessy</t>
  </si>
  <si>
    <t>MACBETHJASON</t>
  </si>
  <si>
    <t>Geoffrey Wright</t>
  </si>
  <si>
    <t xml:space="preserve">Chloe Armstrong, Kate Bell, Miranda Nation </t>
  </si>
  <si>
    <t>MACGRUBER</t>
  </si>
  <si>
    <t>Jorma Taccone</t>
  </si>
  <si>
    <t>Will Forte,Kristen Wiig,Val Kilmer</t>
  </si>
  <si>
    <t>MACHETE</t>
  </si>
  <si>
    <t>Ethan Maniquis,Robert Rodriguez</t>
  </si>
  <si>
    <t>Danny Trejo,Michelle Rodriguez,Robert De Niro</t>
  </si>
  <si>
    <t>MACHETEKILLS</t>
  </si>
  <si>
    <t>Robert Rodriguez</t>
  </si>
  <si>
    <t>Danny Trejo,Alexa PenaVega,Mel Gibson</t>
  </si>
  <si>
    <t>MACHINEGUNPREACHER</t>
  </si>
  <si>
    <t>Marc Forster</t>
  </si>
  <si>
    <t>Gerard Butler,Michelle Monaghan,Michael Shannon</t>
  </si>
  <si>
    <t>MADAGASCAR3EUROPESMOSTWANTED</t>
  </si>
  <si>
    <t>Eric Darnell,Tom McGrath</t>
  </si>
  <si>
    <t>Ben Stiller,Jada Pinkett Smith,Chris Rock</t>
  </si>
  <si>
    <t>MADAGASCARESCAPE2AFRICA</t>
  </si>
  <si>
    <t>Ben Stiller,Chris Rock,David Schwimmer</t>
  </si>
  <si>
    <t>MADDETECTIVE</t>
  </si>
  <si>
    <t>MADEINCLEVELAND</t>
  </si>
  <si>
    <t>Robert C. Banks,Tony Hartman</t>
  </si>
  <si>
    <t>Busy Philipps,Gillian Jacobs,Dan Anders</t>
  </si>
  <si>
    <t>MADEINDAGENHAM</t>
  </si>
  <si>
    <t>Nigel Cole</t>
  </si>
  <si>
    <t>Sally Hawkins,Bob Hoskins,Andrea Riseborough</t>
  </si>
  <si>
    <t>MADEINUSA(RE-ISSUE)</t>
  </si>
  <si>
    <t>MADEMOISELLEC</t>
  </si>
  <si>
    <t>MADEMOISELLECHAMBON</t>
  </si>
  <si>
    <t>St??phane Briz??</t>
  </si>
  <si>
    <t>Vincent Lindon,Sandrine Kiberlain,Aure Atika</t>
  </si>
  <si>
    <t>MADEOFHONOR</t>
  </si>
  <si>
    <t>Paul Weiland</t>
  </si>
  <si>
    <t>Patrick Dempsey,Michelle Monaghan,Kevin McKidd</t>
  </si>
  <si>
    <t>MADMONEY</t>
  </si>
  <si>
    <t>Callie Khouri</t>
  </si>
  <si>
    <t>Diane Keaton,Queen Latifah,Katie Holmes</t>
  </si>
  <si>
    <t>MAFILLE,MONANGE</t>
  </si>
  <si>
    <t>Alexis Durand-Brault</t>
  </si>
  <si>
    <t>Michel C??t??,Karine Vanasse,Dominique Leduc</t>
  </si>
  <si>
    <t>MAFIOSO(RE-ISSUE)</t>
  </si>
  <si>
    <t>MAGICINTHEMOONLIGHT</t>
  </si>
  <si>
    <t>Colin Firth,Emma Stone,Marcia Gay Harden</t>
  </si>
  <si>
    <t>MAGICMIKE</t>
  </si>
  <si>
    <t>Channing Tatum,Alex Pettyfer,Olivia Munn</t>
  </si>
  <si>
    <t>MAGICTOWIN</t>
  </si>
  <si>
    <t>MAGICTRIP</t>
  </si>
  <si>
    <t>MAIDENTRIP</t>
  </si>
  <si>
    <t>MAINAURRMRSKHANNA</t>
  </si>
  <si>
    <t>Prem Soni</t>
  </si>
  <si>
    <t>Kareena Kapoor,Salman Khan,Sohail Khan</t>
  </si>
  <si>
    <t>MAINSTREET</t>
  </si>
  <si>
    <t>John Doyle</t>
  </si>
  <si>
    <t>Colin Firth,Ellen Burstyn,Patricia Clarkson</t>
  </si>
  <si>
    <t>MAINTERAHERO</t>
  </si>
  <si>
    <t>Salman Khan,Nargis Fakhri,Varun Dhawan</t>
  </si>
  <si>
    <t>MAKEBELIEVE</t>
  </si>
  <si>
    <t>CROWDSTARTER</t>
  </si>
  <si>
    <t>MAKINGTHEBOYS</t>
  </si>
  <si>
    <t>MALANOCHE(RE-ISSUE)</t>
  </si>
  <si>
    <t>MALDEAMORES</t>
  </si>
  <si>
    <t>Carlitos Ruiz Ruiz,Mariem P??rez Riera</t>
  </si>
  <si>
    <t>Luis Guzm??n,Teresa Hern??ndez,Fernando Tarrazo</t>
  </si>
  <si>
    <t>MALEFICENT</t>
  </si>
  <si>
    <t>Robert Stromberg</t>
  </si>
  <si>
    <t>Angelina Jolie,Elle Fanning,Sharlto Copley</t>
  </si>
  <si>
    <t>MAMAJASON</t>
  </si>
  <si>
    <t>Andr??s Muschietti</t>
  </si>
  <si>
    <t>Jessica Chastain,Nikolaj Coster-Waldau,Megan Charpentier</t>
  </si>
  <si>
    <t>MAMMAMIA!</t>
  </si>
  <si>
    <t>Phyllida Lloyd</t>
  </si>
  <si>
    <t>Meryl Streep,Pierce Brosnan,Amanda Seyfried</t>
  </si>
  <si>
    <t>MAMMOTH</t>
  </si>
  <si>
    <t>Lukas Moodysson</t>
  </si>
  <si>
    <t>Gael Garc??a Bernal,Michelle Williams,Marife Necesito</t>
  </si>
  <si>
    <t>MANAGEMENT</t>
  </si>
  <si>
    <t>Stephen Belber</t>
  </si>
  <si>
    <t>Jennifer Aniston,Steve Zahn,Woody Harrelson</t>
  </si>
  <si>
    <t>MANCORA</t>
  </si>
  <si>
    <t>MANDABALA(SENDABULLET)</t>
  </si>
  <si>
    <t>MANDELALONGWALKTOFREEDOM</t>
  </si>
  <si>
    <t>Justin Chadwick</t>
  </si>
  <si>
    <t>Idris Elba,Naomie Harris,Terry Pheto</t>
  </si>
  <si>
    <t>MANIAC(2013)</t>
  </si>
  <si>
    <t>MANOFSTEEL</t>
  </si>
  <si>
    <t>Henry Cavill,Amy Adams,Michael Shannon</t>
  </si>
  <si>
    <t>MANOFTAICHI</t>
  </si>
  <si>
    <t>Keanu Reeves</t>
  </si>
  <si>
    <t>Tiger Hu Chen,Keanu Reeves,Karen Mok</t>
  </si>
  <si>
    <t>MANONALEDGE</t>
  </si>
  <si>
    <t>Asger Leth</t>
  </si>
  <si>
    <t>Sam Worthington,Elizabeth Banks,Jamie Bell</t>
  </si>
  <si>
    <t>MANONAMISSION</t>
  </si>
  <si>
    <t>MANONWIRE</t>
  </si>
  <si>
    <t>MANSOME</t>
  </si>
  <si>
    <t>MANUELAANDMANUEL</t>
  </si>
  <si>
    <t>MANUFACTUREDLANDSCAPES</t>
  </si>
  <si>
    <t>MAOSLASTDANCER</t>
  </si>
  <si>
    <t>Bruce Beresford</t>
  </si>
  <si>
    <t>Chi Cao,Bruce Greenwood,Kyle MacLachlan</t>
  </si>
  <si>
    <t>MARGARET</t>
  </si>
  <si>
    <t>Kenneth Lonergan</t>
  </si>
  <si>
    <t>Anna Paquin,Matt Damon,Mark Ruffalo</t>
  </si>
  <si>
    <t>MARGINCALL</t>
  </si>
  <si>
    <t>Zachary Quinto,Stanley Tucci,Kevin Spacey</t>
  </si>
  <si>
    <t>MARGOTATTHEWEDDING</t>
  </si>
  <si>
    <t>Nicole Kidman,Jennifer Jason Leigh,Flora Cross</t>
  </si>
  <si>
    <t>MARIASTUARDAATLASCALA</t>
  </si>
  <si>
    <t>MARINAABRAMOVICTHEARTISTISPRESENT</t>
  </si>
  <si>
    <t>MARLEY</t>
  </si>
  <si>
    <t>MARLEYANDME</t>
  </si>
  <si>
    <t>Owen Wilson,Jennifer Aniston,Eric Dane</t>
  </si>
  <si>
    <t>MARMADUKE</t>
  </si>
  <si>
    <t>Tom Dey</t>
  </si>
  <si>
    <t>Owen Wilson,Judy Greer,Lee Pace</t>
  </si>
  <si>
    <t>MARRIEDLIFE</t>
  </si>
  <si>
    <t>Chris Cooper,Patricia Clarkson,Rachel McAdams</t>
  </si>
  <si>
    <t>MARSNEEDSMOMS</t>
  </si>
  <si>
    <t>Simon Wells</t>
  </si>
  <si>
    <t>Seth Green,Joan Cusack,Dan Fogler</t>
  </si>
  <si>
    <t>MARTHAMARCYMAYMARLENE</t>
  </si>
  <si>
    <t>Sean Durkin</t>
  </si>
  <si>
    <t>Elizabeth Olsen,Sarah Paulson,John Hawkes</t>
  </si>
  <si>
    <t>MARTIANCHILD</t>
  </si>
  <si>
    <t>Menno Meyjes</t>
  </si>
  <si>
    <t>John Cusack,Amanda Peet,Bobby Coleman</t>
  </si>
  <si>
    <t>MARVELSTHEAVENGERS</t>
  </si>
  <si>
    <t>MARWENCOL</t>
  </si>
  <si>
    <t>MARYKOM</t>
  </si>
  <si>
    <t>Omung Kumar</t>
  </si>
  <si>
    <t>Robin Das,Priyanka Chopra,Zachary Coffin</t>
  </si>
  <si>
    <t>MASNEGROQUELANOCHE</t>
  </si>
  <si>
    <t>MASQUERADE(2012)</t>
  </si>
  <si>
    <t>MATANTEALINE</t>
  </si>
  <si>
    <t>Gabriel Pelletier</t>
  </si>
  <si>
    <t>Sylvie L??onard,B??atrice Picard,R??mi-Pierre Paquin</t>
  </si>
  <si>
    <t>MAUSAM</t>
  </si>
  <si>
    <t>Pankaj Kapur</t>
  </si>
  <si>
    <t>Shahid Kapoor,Sonam Kapoor,Anupam Kher</t>
  </si>
  <si>
    <t>MAUVAISSANG(2013RE-RELEASE)</t>
  </si>
  <si>
    <t>CARLOTTA FILMS</t>
  </si>
  <si>
    <t>MAXEDOUT</t>
  </si>
  <si>
    <t>MAXETLESFERRAILLEURS(MAXANDTHEJUNKMEN)(2012RE-RELEASE)</t>
  </si>
  <si>
    <t>MAXPAYNE</t>
  </si>
  <si>
    <t>Mark Wahlberg,Mila Kunis,Beau Bridges</t>
  </si>
  <si>
    <t>MEANDORSONWELLES</t>
  </si>
  <si>
    <t>Zac Efron,Claire Danes,Christian McKay</t>
  </si>
  <si>
    <t>MEANDYOU,US,FOREVER</t>
  </si>
  <si>
    <t>Dave Christiano</t>
  </si>
  <si>
    <t>Michael Blain-Rozgay,Stacey J. Aswad,Hugh McLean</t>
  </si>
  <si>
    <t>MEDICINEFORMELANCHOLY</t>
  </si>
  <si>
    <t>Barry Jenkins</t>
  </si>
  <si>
    <t>Wyatt Cenac,Tracey Heggins,Elizabeth Acker</t>
  </si>
  <si>
    <t>MEEKSCUTOFF</t>
  </si>
  <si>
    <t>Kelly Reichardt</t>
  </si>
  <si>
    <t>Michelle Williams,Bruce Greenwood,Paul Dano</t>
  </si>
  <si>
    <t>MEERKATS</t>
  </si>
  <si>
    <t>MEETBILL</t>
  </si>
  <si>
    <t>MEETDAVE</t>
  </si>
  <si>
    <t>Eddie Murphy,Elizabeth Banks,Gabrielle Union</t>
  </si>
  <si>
    <t>MEETINGEVIL</t>
  </si>
  <si>
    <t>Chris Fisher</t>
  </si>
  <si>
    <t>Luke Wilson,Samuel L. Jackson,Leslie Bibb</t>
  </si>
  <si>
    <t>MEETINGRESISTANCE</t>
  </si>
  <si>
    <t>MEETMONICAVELOUR</t>
  </si>
  <si>
    <t>Keith Bearden</t>
  </si>
  <si>
    <t>Kim Cattrall,Dustin Ingram,Brian Dennehy</t>
  </si>
  <si>
    <t>MEETTHEFOKKENS</t>
  </si>
  <si>
    <t>MEETTHEMORMONS</t>
  </si>
  <si>
    <t>PURDIE DISTRIBUTION</t>
  </si>
  <si>
    <t>MEETTHEROBINSONS</t>
  </si>
  <si>
    <t>Stephen J. Anderson</t>
  </si>
  <si>
    <t>Daniel Hansen,Wesley Singerman,Angela Bassett</t>
  </si>
  <si>
    <t>MEETTHESPARTANS</t>
  </si>
  <si>
    <t>Sean Maguire,Kevin Sorbo,Carmen Electra</t>
  </si>
  <si>
    <t>MEGAMIND</t>
  </si>
  <si>
    <t>Tom McGrath</t>
  </si>
  <si>
    <t>Will Ferrell,Jonah Hill,Brad Pitt</t>
  </si>
  <si>
    <t>MELANCHOLIA</t>
  </si>
  <si>
    <t>Kirsten Dunst,Charlotte Gainsbourg,Kiefer Sutherland</t>
  </si>
  <si>
    <t>MEMORIESOFTOMORROW</t>
  </si>
  <si>
    <t>Noah Griffin,Ayanna Makalani</t>
  </si>
  <si>
    <t>MEN,WOMENANDCHILDREN</t>
  </si>
  <si>
    <t>Kaitlyn Dever,Rosemarie DeWitt,Ansel Elgort</t>
  </si>
  <si>
    <t>MENATLUNCH</t>
  </si>
  <si>
    <t>MENTAL</t>
  </si>
  <si>
    <t>Toni Collette,Anthony LaPaglia,Liev Schreiber</t>
  </si>
  <si>
    <t>MERAPIND</t>
  </si>
  <si>
    <t>MERCY(2010)</t>
  </si>
  <si>
    <t>MEREBAAPPAHLEAAP</t>
  </si>
  <si>
    <t>MEREBROTHERKIDULHAN</t>
  </si>
  <si>
    <t>Ali Abbas Zafar</t>
  </si>
  <si>
    <t>Imran Khan,Katrina Kaif,Ali Zafar</t>
  </si>
  <si>
    <t>MESRINEKILLERINSTINCT</t>
  </si>
  <si>
    <t>MESRINEPUBLICENEMYNO1</t>
  </si>
  <si>
    <t>METALLICATHROUGHTHENEVER</t>
  </si>
  <si>
    <t>PICTUREHOUSE (II)</t>
  </si>
  <si>
    <t>Dane DeHaan,James Hetfield,Lars Ulrich</t>
  </si>
  <si>
    <t>METROPOLIS(2010RE-ISSUE)</t>
  </si>
  <si>
    <t>METROPOLIS(RE-ISSUE)</t>
  </si>
  <si>
    <t>MIAANDTHEMIGOO</t>
  </si>
  <si>
    <t>MIB3</t>
  </si>
  <si>
    <t>MICHAEL(2012)</t>
  </si>
  <si>
    <t>MICHAELCLAYTON</t>
  </si>
  <si>
    <t>George Clooney,Tilda Swinton,Tom Wilkinson</t>
  </si>
  <si>
    <t>MICHAELJACKSONSTHISISIT</t>
  </si>
  <si>
    <t>MICMACS</t>
  </si>
  <si>
    <t>MID-AUGUSTLUNCH</t>
  </si>
  <si>
    <t>MIDDLEMEN</t>
  </si>
  <si>
    <t>George Gallo</t>
  </si>
  <si>
    <t>Luke Wilson,Giovanni Ribisi,Gabriel Macht</t>
  </si>
  <si>
    <t>MIDDLEOFNOWHERE(2012)</t>
  </si>
  <si>
    <t>MIDGETZOMBIETAKEOVER</t>
  </si>
  <si>
    <t>Kristi McKay,Matt 'Goose' Goosherst,Kedryn Carpenter</t>
  </si>
  <si>
    <t>MIDNIGHTEAGLE</t>
  </si>
  <si>
    <t>MIDNIGHTINPARIS</t>
  </si>
  <si>
    <t>Owen Wilson,Rachel McAdams,Kathy Bates</t>
  </si>
  <si>
    <t>MIDNIGHTMEATTRAIN</t>
  </si>
  <si>
    <t>MIDNIGHTRECKONING</t>
  </si>
  <si>
    <t>WINTER STAR</t>
  </si>
  <si>
    <t>MIDNIGHTSCHILDREN</t>
  </si>
  <si>
    <t>PALADIN/108 MEDIA</t>
  </si>
  <si>
    <t>Deepa Mehta</t>
  </si>
  <si>
    <t>Rajat Kapoor,Vansh Bhardwaj,Anupam Kher</t>
  </si>
  <si>
    <t>MILAREPA</t>
  </si>
  <si>
    <t>MILITARYINTELLIGENCEANDYOU!</t>
  </si>
  <si>
    <t>ANYWHERE ROAD</t>
  </si>
  <si>
    <t>MILK</t>
  </si>
  <si>
    <t>Gus Van Sant</t>
  </si>
  <si>
    <t>Sean Penn,Josh Brolin,Emile Hirsch</t>
  </si>
  <si>
    <t>MILLIONDOLLARARM</t>
  </si>
  <si>
    <t>Jon Hamm,Aasif Mandvi,Alan Arkin</t>
  </si>
  <si>
    <t>MIRACLEATSTANNA</t>
  </si>
  <si>
    <t>Spike Lee</t>
  </si>
  <si>
    <t>Derek Luke,Michael Ealy,Laz Alonso</t>
  </si>
  <si>
    <t>MIRAL</t>
  </si>
  <si>
    <t>Julian Schnabel</t>
  </si>
  <si>
    <t>Freida Pinto,Hiam Abbass,Willem Dafoe</t>
  </si>
  <si>
    <t>MIRRORMIRROR</t>
  </si>
  <si>
    <t>Lily Collins,Julia Roberts,Armie Hammer</t>
  </si>
  <si>
    <t>MIRRORS</t>
  </si>
  <si>
    <t>Alexandre Aja</t>
  </si>
  <si>
    <t>Kiefer Sutherland,Paula Patton,Amy Smart</t>
  </si>
  <si>
    <t>MISCONCEPTIONS</t>
  </si>
  <si>
    <t>Ron Satlof</t>
  </si>
  <si>
    <t>Elliot Swift,David Sutcliffe,A.J. Cook</t>
  </si>
  <si>
    <t>MISSCONCEPTION</t>
  </si>
  <si>
    <t>Eric Styles</t>
  </si>
  <si>
    <t>Heather Graham,Mia Kirshner,Orlando Seale</t>
  </si>
  <si>
    <t>MISSIONIMPOSSIBLE-GHOSTPROTOCOL</t>
  </si>
  <si>
    <t>Brad Bird</t>
  </si>
  <si>
    <t>Tom Cruise,Jeremy Renner,Simon Pegg</t>
  </si>
  <si>
    <t>MISSIONPARK</t>
  </si>
  <si>
    <t>ARMANDO MONTELONGO PRODUCTIONS</t>
  </si>
  <si>
    <t>Chip Perro,Rick Perro</t>
  </si>
  <si>
    <t>Chip Perro,Sam Pannier,Lauren Guglielmello</t>
  </si>
  <si>
    <t>MISSISSIPPIMERMAID(RE-ISSUE)</t>
  </si>
  <si>
    <t>MISSMARCH</t>
  </si>
  <si>
    <t>Zach Cregger,Trevor Moore</t>
  </si>
  <si>
    <t>Zach Cregger,Trevor Moore,Raquel Alessi</t>
  </si>
  <si>
    <t>MISSMINOES</t>
  </si>
  <si>
    <t>MISSPETTIGREWLIVESFORADAY</t>
  </si>
  <si>
    <t>Bharat Nalluri</t>
  </si>
  <si>
    <t>Frances McDormand,Amy Adams,Ciar??n Hinds</t>
  </si>
  <si>
    <t>MISTERFOE</t>
  </si>
  <si>
    <t>MISTERLONELY</t>
  </si>
  <si>
    <t>Harmony Korine</t>
  </si>
  <si>
    <t>Diego Luna,Samantha Morton,Denis Lavant</t>
  </si>
  <si>
    <t>MOLIERE</t>
  </si>
  <si>
    <t>MOMMASMAN</t>
  </si>
  <si>
    <t>Azazel Jacobs</t>
  </si>
  <si>
    <t>Matt Boren,Flo Jacobs,Ken Jacobs</t>
  </si>
  <si>
    <t>MOMMY</t>
  </si>
  <si>
    <t>Xavier Dolan</t>
  </si>
  <si>
    <t>Anne Dorval,Antoine-Olivier Pilon,Suzanne Cl??ment</t>
  </si>
  <si>
    <t>MOMSNIGHTOUT</t>
  </si>
  <si>
    <t>Andrew Erwin,Jon Erwin</t>
  </si>
  <si>
    <t>Sarah Drew,Sean Astin,Patricia Heaton</t>
  </si>
  <si>
    <t>MONEYBALL</t>
  </si>
  <si>
    <t>Brad Pitt,Robin Wright,Jonah Hill</t>
  </si>
  <si>
    <t>MONEYFORNOTHINGINSIDETHEFEDERALRESERVE</t>
  </si>
  <si>
    <t>LIBERTY STREET FILMS</t>
  </si>
  <si>
    <t>MONGOL</t>
  </si>
  <si>
    <t>Sergey Bodrov</t>
  </si>
  <si>
    <t>Tadanobu Asano,Amadu Mamadakov,Khulan Chuluun</t>
  </si>
  <si>
    <t>MONOGAMY</t>
  </si>
  <si>
    <t>Dana Adam Shapiro</t>
  </si>
  <si>
    <t>Chris Messina,Rashida Jones,Meital Dohan</t>
  </si>
  <si>
    <t>MONSIEURLAZHAR(US-ONLY)</t>
  </si>
  <si>
    <t>MONSIEURVERDOUX(RE-ISSUE)</t>
  </si>
  <si>
    <t>MONSTERBEACHPARTY</t>
  </si>
  <si>
    <t>Jay Wade Edwards</t>
  </si>
  <si>
    <t>Claire Bronson,Cynthia Evans,Jonathan Michael Green</t>
  </si>
  <si>
    <t>MONSTERS</t>
  </si>
  <si>
    <t>Gareth Edwards</t>
  </si>
  <si>
    <t>Scoot McNairy,Whitney Able,Mario Zuniga Benavides</t>
  </si>
  <si>
    <t>MONSTERS,INC(3D)</t>
  </si>
  <si>
    <t>MONSTERSUNIVERSITY</t>
  </si>
  <si>
    <t>Dan Scanlon</t>
  </si>
  <si>
    <t>Billy Crystal,John Goodman,Steve Buscemi</t>
  </si>
  <si>
    <t>MONSTERSVSALIENS</t>
  </si>
  <si>
    <t>Rob Letterman,Conrad Vernon</t>
  </si>
  <si>
    <t>Reese Witherspoon,Rainn Wilson,Stephen Colbert</t>
  </si>
  <si>
    <t>MONTECARLO</t>
  </si>
  <si>
    <t>Thomas Bezucha</t>
  </si>
  <si>
    <t>Selena Gomez,Leighton Meester,Katie Cassidy</t>
  </si>
  <si>
    <t>MONUMENTALINSEARCHOFAMERICASNATIONALTREASURE</t>
  </si>
  <si>
    <t>ARTAFFECTS</t>
  </si>
  <si>
    <t>MOODINDIGO</t>
  </si>
  <si>
    <t>MOON</t>
  </si>
  <si>
    <t>Duncan Jones</t>
  </si>
  <si>
    <t>Sam Rockwell,Kevin Spacey,Dominique McElligott</t>
  </si>
  <si>
    <t>MOONDANCEALEXANDER</t>
  </si>
  <si>
    <t>Michael Damian</t>
  </si>
  <si>
    <t>Kay Panabaker,Don Johnson,Lori Loughlin</t>
  </si>
  <si>
    <t>MOONRISEKINGDOM</t>
  </si>
  <si>
    <t>Jared Gilman,Kara Hayward,Bruce Willis</t>
  </si>
  <si>
    <t>MOOZ-LUM</t>
  </si>
  <si>
    <t>PEACE FILM</t>
  </si>
  <si>
    <t>Qasim Basir</t>
  </si>
  <si>
    <t>Evan Ross,Nia Long,Roger Guenveur Smith</t>
  </si>
  <si>
    <t>MORETHANAGAME</t>
  </si>
  <si>
    <t>MORETHANHONEY</t>
  </si>
  <si>
    <t>MORNING</t>
  </si>
  <si>
    <t>Leland Orser</t>
  </si>
  <si>
    <t>Jeanne Tripplehorn,Leland Orser,Laura Linney</t>
  </si>
  <si>
    <t>Joe Mitacek</t>
  </si>
  <si>
    <t>Andrew Ramaglia,Emily Cline,Wally Dalton</t>
  </si>
  <si>
    <t>MORNINGGLORY</t>
  </si>
  <si>
    <t>Rachel McAdams,Harrison Ford,Diane Keaton</t>
  </si>
  <si>
    <t>MORNINGLIGHT</t>
  </si>
  <si>
    <t>MOSQUITAYMARI</t>
  </si>
  <si>
    <t>Aurora Guerrero</t>
  </si>
  <si>
    <t>Venecia Troncoso,Fenessa Pineda,Joaqu??n Garrido</t>
  </si>
  <si>
    <t>MOTHER(2010)</t>
  </si>
  <si>
    <t>MOTHERANDCHILD</t>
  </si>
  <si>
    <t>Naomi Watts,Annette Bening,Kerry Washington</t>
  </si>
  <si>
    <t>MOTHERHOOD</t>
  </si>
  <si>
    <t>Katherine Dieckmann</t>
  </si>
  <si>
    <t>Uma Thurman,Anthony Edwards,Minnie Driver</t>
  </si>
  <si>
    <t>MOTHEROFGEORGE</t>
  </si>
  <si>
    <t>Andrew Dosunmu</t>
  </si>
  <si>
    <t>Danai Gurira,Isaach De Bankol??,Anthony Okungbowa</t>
  </si>
  <si>
    <t>MOTHEROFTEARS</t>
  </si>
  <si>
    <t>MYRIAD PICTURES</t>
  </si>
  <si>
    <t>MOVIE43</t>
  </si>
  <si>
    <t>Elizabeth Banks,Steven Brill</t>
  </si>
  <si>
    <t>Emma Stone,Stephen Merchant,Richard Gere</t>
  </si>
  <si>
    <t>MOVINGMCALLISTER</t>
  </si>
  <si>
    <t>Andrew Black</t>
  </si>
  <si>
    <t>Benjamin Gourley,Mila Kunis,Jon Heder</t>
  </si>
  <si>
    <t>MOVINGMIDWAY</t>
  </si>
  <si>
    <t>MOZARTSSISTER</t>
  </si>
  <si>
    <t>MRBEANSHOLIDAY</t>
  </si>
  <si>
    <t>Steve Bendelack</t>
  </si>
  <si>
    <t>Rowan Atkinson,Willem Dafoe,Steve Pemberton</t>
  </si>
  <si>
    <t>MRBLUESKY</t>
  </si>
  <si>
    <t>Sarah Gurfield</t>
  </si>
  <si>
    <t>Chaney Kley,Richard Karn,Mary Kate Schellhardt</t>
  </si>
  <si>
    <t>MRBROOKS</t>
  </si>
  <si>
    <t>Bruce A. Evans</t>
  </si>
  <si>
    <t>Kevin Costner,Demi Moore,William Hurt</t>
  </si>
  <si>
    <t>MRMAGORIUMSWONDEREMPORIUM</t>
  </si>
  <si>
    <t>Zach Helm</t>
  </si>
  <si>
    <t>Natalie Portman,Dustin Hoffman,Jason Bateman</t>
  </si>
  <si>
    <t>MRNOBODY</t>
  </si>
  <si>
    <t>Jaco Van Dormael</t>
  </si>
  <si>
    <t>Jared Leto,Sarah Polley,Diane Kruger</t>
  </si>
  <si>
    <t>MRPEABODYANDSHERMAN</t>
  </si>
  <si>
    <t>Ty Burrell,Max Charles,Stephen Colbert</t>
  </si>
  <si>
    <t>MRPOPPERSPENGUINS</t>
  </si>
  <si>
    <t>Jim Carrey,Carla Gugino,Angela Lansbury</t>
  </si>
  <si>
    <t>MRTURNER</t>
  </si>
  <si>
    <t>Timothy Spall,Paul Jesson,Dorothy Atkinson</t>
  </si>
  <si>
    <t>MRUNTOUCHABLE</t>
  </si>
  <si>
    <t>MRWOODCOCK</t>
  </si>
  <si>
    <t>Billy Bob Thornton,Seann William Scott,Susan Sarandon</t>
  </si>
  <si>
    <t>MUCHADOABOUTNOTHING(2013)</t>
  </si>
  <si>
    <t>MUD</t>
  </si>
  <si>
    <t>Jeff Nichols</t>
  </si>
  <si>
    <t>Matthew McConaughey,Tye Sheridan,Jacob Lofland</t>
  </si>
  <si>
    <t>MUGABEANDTHEWHITEAFRICAN</t>
  </si>
  <si>
    <t>MUGAMOODI</t>
  </si>
  <si>
    <t>Myshkin</t>
  </si>
  <si>
    <t>Jiiva,Narein,Nasser</t>
  </si>
  <si>
    <t>MULTIPLESARCASMS</t>
  </si>
  <si>
    <t>MAC RELEASING</t>
  </si>
  <si>
    <t>Brooks Branch</t>
  </si>
  <si>
    <t>Timothy Hutton,Mira Sorvino,Dana Delany</t>
  </si>
  <si>
    <t>MUMBAIMERIJAAN</t>
  </si>
  <si>
    <t>Nishikant Kamat</t>
  </si>
  <si>
    <t>Paresh Rawal,Kay Kay Menon,Irrfan Khan</t>
  </si>
  <si>
    <t>MUMIALONGDISTANCEREVOLUTIONARY</t>
  </si>
  <si>
    <t>MUNGERROAD</t>
  </si>
  <si>
    <t>Nicholas Smith</t>
  </si>
  <si>
    <t>Bruce Davison,Randall Batinkoff,Trevor Morgan</t>
  </si>
  <si>
    <t>MUPPETSMOSTWANTED</t>
  </si>
  <si>
    <t>James Bobin</t>
  </si>
  <si>
    <t>Ricky Gervais,Ty Burrell,Tina Fey</t>
  </si>
  <si>
    <t>MURAN</t>
  </si>
  <si>
    <t>Rajan Madhav</t>
  </si>
  <si>
    <t>Prasanna,Cheran,Haripriya</t>
  </si>
  <si>
    <t>MURDER11</t>
  </si>
  <si>
    <t>MURDER2</t>
  </si>
  <si>
    <t>Jacqueline Fernandez,Yana Gupta,Emraan Hashmi</t>
  </si>
  <si>
    <t>MURDERINFASHION</t>
  </si>
  <si>
    <t>MUSCLESHOALS</t>
  </si>
  <si>
    <t>MUSEUMHOURS</t>
  </si>
  <si>
    <t>Jem Cohen</t>
  </si>
  <si>
    <t>Mary Margaret O'Hara,Bobby Sommer,Ela Piplits</t>
  </si>
  <si>
    <t>MUSICALCHAIRS</t>
  </si>
  <si>
    <t>Susan Seidelman</t>
  </si>
  <si>
    <t>Leah Pipes,E.J. Bonilla,Priscilla Lopez</t>
  </si>
  <si>
    <t>MUSICANDLYRICS</t>
  </si>
  <si>
    <t>Hugh Grant,Drew Barrymore,Scott Porter</t>
  </si>
  <si>
    <t>MUSICWITHIN</t>
  </si>
  <si>
    <t>Steven Sawalich</t>
  </si>
  <si>
    <t>Ron Livingston,Melissa George,Michael Sheen</t>
  </si>
  <si>
    <t>MYAFTERNOONSWITHMARGUERITTE</t>
  </si>
  <si>
    <t>MYBESTFRIEND</t>
  </si>
  <si>
    <t>MYBESTFRIENDSGIRL</t>
  </si>
  <si>
    <t>Howard Deutch</t>
  </si>
  <si>
    <t>Kate Hudson,Dane Cook,Jason Biggs</t>
  </si>
  <si>
    <t>MYBLOODYVALENTINE3-D</t>
  </si>
  <si>
    <t>MYBLUEBERRYNIGHTS</t>
  </si>
  <si>
    <t>Kar Wai Wong</t>
  </si>
  <si>
    <t>Norah Jones,Jude Law,Natalie Portman</t>
  </si>
  <si>
    <t>MYBROTHER</t>
  </si>
  <si>
    <t>MYBROTHERISANONLYCHILD</t>
  </si>
  <si>
    <t>MYBROTHERSWEDDING(RE-ISSUE)</t>
  </si>
  <si>
    <t>MYBROTHERTHEDEVIL</t>
  </si>
  <si>
    <t>Sally El Hosaini</t>
  </si>
  <si>
    <t>James Floyd,Elarica Gallacher,Fady Elsayed</t>
  </si>
  <si>
    <t>MYDOGTULIP</t>
  </si>
  <si>
    <t>Paul Fierlinger,Sandra Fierlinger</t>
  </si>
  <si>
    <t>Christopher Plummer,Lynn Redgrave,Isabella Rossellini</t>
  </si>
  <si>
    <t>MYFATHERMYLORD</t>
  </si>
  <si>
    <t>MYFUHRER</t>
  </si>
  <si>
    <t>MYJOY</t>
  </si>
  <si>
    <t>MYKIDCOULDPAINTTHAT</t>
  </si>
  <si>
    <t>MYKINGDOM(2011)</t>
  </si>
  <si>
    <t>MYLIFEINRUINS</t>
  </si>
  <si>
    <t>Donald Petrie</t>
  </si>
  <si>
    <t>Nia Vardalos,Richard Dreyfuss,Rachel Dratch</t>
  </si>
  <si>
    <t>MYLUCKYSTAR</t>
  </si>
  <si>
    <t>Dennie Gordon</t>
  </si>
  <si>
    <t>Ziyi Zhang,Leehom Wang,Terri Kwan</t>
  </si>
  <si>
    <t>MYMEXICANSHIVAH</t>
  </si>
  <si>
    <t>MYNAMEISBRUCE</t>
  </si>
  <si>
    <t>Bruce Campbell</t>
  </si>
  <si>
    <t>Bruce Campbell,Grace Thorsen,Taylor Sharpe</t>
  </si>
  <si>
    <t>MYNAMEISKHAN</t>
  </si>
  <si>
    <t>Karan Johar</t>
  </si>
  <si>
    <t>Shah Rukh Khan,Kajol,Sheetal Menon</t>
  </si>
  <si>
    <t>MYOLDLADY</t>
  </si>
  <si>
    <t>Israel Horovitz</t>
  </si>
  <si>
    <t>Kevin Kline,Kristin Scott Thomas,Maggie Smith</t>
  </si>
  <si>
    <t>MYONEANDONLY</t>
  </si>
  <si>
    <t>Richard Loncraine</t>
  </si>
  <si>
    <t>Ren??e Zellweger,Logan Lerman,Mark Rendall</t>
  </si>
  <si>
    <t>MYPERESTROIKA</t>
  </si>
  <si>
    <t>MYPIECEOFTHEPIE</t>
  </si>
  <si>
    <t>MYREINCARNATION</t>
  </si>
  <si>
    <t>MYSISTERSKEEPER</t>
  </si>
  <si>
    <t>Nick Cassavetes</t>
  </si>
  <si>
    <t>Cameron Diaz,Abigail Breslin,Alec Baldwin</t>
  </si>
  <si>
    <t>MYSOULTOTAKE</t>
  </si>
  <si>
    <t>Wes Craven</t>
  </si>
  <si>
    <t>Max Thieriot,John Magaro,Denzel Whitaker</t>
  </si>
  <si>
    <t>MYSTERIESOFLISBON</t>
  </si>
  <si>
    <t>MYSTERYTEAM</t>
  </si>
  <si>
    <t>Dan Eckman</t>
  </si>
  <si>
    <t>Donald Glover,D.C. Pierson,Dominic Dierkes</t>
  </si>
  <si>
    <t>MYUNCLERAFAEL</t>
  </si>
  <si>
    <t>Marc Fusco</t>
  </si>
  <si>
    <t>John Michael Higgins,Missi Pyle,Vahik Pirhamzei</t>
  </si>
  <si>
    <t>MYWAY(2012)</t>
  </si>
  <si>
    <t>MYWEEKWITHMARILYN</t>
  </si>
  <si>
    <t>Simon Curtis</t>
  </si>
  <si>
    <t>Michelle Williams,Eddie Redmayne,Kenneth Branagh</t>
  </si>
  <si>
    <t>MYWINNIPEG</t>
  </si>
  <si>
    <t>MYWORSTNIGHTMARE</t>
  </si>
  <si>
    <t>MYYEARWITHOUTSEX</t>
  </si>
  <si>
    <t>Sarah Watt</t>
  </si>
  <si>
    <t>Portia Bradley,Jonathan Segat,Sacha Horler</t>
  </si>
  <si>
    <t>NAKEDBOYSSINGING</t>
  </si>
  <si>
    <t>NAMASTEYLONDON</t>
  </si>
  <si>
    <t>Akshay Kumar,Katrina Kaif,Rishi Kapoor</t>
  </si>
  <si>
    <t>NANCYDREW</t>
  </si>
  <si>
    <t>Emma Roberts,Tate Donovan,Max Thieriot</t>
  </si>
  <si>
    <t>NANKING</t>
  </si>
  <si>
    <t>NANNYMCPHEERETURNS</t>
  </si>
  <si>
    <t>NARCOCULTURA</t>
  </si>
  <si>
    <t>NATIONALTREASUREBOOKOFSECRETS</t>
  </si>
  <si>
    <t>Nicolas Cage,Diane Kruger,Justin Bartha</t>
  </si>
  <si>
    <t>NATURALSELECTION</t>
  </si>
  <si>
    <t>Robbie Pickering</t>
  </si>
  <si>
    <t>Matt O'Leary,Rachael Harris,John Diehl</t>
  </si>
  <si>
    <t>NATURECALLS</t>
  </si>
  <si>
    <t>Todd Rohal</t>
  </si>
  <si>
    <t>Patton Oswalt,Johnny Knoxville,Rob Riggle</t>
  </si>
  <si>
    <t>NEBRASKA</t>
  </si>
  <si>
    <t>Alexander Payne</t>
  </si>
  <si>
    <t>Bruce Dern,Will Forte,June Squibb</t>
  </si>
  <si>
    <t>NEEDFORSPEED</t>
  </si>
  <si>
    <t>Scott Waugh</t>
  </si>
  <si>
    <t>Aaron Paul,Dominic Cooper,Imogen Poots</t>
  </si>
  <si>
    <t>NEIGHBORINGSOUNDS</t>
  </si>
  <si>
    <t>NEIGHBORS</t>
  </si>
  <si>
    <t>Seth Rogen,Rose Byrne,Zac Efron</t>
  </si>
  <si>
    <t>NEILYOUNGJOURNEYS</t>
  </si>
  <si>
    <t>NENETTE</t>
  </si>
  <si>
    <t>NESHOBATHEPRICEOFFREEDOM</t>
  </si>
  <si>
    <t>NEVERBACKDOWN</t>
  </si>
  <si>
    <t>Sean Faris,Djimon Hounsou,Amber Heard</t>
  </si>
  <si>
    <t>NEVERFOREVER</t>
  </si>
  <si>
    <t>Gina Kim</t>
  </si>
  <si>
    <t>Vera Farmiga,David Lee McInnis,Joseph Y. Kim</t>
  </si>
  <si>
    <t>NEVERLETMEGO</t>
  </si>
  <si>
    <t>Mark Romanek</t>
  </si>
  <si>
    <t>Keira Knightley,Carey Mulligan,Andrew Garfield</t>
  </si>
  <si>
    <t>NEVERSTANDSTILLDANCINGATJACOBSPILLOW</t>
  </si>
  <si>
    <t>NEWINTOWN</t>
  </si>
  <si>
    <t>Jonas Elmer</t>
  </si>
  <si>
    <t>Ren??e Zellweger,Harry Connick Jr.,Siobhan Fallon</t>
  </si>
  <si>
    <t>NEWLYWEDS</t>
  </si>
  <si>
    <t>Edward Burns</t>
  </si>
  <si>
    <t>Edward Burns,Caitlin FitzGerald,Kerry Bish??</t>
  </si>
  <si>
    <t>NEWWORLD(2013)</t>
  </si>
  <si>
    <t>NEWYEARSEVE</t>
  </si>
  <si>
    <t>Sarah Jessica Parker,Jessica Biel,Ashton Kutcher</t>
  </si>
  <si>
    <t>NEWYORK</t>
  </si>
  <si>
    <t>John Abraham,Neil Nitin Mukesh,Katrina Kaif</t>
  </si>
  <si>
    <t>NEWYORK,ILOVEYOU</t>
  </si>
  <si>
    <t>Fatih Akin,Yvan Attal</t>
  </si>
  <si>
    <t>Shia LaBeouf,Natalie Portman,Bradley Cooper</t>
  </si>
  <si>
    <t>NEXT</t>
  </si>
  <si>
    <t>Lee Tamahori</t>
  </si>
  <si>
    <t>Nicolas Cage,Julianne Moore,Jessica Biel</t>
  </si>
  <si>
    <t>NEXTDAYAIR</t>
  </si>
  <si>
    <t>Benny Boom</t>
  </si>
  <si>
    <t>Yasiin Bey,Mike Epps,Donald Faison</t>
  </si>
  <si>
    <t>NICKANDNORAHSINFINITEPLAYLIST</t>
  </si>
  <si>
    <t>Peter Sollett</t>
  </si>
  <si>
    <t>Michael Cera,Kat Dennings,Aaron Yoo</t>
  </si>
  <si>
    <t>NICKSABANGAMECHANGER</t>
  </si>
  <si>
    <t>FLASHLIGHT</t>
  </si>
  <si>
    <t>NIGHTACROSSTHESTREET</t>
  </si>
  <si>
    <t>NIGHTATTHEMUSEUMBATTLEOFTHESMITHSONIAN</t>
  </si>
  <si>
    <t>Ben Stiller,Owen Wilson,Amy Adams</t>
  </si>
  <si>
    <t>NIGHTATTHEMUSEUMSECRETOFTHETOMB</t>
  </si>
  <si>
    <t>Ben Stiller,Robin Williams,Owen Wilson</t>
  </si>
  <si>
    <t>NIGHTCATCHESUS</t>
  </si>
  <si>
    <t>Tanya Hamilton</t>
  </si>
  <si>
    <t>Anthony Mackie,Kerry Washington,Jamara Griffin</t>
  </si>
  <si>
    <t>NIGHTCRAWLER</t>
  </si>
  <si>
    <t>Dan Gilroy</t>
  </si>
  <si>
    <t>Jake Gyllenhaal,Rene Russo,Bill Paxton</t>
  </si>
  <si>
    <t>NIGHTMOVES</t>
  </si>
  <si>
    <t>Jesse Eisenberg,Dakota Fanning,Peter Sarsgaard</t>
  </si>
  <si>
    <t>NIGHTSANDWEEKENDS</t>
  </si>
  <si>
    <t>Greta Gerwig,Joe Swanberg</t>
  </si>
  <si>
    <t>Greta Gerwig,Joe Swanberg,Alison Bagnall</t>
  </si>
  <si>
    <t>NIGHTSINRODANTHE</t>
  </si>
  <si>
    <t>George C. Wolfe</t>
  </si>
  <si>
    <t>Diane Lane,Richard Gere,Christopher Meloni</t>
  </si>
  <si>
    <t>NIMSISLAND</t>
  </si>
  <si>
    <t>Jennifer Flackett,Mark Levin</t>
  </si>
  <si>
    <t>Jodie Foster,Gerard Butler,Abigail Breslin</t>
  </si>
  <si>
    <t>NINASHEAVENLYDELIGHTS</t>
  </si>
  <si>
    <t>NINE</t>
  </si>
  <si>
    <t>Daniel Day-Lewis,Marion Cotillard,Pen??lope Cruz</t>
  </si>
  <si>
    <t>NINENATIONANIMATION</t>
  </si>
  <si>
    <t>THE WORLD ACCORDING TO SHORTS</t>
  </si>
  <si>
    <t>NINJAASSASSIN</t>
  </si>
  <si>
    <t>James McTeigue</t>
  </si>
  <si>
    <t>Rick Yune,Naomie Harris,Rain</t>
  </si>
  <si>
    <t>NISHABD</t>
  </si>
  <si>
    <t>Ram Gopal Varma</t>
  </si>
  <si>
    <t>Amitabh Bachchan,Jiah Khan,Revathy</t>
  </si>
  <si>
    <t>NITRO</t>
  </si>
  <si>
    <t>Alain Desrochers</t>
  </si>
  <si>
    <t>Guillaume Lemay-Thivierge,Lucie Laurier,Martin Matte</t>
  </si>
  <si>
    <t>NITROCIRCUSTHEMOVIE3D</t>
  </si>
  <si>
    <t>NO(2013)</t>
  </si>
  <si>
    <t>NOAHJASON</t>
  </si>
  <si>
    <t>Russell Crowe,Jennifer Connelly,Anthony Hopkins</t>
  </si>
  <si>
    <t>NOAHSARCJUMPINGTHEBROOM</t>
  </si>
  <si>
    <t>LOGO FEATURES</t>
  </si>
  <si>
    <t>Patrik-Ian Polk</t>
  </si>
  <si>
    <t>Darryl Stephens,Rodney Chester,Gary LeRoi Gray</t>
  </si>
  <si>
    <t>NOBELSON</t>
  </si>
  <si>
    <t>Alan Rickman,Bryan Greenberg,Shawn Hatosy</t>
  </si>
  <si>
    <t>NOBODY(2009)</t>
  </si>
  <si>
    <t>NOBODYELSEBUTYOU</t>
  </si>
  <si>
    <t>NOBODYSPERFECT</t>
  </si>
  <si>
    <t>Derrick Simmons</t>
  </si>
  <si>
    <t>Derrick Simmons,Lexi Moeller,Don Wallace</t>
  </si>
  <si>
    <t>NOBODYWALKS</t>
  </si>
  <si>
    <t>Ry Russo-Young</t>
  </si>
  <si>
    <t>John Krasinski,Olivia Thirlby,Rosemarie DeWitt</t>
  </si>
  <si>
    <t>NOCOUNTRYFOROLDMEN</t>
  </si>
  <si>
    <t>Tommy Lee Jones,Javier Bardem,Josh Brolin</t>
  </si>
  <si>
    <t>NOELLE</t>
  </si>
  <si>
    <t>8X ENTERTAINMENT</t>
  </si>
  <si>
    <t>NOENDINSIGHT</t>
  </si>
  <si>
    <t>NOERESTU,SOYYO</t>
  </si>
  <si>
    <t>NOGOODDEED(2014)</t>
  </si>
  <si>
    <t>NOIMPACTMAN</t>
  </si>
  <si>
    <t>NOISE</t>
  </si>
  <si>
    <t>Henry Bean</t>
  </si>
  <si>
    <t>Tim Robbins,William Hurt,Bridget Moynahan</t>
  </si>
  <si>
    <t>Matthew Saville</t>
  </si>
  <si>
    <t>Maia Thomas,Carole Browne,Kent Clifton-Bligh</t>
  </si>
  <si>
    <t>NOMAD(THEWARRIOR)</t>
  </si>
  <si>
    <t>NON-STOP</t>
  </si>
  <si>
    <t>Jaume Collet-Serra</t>
  </si>
  <si>
    <t>Liam Neeson,Julianne Moore,Scoot McNairy</t>
  </si>
  <si>
    <t>NOONEKILLEDJESSICA</t>
  </si>
  <si>
    <t>Rani Mukerji,Vidya Balan,Myra Karn</t>
  </si>
  <si>
    <t>NOONEKNOWSABOUTPERSIANCATS</t>
  </si>
  <si>
    <t>NOONELIVES</t>
  </si>
  <si>
    <t>Ry??hei Kitamura</t>
  </si>
  <si>
    <t>Luke Evans,Gary Grubbs,Adelaide Clemens</t>
  </si>
  <si>
    <t>NOPLACEONEARTH</t>
  </si>
  <si>
    <t>NOPROBLEM</t>
  </si>
  <si>
    <t>Anees Bazmee</t>
  </si>
  <si>
    <t>Kangana Ranaut,Anil Kapoor,Sanjay Dutt</t>
  </si>
  <si>
    <t>NORBIT</t>
  </si>
  <si>
    <t>Eddie Murphy,Thandie Newton,Terry Crews</t>
  </si>
  <si>
    <t>NOREGRET</t>
  </si>
  <si>
    <t>NORESERVATIONS</t>
  </si>
  <si>
    <t>Scott Hicks</t>
  </si>
  <si>
    <t>Catherine Zeta-Jones,Aaron Eckhart,Abigail Breslin</t>
  </si>
  <si>
    <t>NORTHERNLIGHTS(2013RE-RELEASE)</t>
  </si>
  <si>
    <t>NORTHFACE</t>
  </si>
  <si>
    <t>NORTHSEATEXAS</t>
  </si>
  <si>
    <t>NOSTALGHIA</t>
  </si>
  <si>
    <t>NOSTALGIAFORTHELIGHT</t>
  </si>
  <si>
    <t>NOSTRINGSATTACHED</t>
  </si>
  <si>
    <t>Natalie Portman,Ashton Kutcher,Kevin Kline</t>
  </si>
  <si>
    <t>NOTEASILYBROKEN</t>
  </si>
  <si>
    <t>Morris Chestnut,Taraji P. Henson,Maeve Quinlan</t>
  </si>
  <si>
    <t>NOTESONMARIEMENKEN</t>
  </si>
  <si>
    <t>NOTFADEAWAY</t>
  </si>
  <si>
    <t>David Chase</t>
  </si>
  <si>
    <t>John Magaro,Jack Huston,Will Brill</t>
  </si>
  <si>
    <t>NOTFORGOTTEN</t>
  </si>
  <si>
    <t>Dror Soref</t>
  </si>
  <si>
    <t>Simon Baker,Paz Vega,Michael DeLorenzo</t>
  </si>
  <si>
    <t>NOTHINGBUTAMAN(2012RE-RELEASE)</t>
  </si>
  <si>
    <t>NOTHINGLIKETHEHOLIDAYS</t>
  </si>
  <si>
    <t>John Leguizamo,Freddy Rodr??guez,Debra Messing</t>
  </si>
  <si>
    <t>NOTORIOUS(2009)</t>
  </si>
  <si>
    <t>NOTQUITEHOLLYWOOD</t>
  </si>
  <si>
    <t>NOTTODAY</t>
  </si>
  <si>
    <t>Jon Van Dyke</t>
  </si>
  <si>
    <t>Cody Longo,Walid Amini,John Schneider</t>
  </si>
  <si>
    <t>NOW,FORAGER</t>
  </si>
  <si>
    <t>Jason Cortlund,Julia Halperin</t>
  </si>
  <si>
    <t>Jason Cortlund,Tiffany Esteb,Almex Lee</t>
  </si>
  <si>
    <t>NOWHEREBOY</t>
  </si>
  <si>
    <t>Sam Taylor-Johnson</t>
  </si>
  <si>
    <t>Aaron Taylor-Johnson,Kristin Scott Thomas,Anne-Marie Duff</t>
  </si>
  <si>
    <t>NOWYOUSEEME</t>
  </si>
  <si>
    <t>Louis Leterrier</t>
  </si>
  <si>
    <t>Jesse Eisenberg,Common,Mark Ruffalo</t>
  </si>
  <si>
    <t>NSECURE</t>
  </si>
  <si>
    <t>NUCLEARNATION</t>
  </si>
  <si>
    <t>NURSERYUNIVERSITY</t>
  </si>
  <si>
    <t>NYMPHOMANIACVOLUMEI</t>
  </si>
  <si>
    <t>NYMPHOMANIACVOLUMEII</t>
  </si>
  <si>
    <t>OBLIVIONJASON</t>
  </si>
  <si>
    <t>Joseph Kosinski</t>
  </si>
  <si>
    <t>Tom Cruise,Morgan Freeman,Andrea Riseborough</t>
  </si>
  <si>
    <t>OBSERVEANDREPORT</t>
  </si>
  <si>
    <t>Jody Hill</t>
  </si>
  <si>
    <t>Seth Rogen,Anna Faris,Ray Liotta</t>
  </si>
  <si>
    <t>OBSESSED</t>
  </si>
  <si>
    <t>Steve Shill</t>
  </si>
  <si>
    <t>Beyonc?? Knowles,Idris Elba,Ali Larter</t>
  </si>
  <si>
    <t>OBVIOUSCHILD</t>
  </si>
  <si>
    <t>Gillian Robespierre</t>
  </si>
  <si>
    <t>Jenny Slate,Jake Lacy,Gaby Hoffmann</t>
  </si>
  <si>
    <t>OC87</t>
  </si>
  <si>
    <t>OCCUPYUNMASKED</t>
  </si>
  <si>
    <t>OCEANS</t>
  </si>
  <si>
    <t>OCEANSTHIRTEEN</t>
  </si>
  <si>
    <t>George Clooney,Brad Pitt,Matt Damon</t>
  </si>
  <si>
    <t>OCTOBERBABY</t>
  </si>
  <si>
    <t>Rachel Hendrix,Jason Burkey,John Schneider</t>
  </si>
  <si>
    <t>OCTOBERBABY(2012)</t>
  </si>
  <si>
    <t>OCTOBERCOUNTRY</t>
  </si>
  <si>
    <t>OCTUBRE</t>
  </si>
  <si>
    <t>Daniel Vega Vidal,Diego Vega Vidal</t>
  </si>
  <si>
    <t>Bruno Odar,Gabriela Vel??squez,Carlos Gassols</t>
  </si>
  <si>
    <t>OCULUS</t>
  </si>
  <si>
    <t>Mike Flanagan</t>
  </si>
  <si>
    <t>Karen Gillan,Brenton Thwaites,Katee Sackhoff</t>
  </si>
  <si>
    <t>ODETOMYFATHER</t>
  </si>
  <si>
    <t>OFFANDRUNNING</t>
  </si>
  <si>
    <t>OFFICERDOWN</t>
  </si>
  <si>
    <t>Brian A Miller</t>
  </si>
  <si>
    <t>Stephen Dorff,Stephen Lang,David Boreanaz</t>
  </si>
  <si>
    <t>Richard Bakewell</t>
  </si>
  <si>
    <t>Rachel Alig,Laura Rauh,Frederick Lawrence</t>
  </si>
  <si>
    <t>OFFSIDE</t>
  </si>
  <si>
    <t>Gian Carlo Petraccaro</t>
  </si>
  <si>
    <t>Terry Rogers,Elena Carapetis,Saxon Cordeaux</t>
  </si>
  <si>
    <t>OFGODSANDMEN</t>
  </si>
  <si>
    <t>OFTIMEANDTHECITY</t>
  </si>
  <si>
    <t>OHMYGOD?</t>
  </si>
  <si>
    <t>OHORTEN</t>
  </si>
  <si>
    <t>Bent Hamer</t>
  </si>
  <si>
    <t>Baard Owe,Espen Skj??nberg,Ghita N??rby</t>
  </si>
  <si>
    <t>OJERUSALEM</t>
  </si>
  <si>
    <t>OKA!</t>
  </si>
  <si>
    <t>Lavinia Currier</t>
  </si>
  <si>
    <t>Will Yun Lee,Peter Riegert,Kris Marshall</t>
  </si>
  <si>
    <t>OLDBOY(2013)</t>
  </si>
  <si>
    <t>OLDDOGS</t>
  </si>
  <si>
    <t>Walt Becker</t>
  </si>
  <si>
    <t>Robin Williams,John Travolta,Seth Green</t>
  </si>
  <si>
    <t>Jonathan Fahn</t>
  </si>
  <si>
    <t>John Saxon,Basil Hoffman,Larry Gelman</t>
  </si>
  <si>
    <t>OLYMPUSHASFALLEN</t>
  </si>
  <si>
    <t>Gerard Butler,Aaron Eckhart,Morgan Freeman</t>
  </si>
  <si>
    <t>OMAR</t>
  </si>
  <si>
    <t>Hany Abu-Assad</t>
  </si>
  <si>
    <t>Adam Bakri,Leem Lubany,Eyad Hourani</t>
  </si>
  <si>
    <t>OMSHANTIOM</t>
  </si>
  <si>
    <t>Farah Khan</t>
  </si>
  <si>
    <t>Shah Rukh Khan,Deepika Padukone,Arjun Rampal</t>
  </si>
  <si>
    <t>ONANYSUNDAYTHENEXTCHAPTER</t>
  </si>
  <si>
    <t>ONBROADWAY</t>
  </si>
  <si>
    <t>Dave McLaughlin</t>
  </si>
  <si>
    <t>Joey McIntyre,Eliza Dushku,Mike O'Malley</t>
  </si>
  <si>
    <t>ONCE</t>
  </si>
  <si>
    <t>ONCEUPONATIMEINANATOLIA</t>
  </si>
  <si>
    <t>ONDINE</t>
  </si>
  <si>
    <t>Colin Farrell,Alicja Bachleda,Dervla Kirwan</t>
  </si>
  <si>
    <t>ONEDAY</t>
  </si>
  <si>
    <t>Anne Hathaway,Jim Sturgess,Patricia Clarkson</t>
  </si>
  <si>
    <t>ONEDAYYOULLUNDERSTAND</t>
  </si>
  <si>
    <t>ONEDIRECTIONTHISISUS</t>
  </si>
  <si>
    <t>ONEFORTHEMONEY</t>
  </si>
  <si>
    <t>Julie Anne Robinson</t>
  </si>
  <si>
    <t>Katherine Heigl,Jason O'Mara,Daniel Sunjata</t>
  </si>
  <si>
    <t>ONEMISSEDCALL</t>
  </si>
  <si>
    <t>Eric Valette</t>
  </si>
  <si>
    <t>Edward Burns,Shannyn Sossamon,Ana Claudia Talanc??n</t>
  </si>
  <si>
    <t>ONEPEACEATATIME</t>
  </si>
  <si>
    <t>ONEPIECEMOVIETHEDESERTPRINCESSANDTHEPIRATESADVENTURESINALABASTA</t>
  </si>
  <si>
    <t>ONETOANOTHER</t>
  </si>
  <si>
    <t>ONETRACKHEARTTHESTORYOFKRISHNADAS</t>
  </si>
  <si>
    <t>ONETWOTHREE</t>
  </si>
  <si>
    <t>Ashwani Dhir</t>
  </si>
  <si>
    <t>Neetu Chandra,Esha Deol,Vrajesh Hirjee</t>
  </si>
  <si>
    <t>ONGBAK2THEBEGINNING</t>
  </si>
  <si>
    <t>ONGBAK3</t>
  </si>
  <si>
    <t>ONLYGODFORGIVES</t>
  </si>
  <si>
    <t>Ryan Gosling,Kristin Scott Thomas,Vithaya Pansringarm</t>
  </si>
  <si>
    <t>ONLYLOVERSLEFTALIVE</t>
  </si>
  <si>
    <t>Jim Jarmusch</t>
  </si>
  <si>
    <t>Tilda Swinton,Tom Hiddleston,Mia Wasikowska</t>
  </si>
  <si>
    <t>ONLYTHEBRAVE</t>
  </si>
  <si>
    <t>ONLYTHEYOUNG</t>
  </si>
  <si>
    <t>ONLYWHENIDANCE</t>
  </si>
  <si>
    <t>ONMYWAY</t>
  </si>
  <si>
    <t>ONTHEBOWERY(RE-RELEASE)</t>
  </si>
  <si>
    <t>ONTHEICE</t>
  </si>
  <si>
    <t>Andrew Okpeaha MacLean</t>
  </si>
  <si>
    <t>Josiah Patkotak,Frank Qutuq Irelan,John Miller</t>
  </si>
  <si>
    <t>ONTHEJOB</t>
  </si>
  <si>
    <t>Erik Matti</t>
  </si>
  <si>
    <t>Joel Torre,Gerald Anderson,Piolo Pascual</t>
  </si>
  <si>
    <t>ONTHEOTHERHAND,DEATH</t>
  </si>
  <si>
    <t>Ron Oliver</t>
  </si>
  <si>
    <t>Chad Allen,Sebastian Spence,Margot Kidder</t>
  </si>
  <si>
    <t>ONTHEROADJASON</t>
  </si>
  <si>
    <t>Walter Salles</t>
  </si>
  <si>
    <t>Sam Riley,Garrett Hedlund,Kristen Stewart</t>
  </si>
  <si>
    <t>ONTHERUMBARIVER</t>
  </si>
  <si>
    <t>OOGIELOVESINTHEBIGBALLOONADVENTURE</t>
  </si>
  <si>
    <t>KENN VISELMAN PRESENTS</t>
  </si>
  <si>
    <t>OPA!</t>
  </si>
  <si>
    <t>OPERATIONFILMMAKER</t>
  </si>
  <si>
    <t>OPERATIONHOMECOMING</t>
  </si>
  <si>
    <t>THE DOCUMENTARY GROUP</t>
  </si>
  <si>
    <t>ORANGESANDSUNSHINE</t>
  </si>
  <si>
    <t>Jim Loach</t>
  </si>
  <si>
    <t>Emily Watson,Aisling Loftus,Stuart Wolfenden</t>
  </si>
  <si>
    <t>ORCHESTRAOFEXILES</t>
  </si>
  <si>
    <t>ORGASMINC</t>
  </si>
  <si>
    <t>ORLANDO(RE-ISSUE)</t>
  </si>
  <si>
    <t>ORPHAN</t>
  </si>
  <si>
    <t>Vera Farmiga,Peter Sarsgaard,Isabelle Fuhrman</t>
  </si>
  <si>
    <t>OSLO,AUGUST31ST</t>
  </si>
  <si>
    <t>OSS117CAIRO,NESTOFSPIES</t>
  </si>
  <si>
    <t>OSS117LOSTINRIO</t>
  </si>
  <si>
    <t>OSWALDSGHOST</t>
  </si>
  <si>
    <t>7TH ART</t>
  </si>
  <si>
    <t>OTTER501</t>
  </si>
  <si>
    <t>OTTO;OR,UPWITHTHEDEADPEOPLE</t>
  </si>
  <si>
    <t>OUIJA</t>
  </si>
  <si>
    <t>Stiles White</t>
  </si>
  <si>
    <t>Olivia Cooke,Ana Coto,Daren Kagasoff</t>
  </si>
  <si>
    <t>OURCHILDREN</t>
  </si>
  <si>
    <t>OURCITYDREAMS</t>
  </si>
  <si>
    <t>OURFAMILYWEDDING</t>
  </si>
  <si>
    <t>Rick Famuyiwa</t>
  </si>
  <si>
    <t>America Ferrera,Forest Whitaker,Carlos Mencia</t>
  </si>
  <si>
    <t>OURIDIOTBROTHER</t>
  </si>
  <si>
    <t>Jesse Peretz</t>
  </si>
  <si>
    <t>Paul Rudd,Elizabeth Banks,Zooey Deschanel</t>
  </si>
  <si>
    <t>OURNIXON</t>
  </si>
  <si>
    <t>OUTINTHEDARK</t>
  </si>
  <si>
    <t>Michael Mayer</t>
  </si>
  <si>
    <t>Nicholas Jacob,Michael Aloni,Jamil Khoury</t>
  </si>
  <si>
    <t>OUTLANDER</t>
  </si>
  <si>
    <t>Howard McCain</t>
  </si>
  <si>
    <t>Jim Caviezel,Sophia Myles,Ron Perlman</t>
  </si>
  <si>
    <t>OUTOFTHEBLUE</t>
  </si>
  <si>
    <t>OUTOFTHECLEARBLUESKY</t>
  </si>
  <si>
    <t>OUTOFTHEFURNACE</t>
  </si>
  <si>
    <t>Christian Bale,Casey Affleck,Zoe Saldana</t>
  </si>
  <si>
    <t>OUTRAGE</t>
  </si>
  <si>
    <t>Ace Cruz</t>
  </si>
  <si>
    <t>Michael Madsen,Natasha Lyonne,Ace Cruz</t>
  </si>
  <si>
    <t>OUTRAGE(2011)</t>
  </si>
  <si>
    <t>OUTSOURCED</t>
  </si>
  <si>
    <t>OVERHERDEADBODY</t>
  </si>
  <si>
    <t>Jeff Lowell</t>
  </si>
  <si>
    <t>Eva Longoria,Paul Rudd,Lake Bell</t>
  </si>
  <si>
    <t>OVERYOURCITIESGRASSWILLGROW</t>
  </si>
  <si>
    <t>OWLANDTHESPARROW</t>
  </si>
  <si>
    <t>WAVE RELEASING</t>
  </si>
  <si>
    <t>OYELUCKY,LUCKYOYE</t>
  </si>
  <si>
    <t>OYVEY!MYSONISGAY!</t>
  </si>
  <si>
    <t>SAINT JUSTE</t>
  </si>
  <si>
    <t>OZTHEGREATANDPOWERFUL</t>
  </si>
  <si>
    <t>James Franco,Michelle Williams,Rachel Weisz</t>
  </si>
  <si>
    <t>P2</t>
  </si>
  <si>
    <t>Franck Khalfoun</t>
  </si>
  <si>
    <t>Rachel Nichols,Wes Bentley,Simon Reynolds</t>
  </si>
  <si>
    <t>PAA</t>
  </si>
  <si>
    <t>BIG PICTURES</t>
  </si>
  <si>
    <t>Amitabh Bachchan,Abhishek Bachchan,Vidya Balan</t>
  </si>
  <si>
    <t>PAANSINGHTOMAR</t>
  </si>
  <si>
    <t>Tigmanshu Dhulia</t>
  </si>
  <si>
    <t>Irrfan Khan,Ravi Bhushan Bhartiya,Mahie Gill</t>
  </si>
  <si>
    <t>PACIFICRIM</t>
  </si>
  <si>
    <t>Idris Elba,Charlie Hunnam,Rinko Kikuchi</t>
  </si>
  <si>
    <t>PAGEONEAYEARINSIDETHENEWYORKTIMES</t>
  </si>
  <si>
    <t>PAINANDGAIN</t>
  </si>
  <si>
    <t>Michael Bay</t>
  </si>
  <si>
    <t>Mark Wahlberg,Dwayne Johnson,Anthony Mackie</t>
  </si>
  <si>
    <t>PAINTEDSKINTHERESURRECTION</t>
  </si>
  <si>
    <t>PALOALTO</t>
  </si>
  <si>
    <t>Gia Coppola</t>
  </si>
  <si>
    <t>Emma Roberts,James Franco,Jack Kilmer</t>
  </si>
  <si>
    <t>PANDORASPROMISE</t>
  </si>
  <si>
    <t>PANDORUM</t>
  </si>
  <si>
    <t>Dennis Quaid,Ben Foster,Cam Gigandet</t>
  </si>
  <si>
    <t>PAPERHEART</t>
  </si>
  <si>
    <t>Nicholas Jasenovec</t>
  </si>
  <si>
    <t>Charlyne Yi,Michael Cera,Jake Johnson</t>
  </si>
  <si>
    <t>PAPERMAN</t>
  </si>
  <si>
    <t>Kieran Mulroney,Michele Mulroney</t>
  </si>
  <si>
    <t>Jeff Daniels,Emma Stone,Ryan Reynolds</t>
  </si>
  <si>
    <t>PAPRIKA</t>
  </si>
  <si>
    <t>PARADISEFAITH</t>
  </si>
  <si>
    <t>PARADISEHOPE</t>
  </si>
  <si>
    <t>PARADISELOVE</t>
  </si>
  <si>
    <t>PARANOIAJASON</t>
  </si>
  <si>
    <t>Liam Hemsworth,Gary Oldman,Harrison Ford</t>
  </si>
  <si>
    <t>PARANOIDPARK</t>
  </si>
  <si>
    <t>Gabe Nevins,Daniel Liu,Taylor Momsen</t>
  </si>
  <si>
    <t>PARANORMALACTIVITY</t>
  </si>
  <si>
    <t>Oren Peli</t>
  </si>
  <si>
    <t>Katie Featherston,Micah Sloat,Mark Fredrichs</t>
  </si>
  <si>
    <t>PARANORMALACTIVITY2</t>
  </si>
  <si>
    <t>Tod Williams</t>
  </si>
  <si>
    <t>Katie Featherston,Micah Sloat,Molly Ephraim</t>
  </si>
  <si>
    <t>PARANORMALACTIVITY3</t>
  </si>
  <si>
    <t>Henry Joost,Ariel Schulman</t>
  </si>
  <si>
    <t>Chloe Csengery,Jessica Tyler Brown,Christopher Nicholas Smith</t>
  </si>
  <si>
    <t>PARANORMALACTIVITY4</t>
  </si>
  <si>
    <t>Stephen Dunham,Katie Featherston,Matt Shively</t>
  </si>
  <si>
    <t>PARANORMALACTIVITYTHEMARKEDONES</t>
  </si>
  <si>
    <t>Christopher Landon</t>
  </si>
  <si>
    <t>Andrew Jacobs,Jorge Diaz,Gabrielle Walsh</t>
  </si>
  <si>
    <t>PARANORMAN</t>
  </si>
  <si>
    <t>Chris Butler,Sam Fell</t>
  </si>
  <si>
    <t>Kodi Smit-McPhee,Anna Kendrick,Christopher Mintz-Plasse</t>
  </si>
  <si>
    <t>PARENTALGUIDANCE</t>
  </si>
  <si>
    <t>Andy Fickman</t>
  </si>
  <si>
    <t>Billy Crystal,Bette Midler,Marisa Tomei</t>
  </si>
  <si>
    <t>PARIAH</t>
  </si>
  <si>
    <t>Dee Rees</t>
  </si>
  <si>
    <t>Adepero Oduye,Kim Wayans,Aasha Davis</t>
  </si>
  <si>
    <t>PARIS</t>
  </si>
  <si>
    <t>C??dric Klapisch</t>
  </si>
  <si>
    <t>Fabrice Luchini,Romain Duris,Joffrey Platel</t>
  </si>
  <si>
    <t>PARIS,JETAIME</t>
  </si>
  <si>
    <t>PARIS36</t>
  </si>
  <si>
    <t>PARKER</t>
  </si>
  <si>
    <t>Jason Statham,Jennifer Lopez,Michael Chiklis</t>
  </si>
  <si>
    <t>PARKLAND</t>
  </si>
  <si>
    <t>Peter Landesman</t>
  </si>
  <si>
    <t>Zac Efron,Tom Welling,Billy Bob Thornton</t>
  </si>
  <si>
    <t>PARTICLEFEVER</t>
  </si>
  <si>
    <t>PARTNERJASON</t>
  </si>
  <si>
    <t>Salman Khan,Govinda,Lara Dutta</t>
  </si>
  <si>
    <t>PARV</t>
  </si>
  <si>
    <t>PASSAGETOZARAHEMLA</t>
  </si>
  <si>
    <t>SOMERSET FILMS</t>
  </si>
  <si>
    <t>Chris Heimerdinger</t>
  </si>
  <si>
    <t>Summer Naomi Smart,Moronai Kanekoa,Brian Kary</t>
  </si>
  <si>
    <t>PASSENGERSJASON</t>
  </si>
  <si>
    <t>Anne Hathaway,Patrick Wilson,David Morse</t>
  </si>
  <si>
    <t>PASSION</t>
  </si>
  <si>
    <t>Brian De Palma</t>
  </si>
  <si>
    <t>Rachel McAdams,Noomi Rapace,Karoline Herfurth</t>
  </si>
  <si>
    <t>PASSIONE</t>
  </si>
  <si>
    <t>John Turturro,Max Casella,Lina Sastri</t>
  </si>
  <si>
    <t>PASSIONPLAY</t>
  </si>
  <si>
    <t>Mitch Glazer</t>
  </si>
  <si>
    <t>Mickey Rourke,Megan Fox,Bill Murray</t>
  </si>
  <si>
    <t>PASSPORTTOLOVE</t>
  </si>
  <si>
    <t>PASTORELA</t>
  </si>
  <si>
    <t>Emilio Portes</t>
  </si>
  <si>
    <t>Joaqu??n Cosio,Carlos Cobos,Eduardo Espa??a</t>
  </si>
  <si>
    <t>PATAGONIARISING</t>
  </si>
  <si>
    <t>PATHFINDERLEGENDOFTHEGHOSTWARRIOR</t>
  </si>
  <si>
    <t>PATHOLOGY</t>
  </si>
  <si>
    <t>Marc Sch??lermann</t>
  </si>
  <si>
    <t>Alyssa Milano,Milo Ventimiglia,Keir O'Donnell</t>
  </si>
  <si>
    <t>PATIENCE(AFTERSEBALD)</t>
  </si>
  <si>
    <t>PATRIK,AGE15</t>
  </si>
  <si>
    <t>PATTISMITHDREAMOFLIFE</t>
  </si>
  <si>
    <t>PALM</t>
  </si>
  <si>
    <t>PAUL</t>
  </si>
  <si>
    <t>Simon Pegg,Nick Frost,Seth Rogen</t>
  </si>
  <si>
    <t>PAULBLARTMALLCOP</t>
  </si>
  <si>
    <t>Kevin James,Keir O'Donnell,Jayma Mays</t>
  </si>
  <si>
    <t>PAULGOODMANCHANGEDMYLIFE</t>
  </si>
  <si>
    <t>PAULWILLIAMSSTILLALIVE</t>
  </si>
  <si>
    <t>PAWNSHOPCHRONICLES</t>
  </si>
  <si>
    <t>Paul Walker,Norman Reedus,Elijah Wood</t>
  </si>
  <si>
    <t>PAYBACK(2012)</t>
  </si>
  <si>
    <t>PEACE,LOVEANDMISUNDERSTANDING</t>
  </si>
  <si>
    <t>PEACEFULWARRIOR(RE-ISSUE)</t>
  </si>
  <si>
    <t>PEARLJAMTWENTY</t>
  </si>
  <si>
    <t>PEEPLILIVE</t>
  </si>
  <si>
    <t>PEEPWORLD</t>
  </si>
  <si>
    <t>Barry W. Blaustein</t>
  </si>
  <si>
    <t>Michael C. Hall,Sarah Silverman,Rainn Wilson</t>
  </si>
  <si>
    <t>PENELOPE</t>
  </si>
  <si>
    <t>PENGUINSOFMADAGASCAR</t>
  </si>
  <si>
    <t>Eric Darnell,Simon J. Smith</t>
  </si>
  <si>
    <t>Tom McGrath,Chris Miller,Christopher Knights</t>
  </si>
  <si>
    <t>PEOPLELIKEUS</t>
  </si>
  <si>
    <t>Alex Kurtzman</t>
  </si>
  <si>
    <t>Chris Pine,Elizabeth Banks,Michelle Pfeiffer</t>
  </si>
  <si>
    <t>PEOPLEOFAFEATHER</t>
  </si>
  <si>
    <t>PERCYJACKSONANDTHEOLYMPIANSTHELIGHTNINGTHIEF</t>
  </si>
  <si>
    <t>Chris Columbus</t>
  </si>
  <si>
    <t>Logan Lerman,Kevin McKidd,Steve Coogan</t>
  </si>
  <si>
    <t>PERCYJACKSONSEAOFMONSTERS</t>
  </si>
  <si>
    <t>Logan Lerman,Alexandra Daddario,Brandon T. Jackson</t>
  </si>
  <si>
    <t>PERESTROIKA</t>
  </si>
  <si>
    <t>Slava Tsukerman</t>
  </si>
  <si>
    <t>Sam Robards,Ally Sheedy,F. Murray Abraham</t>
  </si>
  <si>
    <t>PERFECTSENSE</t>
  </si>
  <si>
    <t>David Mackenzie</t>
  </si>
  <si>
    <t>Ewan McGregor,Eva Green,Lauren Tempany</t>
  </si>
  <si>
    <t>PERFECTSTRANGER</t>
  </si>
  <si>
    <t>James Foley</t>
  </si>
  <si>
    <t>Halle Berry,Bruce Willis,Giovanni Ribisi</t>
  </si>
  <si>
    <t>PERRIERSBOUNTY</t>
  </si>
  <si>
    <t>Gabriel Byrne,Cillian Murphy,Michael McElhatton</t>
  </si>
  <si>
    <t>PERSECUTED</t>
  </si>
  <si>
    <t>Daniel Lusko</t>
  </si>
  <si>
    <t>James Remar,Dean Stockwell,Raoul Trujillo</t>
  </si>
  <si>
    <t>Benjamin Bondar</t>
  </si>
  <si>
    <t>Joshua M. Bott,John Herzog,Nikita Bogolyubov</t>
  </si>
  <si>
    <t>PERSEPOLIS</t>
  </si>
  <si>
    <t>Vincent Paronnaud,Marjane Satrapi</t>
  </si>
  <si>
    <t>Chiara Mastroianni,Catherine Deneuve,Gena Rowlands</t>
  </si>
  <si>
    <t>PERSONALTAILOR</t>
  </si>
  <si>
    <t>PETERANDVANDY</t>
  </si>
  <si>
    <t>Jay DiPietro</t>
  </si>
  <si>
    <t>Jason Ritter,Jess Weixler,Jesse L. Martin</t>
  </si>
  <si>
    <t>PETESEEGERTHEPOWEROFSONG</t>
  </si>
  <si>
    <t>PHANTOM(2013)</t>
  </si>
  <si>
    <t>RCR DISTRIBUTION</t>
  </si>
  <si>
    <t>PHATAPOSTERNIKLAHERO</t>
  </si>
  <si>
    <t>PHILOCHSTHEREBUTFORFORTUNE</t>
  </si>
  <si>
    <t>PHILOMENA</t>
  </si>
  <si>
    <t>Judi Dench,Steve Coogan,Sophie Kennedy Clark</t>
  </si>
  <si>
    <t>PHOTOGRAPHICMEMORY</t>
  </si>
  <si>
    <t>PIANOMANIA</t>
  </si>
  <si>
    <t>PICKINANDGRINNIN</t>
  </si>
  <si>
    <t>Jon Gries</t>
  </si>
  <si>
    <t>Johnny Dowers,Garret Mathany,David E. Lane</t>
  </si>
  <si>
    <t>PICTUREME</t>
  </si>
  <si>
    <t>PIERREPOINT-THELASTHANGMAN</t>
  </si>
  <si>
    <t>PIERROTLEFOU(RE-ISSUE)</t>
  </si>
  <si>
    <t>PIETA</t>
  </si>
  <si>
    <t>Ki-duk Kim</t>
  </si>
  <si>
    <t>Min-soo Jo,Jung-Jin Lee,Ki-Hong Woo</t>
  </si>
  <si>
    <t>PINA</t>
  </si>
  <si>
    <t>PINEAPPLEEXPRESS</t>
  </si>
  <si>
    <t>David Gordon Green</t>
  </si>
  <si>
    <t>Seth Rogen,James Franco,Gary Cole</t>
  </si>
  <si>
    <t>PINGPONGPLAYA</t>
  </si>
  <si>
    <t>Jessica Yu</t>
  </si>
  <si>
    <t>Jimmy Tsai,Andrew Vo,Khary Payton</t>
  </si>
  <si>
    <t>PINKRIBBONS,INC</t>
  </si>
  <si>
    <t>PIRANHA3D</t>
  </si>
  <si>
    <t>Elisabeth Shue,Jerry O'Connell,Richard Dreyfuss</t>
  </si>
  <si>
    <t>PIRANHA3DD</t>
  </si>
  <si>
    <t>John Gulager</t>
  </si>
  <si>
    <t>Danielle Panabaker,Ving Rhames,David Hasselhoff</t>
  </si>
  <si>
    <t>PIRATERADIO</t>
  </si>
  <si>
    <t>PIRATESOFTHECARIBBEANATWORLDSEND</t>
  </si>
  <si>
    <t>Gore Verbinski</t>
  </si>
  <si>
    <t>Johnny Depp,Orlando Bloom,Keira Knightley</t>
  </si>
  <si>
    <t>PIRATESOFTHECARIBBEANONSTRANGERTIDES</t>
  </si>
  <si>
    <t>Johnny Depp,Pen??lope Cruz,Ian McShane</t>
  </si>
  <si>
    <t>PITCHPERFECT</t>
  </si>
  <si>
    <t>Jason Moore</t>
  </si>
  <si>
    <t>Anna Kendrick,Brittany Snow,Rebel Wilson</t>
  </si>
  <si>
    <t>PK</t>
  </si>
  <si>
    <t>Aamir Khan,Anushka Sharma,Sanjay Dutt</t>
  </si>
  <si>
    <t>PLANES</t>
  </si>
  <si>
    <t>Klay Hall</t>
  </si>
  <si>
    <t>Carlos Alazraqui,Dane Cook,Stacy Keach</t>
  </si>
  <si>
    <t>PLANESFIREANDRESCUE</t>
  </si>
  <si>
    <t>Roberts Gannaway</t>
  </si>
  <si>
    <t>Dane Cook,Ed Harris,Julie Bowen</t>
  </si>
  <si>
    <t>PLANET51</t>
  </si>
  <si>
    <t>Jorge Blanco,Javier Abad</t>
  </si>
  <si>
    <t>Dwayne Johnson,Seann William Scott,Jessica Biel</t>
  </si>
  <si>
    <t>PLANETB-BOY</t>
  </si>
  <si>
    <t>PLANETOFSNAIL</t>
  </si>
  <si>
    <t>PLASTICPLANET</t>
  </si>
  <si>
    <t>PLAYBACK</t>
  </si>
  <si>
    <t>Michael A. Nickles</t>
  </si>
  <si>
    <t>Christian Slater,Ambyr Childers,Toby Hemingway</t>
  </si>
  <si>
    <t>Tomomitsu Adachi,Akiko An,Junpei Hashino</t>
  </si>
  <si>
    <t>PLAYINGFORKEEPS</t>
  </si>
  <si>
    <t>Gabriele Muccino</t>
  </si>
  <si>
    <t>Gerard Butler,Jessica Biel,Dennis Quaid</t>
  </si>
  <si>
    <t>PLAYTHEGAME</t>
  </si>
  <si>
    <t>Marc Fienberg</t>
  </si>
  <si>
    <t>Paul Campbell,Andy Griffith,Doris Roberts</t>
  </si>
  <si>
    <t>PLEASEGIVE</t>
  </si>
  <si>
    <t>Catherine Keener,Oliver Platt,Rebecca Hall</t>
  </si>
  <si>
    <t>PLUSH</t>
  </si>
  <si>
    <t>IM GLOBAL/BLUMHOUSE</t>
  </si>
  <si>
    <t>Catherine Hardwicke</t>
  </si>
  <si>
    <t>Emily Browning,Xavier Samuel,Cam Gigandet</t>
  </si>
  <si>
    <t>POETRY</t>
  </si>
  <si>
    <t>POINTBLANK</t>
  </si>
  <si>
    <t>POISONEDBYPOLONIUMTHELITVINENKOFILE</t>
  </si>
  <si>
    <t>POISONFRIENDS</t>
  </si>
  <si>
    <t>POLAROPPOSITES</t>
  </si>
  <si>
    <t>POLICE,ADJECTIVE</t>
  </si>
  <si>
    <t>POLISSE</t>
  </si>
  <si>
    <t>Ma??wenn</t>
  </si>
  <si>
    <t>Karin Viard,Joey Starr,Marina Fo??s</t>
  </si>
  <si>
    <t>POMPEII</t>
  </si>
  <si>
    <t>Kit Harington,Emily Browning,Kiefer Sutherland</t>
  </si>
  <si>
    <t>POMWONDERFULPRESENTSTHEGREATESTMOVIEEVERSOLD</t>
  </si>
  <si>
    <t>PONTYPOOL</t>
  </si>
  <si>
    <t>Bruce McDonald</t>
  </si>
  <si>
    <t>Stephen McHattie,Lisa Houle,Georgina Reilly</t>
  </si>
  <si>
    <t>PONYO</t>
  </si>
  <si>
    <t>POOLBOYS</t>
  </si>
  <si>
    <t>POPULAIRE</t>
  </si>
  <si>
    <t>R??gis Roinsard</t>
  </si>
  <si>
    <t>Romain Duris,F??odor Atkine,D??borah Fran??ois</t>
  </si>
  <si>
    <t>PORTOFSHADOWS(2012RE-ISSUE)</t>
  </si>
  <si>
    <t>POSTGRAD</t>
  </si>
  <si>
    <t>Vicky Jenson</t>
  </si>
  <si>
    <t>Alexis Bledel,Michael Keaton,Carol Burnett</t>
  </si>
  <si>
    <t>POSTMORTEM</t>
  </si>
  <si>
    <t>Pablo Larra??n</t>
  </si>
  <si>
    <t>Alfredo Castro,Antonia Zegers,Jaime Vadell</t>
  </si>
  <si>
    <t>POSTTENEBRASLUX</t>
  </si>
  <si>
    <t>Carlos Reygadas</t>
  </si>
  <si>
    <t>Rut Reygadas,Mitsy Ferrand,Joakim Chardonnens</t>
  </si>
  <si>
    <t>POTICHE</t>
  </si>
  <si>
    <t>Fran??ois Ozon</t>
  </si>
  <si>
    <t>Catherine Deneuve,G??rard Depardieu,Fabrice Luchini</t>
  </si>
  <si>
    <t>POULTRYGEISTNIGHTOFTHECHICKENDEAD</t>
  </si>
  <si>
    <t>TROMA</t>
  </si>
  <si>
    <t>PRAYINGWITHLIOR</t>
  </si>
  <si>
    <t>PRAYTHEDEVILBACKTOHELL</t>
  </si>
  <si>
    <t>PREACHERSKID</t>
  </si>
  <si>
    <t>Stan Foster</t>
  </si>
  <si>
    <t>Letoya Luckett,Durrell Babbs,Tammy Townsend</t>
  </si>
  <si>
    <t>PRECIOUSBASEDONTHENOVELPUSHBYSAPPHIRE</t>
  </si>
  <si>
    <t>PREDATORS</t>
  </si>
  <si>
    <t>Adrien Brody,Laurence Fishburne,Topher Grace</t>
  </si>
  <si>
    <t>PREMIUMRUSH</t>
  </si>
  <si>
    <t>Joseph Gordon-Levitt,Michael Shannon,Dania Ramirez</t>
  </si>
  <si>
    <t>PREMONITION</t>
  </si>
  <si>
    <t>Mennan Yapo</t>
  </si>
  <si>
    <t>Sandra Bullock,Julian McMahon,Amber Valletta</t>
  </si>
  <si>
    <t>PRESSURECOOKER</t>
  </si>
  <si>
    <t>BEV PICTURES</t>
  </si>
  <si>
    <t>PRETTYUGLYPEOPLE</t>
  </si>
  <si>
    <t>OSIRIS ENTERTAINMENT</t>
  </si>
  <si>
    <t>Missi Pyle,Melissa McCarthy,Larry Sullivan</t>
  </si>
  <si>
    <t>PRICECHECK</t>
  </si>
  <si>
    <t>Michael Walker</t>
  </si>
  <si>
    <t>Parker Posey,Eric Mabius,Annie Parisse</t>
  </si>
  <si>
    <t>PRICELESS</t>
  </si>
  <si>
    <t>Andr?? Joseph</t>
  </si>
  <si>
    <t>Andr?? Joseph,Tasha Perri,Anthony Mangano</t>
  </si>
  <si>
    <t>PRIDE</t>
  </si>
  <si>
    <t>Sunu Gonera</t>
  </si>
  <si>
    <t>Terrence Howard,Bernie Mac,Kimberly Elise</t>
  </si>
  <si>
    <t>PRIDE(2014)</t>
  </si>
  <si>
    <t>PRIDEANDGLORY</t>
  </si>
  <si>
    <t>Gavin O'Connor</t>
  </si>
  <si>
    <t>Edward Norton,Colin Farrell,Noah Emmerich</t>
  </si>
  <si>
    <t>PRIEST</t>
  </si>
  <si>
    <t>Paul Bettany,Cam Gigandet,Maggie Q</t>
  </si>
  <si>
    <t>PRIMEVAL</t>
  </si>
  <si>
    <t>Michael Katleman</t>
  </si>
  <si>
    <t>Dominic Purcell,Orlando Jones,Brooke Langton</t>
  </si>
  <si>
    <t>PRIMOLEVISJOURNEY</t>
  </si>
  <si>
    <t>PRINCEAVALANCHE</t>
  </si>
  <si>
    <t>Paul Rudd,Emile Hirsch,Lance LeGault</t>
  </si>
  <si>
    <t>PRINCEOFPERSIATHESANDSOFTIME</t>
  </si>
  <si>
    <t>Jake Gyllenhaal,Gemma Arterton,Ben Kingsley</t>
  </si>
  <si>
    <t>PRINCESSKAIULANI</t>
  </si>
  <si>
    <t>Marc Forby</t>
  </si>
  <si>
    <t>Q'orianka Kilcher,Barry Pepper,Will Patton</t>
  </si>
  <si>
    <t>PRISONERS</t>
  </si>
  <si>
    <t>Hugh Jackman,Jake Gyllenhaal,Viola Davis</t>
  </si>
  <si>
    <t>PRIVATEFEARSINPUBLICPLACES</t>
  </si>
  <si>
    <t>PRIVATEPROPERTY</t>
  </si>
  <si>
    <t>PRODIGALSONS</t>
  </si>
  <si>
    <t>PROJECTNIM</t>
  </si>
  <si>
    <t>PROJECTX</t>
  </si>
  <si>
    <t>Nima Nourizadeh</t>
  </si>
  <si>
    <t>Thomas Mann,Oliver Cooper,Jonathan Daniel Brown</t>
  </si>
  <si>
    <t>PROM</t>
  </si>
  <si>
    <t>Joe Nussbaum</t>
  </si>
  <si>
    <t>Aimee Teegarden,Thomas McDonell,DeVaughn Nixon</t>
  </si>
  <si>
    <t>PROMETHEUS</t>
  </si>
  <si>
    <t>Noomi Rapace,Logan Marshall-Green,Michael Fassbender</t>
  </si>
  <si>
    <t>PROMISEDLAND(2012)</t>
  </si>
  <si>
    <t>PROMISEDLANDS(2010RE-ISSUE)</t>
  </si>
  <si>
    <t>PROMNIGHT(2008)</t>
  </si>
  <si>
    <t>PROUDAMERICAN</t>
  </si>
  <si>
    <t>Fred Ashman</t>
  </si>
  <si>
    <t>Michael G. Davis,Cecelia Antoinette,Marie Antoinette</t>
  </si>
  <si>
    <t>PROVOKEDATRUESTORY</t>
  </si>
  <si>
    <t>PSILOVEYOU</t>
  </si>
  <si>
    <t>Hilary Swank,Gerard Butler,Harry Connick Jr.</t>
  </si>
  <si>
    <t>PUBLICENEMIES</t>
  </si>
  <si>
    <t>Michael Mann</t>
  </si>
  <si>
    <t>Christian Bale,Johnny Depp,James Russo</t>
  </si>
  <si>
    <t>PUBLICSPEAKING</t>
  </si>
  <si>
    <t>PUCCINIFORBEGINNERS</t>
  </si>
  <si>
    <t>PUELLAMAGIMADOKAMAGICATHEMOVIE</t>
  </si>
  <si>
    <t>PUELLAMAGIMADOKAMAGICATHEMOVIEREBELLION</t>
  </si>
  <si>
    <t>PULLINGSTRINGS</t>
  </si>
  <si>
    <t>Pedro Pablo Ibarra</t>
  </si>
  <si>
    <t>Laura Ramsey,Jaime Camil,Omar Chaparro</t>
  </si>
  <si>
    <t>PUNCTURE</t>
  </si>
  <si>
    <t>Adam Kassen,Mark Kassen</t>
  </si>
  <si>
    <t>Chris Evans,Mark Kassen,Vinessa Shaw</t>
  </si>
  <si>
    <t>PUNISHERWARZONE</t>
  </si>
  <si>
    <t>Lexi Alexander</t>
  </si>
  <si>
    <t>Ray Stevenson,Dominic West,Julie Benz</t>
  </si>
  <si>
    <t>PUSH</t>
  </si>
  <si>
    <t>Daniel Priore,Stephen Silbernagel</t>
  </si>
  <si>
    <t>Will Deperi,Peter Devos,Jenny Elkin</t>
  </si>
  <si>
    <t>Lex Windle</t>
  </si>
  <si>
    <t>Danielle Prall</t>
  </si>
  <si>
    <t>PUSSINBOOTS</t>
  </si>
  <si>
    <t>Chris Miller</t>
  </si>
  <si>
    <t>Antonio Banderas,Salma Hayek,Zach Galifianakis</t>
  </si>
  <si>
    <t>PUTINSKISS</t>
  </si>
  <si>
    <t>PUTTYHILL</t>
  </si>
  <si>
    <t>Sky Ferreira,Cody Ray,Dustin Ray</t>
  </si>
  <si>
    <t>QUANTUMHOOPS</t>
  </si>
  <si>
    <t>GREEN FOREST FILMS</t>
  </si>
  <si>
    <t>QUANTUMOFSOLACE</t>
  </si>
  <si>
    <t>Daniel Craig,Olga Kurylenko,Mathieu Amalric</t>
  </si>
  <si>
    <t>QUARANTINE</t>
  </si>
  <si>
    <t>Jennifer Carpenter,Steve Harris,Columbus Short</t>
  </si>
  <si>
    <t>QUARTET</t>
  </si>
  <si>
    <t>Dustin Hoffman</t>
  </si>
  <si>
    <t>Maggie Smith,Michael Gambon,Billy Connolly</t>
  </si>
  <si>
    <t>QUEBECSURORDONNACE</t>
  </si>
  <si>
    <t>QUEENTOPLAY</t>
  </si>
  <si>
    <t>QUIDPROQUO</t>
  </si>
  <si>
    <t>Carlos Brooks</t>
  </si>
  <si>
    <t>Nick Stahl,Vera Farmiga,Rachel Black</t>
  </si>
  <si>
    <t>QUIETCHAOS</t>
  </si>
  <si>
    <t>QUIETCITY</t>
  </si>
  <si>
    <t>600 WEST</t>
  </si>
  <si>
    <t>Erin Fisher,Cris Lankenau,Sarah Hellman</t>
  </si>
  <si>
    <t>QUILLTHELIFEOFAGUIDEDOG</t>
  </si>
  <si>
    <t>RAAJNEETI</t>
  </si>
  <si>
    <t>Naseeruddin Shah,Arjun Rampal,Nana Patekar</t>
  </si>
  <si>
    <t>RAANJHANA</t>
  </si>
  <si>
    <t>RAAVAN</t>
  </si>
  <si>
    <t>Abhishek Bachchan,Aishwarya Rai Bachchan,Govinda</t>
  </si>
  <si>
    <t>RABBITHOLE</t>
  </si>
  <si>
    <t>John Cameron Mitchell</t>
  </si>
  <si>
    <t>Nicole Kidman,Aaron Eckhart,Dianne Wiest</t>
  </si>
  <si>
    <t>RABNEBANADIJODI</t>
  </si>
  <si>
    <t>Aditya Chopra</t>
  </si>
  <si>
    <t>Shah Rukh Khan,Vinay Pathak,Anushka Sharma</t>
  </si>
  <si>
    <t>RACE2</t>
  </si>
  <si>
    <t>Abbas Alibhai Burmawalla,Mastan Alibhai Burmawalla</t>
  </si>
  <si>
    <t>Saif Ali Khan,Anil Kapoor,John Abraham</t>
  </si>
  <si>
    <t>RACEJASON</t>
  </si>
  <si>
    <t>Saif Ali Khan,Akshaye Khanna,Bipasha Basu</t>
  </si>
  <si>
    <t>RACETOWITCHMOUNTAIN</t>
  </si>
  <si>
    <t>Dwayne Johnson,Carla Gugino,AnnaSophia Robb</t>
  </si>
  <si>
    <t>RACEYOUTOTHEBOTTOM</t>
  </si>
  <si>
    <t>RACHELGETTINGMARRIED</t>
  </si>
  <si>
    <t>Jonathan Demme</t>
  </si>
  <si>
    <t>Anne Hathaway,Rosemarie DeWitt,Debra Winger</t>
  </si>
  <si>
    <t>RACINGDREAMS</t>
  </si>
  <si>
    <t>RADIANTCITY</t>
  </si>
  <si>
    <t>RADIOUNNAMEABLE</t>
  </si>
  <si>
    <t>RAGE(RABIA)</t>
  </si>
  <si>
    <t>RAIDERSOFTHELOSTARK(IMAX)</t>
  </si>
  <si>
    <t>RAILSANDTIES</t>
  </si>
  <si>
    <t>Alison Eastwood</t>
  </si>
  <si>
    <t>Kevin Bacon,Marcia Gay Harden,Miles Heizer</t>
  </si>
  <si>
    <t>RAISINGFLAGG</t>
  </si>
  <si>
    <t>RAM-LEELA</t>
  </si>
  <si>
    <t>RAMAIYAVASTAVAIYA</t>
  </si>
  <si>
    <t>PRABHUDHEVA</t>
  </si>
  <si>
    <t>Prabhudheva</t>
  </si>
  <si>
    <t>Shruti K. Haasan,Girish Taurani,Randhir Kapoor</t>
  </si>
  <si>
    <t>RAMBO</t>
  </si>
  <si>
    <t>Sylvester Stallone</t>
  </si>
  <si>
    <t>Sylvester Stallone,Julie Benz,Matthew Marsden</t>
  </si>
  <si>
    <t>RAMONAANDBEEZUS</t>
  </si>
  <si>
    <t>Elizabeth Allen Rosenbaum</t>
  </si>
  <si>
    <t>Joey King,Selena Gomez,Bridget Moynahan</t>
  </si>
  <si>
    <t>RAMPART</t>
  </si>
  <si>
    <t>Oren Moverman</t>
  </si>
  <si>
    <t>Woody Harrelson,Ben Foster,Sigourney Weaver</t>
  </si>
  <si>
    <t>RAN(2010RE-ISSUE)</t>
  </si>
  <si>
    <t>RANCHERO</t>
  </si>
  <si>
    <t>Michael Christian Cardoz</t>
  </si>
  <si>
    <t>Archie Adamos,Gary Lim,Joselito Carascal</t>
  </si>
  <si>
    <t>Richard Kaponas</t>
  </si>
  <si>
    <t>Roger Gutierrez,Brian Eric Johnson,Christina Woods</t>
  </si>
  <si>
    <t>RANDYANDTHEMOB</t>
  </si>
  <si>
    <t>CAPRICORN DISTRIBUTION</t>
  </si>
  <si>
    <t>Ray McKinnon</t>
  </si>
  <si>
    <t>Ray McKinnon,Walton Goggins,Lisa Blount</t>
  </si>
  <si>
    <t>RANGEELAY</t>
  </si>
  <si>
    <t>Navaniat Singh</t>
  </si>
  <si>
    <t>Binnu Dhillon,Jaswinder Bhalla,Rana Ranbir</t>
  </si>
  <si>
    <t>RANGO</t>
  </si>
  <si>
    <t>Johnny Depp,Isla Fisher,Timothy Olyphant</t>
  </si>
  <si>
    <t>RANGREZZ</t>
  </si>
  <si>
    <t>Jacky Bhagnani,Priya Anand,Rajpal Yadav</t>
  </si>
  <si>
    <t>RAONE</t>
  </si>
  <si>
    <t>Anubhav Sinha</t>
  </si>
  <si>
    <t>Arjun Rampal,Shah Rukh Khan,Kareena Kapoor</t>
  </si>
  <si>
    <t>RAPT</t>
  </si>
  <si>
    <t>Lucas Belvaux</t>
  </si>
  <si>
    <t>Yvan Attal,Anne Consigny,Andr?? Marcon</t>
  </si>
  <si>
    <t>RAREEXPORTSACHRISTMASTALE</t>
  </si>
  <si>
    <t>RASCALS</t>
  </si>
  <si>
    <t>Ajay Devgn,Sanjay Dutt,Kangana Ranaut</t>
  </si>
  <si>
    <t>RATATOUILLE</t>
  </si>
  <si>
    <t>Brad Bird,Jan Pinkava</t>
  </si>
  <si>
    <t>Brad Garrett,Lou Romano,Patton Oswalt</t>
  </si>
  <si>
    <t>RAWFAITH</t>
  </si>
  <si>
    <t>REACHINGFORTHEMOON</t>
  </si>
  <si>
    <t>WOLFE RELEASING</t>
  </si>
  <si>
    <t>READY</t>
  </si>
  <si>
    <t>Salman Khan,Asin,Paresh Rawal</t>
  </si>
  <si>
    <t>REALITY(2013)</t>
  </si>
  <si>
    <t>REALSTEEL</t>
  </si>
  <si>
    <t>Hugh Jackman,Evangeline Lilly,Dakota Goyo</t>
  </si>
  <si>
    <t>REBIRTH</t>
  </si>
  <si>
    <t>Jean-Marc Min??o</t>
  </si>
  <si>
    <t>Jon Foo,Caroline Ducey,Micha??l Cohen</t>
  </si>
  <si>
    <t>REC3GENESIS</t>
  </si>
  <si>
    <t>RED(2008)</t>
  </si>
  <si>
    <t>RED2</t>
  </si>
  <si>
    <t>Dean Parisot</t>
  </si>
  <si>
    <t>Bruce Willis,Helen Mirren,John Malkovich</t>
  </si>
  <si>
    <t>REDACTED</t>
  </si>
  <si>
    <t>Patrick Carroll,Rob Devaney,Izzy Diaz</t>
  </si>
  <si>
    <t>REDBELT</t>
  </si>
  <si>
    <t>David Mamet</t>
  </si>
  <si>
    <t>Chiwetel Ejiofor,Tim Allen,Emily Mortimer</t>
  </si>
  <si>
    <t>REDCLIFF</t>
  </si>
  <si>
    <t>REDDAWN(2012)</t>
  </si>
  <si>
    <t>REDEMPTION(2013)</t>
  </si>
  <si>
    <t>REDEMPTIONROAD</t>
  </si>
  <si>
    <t>Mario Van Peebles</t>
  </si>
  <si>
    <t>Taryn Manning,Michael Clarke Duncan,Kiele Sanchez</t>
  </si>
  <si>
    <t>REDFLAG</t>
  </si>
  <si>
    <t>Alex Karpovsky</t>
  </si>
  <si>
    <t>Dustin Guy Defa,Alex Karpovsky,Keith Poulson</t>
  </si>
  <si>
    <t>REDHILL</t>
  </si>
  <si>
    <t>Patrick Hughes</t>
  </si>
  <si>
    <t>Ryan Kwanten,Steve Bisley,Tommy Lewis</t>
  </si>
  <si>
    <t>REDHOOKSUMMER</t>
  </si>
  <si>
    <t>Jules Brown,Thomas Jefferson Byrd,Toni Lysaith</t>
  </si>
  <si>
    <t>REDJASON</t>
  </si>
  <si>
    <t>Robert Schwentke</t>
  </si>
  <si>
    <t>Bruce Willis,Helen Mirren,Morgan Freeman</t>
  </si>
  <si>
    <t>REDLIGHTS(2012)</t>
  </si>
  <si>
    <t>REDLINEJASON</t>
  </si>
  <si>
    <t>CHICAGO PICTURES</t>
  </si>
  <si>
    <t>Andy Cheng</t>
  </si>
  <si>
    <t>Nathan Phillips,Nadia Bjorlin,Eddie Griffin</t>
  </si>
  <si>
    <t>REDNECKCARNAGE</t>
  </si>
  <si>
    <t>Kenny Kalinowski,Eric Fisher,Macy Elizabeth</t>
  </si>
  <si>
    <t>REDOBSESSION</t>
  </si>
  <si>
    <t>REDRIDINGHOOD</t>
  </si>
  <si>
    <t>Amanda Seyfried,Lukas Haas,Gary Oldman</t>
  </si>
  <si>
    <t>REDRIDINGTRILOGY</t>
  </si>
  <si>
    <t>REDROAD</t>
  </si>
  <si>
    <t>REDSTATE</t>
  </si>
  <si>
    <t>SMODCAST PICTURES</t>
  </si>
  <si>
    <t>Michael Parks,Melissa Leo,John Goodman</t>
  </si>
  <si>
    <t>REDTAILS</t>
  </si>
  <si>
    <t>Anthony Hemingway</t>
  </si>
  <si>
    <t>Cuba Gooding Jr.,Gerald McRaney,David Oyelowo</t>
  </si>
  <si>
    <t>REFUSENIK</t>
  </si>
  <si>
    <t>REGINASPEKTORLIVEINLONDON</t>
  </si>
  <si>
    <t>REIGNOVERME</t>
  </si>
  <si>
    <t>Mike Binder</t>
  </si>
  <si>
    <t>Adam Sandler,Don Cheadle,Jada Pinkett Smith</t>
  </si>
  <si>
    <t>REJOICEANDSHOUT</t>
  </si>
  <si>
    <t>RELIGULOUS</t>
  </si>
  <si>
    <t>REMEMBERME</t>
  </si>
  <si>
    <t>Allen Coulter</t>
  </si>
  <si>
    <t>Robert Pattinson,Emilie de Ravin,Caitlyn Rund</t>
  </si>
  <si>
    <t>REMNANTS</t>
  </si>
  <si>
    <t>Tim Szczesniak,Andr?? Freitas</t>
  </si>
  <si>
    <t>Tom Sizemore,Wilbur Fitzgerald,Alex Van</t>
  </si>
  <si>
    <t>RENDITION</t>
  </si>
  <si>
    <t>Reese Witherspoon,Jake Gyllenhaal,Peter Sarsgaard</t>
  </si>
  <si>
    <t>RENO911!MIAMI</t>
  </si>
  <si>
    <t>Thomas Lennon,Robert Ben Garant,Kerri Kenney</t>
  </si>
  <si>
    <t>RENOIR</t>
  </si>
  <si>
    <t>Gilles Bourdos</t>
  </si>
  <si>
    <t>Michel Bouquet,Christa Th??ret,Vincent Rottiers</t>
  </si>
  <si>
    <t>REPENTANCE</t>
  </si>
  <si>
    <t>Philippe Caland</t>
  </si>
  <si>
    <t>Anthony Mackie,Forest Whitaker,Sanaa Lathan</t>
  </si>
  <si>
    <t>REPOMEN</t>
  </si>
  <si>
    <t>Miguel Sapochnik</t>
  </si>
  <si>
    <t>Jude Law,Forest Whitaker,Alice Braga</t>
  </si>
  <si>
    <t>REPOTHEGENETICOPERA</t>
  </si>
  <si>
    <t>REPRISE</t>
  </si>
  <si>
    <t>RESCUEDAWN</t>
  </si>
  <si>
    <t>RESERVATIONROAD</t>
  </si>
  <si>
    <t>Terry George</t>
  </si>
  <si>
    <t>Joaquin Phoenix,Mark Ruffalo,Jennifer Connelly</t>
  </si>
  <si>
    <t>RESIDENTEVILAFTERLIFE</t>
  </si>
  <si>
    <t>Milla Jovovich,Ali Larter,Wentworth Miller</t>
  </si>
  <si>
    <t>RESIDENTEVILEXTINCTION</t>
  </si>
  <si>
    <t>Russell Mulcahy</t>
  </si>
  <si>
    <t>Milla Jovovich,Ali Larter,Oded Fehr</t>
  </si>
  <si>
    <t>RESIDENTEVILRETRIBUTION</t>
  </si>
  <si>
    <t>Milla Jovovich,Sienna Guillory,Michelle Rodriguez</t>
  </si>
  <si>
    <t>RESTITUTION</t>
  </si>
  <si>
    <t>Lance Kawas</t>
  </si>
  <si>
    <t>Mark Bierlein,Tom Arnold,Mena Suvari</t>
  </si>
  <si>
    <t>RESTLESS(2011)</t>
  </si>
  <si>
    <t>RESTREPO</t>
  </si>
  <si>
    <t>RESURRECTDEADTHEMYSTERYOFTHETOYNBEETILES</t>
  </si>
  <si>
    <t>RESURRECTINGTHECHAMP</t>
  </si>
  <si>
    <t>Rod Lurie</t>
  </si>
  <si>
    <t>Samuel L. Jackson,Josh Hartnett,Kathryn Morris</t>
  </si>
  <si>
    <t>RETURN(2012)</t>
  </si>
  <si>
    <t>RETURNWITHHONOR-AMISSIONARYHOMECOMING</t>
  </si>
  <si>
    <t>REUNIONJASON</t>
  </si>
  <si>
    <t>Alan Hruska</t>
  </si>
  <si>
    <t>Derek Cecil,Sam Coppola,Brett Cullen</t>
  </si>
  <si>
    <t>REUNITINGTHERUBINS</t>
  </si>
  <si>
    <t>Yoav Factor</t>
  </si>
  <si>
    <t>Timothy Spall,James Callis,Rhona Mitra</t>
  </si>
  <si>
    <t>REVANCHE</t>
  </si>
  <si>
    <t>G??tz Spielmann</t>
  </si>
  <si>
    <t>Johannes Krisch,Irina Potapenko,Andreas Lust</t>
  </si>
  <si>
    <t>REVELATIONROAD2</t>
  </si>
  <si>
    <t>REVENGEOFTHEELECTRICCAR</t>
  </si>
  <si>
    <t>REVOLUTIONARYROAD</t>
  </si>
  <si>
    <t>Leonardo DiCaprio,Kate Winslet,Christopher Fitzgerald</t>
  </si>
  <si>
    <t>REVOLVER</t>
  </si>
  <si>
    <t>RICKY</t>
  </si>
  <si>
    <t>Alexandra Lamy,Sergi L??pez,M??lusine Mayance</t>
  </si>
  <si>
    <t>RIDDICK</t>
  </si>
  <si>
    <t>Sci-Fi Fantasy</t>
  </si>
  <si>
    <t>Vin Diesel,Karl Urban,Katee Sackhoff</t>
  </si>
  <si>
    <t>RIDEALONG</t>
  </si>
  <si>
    <t>Tim Story</t>
  </si>
  <si>
    <t>Ice Cube,Kevin Hart,Tika Sumpter</t>
  </si>
  <si>
    <t>RIDOFME</t>
  </si>
  <si>
    <t>James Westby</t>
  </si>
  <si>
    <t>Katie O'Grady,John Keyser,Storm Large</t>
  </si>
  <si>
    <t>RIGHTATYOURDOOR</t>
  </si>
  <si>
    <t>RIGHTEOUSKILL</t>
  </si>
  <si>
    <t>Robert De Niro,Al Pacino,Carla Gugino</t>
  </si>
  <si>
    <t>RIO</t>
  </si>
  <si>
    <t>Carlos Saldanha</t>
  </si>
  <si>
    <t>Jesse Eisenberg,Anne Hathaway,George Lopez</t>
  </si>
  <si>
    <t>RIO2</t>
  </si>
  <si>
    <t>Jesse Eisenberg,Anne Hathaway,Jemaine Clement</t>
  </si>
  <si>
    <t>RIPD</t>
  </si>
  <si>
    <t>Ryan Reynolds,Jeff Bridges,Mary-Louise Parker</t>
  </si>
  <si>
    <t>RIPPLEEFFECT</t>
  </si>
  <si>
    <t>Forest Whitaker,Virginia Madsen,Minnie Driver</t>
  </si>
  <si>
    <t>RISEBLOODHUNTER</t>
  </si>
  <si>
    <t>RISEOFTHEGUARDIANS</t>
  </si>
  <si>
    <t>Peter Ramsey</t>
  </si>
  <si>
    <t>Hugh Jackman,Alec Baldwin,Isla Fisher</t>
  </si>
  <si>
    <t>RISEOFTHEPLANETOFTHEAPES</t>
  </si>
  <si>
    <t>Rupert Wyatt</t>
  </si>
  <si>
    <t>James Franco,Andy Serkis,Freida Pinto</t>
  </si>
  <si>
    <t>RISINGFROMASHES</t>
  </si>
  <si>
    <t>ROADIE(2012)</t>
  </si>
  <si>
    <t>ROADSIDEROMEO</t>
  </si>
  <si>
    <t>Jugal Hansraj</t>
  </si>
  <si>
    <t>Saif Ali Khan,Kareena Kapoor,Javed Jaffrey</t>
  </si>
  <si>
    <t>ROADTONOWHERE</t>
  </si>
  <si>
    <t>Monte Hellman</t>
  </si>
  <si>
    <t>Tygh Runyan,Dominique Swain,Shannyn Sossamon</t>
  </si>
  <si>
    <t>ROBERTBLECKERWANTSMEDEAD</t>
  </si>
  <si>
    <t>ROBINHOOD</t>
  </si>
  <si>
    <t>Russell Crowe,Cate Blanchett,Matthew Macfadyen</t>
  </si>
  <si>
    <t>ROBOCOP(2014)</t>
  </si>
  <si>
    <t>ROBOTANDFRANK</t>
  </si>
  <si>
    <t>Jake Schreier</t>
  </si>
  <si>
    <t>Peter Sarsgaard,Frank Langella,Susan Sarandon</t>
  </si>
  <si>
    <t>ROCKBOTTOM</t>
  </si>
  <si>
    <t>WRINGING HANDS PRODS.</t>
  </si>
  <si>
    <t>ROCKETSCIENCE</t>
  </si>
  <si>
    <t>Jeffrey Blitz</t>
  </si>
  <si>
    <t>Reece Thompson,Anna Kendrick,Nicholas D'Agosto</t>
  </si>
  <si>
    <t>ROCKNROLLA</t>
  </si>
  <si>
    <t>Guy Ritchie</t>
  </si>
  <si>
    <t>Gerard Butler,Tom Wilkinson,Idris Elba</t>
  </si>
  <si>
    <t>ROCKOFAGES</t>
  </si>
  <si>
    <t>Julianne Hough,Diego Boneta,Tom Cruise</t>
  </si>
  <si>
    <t>ROCKSTAR(2011)</t>
  </si>
  <si>
    <t>ROGUE</t>
  </si>
  <si>
    <t>Greg Mclean</t>
  </si>
  <si>
    <t>Michael Vartan,Radha Mitchell,Sam Worthington</t>
  </si>
  <si>
    <t>ROLEMODELS</t>
  </si>
  <si>
    <t>David Wain</t>
  </si>
  <si>
    <t>Paul Rudd,Seann William Scott,Elizabeth Banks</t>
  </si>
  <si>
    <t>ROLLING</t>
  </si>
  <si>
    <t>Billy Samoa Saleebey</t>
  </si>
  <si>
    <t>Sanoe Lake,Garrett Brawith,Rachel Hardisty</t>
  </si>
  <si>
    <t>ROMANCEANDCIGARETTES</t>
  </si>
  <si>
    <t>BOROTORO</t>
  </si>
  <si>
    <t>ROMANDEGARE</t>
  </si>
  <si>
    <t>Claude Lelouch</t>
  </si>
  <si>
    <t>Fanny Ardant,Dominique Pinon,Audrey Dana</t>
  </si>
  <si>
    <t>ROMANPOLANSKIWANTEDANDDESIRED</t>
  </si>
  <si>
    <t>ROMEANDJEWEL</t>
  </si>
  <si>
    <t>Charles T. Kanganis</t>
  </si>
  <si>
    <t>Nate Parker,Lindsey Haun,Allen Maldonado</t>
  </si>
  <si>
    <t>ROMEOANDJULIET(2013)</t>
  </si>
  <si>
    <t>ROMEOS</t>
  </si>
  <si>
    <t>Sabine Bernardi</t>
  </si>
  <si>
    <t>Rick Okon,Maximilian Befort,Liv Lisa Fries</t>
  </si>
  <si>
    <t>ROMULUS,MYFATHER</t>
  </si>
  <si>
    <t>Richard Roxburgh</t>
  </si>
  <si>
    <t>Eric Bana,Franka Potente,Marton Csokas</t>
  </si>
  <si>
    <t>ROOM237</t>
  </si>
  <si>
    <t>ROSENCRANTZANDGUILDENSTERNAREUNDEAD</t>
  </si>
  <si>
    <t>Jordan Galland</t>
  </si>
  <si>
    <t>Jake Hoffman,Devon Aoki,John Ventimiglia</t>
  </si>
  <si>
    <t>ROSEWATER</t>
  </si>
  <si>
    <t>Jon Stewart</t>
  </si>
  <si>
    <t>Gael Garc??a Bernal,Kim Bodnia,Dimitri Leonidas</t>
  </si>
  <si>
    <t>ROWDYRATHORE</t>
  </si>
  <si>
    <t>Akshay Kumar,Sonakshi Sinha,Nasser</t>
  </si>
  <si>
    <t>ROYALKILL</t>
  </si>
  <si>
    <t>21ST CENTURY FILM PRODUCTION</t>
  </si>
  <si>
    <t>Babar Ahmed</t>
  </si>
  <si>
    <t>Alex Wraith,Gail Kim,Lalaine</t>
  </si>
  <si>
    <t>RRAJKUMAR</t>
  </si>
  <si>
    <t>Shahid Kapoor,Sonakshi Sinha,Sonu Sood</t>
  </si>
  <si>
    <t>RUBBER</t>
  </si>
  <si>
    <t>Quentin Dupieux</t>
  </si>
  <si>
    <t>Stephen Spinella,Roxane Mesquida,Wings Hauser</t>
  </si>
  <si>
    <t>RUBBERNECK</t>
  </si>
  <si>
    <t>Alex Karpovsky,Jaime Ray Newman,Dennis Staroselsky</t>
  </si>
  <si>
    <t>RUBYSPARKS</t>
  </si>
  <si>
    <t>Jonathan Dayton,Valerie Faris</t>
  </si>
  <si>
    <t>Paul Dano,Zoe Kazan,Annette Bening</t>
  </si>
  <si>
    <t>RUDOYCURSI</t>
  </si>
  <si>
    <t>Carlos Cuar??n</t>
  </si>
  <si>
    <t>Gael Garc??a Bernal,Diego Luna,Guillermo Francella</t>
  </si>
  <si>
    <t>RUNAWAYSLAVE</t>
  </si>
  <si>
    <t>RUNFATBOYRUN</t>
  </si>
  <si>
    <t>David Schwimmer</t>
  </si>
  <si>
    <t>Simon Pegg,Thandie Newton,Hank Azaria</t>
  </si>
  <si>
    <t>RUNFORYOURLIFE</t>
  </si>
  <si>
    <t>Jay Douglas Guffey</t>
  </si>
  <si>
    <t>Steve Marmon,A.J. Moorehead,Joseph Lake Guffey</t>
  </si>
  <si>
    <t>RUNNERRUNNER</t>
  </si>
  <si>
    <t>Brad Furman</t>
  </si>
  <si>
    <t>Ben Affleck,Justin Timberlake,Gemma Arterton</t>
  </si>
  <si>
    <t>RUNNINGFROMCRAZY</t>
  </si>
  <si>
    <t>RUNNINGWITHARNOLD</t>
  </si>
  <si>
    <t>LANTERN LANE</t>
  </si>
  <si>
    <t>RUSH(2013)</t>
  </si>
  <si>
    <t>RUSHHOUR3</t>
  </si>
  <si>
    <t>Brett Ratner</t>
  </si>
  <si>
    <t>Jackie Chan,Chris Tucker,Max von Sydow</t>
  </si>
  <si>
    <t>RUSSIANARK(2013RE-RELEASE)</t>
  </si>
  <si>
    <t>RUSTANDBONE</t>
  </si>
  <si>
    <t>SAAWARIYA</t>
  </si>
  <si>
    <t>Ranbir Kapoor,Sonam Kapoor,Salman Khan</t>
  </si>
  <si>
    <t>SABOTAGE(2014)</t>
  </si>
  <si>
    <t>SACCOANDVANZETTI</t>
  </si>
  <si>
    <t>SACRIFICEJASON</t>
  </si>
  <si>
    <t>Kaige Chen</t>
  </si>
  <si>
    <t>You Ge,Xueqi Wang,Xiaoming Huang</t>
  </si>
  <si>
    <t>SAFE(2012)</t>
  </si>
  <si>
    <t>SAFEHAVEN</t>
  </si>
  <si>
    <t>Julianne Hough,Josh Duhamel,Cobie Smulders</t>
  </si>
  <si>
    <t>SAFEHOUSEJASON</t>
  </si>
  <si>
    <t>Daniel Espinosa</t>
  </si>
  <si>
    <t>Denzel Washington,Ryan Reynolds,Robert Patrick</t>
  </si>
  <si>
    <t>SAFETYNOTGUARANTEED</t>
  </si>
  <si>
    <t>Colin Trevorrow</t>
  </si>
  <si>
    <t>Aubrey Plaza,Mark Duplass,Jake Johnson</t>
  </si>
  <si>
    <t>SAHEBBIWIAURGANGSTER</t>
  </si>
  <si>
    <t>Randeep Hooda,Mahie Gill,Jimmy Shergill</t>
  </si>
  <si>
    <t>SAINTJOHNOFLASVEGAS</t>
  </si>
  <si>
    <t>INDIEVEST PICTURES</t>
  </si>
  <si>
    <t>Hue Rhodes</t>
  </si>
  <si>
    <t>Steve Buscemi,Romany Malco,Sarah Silverman</t>
  </si>
  <si>
    <t>SAINTMISBEHAVINTHEWAVYGRAVYMOVIE</t>
  </si>
  <si>
    <t>SAL</t>
  </si>
  <si>
    <t>Val Lauren,Jim Parrack,James Franco</t>
  </si>
  <si>
    <t>Diego Rougier</t>
  </si>
  <si>
    <t>Fele Mart??nez,Patricio Contreras,Sergio Hern??ndez</t>
  </si>
  <si>
    <t>SALAAM-E-ISHQ</t>
  </si>
  <si>
    <t>Salman Khan,Priyanka Chopra,Anil Kapoor</t>
  </si>
  <si>
    <t>SALINGER</t>
  </si>
  <si>
    <t>SALMONFISHINGINTHEYEMEN</t>
  </si>
  <si>
    <t>Ewan McGregor,Emily Blunt,Amr Waked</t>
  </si>
  <si>
    <t>SALT</t>
  </si>
  <si>
    <t>Phillip Noyce</t>
  </si>
  <si>
    <t>Angelina Jolie,Liev Schreiber,Chiwetel Ejiofor</t>
  </si>
  <si>
    <t>SALTOFTHISSEA</t>
  </si>
  <si>
    <t>SALVADORALLENDE</t>
  </si>
  <si>
    <t>SALVATIONBOULEVARD</t>
  </si>
  <si>
    <t>George Ratliff</t>
  </si>
  <si>
    <t>Greg Kinnear,Pierce Brosnan,Marisa Tomei</t>
  </si>
  <si>
    <t>SAMSARA</t>
  </si>
  <si>
    <t>SANCTUM</t>
  </si>
  <si>
    <t>Alister Grierson</t>
  </si>
  <si>
    <t>Rhys Wakefield,Allison Cratchley,Christopher James Baker</t>
  </si>
  <si>
    <t>SANGREDEMISANGRE</t>
  </si>
  <si>
    <t>SANTAMESA</t>
  </si>
  <si>
    <t>Jacob Shalov,Angie Ferro,Jaime Tirelli</t>
  </si>
  <si>
    <t>SANTAVSTHESNOWMAN-SEASON6(IMAX)</t>
  </si>
  <si>
    <t>SANTAVSTHESNOWMAN-SEASON7(IMAX)</t>
  </si>
  <si>
    <t>SARAHLANDONANDTHEPARANORMALHOUR</t>
  </si>
  <si>
    <t>Lisa Comrie</t>
  </si>
  <si>
    <t>Rissa Walters,Brian Comrie,Dan Comrie</t>
  </si>
  <si>
    <t>SARAHPALIN-YOUBETCHA!</t>
  </si>
  <si>
    <t>SARAHSKEY</t>
  </si>
  <si>
    <t>SARKARRAJ</t>
  </si>
  <si>
    <t>Amitabh Bachchan,Abhishek Bachchan,Aishwarya Rai Bachchan</t>
  </si>
  <si>
    <t>SATYAGRAHA</t>
  </si>
  <si>
    <t>Kareena Kapoor,Amitabh Bachchan,Ajay Devgn</t>
  </si>
  <si>
    <t>SAVAGEGRACE</t>
  </si>
  <si>
    <t>Tom Kalin</t>
  </si>
  <si>
    <t>Julianne Moore,Eddie Redmayne,Stephen Dillane</t>
  </si>
  <si>
    <t>SAVAGES(2012)</t>
  </si>
  <si>
    <t>SAVANNAH</t>
  </si>
  <si>
    <t>Annette Haywood-Carter</t>
  </si>
  <si>
    <t>Jim Caviezel,Chiwetel Ejiofor,Jaimie Alexander</t>
  </si>
  <si>
    <t>SAVEME</t>
  </si>
  <si>
    <t>Robert Cary</t>
  </si>
  <si>
    <t>Jeremy Glazer,Chad Allen,David Petruzzi</t>
  </si>
  <si>
    <t>SAVETHEDATE</t>
  </si>
  <si>
    <t>Michael Mohan</t>
  </si>
  <si>
    <t>Lizzy Caplan,Alison Brie,Mark Webber</t>
  </si>
  <si>
    <t>SAVINGMARRIAGE</t>
  </si>
  <si>
    <t>SAVINGMRBANKS</t>
  </si>
  <si>
    <t>John Lee Hancock</t>
  </si>
  <si>
    <t>Emma Thompson,Tom Hanks,Annie Rose Buckley</t>
  </si>
  <si>
    <t>SAVINGPRIVATEPEREZ</t>
  </si>
  <si>
    <t>SAW10THANNIVERSARY</t>
  </si>
  <si>
    <t>SAW3D</t>
  </si>
  <si>
    <t>Kevin Greutert</t>
  </si>
  <si>
    <t>Tobin Bell,Costas Mandylor,Betsy Russell</t>
  </si>
  <si>
    <t>SAWIV</t>
  </si>
  <si>
    <t>Darren Lynn Bousman</t>
  </si>
  <si>
    <t>Tobin Bell,Scott Patterson,Costas Mandylor</t>
  </si>
  <si>
    <t>SAWV</t>
  </si>
  <si>
    <t>David Hackl</t>
  </si>
  <si>
    <t>Scott Patterson,Costas Mandylor,Tobin Bell</t>
  </si>
  <si>
    <t>SAWVI</t>
  </si>
  <si>
    <t>Tobin Bell,Costas Mandylor,Mark Rolston</t>
  </si>
  <si>
    <t>SCARYMOVIE5</t>
  </si>
  <si>
    <t>Malcolm D. Lee</t>
  </si>
  <si>
    <t>Simon Rex,Ashley Tisdale,Charlie Sheen</t>
  </si>
  <si>
    <t>SCATTERMYASHESATBERGDORFS</t>
  </si>
  <si>
    <t>SCORN</t>
  </si>
  <si>
    <t>CORTELYOU FILMS</t>
  </si>
  <si>
    <t>Nick Dalmacy</t>
  </si>
  <si>
    <t>Tawanda Auston,Deborah Ayers,Sharon Dixon</t>
  </si>
  <si>
    <t>SCOTTPILGRIMVSTHEWORLD</t>
  </si>
  <si>
    <t>Michael Cera,Mary Elizabeth Winstead,Kieran Culkin</t>
  </si>
  <si>
    <t>SCREAM4</t>
  </si>
  <si>
    <t>Neve Campbell,Courteney Cox,David Arquette</t>
  </si>
  <si>
    <t>SEAMONSTERSAPREHISTORICADVENTURE(IMAX)</t>
  </si>
  <si>
    <t>SEAOFDREAMS</t>
  </si>
  <si>
    <t>SUCCESS FILMS</t>
  </si>
  <si>
    <t>SEARCHINGFORSUGARMAN</t>
  </si>
  <si>
    <t>SEAREX3DJOURNEYTOAPREHISTORICWORLD</t>
  </si>
  <si>
    <t>SEASONOFTHEWITCH</t>
  </si>
  <si>
    <t>Dominic Sena</t>
  </si>
  <si>
    <t>Nicolas Cage,Ron Perlman,Claire Foy</t>
  </si>
  <si>
    <t>SEASONSOFGRAY</t>
  </si>
  <si>
    <t>ECHOLIGHT STUDIOS</t>
  </si>
  <si>
    <t>Paul Stehlik Jr.</t>
  </si>
  <si>
    <t>Andrew Cheney,Megan Parker,Akron Watson</t>
  </si>
  <si>
    <t>SECRETARIAT</t>
  </si>
  <si>
    <t>Diane Lane,John Malkovich,Margo Martindale</t>
  </si>
  <si>
    <t>SEDONA</t>
  </si>
  <si>
    <t>PASIDG PRODUCTIONS</t>
  </si>
  <si>
    <t>Tommy Stovall</t>
  </si>
  <si>
    <t>Frances Fisher,Seth Peterson,Beth Grant</t>
  </si>
  <si>
    <t>SEEKINGAFRIENDFORTHEENDOFTHEWORLD</t>
  </si>
  <si>
    <t>Lorene Scafaria</t>
  </si>
  <si>
    <t>Steve Carell,Keira Knightley,Melanie Lynskey</t>
  </si>
  <si>
    <t>SEEKINGJUSTICE</t>
  </si>
  <si>
    <t>Roger Donaldson</t>
  </si>
  <si>
    <t>Nicolas Cage,January Jones,Guy Pearce</t>
  </si>
  <si>
    <t>SEEWHATIMSAYINGTHEDEAFENTERTAINERSDOCUMENTARY</t>
  </si>
  <si>
    <t>WORLDPLAY</t>
  </si>
  <si>
    <t>SELF-MEDICATED</t>
  </si>
  <si>
    <t>SELMA</t>
  </si>
  <si>
    <t>David Oyelowo,Carmen Ejogo,Tim Roth</t>
  </si>
  <si>
    <t>SEMI-PRO</t>
  </si>
  <si>
    <t>Kent Alterman</t>
  </si>
  <si>
    <t>Will Ferrell,Woody Harrelson,Andr?? Benjamin</t>
  </si>
  <si>
    <t>SENNA</t>
  </si>
  <si>
    <t>SEPTEMBERDAWN</t>
  </si>
  <si>
    <t>Christopher Cain</t>
  </si>
  <si>
    <t>Jon Voight,Trent Ford,Tamara Hope</t>
  </si>
  <si>
    <t>SERAPHIMFALLS</t>
  </si>
  <si>
    <t>SERAPHINE</t>
  </si>
  <si>
    <t>SERBIS</t>
  </si>
  <si>
    <t>Brillante Mendoza</t>
  </si>
  <si>
    <t>Gina Pare??o,Jaclyn Jose,Julio Diaz</t>
  </si>
  <si>
    <t>SERIOUSMOONLIGHT</t>
  </si>
  <si>
    <t>Cheryl Hines</t>
  </si>
  <si>
    <t>Meg Ryan,Timothy Hutton,Kristen Bell</t>
  </si>
  <si>
    <t>SETTAI</t>
  </si>
  <si>
    <t>R. Kannan</t>
  </si>
  <si>
    <t>Aarya,Hansika Motwani,Anjali</t>
  </si>
  <si>
    <t>SEVENDAYSINUTOPIA</t>
  </si>
  <si>
    <t>VISIO ENTERTAINMENT</t>
  </si>
  <si>
    <t>Matt Russell</t>
  </si>
  <si>
    <t>Lucas Black,Robert Duvall,Melissa Leo</t>
  </si>
  <si>
    <t>SEVENPOUNDS</t>
  </si>
  <si>
    <t>Will Smith,Rosario Dawson,Woody Harrelson</t>
  </si>
  <si>
    <t>SEVENPSYCHOPATHS</t>
  </si>
  <si>
    <t>Colin Farrell,Woody Harrelson,Sam Rockwell</t>
  </si>
  <si>
    <t>SEVERANCE</t>
  </si>
  <si>
    <t>Dany Gehshan</t>
  </si>
  <si>
    <t>Ash Catherwood,Vanessa Burns,Paul Fowles</t>
  </si>
  <si>
    <t>SEVEREDWAYS</t>
  </si>
  <si>
    <t>SEXANDDEATH101</t>
  </si>
  <si>
    <t>Daniel Waters</t>
  </si>
  <si>
    <t>Robert Wisdom,Tanc Sade,Patton Oswalt</t>
  </si>
  <si>
    <t>SEXANDTHECITY</t>
  </si>
  <si>
    <t>Michael Patrick King</t>
  </si>
  <si>
    <t>Sarah Jessica Parker,Kim Cattrall,Cynthia Nixon</t>
  </si>
  <si>
    <t>SEXANDTHECITY2</t>
  </si>
  <si>
    <t>Sarah Jessica Parker,Kim Cattrall,Kristin Davis</t>
  </si>
  <si>
    <t>SEXANDZEN3DEXTREMEECSTASY</t>
  </si>
  <si>
    <t>SEXDRIVE</t>
  </si>
  <si>
    <t>Josh Zuckerman,Clark Duke,Amanda Crew</t>
  </si>
  <si>
    <t>SEXPOSITIVE</t>
  </si>
  <si>
    <t>SEXTAPE</t>
  </si>
  <si>
    <t>Jason Segel,Cameron Diaz,Rob Corddry</t>
  </si>
  <si>
    <t>SHAADIKESIDEEFFECTS</t>
  </si>
  <si>
    <t>Saket Chaudhary</t>
  </si>
  <si>
    <t>Farhan Akhtar,Vidya Balan,Vir Das</t>
  </si>
  <si>
    <t>SHADOWDANCER</t>
  </si>
  <si>
    <t>James Marsh</t>
  </si>
  <si>
    <t>Clive Owen,Andrea Riseborough,Gillian Anderson</t>
  </si>
  <si>
    <t>SHAKEHANDSWITHTHEDEVIL</t>
  </si>
  <si>
    <t>Roger Spottiswoode</t>
  </si>
  <si>
    <t>Roy Dupuis,Owen Sejake,James Gallanders</t>
  </si>
  <si>
    <t>SHALLWEKISS?</t>
  </si>
  <si>
    <t>SHAME</t>
  </si>
  <si>
    <t>Michael Fassbender,Carey Mulligan,James Badge Dale</t>
  </si>
  <si>
    <t>SHANGHAIRED</t>
  </si>
  <si>
    <t>SHAOLIN</t>
  </si>
  <si>
    <t>SHARKNIGHT3D</t>
  </si>
  <si>
    <t>David R. Ellis</t>
  </si>
  <si>
    <t>Sara Paxton,Dustin Milligan,Chris Carmack</t>
  </si>
  <si>
    <t>SHARKWATER</t>
  </si>
  <si>
    <t>SHELTERJASON</t>
  </si>
  <si>
    <t>Jonah Markowitz</t>
  </si>
  <si>
    <t>Trevor Wright,Brad Rowe,Tina Holmes</t>
  </si>
  <si>
    <t>SHEPARDANDDARK</t>
  </si>
  <si>
    <t>SHERLOCKHOLMES</t>
  </si>
  <si>
    <t>Robert Downey Jr.,Jude Law,Rachel McAdams</t>
  </si>
  <si>
    <t>SHERLOCKHOLMESAGAMEOFSHADOWS</t>
  </si>
  <si>
    <t>Robert Downey Jr.,Jude Law,Jared Harris</t>
  </si>
  <si>
    <t>SHERMANSWAY</t>
  </si>
  <si>
    <t>Craig M. Saavedra</t>
  </si>
  <si>
    <t>James Le Gros,Enrico Colantoni,Michael Shulman</t>
  </si>
  <si>
    <t>SHESBEAUTIFULWHENSHESANGRY</t>
  </si>
  <si>
    <t>SHESOUTOFMYLEAGUE</t>
  </si>
  <si>
    <t>Jay Baruchel,Alice Eve,T.J. Miller</t>
  </si>
  <si>
    <t>SHINEALIGHT</t>
  </si>
  <si>
    <t>SHIRINFARHADKITOHNIKALPADI</t>
  </si>
  <si>
    <t>Bela Segal</t>
  </si>
  <si>
    <t>Dinyar Contractor,Nauheed Cyrusi,Kavin Dave</t>
  </si>
  <si>
    <t>SHOAH</t>
  </si>
  <si>
    <t>SHOLEMALEICHEMLAUGHINGINTHEDARKNESS</t>
  </si>
  <si>
    <t>SHOOTDOWN</t>
  </si>
  <si>
    <t>MAGIC LAMP</t>
  </si>
  <si>
    <t>SHOOTEMUP</t>
  </si>
  <si>
    <t>Michael Davis</t>
  </si>
  <si>
    <t>Clive Owen,Monica Bellucci,Paul Giamatti</t>
  </si>
  <si>
    <t>SHOOTER</t>
  </si>
  <si>
    <t>Mark Wahlberg,Michael Pe??a,Rhona Mitra</t>
  </si>
  <si>
    <t>SHOOTOUTATLOKHANDWALA</t>
  </si>
  <si>
    <t>RAINBOW FILMS</t>
  </si>
  <si>
    <t>Apoorva Lakhia</t>
  </si>
  <si>
    <t>Sanjay Dutt,Amitabh Bachchan,Arbaaz Khan</t>
  </si>
  <si>
    <t>SHOOTOUTATWADALA</t>
  </si>
  <si>
    <t>Sanjay Gupta</t>
  </si>
  <si>
    <t>John Abraham,Kangana Ranaut,Anil Kapoor</t>
  </si>
  <si>
    <t>SHOOTTHEPIANOPLAYER(RE-ISSUE)</t>
  </si>
  <si>
    <t>SHORTKUT,THECONISON</t>
  </si>
  <si>
    <t>SHORTS</t>
  </si>
  <si>
    <t>Jimmy Bennett,James Spader,Kat Dennings</t>
  </si>
  <si>
    <t>SHORTTERM12</t>
  </si>
  <si>
    <t>Destin Daniel Cretton</t>
  </si>
  <si>
    <t>Brie Larson,Frantz Turner,John Gallagher Jr.</t>
  </si>
  <si>
    <t>SHOTGUNSTORIES</t>
  </si>
  <si>
    <t>Michael Shannon,Douglas Ligon,Barlow Jacobs</t>
  </si>
  <si>
    <t>SHOWBUSINESS</t>
  </si>
  <si>
    <t>SHREKFOREVERAFTER</t>
  </si>
  <si>
    <t>Mike Myers,Cameron Diaz,Eddie Murphy</t>
  </si>
  <si>
    <t>SHREKTHETHIRD</t>
  </si>
  <si>
    <t>Chris Miller,Raman Hui</t>
  </si>
  <si>
    <t>SHRINK</t>
  </si>
  <si>
    <t>Jonas Pate</t>
  </si>
  <si>
    <t>Kevin Spacey,Mark Webber,Keke Palmer</t>
  </si>
  <si>
    <t>SHROOMS</t>
  </si>
  <si>
    <t>Paddy Breathnach</t>
  </si>
  <si>
    <t>Lindsey Haun,Jack Huston,Max Kasch</t>
  </si>
  <si>
    <t>SHUTTERISLAND</t>
  </si>
  <si>
    <t>Leonardo DiCaprio,Emily Mortimer,Mark Ruffalo</t>
  </si>
  <si>
    <t>SHUTTERJASON</t>
  </si>
  <si>
    <t>Masayuki Ochiai</t>
  </si>
  <si>
    <t>Joshua Jackson,Rachael Taylor,James Kyson</t>
  </si>
  <si>
    <t>SHUTTLE</t>
  </si>
  <si>
    <t>Edward Anderson</t>
  </si>
  <si>
    <t>Tony Curran,Peyton List,Cameron Goodman</t>
  </si>
  <si>
    <t>SHUTUPANDPLAYTHEHITS</t>
  </si>
  <si>
    <t>SHUTUPLITTLEMAN</t>
  </si>
  <si>
    <t>SICKO</t>
  </si>
  <si>
    <t>SIDEBYSIDE</t>
  </si>
  <si>
    <t>Arthur Landon</t>
  </si>
  <si>
    <t>Bel Powley,Alfie Field,Sara Stewart</t>
  </si>
  <si>
    <t>SIDEEFFECTS(2013)</t>
  </si>
  <si>
    <t>SIDEWALLS</t>
  </si>
  <si>
    <t>SIGHTSEERS</t>
  </si>
  <si>
    <t>Alice Lowe,Kenneth Hadley,Steve Oram</t>
  </si>
  <si>
    <t>SIKANDAR</t>
  </si>
  <si>
    <t>Piyush Jha</t>
  </si>
  <si>
    <t>Parzan Dastur,Ayesha Kapoor,Sanjay Suri</t>
  </si>
  <si>
    <t>SILENTHILLREVELATION3D</t>
  </si>
  <si>
    <t>Michael J. Bassett</t>
  </si>
  <si>
    <t>Adelaide Clemens,Kit Harington,Sean Bean</t>
  </si>
  <si>
    <t>SILENTHOUSE</t>
  </si>
  <si>
    <t>Chris Kentis,Laura Lau</t>
  </si>
  <si>
    <t>Elizabeth Olsen,Adam Trese,Eric Sheffer Stevens</t>
  </si>
  <si>
    <t>SILENTLIGHT</t>
  </si>
  <si>
    <t>PALISADES TARTAN</t>
  </si>
  <si>
    <t>SILENTNIGHT</t>
  </si>
  <si>
    <t>Steven C. Miller</t>
  </si>
  <si>
    <t>Malcolm McDowell,Jaime King,Donal Logue</t>
  </si>
  <si>
    <t>SILK</t>
  </si>
  <si>
    <t>Fran??ois Girard</t>
  </si>
  <si>
    <t>Michael Pitt,Keira Knightley,K??ji Yakusho</t>
  </si>
  <si>
    <t>SILVERCIRCLE</t>
  </si>
  <si>
    <t>Pasha Roberts</t>
  </si>
  <si>
    <t>De'Lon Grant,Philana Mia,Peter Berkrot</t>
  </si>
  <si>
    <t>SILVERLININGSPLAYBOOK</t>
  </si>
  <si>
    <t>Bradley Cooper,Jennifer Lawrence,Robert De Niro</t>
  </si>
  <si>
    <t>SIMONANDTHEOAKS</t>
  </si>
  <si>
    <t>SIMONKILLER</t>
  </si>
  <si>
    <t>Brady Corbet,Mati Diop,Lila Salet</t>
  </si>
  <si>
    <t>SINGHAM</t>
  </si>
  <si>
    <t>Ajay Devgn,Kajal Agarwal,Prakash Raj</t>
  </si>
  <si>
    <t>SINGHAMRETURNS</t>
  </si>
  <si>
    <t>Kareena Kapoor,Ajay Devgn,Anupam Kher</t>
  </si>
  <si>
    <t>SINGHISKINNG</t>
  </si>
  <si>
    <t>Akshay Kumar,Katrina Kaif,Om Puri</t>
  </si>
  <si>
    <t>SINGHSAABTHEGREAT</t>
  </si>
  <si>
    <t>Anil Sharma</t>
  </si>
  <si>
    <t>Sunny Deol,Amrita Rao,Urvashi Rautela</t>
  </si>
  <si>
    <t>SINGININTHERAIN(2012RE-RELEASE)</t>
  </si>
  <si>
    <t>SINGNOWORFOREVERHOLDYOURPEACE</t>
  </si>
  <si>
    <t>SINGYOURSONG</t>
  </si>
  <si>
    <t>S2BN FILMS</t>
  </si>
  <si>
    <t>SINISTER</t>
  </si>
  <si>
    <t>Ethan Hawke,Juliet Rylance,James Ransone</t>
  </si>
  <si>
    <t>SINNOMBRE</t>
  </si>
  <si>
    <t>Paulina Gaitan,Marco Antonio Aguirre,Leonardo Alonso</t>
  </si>
  <si>
    <t>SISTER(2012)</t>
  </si>
  <si>
    <t>SIXINPARIS(RE-ISSUE)</t>
  </si>
  <si>
    <t>SIXTYSIX</t>
  </si>
  <si>
    <t>SKATELAND</t>
  </si>
  <si>
    <t>Anthony Burns</t>
  </si>
  <si>
    <t>Shiloh Fernandez,Ashley Greene,Heath Freeman</t>
  </si>
  <si>
    <t>SKIDMARKS</t>
  </si>
  <si>
    <t>DIVERSA FILMS</t>
  </si>
  <si>
    <t>Karl Kozak</t>
  </si>
  <si>
    <t>Tyler Poelle,Mikey Post,Scott Dittman</t>
  </si>
  <si>
    <t>SKIDROW</t>
  </si>
  <si>
    <t>Michael Shershenovich</t>
  </si>
  <si>
    <t>Irina Babushkina,Frank Stallone,Schooly-D</t>
  </si>
  <si>
    <t>SKILLSLIKETHIS</t>
  </si>
  <si>
    <t>Monty Miranda</t>
  </si>
  <si>
    <t>Spencer Berger,Brian D. Phelan,Gabriel Tigerman</t>
  </si>
  <si>
    <t>SKINWALKERS</t>
  </si>
  <si>
    <t>SKYFALL</t>
  </si>
  <si>
    <t>Daniel Craig,Javier Bardem,Naomie Harris</t>
  </si>
  <si>
    <t>SKYLINE</t>
  </si>
  <si>
    <t>Colin Strause,Greg Strause</t>
  </si>
  <si>
    <t>Eric Balfour,Donald Faison,Scottie Thompson</t>
  </si>
  <si>
    <t>SLAUGHTERCREEK</t>
  </si>
  <si>
    <t>Brian Skiba,Liam Owen</t>
  </si>
  <si>
    <t>Marissa Joy Davis,Eryn Gitelis,Justin Henry</t>
  </si>
  <si>
    <t>SLEEPDEALER</t>
  </si>
  <si>
    <t>Alex Rivera</t>
  </si>
  <si>
    <t>Luis Fernando Pe??a,Leonor Varela,Jacob Vargas</t>
  </si>
  <si>
    <t>SLEEPINGBEAUTY(2011)(II)</t>
  </si>
  <si>
    <t>SLEEPLESSNIGHT</t>
  </si>
  <si>
    <t>SLEEPWALKING</t>
  </si>
  <si>
    <t>Bill Maher</t>
  </si>
  <si>
    <t>Charlize Theron,Nick Stahl,AnnaSophia Robb</t>
  </si>
  <si>
    <t>SLEEPWALKWITHME</t>
  </si>
  <si>
    <t>Mike Birbiglia,Seth Barrish</t>
  </si>
  <si>
    <t>Mike Birbiglia,Lauren Ambrose,James Rebhorn</t>
  </si>
  <si>
    <t>SLEUTH(2007)</t>
  </si>
  <si>
    <t>SLIPSTREAM</t>
  </si>
  <si>
    <t>Anthony Hopkins</t>
  </si>
  <si>
    <t>Anthony Hopkins,Stella Arroyave,Christian Slater</t>
  </si>
  <si>
    <t>SLOWBURN</t>
  </si>
  <si>
    <t>SLUMDOGMILLIONAIRE</t>
  </si>
  <si>
    <t>Danny Boyle,Loveleen Tandan</t>
  </si>
  <si>
    <t>Dev Patel,Freida Pinto,Saurabh Shukla</t>
  </si>
  <si>
    <t>SMALL,BEAUTIFULMOVINGPARTS</t>
  </si>
  <si>
    <t>SMALLCHANGE(RE-ISSUE)</t>
  </si>
  <si>
    <t>SMALLTOWNMURDERSONGS</t>
  </si>
  <si>
    <t>Ed Gass-Donnelly</t>
  </si>
  <si>
    <t>Jill Hennessy,Amy Rutherford,Peter Stormare</t>
  </si>
  <si>
    <t>SMARTPEOPLE</t>
  </si>
  <si>
    <t>Dennis Quaid,Thomas Haden Church,Sarah Jessica Parker</t>
  </si>
  <si>
    <t>SMASHANDGRABTHESTORYOFTHEPINKPANTHERS</t>
  </si>
  <si>
    <t>SMASHED</t>
  </si>
  <si>
    <t>James Ponsoldt</t>
  </si>
  <si>
    <t>Mary Elizabeth Winstead,Aaron Paul,Nick Offerman</t>
  </si>
  <si>
    <t>SMASHHISCAMERA</t>
  </si>
  <si>
    <t>SMILEYFACE</t>
  </si>
  <si>
    <t>Anna Faris,John Krasinski,Adam Brody</t>
  </si>
  <si>
    <t>SMOKINACES</t>
  </si>
  <si>
    <t>SNAKEANDMONGOOSE</t>
  </si>
  <si>
    <t>Wayne Holloway</t>
  </si>
  <si>
    <t>Jesse Williams,Susie Abromeit,Ashley Hinshaw</t>
  </si>
  <si>
    <t>SNITCH</t>
  </si>
  <si>
    <t>Ric Roman Waugh</t>
  </si>
  <si>
    <t>Dwayne Johnson,Susan Sarandon,Jon Bernthal</t>
  </si>
  <si>
    <t>SNOWANGELS</t>
  </si>
  <si>
    <t>Kate Beckinsale,Sam Rockwell,Michael Angarano</t>
  </si>
  <si>
    <t>SNOWCAKE</t>
  </si>
  <si>
    <t>SNOWFLOWERANDTHESECRETFAN</t>
  </si>
  <si>
    <t>Bingbing Li,Gianna Jun,Vivian Wu</t>
  </si>
  <si>
    <t>SNOWMANSLAND</t>
  </si>
  <si>
    <t>Tomasz Thomson</t>
  </si>
  <si>
    <t>J??rgen Ri??mann,Thomas Wodianka,Reiner Sch??ne</t>
  </si>
  <si>
    <t>SNOWMEN</t>
  </si>
  <si>
    <t>Robert Kirbyson</t>
  </si>
  <si>
    <t>Bobby Coleman,Bobb'e J. Thompson,Christian Martyn</t>
  </si>
  <si>
    <t>SNOWPIERCER</t>
  </si>
  <si>
    <t>Joon-ho Bong</t>
  </si>
  <si>
    <t>Chris Evans,Jamie Bell,Tilda Swinton</t>
  </si>
  <si>
    <t>SNOWWHITEANDTHEHUNTSMAN</t>
  </si>
  <si>
    <t>Rupert Sanders</t>
  </si>
  <si>
    <t>Kristen Stewart,Chris Hemsworth,Charlize Theron</t>
  </si>
  <si>
    <t>SOLARFLARE</t>
  </si>
  <si>
    <t>Fred Olen Ray</t>
  </si>
  <si>
    <t>Michelle Clunie,Tracey Gold,Chris Brochu</t>
  </si>
  <si>
    <t>SOLDIERSOFFORTUNE</t>
  </si>
  <si>
    <t>Maxim Korostyshevsky</t>
  </si>
  <si>
    <t>Christian Slater,Sean Bean,Ving Rhames</t>
  </si>
  <si>
    <t>SOLITARYMAN</t>
  </si>
  <si>
    <t>Brian Koppelman,David Levien</t>
  </si>
  <si>
    <t>Michael Douglas,Susan Sarandon,Jesse Eisenberg</t>
  </si>
  <si>
    <t>SOMEBODYUPTHERELIKESME</t>
  </si>
  <si>
    <t>Nick Offerman,Keith Poulson,Jess Weixler</t>
  </si>
  <si>
    <t>SOMETHINGBORROWED</t>
  </si>
  <si>
    <t>Ginnifer Goodwin,Kate Hudson,Colin Egglesfield</t>
  </si>
  <si>
    <t>SOMETHINGFROMNOTHINGTHEARTOFRAP</t>
  </si>
  <si>
    <t>SOMETHINGINTHEAIR</t>
  </si>
  <si>
    <t>SOMETHINGTOCHEERABOUT</t>
  </si>
  <si>
    <t>SOMEVELVETMORNING</t>
  </si>
  <si>
    <t>Stanley Tucci,Alice Eve</t>
  </si>
  <si>
    <t>SOMEWHERE</t>
  </si>
  <si>
    <t>Sofia Coppola</t>
  </si>
  <si>
    <t>Stephen Dorff,Elle Fanning,Chris Pontius</t>
  </si>
  <si>
    <t>SOMEWHEREBETWEEN</t>
  </si>
  <si>
    <t>SOMM</t>
  </si>
  <si>
    <t>SONGOFTHESEA</t>
  </si>
  <si>
    <t>Tomm Moore</t>
  </si>
  <si>
    <t>David Rawle,Brendan Gleeson,Lisa Hannigan</t>
  </si>
  <si>
    <t>SONOFGOD</t>
  </si>
  <si>
    <t>Christopher Spencer</t>
  </si>
  <si>
    <t>Diogo Morgado,Amber Rose Revah,Sebastian Knapp</t>
  </si>
  <si>
    <t>SONOFRAMBOW</t>
  </si>
  <si>
    <t>Garth Jennings</t>
  </si>
  <si>
    <t>Bill Milner,Will Poulter,Jessica Hynes</t>
  </si>
  <si>
    <t>SONOFSARDAAR</t>
  </si>
  <si>
    <t>Ashwani Dhir,Anil Devgan</t>
  </si>
  <si>
    <t>Ajay Devgn,Sanjay Dutt,Sonakshi Sinha</t>
  </si>
  <si>
    <t>SOPHOMORE</t>
  </si>
  <si>
    <t>T. Lee Beideck</t>
  </si>
  <si>
    <t>Patrick Warburton,Amanda Plummer,Tommy Bechtold</t>
  </si>
  <si>
    <t>SORORITYROW</t>
  </si>
  <si>
    <t>Stewart Hendler</t>
  </si>
  <si>
    <t>Briana Evigan,Rumer Willis,Carrie Fisher</t>
  </si>
  <si>
    <t>SOULKITCHEN</t>
  </si>
  <si>
    <t>Fatih Akin</t>
  </si>
  <si>
    <t>Adam Bousdoukos,Moritz Bleibtreu,Pheline Roggan</t>
  </si>
  <si>
    <t>SOULMEN</t>
  </si>
  <si>
    <t>Samuel L. Jackson,Bernie Mac,Sharon Leal</t>
  </si>
  <si>
    <t>SOULPOWER</t>
  </si>
  <si>
    <t>SOULSURFER</t>
  </si>
  <si>
    <t>AnnaSophia Robb,Dennis Quaid,Helen Hunt</t>
  </si>
  <si>
    <t>SOUNDCITY</t>
  </si>
  <si>
    <t>SOUNDOFMYVOICE</t>
  </si>
  <si>
    <t>Zal Batmanglij</t>
  </si>
  <si>
    <t>Christopher Denham,Nicole Vicius,Brit Marling</t>
  </si>
  <si>
    <t>SOUNDOFNOISE</t>
  </si>
  <si>
    <t>Ola Simonsson,Johannes Stj??rne Nilsson</t>
  </si>
  <si>
    <t>Sanna Persson,Magnus B??rjeson,Johannes Bj??rk</t>
  </si>
  <si>
    <t>SOURCECODE</t>
  </si>
  <si>
    <t>Jake Gyllenhaal,Michelle Monaghan,Vera Farmiga</t>
  </si>
  <si>
    <t>SOUTHLANDTALES</t>
  </si>
  <si>
    <t>SOUTHOFTHEBORDER</t>
  </si>
  <si>
    <t>SOYOUNG</t>
  </si>
  <si>
    <t>SPACECHIMPS</t>
  </si>
  <si>
    <t>Kirk De Micco</t>
  </si>
  <si>
    <t>Andy Samberg,Stanley Tucci,Jeff Daniels</t>
  </si>
  <si>
    <t>SPARKABURNINGMANSTORY</t>
  </si>
  <si>
    <t>PALADIN/FILM BUFF</t>
  </si>
  <si>
    <t>SPARKLE(2012)</t>
  </si>
  <si>
    <t>SPARROWSDANCE</t>
  </si>
  <si>
    <t>Noah Buschel</t>
  </si>
  <si>
    <t>Marin Ireland,Paul Sparks,Niesha Butler</t>
  </si>
  <si>
    <t>SPECIAL</t>
  </si>
  <si>
    <t>Ann P Meredith</t>
  </si>
  <si>
    <t>Brittany Anne Woodford,Cassidy Davis,Desiree Stein</t>
  </si>
  <si>
    <t>SPECIALTREATMENT</t>
  </si>
  <si>
    <t>SPEED-DATING</t>
  </si>
  <si>
    <t>Joseph A. Elmore Jr.</t>
  </si>
  <si>
    <t>Wesley Jonathan,Mekita Faiye,Chico Benymon</t>
  </si>
  <si>
    <t>SPEEDRACER</t>
  </si>
  <si>
    <t>Andy Wachowski,Lana Wachowski</t>
  </si>
  <si>
    <t>Emile Hirsch,Matthew Fox,Christina Ricci</t>
  </si>
  <si>
    <t>SPIDER-MAN3</t>
  </si>
  <si>
    <t>Tobey Maguire,Kirsten Dunst,Topher Grace</t>
  </si>
  <si>
    <t>SPINNINGINTOBUTTER</t>
  </si>
  <si>
    <t>Mark Brokaw</t>
  </si>
  <si>
    <t>Sarah Jessica Parker,Miranda Richardson,Victor Rasuk</t>
  </si>
  <si>
    <t>SPINNINGPLATES</t>
  </si>
  <si>
    <t>SPLICE</t>
  </si>
  <si>
    <t>Vincenzo Natali</t>
  </si>
  <si>
    <t>Adrien Brody,Sarah Polley,Delphine Chan??ac</t>
  </si>
  <si>
    <t>SPLINTER(2007)</t>
  </si>
  <si>
    <t>SPLINTER(2008)</t>
  </si>
  <si>
    <t>SPLINTERHEADS</t>
  </si>
  <si>
    <t>Brant Sersen</t>
  </si>
  <si>
    <t>Thomas Middleditch,Rachael Taylor,Christopher McDonald</t>
  </si>
  <si>
    <t>SPLITADEEPERDIVIDE</t>
  </si>
  <si>
    <t>FEATURE PRESENTATIONS RELEASING</t>
  </si>
  <si>
    <t>SPOKENWORD</t>
  </si>
  <si>
    <t>Victor Nunez</t>
  </si>
  <si>
    <t>Kuno Becker,Miguel Sandoval,Rub??n Blades</t>
  </si>
  <si>
    <t>SPREAD</t>
  </si>
  <si>
    <t>Ashton Kutcher,Anne Heche,Margarita Levieva</t>
  </si>
  <si>
    <t>SPRINGBREAKERS</t>
  </si>
  <si>
    <t>Vanessa Hudgens,Selena Gomez,Ashley Benson</t>
  </si>
  <si>
    <t>SPRINGFEVER</t>
  </si>
  <si>
    <t>SPUTNIKMANIA</t>
  </si>
  <si>
    <t>SPYKIDSALLTHETIMEINTHEWORLD</t>
  </si>
  <si>
    <t>STAKELAND</t>
  </si>
  <si>
    <t>Connor Paolo,Nick Damici,Kelly McGillis</t>
  </si>
  <si>
    <t>STALINGRAD(2014)</t>
  </si>
  <si>
    <t>STANDARDOPERATINGPROCEDURE</t>
  </si>
  <si>
    <t>STANDINGOVATION</t>
  </si>
  <si>
    <t>Stewart Raffill</t>
  </si>
  <si>
    <t>Devon Jordan,Ashley Cutrona,Erika Corvette</t>
  </si>
  <si>
    <t>STANDUPGUYS</t>
  </si>
  <si>
    <t>Fisher Stevens</t>
  </si>
  <si>
    <t>Al Pacino,Christopher Walken,Alan Arkin</t>
  </si>
  <si>
    <t>STARBUCK(USONLY)</t>
  </si>
  <si>
    <t>STARDUST</t>
  </si>
  <si>
    <t>Charlie Cox,Claire Danes,Sienna Miller</t>
  </si>
  <si>
    <t>STARLET</t>
  </si>
  <si>
    <t>Sean Baker</t>
  </si>
  <si>
    <t>Dree Hemingway,Besedka Johnson,Boonee</t>
  </si>
  <si>
    <t>STARRYSTARRYNIGHT</t>
  </si>
  <si>
    <t>STARTERFOR10</t>
  </si>
  <si>
    <t>STARTINGOUTINTHEEVENING</t>
  </si>
  <si>
    <t>STARTREK</t>
  </si>
  <si>
    <t>J.J. Abrams</t>
  </si>
  <si>
    <t>Chris Pine,Zachary Quinto,Simon Pegg</t>
  </si>
  <si>
    <t>STARTREKINTODARKNESS</t>
  </si>
  <si>
    <t>Chris Pine,Zachary Quinto,Zoe Saldana</t>
  </si>
  <si>
    <t>STARWARSEPISODEI-THEPHANTOMMENACE(IN3D)</t>
  </si>
  <si>
    <t>STARWARSTHECLONEWARS</t>
  </si>
  <si>
    <t>Dave Filoni</t>
  </si>
  <si>
    <t>Matt Lanter,Nika Futterman,Tom Kane</t>
  </si>
  <si>
    <t>STATEOFPLAY</t>
  </si>
  <si>
    <t>Russell Crowe,Rachel McAdams,Ben Affleck</t>
  </si>
  <si>
    <t>STEALAPENCILFORME</t>
  </si>
  <si>
    <t>STEALINGAMERICAVOTEBYVOTE</t>
  </si>
  <si>
    <t>DIRECT CINEMA LIMITED</t>
  </si>
  <si>
    <t>STEELCITY</t>
  </si>
  <si>
    <t>STEEP</t>
  </si>
  <si>
    <t>STEPBROTHERS</t>
  </si>
  <si>
    <t>Will Ferrell,John C. Reilly,Mary Steenburgen</t>
  </si>
  <si>
    <t>STEPHANIEDALEY</t>
  </si>
  <si>
    <t>STEPUP2THESTREETS</t>
  </si>
  <si>
    <t>Robert Hoffman,Briana Evigan,Cassie Ventura</t>
  </si>
  <si>
    <t>STEPUP3-D</t>
  </si>
  <si>
    <t>STEPUPALLIN</t>
  </si>
  <si>
    <t>Trish Sie</t>
  </si>
  <si>
    <t>Ryan Guzman,Briana Evigan,Adam G. Sevani</t>
  </si>
  <si>
    <t>STEPUPREVOLUTION</t>
  </si>
  <si>
    <t>Scott Speer</t>
  </si>
  <si>
    <t>Kathryn McCormick,Ryan Guzman,Cleopatra Coleman</t>
  </si>
  <si>
    <t>STEPUPTOTHEPLATE</t>
  </si>
  <si>
    <t>STEVEJOBSTHELOSTINTERVIEW</t>
  </si>
  <si>
    <t>STEVIENICKS-INYOURDREAMS</t>
  </si>
  <si>
    <t>STILLLIFEJASON</t>
  </si>
  <si>
    <t>Zhangke Jia</t>
  </si>
  <si>
    <t xml:space="preserve"> Tao Zhao, Zhou Lan, Sanming Han</t>
  </si>
  <si>
    <t>STILLMINE</t>
  </si>
  <si>
    <t>Michael McGowan</t>
  </si>
  <si>
    <t>James Cromwell,Ronan Rees,Genevi??ve Bujold</t>
  </si>
  <si>
    <t>STILLWALKING</t>
  </si>
  <si>
    <t>STOKER</t>
  </si>
  <si>
    <t>Chan-wook Park</t>
  </si>
  <si>
    <t>Mia Wasikowska,Nicole Kidman,Matthew Goode</t>
  </si>
  <si>
    <t>STOLEN(2010)</t>
  </si>
  <si>
    <t>STOLEN(2012)</t>
  </si>
  <si>
    <t>STOMPTHEYARD</t>
  </si>
  <si>
    <t>Sylvain White</t>
  </si>
  <si>
    <t>Columbus Short,Meagan Good,Ne-Yo</t>
  </si>
  <si>
    <t>STONE</t>
  </si>
  <si>
    <t>John Curran</t>
  </si>
  <si>
    <t>Edward Norton,Milla Jovovich,Robert De Niro</t>
  </si>
  <si>
    <t>STONEWALLUPRISING</t>
  </si>
  <si>
    <t>STOP-LOSS</t>
  </si>
  <si>
    <t>Kimberly Peirce</t>
  </si>
  <si>
    <t>Ryan Phillippe,Abbie Cornish,Joseph Gordon-Levitt</t>
  </si>
  <si>
    <t>STORAGE24</t>
  </si>
  <si>
    <t>Johannes Roberts</t>
  </si>
  <si>
    <t>Noel Clarke,Colin O'Donoghue,Antonia Campbell-Hughes</t>
  </si>
  <si>
    <t>STORIESWETELL</t>
  </si>
  <si>
    <t>STORM</t>
  </si>
  <si>
    <t>Giacomo Campeotto</t>
  </si>
  <si>
    <t>Marcus R??nnov,Kenzo,Kirsten Lehfeldt</t>
  </si>
  <si>
    <t>Hans-Christian Schmid</t>
  </si>
  <si>
    <t>Kerry Fox,Anamaria Marinca,Stephen Dillane</t>
  </si>
  <si>
    <t>STORMSURFERS3D</t>
  </si>
  <si>
    <t>STRANDEDIHAVECOMEFROMAPLANETHATCRASHEDONTHEMOUNTAINS</t>
  </si>
  <si>
    <t>STRANGEPOWERSSTEPHINMERRITTANDTHEMAGNETICFIELDS</t>
  </si>
  <si>
    <t>STRANGERBYTHELAKE</t>
  </si>
  <si>
    <t>STRANGEWILDERNESS</t>
  </si>
  <si>
    <t>PARAMOUNT CLASSICS</t>
  </si>
  <si>
    <t>Fred Wolf</t>
  </si>
  <si>
    <t>Steve Zahn,Allen Covert,Justin Long</t>
  </si>
  <si>
    <t>STRAWDOGS(2011)</t>
  </si>
  <si>
    <t>STREETBALLERS</t>
  </si>
  <si>
    <t>MSK PRODUCTIONS</t>
  </si>
  <si>
    <t>Matt Krentz</t>
  </si>
  <si>
    <t>Jimmy McKinney,Matt Krentz,Adrieanne Perez</t>
  </si>
  <si>
    <t>STREETDREAMS</t>
  </si>
  <si>
    <t>Chris Zamoscianyk</t>
  </si>
  <si>
    <t>Paul Rodriguez,Ryan Dunn,Rob Dyrdek</t>
  </si>
  <si>
    <t>STREETFIGHTERTHELEGENDOFCHUN-LI</t>
  </si>
  <si>
    <t>Andrzej Bartkowiak</t>
  </si>
  <si>
    <t>Kristin Kreuk,Neal McDonough,Michael Clarke Duncan</t>
  </si>
  <si>
    <t>STREETKINGS</t>
  </si>
  <si>
    <t>Keanu Reeves,Forest Whitaker,Hugh Laurie</t>
  </si>
  <si>
    <t>STRENGTHANDHONOR</t>
  </si>
  <si>
    <t>STRIKE</t>
  </si>
  <si>
    <t>LAEMMLE / ZELLER FILMS</t>
  </si>
  <si>
    <t>Bepper Star,Paolo Vandoni</t>
  </si>
  <si>
    <t>Tiziana Confalonieri,Alex Fantinato,Maurizio Fontanelli</t>
  </si>
  <si>
    <t>STRUCKBYLIGHTNING</t>
  </si>
  <si>
    <t>Brian Dannelly</t>
  </si>
  <si>
    <t>Chris Colfer,Rebel Wilson,Christina Hendricks</t>
  </si>
  <si>
    <t>STUCKINLOVE</t>
  </si>
  <si>
    <t>Josh Boone</t>
  </si>
  <si>
    <t>Greg Kinnear,Jennifer Connelly,Lily Collins</t>
  </si>
  <si>
    <t>STUCKJASON</t>
  </si>
  <si>
    <t>Stuart Gordon</t>
  </si>
  <si>
    <t>Mena Suvari,Stephen Rea,Russell Hornsby</t>
  </si>
  <si>
    <t>STUDENTOFTHEYEAR</t>
  </si>
  <si>
    <t>Sidharth Malhotra,Alia Bhatt,Varun Dhawan</t>
  </si>
  <si>
    <t>STVINCENT</t>
  </si>
  <si>
    <t>Theodore Melfi</t>
  </si>
  <si>
    <t>Bill Murray,Melissa McCarthy,Naomi Watts</t>
  </si>
  <si>
    <t>SUBMARINE</t>
  </si>
  <si>
    <t>Richard Ayoade</t>
  </si>
  <si>
    <t>Craig Roberts,Sally Hawkins,Paddy Considine</t>
  </si>
  <si>
    <t>SUCKERPUNCH</t>
  </si>
  <si>
    <t>Emily Browning,Vanessa Hudgens,Abbie Cornish</t>
  </si>
  <si>
    <t>SUGAR</t>
  </si>
  <si>
    <t>Algenis Perez Soto,Jose Rijo,Walki Cuevas</t>
  </si>
  <si>
    <t>SUKIYAKIWESTERNDJANGO</t>
  </si>
  <si>
    <t>Takashi Miike</t>
  </si>
  <si>
    <t>Hideaki It??,K??ichi Sat??,Quentin Tarantino</t>
  </si>
  <si>
    <t>SUMMER04</t>
  </si>
  <si>
    <t>SUMMERHOURS</t>
  </si>
  <si>
    <t>SUMMERINBERLIN</t>
  </si>
  <si>
    <t>D STREET RELEASING</t>
  </si>
  <si>
    <t>SUMMERPALACE</t>
  </si>
  <si>
    <t>SUMMERWARS</t>
  </si>
  <si>
    <t>SUNFLOWER</t>
  </si>
  <si>
    <t>SUNSHINE</t>
  </si>
  <si>
    <t>Cillian Murphy,Rose Byrne,Chris Evans</t>
  </si>
  <si>
    <t>SUNSHINECLEANING</t>
  </si>
  <si>
    <t>Christine Jeffs</t>
  </si>
  <si>
    <t>Amy Adams,Emily Blunt,Alan Arkin</t>
  </si>
  <si>
    <t>SUPER</t>
  </si>
  <si>
    <t>Rainn Wilson,Ellen Page,Liv Tyler</t>
  </si>
  <si>
    <t>SUPER8</t>
  </si>
  <si>
    <t>Elle Fanning,AJ Michalka,Kyle Chandler</t>
  </si>
  <si>
    <t>SUPERBAD</t>
  </si>
  <si>
    <t>Michael Cera,Jonah Hill,Christopher Mintz-Plasse</t>
  </si>
  <si>
    <t>SUPERCAPERS</t>
  </si>
  <si>
    <t>SUPERHEROMOVIE</t>
  </si>
  <si>
    <t>Craig Mazin</t>
  </si>
  <si>
    <t>Drake Bell,Leslie Nielsen,Sara Paxton</t>
  </si>
  <si>
    <t>SUPPORTINGCHARACTERS</t>
  </si>
  <si>
    <t>Alex Karpovsky,Tarik Lowe,Arielle Kebbel</t>
  </si>
  <si>
    <t>SURFER,DUDE</t>
  </si>
  <si>
    <t>S.R. Bindler</t>
  </si>
  <si>
    <t>Matthew McConaughey,Woody Harrelson,Willie Nelson</t>
  </si>
  <si>
    <t>SURFSUP</t>
  </si>
  <si>
    <t>Ash Brannon,Chris Buck</t>
  </si>
  <si>
    <t>Shia LaBeouf,Zooey Deschanel,Jon Heder</t>
  </si>
  <si>
    <t>SURFWISE</t>
  </si>
  <si>
    <t>SURROGATES</t>
  </si>
  <si>
    <t>Jonathan Mostow</t>
  </si>
  <si>
    <t>Bruce Willis,Radha Mitchell,Ving Rhames</t>
  </si>
  <si>
    <t>SURVEILLANCE</t>
  </si>
  <si>
    <t>Jennifer Chambers Lynch</t>
  </si>
  <si>
    <t>Julia Ormond,Bill Pullman,Pell James</t>
  </si>
  <si>
    <t>SURVIVINGMYMOTHER</t>
  </si>
  <si>
    <t>??mile Gaudreault</t>
  </si>
  <si>
    <t>Caroline Dhavernas,Ellen David,Colin Mochrie</t>
  </si>
  <si>
    <t>SURVIVINGPROGRESS</t>
  </si>
  <si>
    <t>SUSHITHEGLOBALCATCH</t>
  </si>
  <si>
    <t>SWEENEYTODDTHEDEMONBARBEROFFLEETSTREET</t>
  </si>
  <si>
    <t>Johnny Depp,Helena Bonham Carter,Alan Rickman</t>
  </si>
  <si>
    <t>SWEETDREAMS(2013)</t>
  </si>
  <si>
    <t>SWEETGRASS</t>
  </si>
  <si>
    <t>SWEETHEARTSOFTHEPRISONRODEO</t>
  </si>
  <si>
    <t>SWERVE</t>
  </si>
  <si>
    <t>Zach Horton</t>
  </si>
  <si>
    <t>John Diehl,Beth Grant,Caroline Do</t>
  </si>
  <si>
    <t>SWINGVOTE</t>
  </si>
  <si>
    <t>Kevin Costner,Paula Patton,Kelsey Grammer</t>
  </si>
  <si>
    <t>SYDNEYWHITE</t>
  </si>
  <si>
    <t>Amanda Bynes,Sara Paxton,Matt Long</t>
  </si>
  <si>
    <t>SYMPATHYFORDELICIOUS</t>
  </si>
  <si>
    <t>Mark Ruffalo</t>
  </si>
  <si>
    <t>Christopher Thornton,Mark Ruffalo,Laura Linney</t>
  </si>
  <si>
    <t>SYNDROMESANDACENTURY</t>
  </si>
  <si>
    <t>SYNECDOCHE,NEWYORK</t>
  </si>
  <si>
    <t>Charlie Kaufman</t>
  </si>
  <si>
    <t>Philip Seymour Hoffman,Samantha Morton,Michelle Williams</t>
  </si>
  <si>
    <t>SYRUP</t>
  </si>
  <si>
    <t>Aram Rappaport</t>
  </si>
  <si>
    <t>Amber Heard,Shiloh Fernandez,Kellan Lutz</t>
  </si>
  <si>
    <t>TAAREZAMEENPAR</t>
  </si>
  <si>
    <t>Aamir Khan</t>
  </si>
  <si>
    <t>Darsheel Safary,Aamir Khan,Tanay Chheda</t>
  </si>
  <si>
    <t>TABLENO21</t>
  </si>
  <si>
    <t>Aditya Datt</t>
  </si>
  <si>
    <t>Paresh Rawal,Rajeev Khandelwal,Tina Desai</t>
  </si>
  <si>
    <t>TABLOID</t>
  </si>
  <si>
    <t>TAICHIHERO</t>
  </si>
  <si>
    <t>Stephen Fung</t>
  </si>
  <si>
    <t>Daniel Wu,Qi Shu,Tony Ka Fai Leung</t>
  </si>
  <si>
    <t>TAICHIZERO</t>
  </si>
  <si>
    <t>TAKE</t>
  </si>
  <si>
    <t>Charles Oliver</t>
  </si>
  <si>
    <t>Minnie Driver,Jeremy Renner,Bobby Coleman</t>
  </si>
  <si>
    <t>TAKEMEHOME</t>
  </si>
  <si>
    <t>Sam Jaeger</t>
  </si>
  <si>
    <t>Sam Jaeger,Amber Jaeger,Victor Garber</t>
  </si>
  <si>
    <t>TAKEMEHOMETONIGHT</t>
  </si>
  <si>
    <t>Topher Grace,Anna Faris,Dan Fogler</t>
  </si>
  <si>
    <t>TAKEN</t>
  </si>
  <si>
    <t>Liam Neeson,Maggie Grace,Famke Janssen</t>
  </si>
  <si>
    <t>TAKEN2</t>
  </si>
  <si>
    <t>Liam Neeson,Famke Janssen,Maggie Grace</t>
  </si>
  <si>
    <t>TAKEOUT</t>
  </si>
  <si>
    <t>CAVU</t>
  </si>
  <si>
    <t>TAKERS</t>
  </si>
  <si>
    <t>John Luessenhop</t>
  </si>
  <si>
    <t>Chris Brown,Hayden Christensen,Matt Dillon</t>
  </si>
  <si>
    <t>TAKESHELTER</t>
  </si>
  <si>
    <t>Michael Shannon,Jessica Chastain,Shea Whigham</t>
  </si>
  <si>
    <t>TAKETHISWALTZ</t>
  </si>
  <si>
    <t>Sarah Polley</t>
  </si>
  <si>
    <t>Michelle Williams,Seth Rogen,Sarah Silverman</t>
  </si>
  <si>
    <t>TAKINGWOODSTOCK</t>
  </si>
  <si>
    <t>Demetri Martin,Henry Goodman,Edward Hibbert</t>
  </si>
  <si>
    <t>TALAASH</t>
  </si>
  <si>
    <t>Reema Kagti</t>
  </si>
  <si>
    <t>Aamir Khan,Kareena Kapoor,Rani Mukerji</t>
  </si>
  <si>
    <t>TALENTODEBARRIO</t>
  </si>
  <si>
    <t>Jos?? Iv??n Santiago</t>
  </si>
  <si>
    <t>Daddy Yankee,Maestro,Katiria Soto</t>
  </si>
  <si>
    <t>TALESFROMEARTHSEA</t>
  </si>
  <si>
    <t>TALESFROMTHESCRIPT</t>
  </si>
  <si>
    <t>TALESOFTHENIGHT</t>
  </si>
  <si>
    <t>TALKTOME</t>
  </si>
  <si>
    <t>Don Cheadle,Chiwetel Ejiofor,Bruce McFee</t>
  </si>
  <si>
    <t>TAMARADREWE</t>
  </si>
  <si>
    <t>Gemma Arterton,Luke Evans,Dominic Cooper</t>
  </si>
  <si>
    <t>TAMMY</t>
  </si>
  <si>
    <t>Ben Falcone</t>
  </si>
  <si>
    <t>Melissa McCarthy,Susan Sarandon,Kathy Bates</t>
  </si>
  <si>
    <t>TANGLED</t>
  </si>
  <si>
    <t>Nathan Greno,Byron Howard</t>
  </si>
  <si>
    <t>Mandy Moore,Zachary Levi,Donna Murphy</t>
  </si>
  <si>
    <t>TANNERHALL</t>
  </si>
  <si>
    <t>Francesca Gregorini,Tatiana von Furstenberg</t>
  </si>
  <si>
    <t>Rooney Mara,Georgia King,Brie Larson</t>
  </si>
  <si>
    <t>TARARUMPUM</t>
  </si>
  <si>
    <t>Saif Ali Khan,Rani Mukerji,Mayank Amin</t>
  </si>
  <si>
    <t>TASHAN</t>
  </si>
  <si>
    <t>Akshay Kumar,Saif Ali Khan,Kareena Kapoor</t>
  </si>
  <si>
    <t>TAURMITTRANDI</t>
  </si>
  <si>
    <t>Amrinder Gill,Rannvijay Singh,Surveen Chawla</t>
  </si>
  <si>
    <t>TAXIDERMIA</t>
  </si>
  <si>
    <t>TAXITOTHEDARKSIDE</t>
  </si>
  <si>
    <t>TCHOUPITOULAS</t>
  </si>
  <si>
    <t>TEARSOFTHEBLACKTIGER</t>
  </si>
  <si>
    <t>TED</t>
  </si>
  <si>
    <t>Mark Wahlberg,Mila Kunis,Seth MacFarlane</t>
  </si>
  <si>
    <t>TEDDYBEAR</t>
  </si>
  <si>
    <t>Mads Matthiesen</t>
  </si>
  <si>
    <t>Kim Kold,David Winters,Elsebeth Steentoft</t>
  </si>
  <si>
    <t>TEENAGEMUTANTNINJATURTLES(2014)</t>
  </si>
  <si>
    <t>TEESMAARKHAN</t>
  </si>
  <si>
    <t>Katrina Kaif,Salman Khan,Akshay Kumar</t>
  </si>
  <si>
    <t>TEETH</t>
  </si>
  <si>
    <t>Jess Weixler,John Hensley,Josh Pais</t>
  </si>
  <si>
    <t>TELLNOONE</t>
  </si>
  <si>
    <t>TENCANOES</t>
  </si>
  <si>
    <t>TENNESSEE</t>
  </si>
  <si>
    <t>Aaron Woodley</t>
  </si>
  <si>
    <t>Adam Rothenberg,Ethan Peck,Mariah Carey</t>
  </si>
  <si>
    <t>TENTILNOON</t>
  </si>
  <si>
    <t>RADIO LONDON FILMS</t>
  </si>
  <si>
    <t>TERAMERAKIRISHTA</t>
  </si>
  <si>
    <t>Raj Babbar,Jitendra Bhardwaj,Binnu Dhillon</t>
  </si>
  <si>
    <t>TERENAALLOVEHOGAYA</t>
  </si>
  <si>
    <t>Mandeep Kumar</t>
  </si>
  <si>
    <t>Riteish Deshmukh,Genelia D'Souza,Om Puri</t>
  </si>
  <si>
    <t>TERIMERIKAHAANI</t>
  </si>
  <si>
    <t>Kunal Kohli</t>
  </si>
  <si>
    <t>Shahid Kapoor,Priyanka Chopra,Prachi Desai</t>
  </si>
  <si>
    <t>TERKELINTROUBLE</t>
  </si>
  <si>
    <t>TERMINATORSALVATION</t>
  </si>
  <si>
    <t>Christian Bale,Sam Worthington,Anton Yelchin</t>
  </si>
  <si>
    <t>TERMSANDCONDITIONSMAYAPPLY</t>
  </si>
  <si>
    <t>TERRI</t>
  </si>
  <si>
    <t>John C. Reilly,Jacob Wysocki,Bridger Zadina</t>
  </si>
  <si>
    <t>TERRIBLYHAPPY</t>
  </si>
  <si>
    <t>TERRORSADVOCATE</t>
  </si>
  <si>
    <t>TETRO</t>
  </si>
  <si>
    <t>AMERICAN ZOETROPE</t>
  </si>
  <si>
    <t>Francis Ford Coppola</t>
  </si>
  <si>
    <t>Vincent Gallo,Alden Ehrenreich,Maribel Verd??</t>
  </si>
  <si>
    <t>TEXASCHAINSAW3D</t>
  </si>
  <si>
    <t>Alexandra Daddario,Tania Raymonde,Scott Eastwood</t>
  </si>
  <si>
    <t>TEXASKILLINGFIELDS</t>
  </si>
  <si>
    <t>Ami Canaan Mann</t>
  </si>
  <si>
    <t>Sam Worthington,Jeffrey Dean Morgan,Chlo?? Grace Moretz</t>
  </si>
  <si>
    <t>TEZA</t>
  </si>
  <si>
    <t>MYPHEDUH FILMS</t>
  </si>
  <si>
    <t>Haile Gerima</t>
  </si>
  <si>
    <t>Aaron Arefe,Abiye Tedla,Takelech Beyene</t>
  </si>
  <si>
    <t>TEZZ</t>
  </si>
  <si>
    <t>Anil Kapoor,Ajay Devgn,Mohanlal</t>
  </si>
  <si>
    <t>THAANDAVAM</t>
  </si>
  <si>
    <t>Vijay</t>
  </si>
  <si>
    <t>'Chiyaan' Vikram,Jagapathi Babu,Anushka Shetty</t>
  </si>
  <si>
    <t>THANKSFORSHARING</t>
  </si>
  <si>
    <t>Stuart Blumberg</t>
  </si>
  <si>
    <t>Mark Ruffalo,Tim Robbins,Gwyneth Paltrow</t>
  </si>
  <si>
    <t>THANKYOU(2011)</t>
  </si>
  <si>
    <t>THATAWKWARDMOMENT</t>
  </si>
  <si>
    <t>Tom Gormican</t>
  </si>
  <si>
    <t>Zac Efron,Michael B. Jordan,Miles Teller</t>
  </si>
  <si>
    <t>THATEVENINGSUN</t>
  </si>
  <si>
    <t>Scott Teems</t>
  </si>
  <si>
    <t>Hal Holbrook,Ray McKinnon,Walton Goggins</t>
  </si>
  <si>
    <t>THATSMYBOY</t>
  </si>
  <si>
    <t>Adam Sandler,Andy Samberg,Leighton Meester</t>
  </si>
  <si>
    <t>THE11THHOUR</t>
  </si>
  <si>
    <t>Zelalem Woldemariam</t>
  </si>
  <si>
    <t>Solomon Bogale,Bersabeh Melaku</t>
  </si>
  <si>
    <t>THE13THALLEY</t>
  </si>
  <si>
    <t>SUPER CHIEF FILMS</t>
  </si>
  <si>
    <t>Bobb Hopkins</t>
  </si>
  <si>
    <t>Robert Carradine,Randy Wayne,Bobb Hopkins</t>
  </si>
  <si>
    <t>THE2006ACADEMYAWARDNOMINATEDSHORTFILMS</t>
  </si>
  <si>
    <t>THE5THQUARTER</t>
  </si>
  <si>
    <t>Rick Bieber</t>
  </si>
  <si>
    <t>Andie MacDowell,Aidan Quinn,Ryan Merriman</t>
  </si>
  <si>
    <t>THEA-TEAM</t>
  </si>
  <si>
    <t>Joe Carnahan</t>
  </si>
  <si>
    <t>Liam Neeson,Bradley Cooper,Sharlto Copley</t>
  </si>
  <si>
    <t>THEABANDONED</t>
  </si>
  <si>
    <t>THEABCSOFDEATH</t>
  </si>
  <si>
    <t>Kaare Andrews,Angela Bettis</t>
  </si>
  <si>
    <t>Ingrid Bols?? Berdal,Iv??n Gonz??lez,Kyra Zagorsky</t>
  </si>
  <si>
    <t>THEADJUSTMENTBUREAU</t>
  </si>
  <si>
    <t>George Nolfi</t>
  </si>
  <si>
    <t>Matt Damon,Emily Blunt,Lisa Thoreson</t>
  </si>
  <si>
    <t>THEADMIRALROARINGCURRENTS</t>
  </si>
  <si>
    <t>THEADVENTURESOFTINTIN</t>
  </si>
  <si>
    <t>Jamie Bell,Andy Serkis,Daniel Craig</t>
  </si>
  <si>
    <t>THEAFFLICTED</t>
  </si>
  <si>
    <t>Jason Stoddard</t>
  </si>
  <si>
    <t>Leslie Easterbrook,Kane Hodder,J.D. Hart</t>
  </si>
  <si>
    <t>THEAFTERLIGHT</t>
  </si>
  <si>
    <t>Alexei Kaleina,Craig William Macneill</t>
  </si>
  <si>
    <t>Michael Kelly,Jicky Schnee,Ana Asensio</t>
  </si>
  <si>
    <t>THEAIRIBREATHE</t>
  </si>
  <si>
    <t>Jieho Lee</t>
  </si>
  <si>
    <t>Brendan Fraser,Sarah Michelle Gellar,Andy Garcia</t>
  </si>
  <si>
    <t>THEALPHABETKILLER</t>
  </si>
  <si>
    <t>Rob Schmidt</t>
  </si>
  <si>
    <t>Eliza Dushku,Cary Elwes,Timothy Hutton</t>
  </si>
  <si>
    <t>THEAMATEURS</t>
  </si>
  <si>
    <t>THEAMAZINGSPIDER-MAN</t>
  </si>
  <si>
    <t>Andrew Garfield,Emma Stone,Rhys Ifans</t>
  </si>
  <si>
    <t>THEAMAZINGSPIDER-MAN2</t>
  </si>
  <si>
    <t>Andrew Garfield,Emma Stone,Jamie Foxx</t>
  </si>
  <si>
    <t>THEAMAZINGTRUTHABOUTQUEENRAQUELA</t>
  </si>
  <si>
    <t>Olaf de Fleur Johannesson</t>
  </si>
  <si>
    <t>Raquela Rios,Stefan C. Schaefer,Olivia Galudo</t>
  </si>
  <si>
    <t>THEAMBASSADOR</t>
  </si>
  <si>
    <t>THEAMERICAN</t>
  </si>
  <si>
    <t>George Clooney,Paolo Bonacelli,Violante Placido</t>
  </si>
  <si>
    <t>THEANGELSSHARE</t>
  </si>
  <si>
    <t>Paul Brannigan,John Henshaw,Roger Allam</t>
  </si>
  <si>
    <t>THEANONYMOUSPEOPLE</t>
  </si>
  <si>
    <t>THEANSWERMAN</t>
  </si>
  <si>
    <t>THEAPPARITION</t>
  </si>
  <si>
    <t>Todd Lincoln</t>
  </si>
  <si>
    <t>Ashley Greene,Sebastian Stan,Tom Felton</t>
  </si>
  <si>
    <t>THEARBOR</t>
  </si>
  <si>
    <t>THEARMSTRONGLIE</t>
  </si>
  <si>
    <t>THEARTIST</t>
  </si>
  <si>
    <t>Kevin G. Bender</t>
  </si>
  <si>
    <t>Glenn Aubrey,Jalysa Conway,David Gassmann</t>
  </si>
  <si>
    <t>Michel Hazanavicius</t>
  </si>
  <si>
    <t>Jean Dujardin,B??r??nice Bejo,John Goodman</t>
  </si>
  <si>
    <t>THEARTISTANDTHEMODEL</t>
  </si>
  <si>
    <t>THEARTOFBEINGSTRAIGHT</t>
  </si>
  <si>
    <t>Jesse Rosen</t>
  </si>
  <si>
    <t>Johnny Ray Rodriguez,Rachel Castillo,Jim Dineen</t>
  </si>
  <si>
    <t>THEARTOFGETTINGBY</t>
  </si>
  <si>
    <t>Gavin Wiesen</t>
  </si>
  <si>
    <t>Freddie Highmore,Emma Roberts,Michael Angarano</t>
  </si>
  <si>
    <t>THEARTOFTHESTEAL</t>
  </si>
  <si>
    <t>Jonathan Sobol</t>
  </si>
  <si>
    <t>Kurt Russell,Jay Baruchel,Katheryn Winnick</t>
  </si>
  <si>
    <t>THEASSASSINATIONOFJESSEJAMESBYTHECOWARDROBERTFORD</t>
  </si>
  <si>
    <t>Brad Pitt,Casey Affleck,Sam Shepard</t>
  </si>
  <si>
    <t>THEASTRONAUTFARMER</t>
  </si>
  <si>
    <t>THEATTACK</t>
  </si>
  <si>
    <t>Ziad Doueiri</t>
  </si>
  <si>
    <t>Ali Suliman,Reymonde Amsallem,Evgenia Dodena</t>
  </si>
  <si>
    <t>THEATTACKSOF26/11</t>
  </si>
  <si>
    <t>Nana Patekar,Atul Kulkarni,Ganesh Yadav</t>
  </si>
  <si>
    <t>THEATTORNEY</t>
  </si>
  <si>
    <t>THEAUTOBIOGRAPHYOFNICOLAECEAUSESCU</t>
  </si>
  <si>
    <t>THEAWAKENING(2012)</t>
  </si>
  <si>
    <t>THEBAADERMEINHOFCOMPLEX</t>
  </si>
  <si>
    <t>THEBABADOOK</t>
  </si>
  <si>
    <t>Jennifer Kent</t>
  </si>
  <si>
    <t>Essie Davis,Noah Wiseman,Daniel Henshall</t>
  </si>
  <si>
    <t>THEBABYMAKERS</t>
  </si>
  <si>
    <t>Jay Chandrasekhar</t>
  </si>
  <si>
    <t>Paul Schneider,Olivia Munn,Kevin Heffernan</t>
  </si>
  <si>
    <t>THEBABYSITTERS</t>
  </si>
  <si>
    <t>David Ross</t>
  </si>
  <si>
    <t>Lauren Birkell,Paul Borghese,Chira Cassel</t>
  </si>
  <si>
    <t>THEBACK-UPPLAN</t>
  </si>
  <si>
    <t>Alan Poul</t>
  </si>
  <si>
    <t>Jennifer Lopez,Alex O'Loughlin,Michaela Watkins</t>
  </si>
  <si>
    <t>THEBANDSVISIT</t>
  </si>
  <si>
    <t>THEBANKJOB</t>
  </si>
  <si>
    <t>Jason Statham,Saffron Burrows,Stephen Campbell Moore</t>
  </si>
  <si>
    <t>THEBAY</t>
  </si>
  <si>
    <t>Barry Levinson</t>
  </si>
  <si>
    <t>Will Rogers,Kristen Connolly,Kether Donohue</t>
  </si>
  <si>
    <t>THEBEACHESOFAGNES</t>
  </si>
  <si>
    <t>THEBEATHOTEL</t>
  </si>
  <si>
    <t>THEBEAUTIFULTRUTH</t>
  </si>
  <si>
    <t>THEBEAVER</t>
  </si>
  <si>
    <t>Jodie Foster</t>
  </si>
  <si>
    <t>Mel Gibson,Jodie Foster,Anton Yelchin</t>
  </si>
  <si>
    <t>THEBESTEXOTICMARIGOLDHOTEL</t>
  </si>
  <si>
    <t>Judi Dench,Bill Nighy,Maggie Smith</t>
  </si>
  <si>
    <t>THEBESTMANHOLIDAY</t>
  </si>
  <si>
    <t>Monica Calhoun,Morris Chestnut,Melissa De Sousa</t>
  </si>
  <si>
    <t>THEBESTOFME</t>
  </si>
  <si>
    <t>Michael Hoffman</t>
  </si>
  <si>
    <t>James Marsden,Michelle Monaghan,Luke Bracey</t>
  </si>
  <si>
    <t>THEBETRAYAL</t>
  </si>
  <si>
    <t>THEBICYCLETHIEF(2009RE-ISSUE)</t>
  </si>
  <si>
    <t>THEBIGGAYMUSICAL</t>
  </si>
  <si>
    <t>Casper Andreas,Fred M. Caruso</t>
  </si>
  <si>
    <t>Lena Hall,Daniel Robinson,Joey Dudding</t>
  </si>
  <si>
    <t>THEBIGPICTURE(2012)</t>
  </si>
  <si>
    <t>THEBIGWEDDING</t>
  </si>
  <si>
    <t>Justin Zackham</t>
  </si>
  <si>
    <t>Robert De Niro,Diane Keaton,Katherine Heigl</t>
  </si>
  <si>
    <t>THEBIGYEAR</t>
  </si>
  <si>
    <t>Owen Wilson,Jack Black,Steve Martin</t>
  </si>
  <si>
    <t>THEBLACKPOWERMIXTAPE1967-1975</t>
  </si>
  <si>
    <t>THEBLACKWATERSOFECHOSPOND</t>
  </si>
  <si>
    <t>PARALLEL MEDIA</t>
  </si>
  <si>
    <t>Gabriel Bologna</t>
  </si>
  <si>
    <t>Robert Patrick,Danielle Harris,Sean Lawlor</t>
  </si>
  <si>
    <t>THEBLINDSIDE</t>
  </si>
  <si>
    <t>Quinton Aaron,Sandra Bullock,Tim McGraw</t>
  </si>
  <si>
    <t>THEBLINGRING</t>
  </si>
  <si>
    <t>Katie Chang,Israel Broussard,Emma Watson</t>
  </si>
  <si>
    <t>THEBLUETOOTHVIRGIN</t>
  </si>
  <si>
    <t>Russell Brown</t>
  </si>
  <si>
    <t>Austin Peck,Bryce Johnson,Roma Maffia</t>
  </si>
  <si>
    <t>THEBODYGUARD(2012RE-RELEASE)</t>
  </si>
  <si>
    <t>THEBOOKOFELI</t>
  </si>
  <si>
    <t>Albert Hughes,Allen Hughes</t>
  </si>
  <si>
    <t>Denzel Washington,Mila Kunis,Ray Stevenson</t>
  </si>
  <si>
    <t>THEBOOKOFLIFE(2014)</t>
  </si>
  <si>
    <t>THEBOOKTHIEF</t>
  </si>
  <si>
    <t>Brian Percival</t>
  </si>
  <si>
    <t>Sophie N??lisse,Geoffrey Rush,Emily Watson</t>
  </si>
  <si>
    <t>THEBOONDOCKSAINTSIIALLSAINTSDAY</t>
  </si>
  <si>
    <t>Troy Duffy</t>
  </si>
  <si>
    <t>Sean Patrick Flanery,Norman Reedus,Billy Connolly</t>
  </si>
  <si>
    <t>THEBOUNTYHUNTER</t>
  </si>
  <si>
    <t>Jennifer Aniston,Gerard Butler,Gio Perez</t>
  </si>
  <si>
    <t>Sunandan Walia,Yugesh Walia</t>
  </si>
  <si>
    <t>Shivani Ghai,Raza Jaffrey,Addison LeMay</t>
  </si>
  <si>
    <t>THEBOURNELEGACY</t>
  </si>
  <si>
    <t>Jeremy Renner,Rachel Weisz,Edward Norton</t>
  </si>
  <si>
    <t>THEBOURNEULTIMATUM</t>
  </si>
  <si>
    <t>Matt Damon,??dgar Ram??rez,Joan Allen</t>
  </si>
  <si>
    <t>THEBOXJASON</t>
  </si>
  <si>
    <t>Richard Kelly</t>
  </si>
  <si>
    <t>Cameron Diaz,James Marsden,Frank Langella</t>
  </si>
  <si>
    <t>THEBOXTROLLS</t>
  </si>
  <si>
    <t>Graham Annable,Anthony Stacchi</t>
  </si>
  <si>
    <t>Ben Kingsley,Jared Harris,Nick Frost</t>
  </si>
  <si>
    <t>THEBOYINTHESTRIPEDPAJAMAS</t>
  </si>
  <si>
    <t>THEBOYSAREBACK</t>
  </si>
  <si>
    <t>Clive Owen,Emma Booth,Laura Fraser</t>
  </si>
  <si>
    <t>THEBOYSTHESHERMANBROTHERSSTORY</t>
  </si>
  <si>
    <t>THEBRASSTEAPOT</t>
  </si>
  <si>
    <t>Ramaa Mosley</t>
  </si>
  <si>
    <t>Juno Temple,Michael Angarano,Alexis Bledel</t>
  </si>
  <si>
    <t>THEBRAVEONE</t>
  </si>
  <si>
    <t>Jodie Foster,Terrence Howard,Naveen Andrews</t>
  </si>
  <si>
    <t>THEBRIDEANDTHEGROOMS</t>
  </si>
  <si>
    <t>SUMBADHAT PRODUCTIONS</t>
  </si>
  <si>
    <t>Butch Maier</t>
  </si>
  <si>
    <t>Jacilyn Ledford,Shaphan David Seiders,Michael Wendt</t>
  </si>
  <si>
    <t>THEBRIDEWOREBLACK(2011RE-RELEASE)</t>
  </si>
  <si>
    <t>THEBROTHERSBLOOM</t>
  </si>
  <si>
    <t>Rachel Weisz,Adrien Brody,Mark Ruffalo</t>
  </si>
  <si>
    <t>THEBROTHERSSOLOMON</t>
  </si>
  <si>
    <t>Bob Odenkirk</t>
  </si>
  <si>
    <t>Will Arnett,Will Forte,Jenna Fischer</t>
  </si>
  <si>
    <t>THEBUBBLE</t>
  </si>
  <si>
    <t>THEBUCKETLIST</t>
  </si>
  <si>
    <t>Jack Nicholson,Morgan Freeman,Sean Hayes</t>
  </si>
  <si>
    <t>THEBURNINGPLAIN</t>
  </si>
  <si>
    <t>Guillermo Arriaga</t>
  </si>
  <si>
    <t>Charlize Theron,John Corbett,Jos?? Mar??a Yazpik</t>
  </si>
  <si>
    <t>THEBUSINESSOFBEINGBORN</t>
  </si>
  <si>
    <t>THEBUTCHER,THECHEFANDTHESWORDSMAN</t>
  </si>
  <si>
    <t>THECABININTHEWOODS</t>
  </si>
  <si>
    <t>Drew Goddard</t>
  </si>
  <si>
    <t>Kristen Connolly,Chris Hemsworth,Anna Hutchison</t>
  </si>
  <si>
    <t>THECALL</t>
  </si>
  <si>
    <t>Brad Anderson</t>
  </si>
  <si>
    <t>Halle Berry,Evie Thompson,Abigail Breslin</t>
  </si>
  <si>
    <t>THECAMPAIGN</t>
  </si>
  <si>
    <t>Will Ferrell,Zach Galifianakis,Jason Sudeikis</t>
  </si>
  <si>
    <t>THECANYON</t>
  </si>
  <si>
    <t>Richard Harrah</t>
  </si>
  <si>
    <t>Eion Bailey,Yvonne Strahovski,Will Patton</t>
  </si>
  <si>
    <t>THECANYONS</t>
  </si>
  <si>
    <t>Paul Schrader</t>
  </si>
  <si>
    <t>Lindsay Lohan,James Deen,Nolan Gerard Funk</t>
  </si>
  <si>
    <t>THECAPTIVE</t>
  </si>
  <si>
    <t>Ryan Reynolds,Scott Speedman,Rosario Dawson</t>
  </si>
  <si>
    <t>THECARTEL</t>
  </si>
  <si>
    <t>MOVING PICTURES INSTITUTE</t>
  </si>
  <si>
    <t>THECATECHISMCATACLYSM</t>
  </si>
  <si>
    <t>Judy Findlay,Carlos Lopez,Derek Erdman</t>
  </si>
  <si>
    <t>THECATSOFMIRIKITANI</t>
  </si>
  <si>
    <t>LUCID DREAMING INC.</t>
  </si>
  <si>
    <t>THECENTRALPARKFIVE</t>
  </si>
  <si>
    <t>THECHANGE-UP</t>
  </si>
  <si>
    <t>Jason Bateman,Ryan Reynolds,Olivia Wilde</t>
  </si>
  <si>
    <t>THECHILDRENOFHUANGSHI</t>
  </si>
  <si>
    <t>Jonathan Rhys Meyers,Radha Mitchell,Yun-Fat Chow</t>
  </si>
  <si>
    <t>THECHRISTMASCANDLE</t>
  </si>
  <si>
    <t>John Stephenson</t>
  </si>
  <si>
    <t>Hans Matheson,Samantha Barks,Lesley Manville</t>
  </si>
  <si>
    <t>THECHRONICLESOFNARNIAPRINCECASPIAN</t>
  </si>
  <si>
    <t>Ben Barnes,Skandar Keynes,Georgie Henley</t>
  </si>
  <si>
    <t>THECHRONICLESOFNARNIATHEVOYAGEOFTHEDAWNTREADER</t>
  </si>
  <si>
    <t>Michael Apted</t>
  </si>
  <si>
    <t>THECITIZEN</t>
  </si>
  <si>
    <t>Sam Kadi</t>
  </si>
  <si>
    <t>Khaled Nabawy,Agnes Bruckner,Rizwan Manji</t>
  </si>
  <si>
    <t>THECITYDARK</t>
  </si>
  <si>
    <t>THECITYOFYOURFINALDESTINATION</t>
  </si>
  <si>
    <t>James Ivory</t>
  </si>
  <si>
    <t>Omar Metwally,Anthony Hopkins,Charlotte Gainsbourg</t>
  </si>
  <si>
    <t>THECLASS</t>
  </si>
  <si>
    <t>THECOLDLIGHTOFDAY</t>
  </si>
  <si>
    <t>Henry Cavill,Bruce Willis,Sigourney Weaver</t>
  </si>
  <si>
    <t>THECOLLECTION</t>
  </si>
  <si>
    <t>Marcus Dunstan</t>
  </si>
  <si>
    <t>Josh Stewart,Emma Fitzpatrick,Christopher McDonald</t>
  </si>
  <si>
    <t>THECOLLECTORJASON</t>
  </si>
  <si>
    <t>Josh Stewart,Andrea Roth,Juan Fern??ndez</t>
  </si>
  <si>
    <t>THECOLORWHEEL</t>
  </si>
  <si>
    <t>Alex Ross Perry</t>
  </si>
  <si>
    <t>Carlen Altman,Bob Byington,Kate Lyn Sheil</t>
  </si>
  <si>
    <t>THECOMEBACKS</t>
  </si>
  <si>
    <t>David Koechner,Robert Ri'chard,Carl Weathers</t>
  </si>
  <si>
    <t>THECOMEDY</t>
  </si>
  <si>
    <t>Rick Alverson</t>
  </si>
  <si>
    <t>Tim Heidecker,Eric Wareheim,James Murphy</t>
  </si>
  <si>
    <t>THECOMPANYMEN</t>
  </si>
  <si>
    <t>Ben Affleck,Chris Cooper,Tommy Lee Jones</t>
  </si>
  <si>
    <t>THECOMPANYYOUKEEP</t>
  </si>
  <si>
    <t>Robert Redford,Brit Marling,Stanley Tucci</t>
  </si>
  <si>
    <t>THECONCERT</t>
  </si>
  <si>
    <t>Ronald Drake,Sheila Thompson</t>
  </si>
  <si>
    <t>Jennifer Day,Ysobelle Villanueva,Bethany Garbo</t>
  </si>
  <si>
    <t>THECONDEMNED</t>
  </si>
  <si>
    <t>Scott Wiper</t>
  </si>
  <si>
    <t>Steve Austin,Vinnie Jones,Nathan Jones</t>
  </si>
  <si>
    <t>THECONDEMNED(2013)</t>
  </si>
  <si>
    <t>THECONJURING</t>
  </si>
  <si>
    <t>Patrick Wilson,Vera Farmiga,Ron Livingston</t>
  </si>
  <si>
    <t>THECONQUEST</t>
  </si>
  <si>
    <t>THECONSPIRATOR</t>
  </si>
  <si>
    <t>Robin Wright,James McAvoy,Tom Wilkinson</t>
  </si>
  <si>
    <t>THECOP,THECRIMINALANDTHECLOWN</t>
  </si>
  <si>
    <t>LONELY SEAL RELEASING</t>
  </si>
  <si>
    <t>THECOUNSELOR</t>
  </si>
  <si>
    <t>Michael Fassbender,Pen??lope Cruz,Cameron Diaz</t>
  </si>
  <si>
    <t>THECOUNTERFEITERS</t>
  </si>
  <si>
    <t>THECOVE</t>
  </si>
  <si>
    <t>THECRAZIES</t>
  </si>
  <si>
    <t>Breck Eisner</t>
  </si>
  <si>
    <t>Radha Mitchell,Timothy Olyphant,Danielle Panabaker</t>
  </si>
  <si>
    <t>THECREMASTERCYCLE(RE-ISSUE)</t>
  </si>
  <si>
    <t>THECROODS</t>
  </si>
  <si>
    <t>Kirk De Micco,Chris Sanders</t>
  </si>
  <si>
    <t>Nicolas Cage,Ryan Reynolds,Emma Stone</t>
  </si>
  <si>
    <t>THECROSSTHEARTHURBLESSITSTORY</t>
  </si>
  <si>
    <t>THECRY(LALLORONA)</t>
  </si>
  <si>
    <t>THECURIOUSCASEOFBENJAMINBUTTON</t>
  </si>
  <si>
    <t>Brad Pitt,Cate Blanchett,Tilda Swinton</t>
  </si>
  <si>
    <t>THEDAMNEDUNITED</t>
  </si>
  <si>
    <t>Tom Hooper</t>
  </si>
  <si>
    <t>Colm Meaney,Henry Goodman,David Roper</t>
  </si>
  <si>
    <t>THEDANCEOFREALITY</t>
  </si>
  <si>
    <t>ABKCO FILMS</t>
  </si>
  <si>
    <t>THEDARJEELINGLIMITED</t>
  </si>
  <si>
    <t>Owen Wilson,Adrien Brody,Jason Schwartzman</t>
  </si>
  <si>
    <t>THEDARKESTHOUR</t>
  </si>
  <si>
    <t>Chris Gorak</t>
  </si>
  <si>
    <t>Emile Hirsch,Olivia Thirlby,Max Minghella</t>
  </si>
  <si>
    <t>THEDARKKNIGHT</t>
  </si>
  <si>
    <t>Christian Bale,Heath Ledger,Aaron Eckhart</t>
  </si>
  <si>
    <t>THEDARKKNIGHT(2012RE-RELEASE)</t>
  </si>
  <si>
    <t>THEDARKKNIGHTRISES</t>
  </si>
  <si>
    <t>Christian Bale,Tom Hardy,Anne Hathaway</t>
  </si>
  <si>
    <t>THEDAY</t>
  </si>
  <si>
    <t>Douglas Aarniokoski</t>
  </si>
  <si>
    <t>Shawn Ashmore,Brianna Barnes,Ashley Bell</t>
  </si>
  <si>
    <t>THEDAYHEARRIVES</t>
  </si>
  <si>
    <t>THEDAYISAWYOURHEART</t>
  </si>
  <si>
    <t>THEDAYTHEEARTHSTOODSTILL(2008)</t>
  </si>
  <si>
    <t>THEDEATHFACTORYBLOODLETTING</t>
  </si>
  <si>
    <t>THEDEBT</t>
  </si>
  <si>
    <t>Helen Mirren,Sam Worthington,Tom Wilkinson</t>
  </si>
  <si>
    <t>THEDECOYBRIDE</t>
  </si>
  <si>
    <t>Sheree Folkson</t>
  </si>
  <si>
    <t>Kelly Macdonald,David Tennant,Alice Eve</t>
  </si>
  <si>
    <t>THEDEEPBLUESEA</t>
  </si>
  <si>
    <t>Terence Davies</t>
  </si>
  <si>
    <t>Rachel Weisz,Tom Hiddleston,Ann Mitchell</t>
  </si>
  <si>
    <t>THEDESCENDANTS</t>
  </si>
  <si>
    <t>George Clooney,Shailene Woodley,Amara Miller</t>
  </si>
  <si>
    <t>THEDETAILS</t>
  </si>
  <si>
    <t>Jacob Aaron Estes</t>
  </si>
  <si>
    <t>Tobey Maguire,Elizabeth Banks,Laura Linney</t>
  </si>
  <si>
    <t>THEDEVIL,PROBABLY(2012RE-RELEASE)</t>
  </si>
  <si>
    <t>THEDEVILCAMEONHORSEBACK</t>
  </si>
  <si>
    <t>THEDEVILINSIDE</t>
  </si>
  <si>
    <t>William Brent Bell</t>
  </si>
  <si>
    <t>Fernanda Andrade,Simon Quarterman,Evan Helmuth</t>
  </si>
  <si>
    <t>THEDEVILSDOUBLE</t>
  </si>
  <si>
    <t>Dominic Cooper,Ludivine Sagnier,Raad Rawi</t>
  </si>
  <si>
    <t>THEDHAMMABROTHERS</t>
  </si>
  <si>
    <t>THEDICTATOR</t>
  </si>
  <si>
    <t>Larry Charles</t>
  </si>
  <si>
    <t>Sacha Baron Cohen,Anna Faris,John C. Reilly</t>
  </si>
  <si>
    <t>THEDILEMMA</t>
  </si>
  <si>
    <t>Vince Vaughn,Kevin James,Winona Ryder</t>
  </si>
  <si>
    <t>THEDISAPPEARANCEOFALICECREED</t>
  </si>
  <si>
    <t>J Blakeson</t>
  </si>
  <si>
    <t>Gemma Arterton,Eddie Marsan,Martin Compston</t>
  </si>
  <si>
    <t>THEDISAPPEARANCEOFELEANORRIGBY</t>
  </si>
  <si>
    <t>THEDIVINGBELLANDTHEBUTTERFLY</t>
  </si>
  <si>
    <t>THEDO-DECA-PENTATHLON</t>
  </si>
  <si>
    <t>Mark Kelly,Steve Zissis,Jennifer Lafleur</t>
  </si>
  <si>
    <t>THEDOGPROBLEM</t>
  </si>
  <si>
    <t>THEDOUBLE</t>
  </si>
  <si>
    <t>Michael Brandt</t>
  </si>
  <si>
    <t>Richard Gere,Topher Grace,Martin Sheen</t>
  </si>
  <si>
    <t>THEDOUBLEHOUR</t>
  </si>
  <si>
    <t>THEDROP</t>
  </si>
  <si>
    <t>Micha??l R. Roskam</t>
  </si>
  <si>
    <t>Tom Hardy,Noomi Rapace,James Gandolfini</t>
  </si>
  <si>
    <t>THEDRYLAND</t>
  </si>
  <si>
    <t>Ryan Piers Williams</t>
  </si>
  <si>
    <t>Ryan O'Nan,America Ferrera,Wilmer Valderrama</t>
  </si>
  <si>
    <t>THEDUCHESS</t>
  </si>
  <si>
    <t>Saul Dibb</t>
  </si>
  <si>
    <t>Keira Knightley,Ralph Fiennes,Dominic Cooper</t>
  </si>
  <si>
    <t>THEDUCHESSOFLANGEAIS</t>
  </si>
  <si>
    <t>THEDUKES</t>
  </si>
  <si>
    <t>Robert Davi</t>
  </si>
  <si>
    <t>Chazz Palminteri,Robert Davi,Peter Bogdanovich</t>
  </si>
  <si>
    <t>THEEAGLE</t>
  </si>
  <si>
    <t>Channing Tatum,Jamie Bell,Donald Sutherland</t>
  </si>
  <si>
    <t>THEEARRINGSOFMADAMEDE(RE-ISSUE)</t>
  </si>
  <si>
    <t>THEEAST</t>
  </si>
  <si>
    <t>Brit Marling,Alexander Skarsg??rd,Ellen Page</t>
  </si>
  <si>
    <t>THEECLIPSE</t>
  </si>
  <si>
    <t>Conor McPherson</t>
  </si>
  <si>
    <t>Ciar??n Hinds,Iben Hjejle,Aidan Quinn</t>
  </si>
  <si>
    <t>THEEDGEOFHEAVEN</t>
  </si>
  <si>
    <t>THEEDUCATIONOFCHARLIEBANKS</t>
  </si>
  <si>
    <t>Fred Durst</t>
  </si>
  <si>
    <t>Jesse Eisenberg,Jason Ritter,Eva Amurri Martino</t>
  </si>
  <si>
    <t>THEELEPHANTKING</t>
  </si>
  <si>
    <t>UNISON FILMS</t>
  </si>
  <si>
    <t>THEENDOFLOVE</t>
  </si>
  <si>
    <t>Mark Webber,Alia Shawkat,Shannyn Sossamon</t>
  </si>
  <si>
    <t>THEENDOFPOVERTY?</t>
  </si>
  <si>
    <t>THEENDOFTIME</t>
  </si>
  <si>
    <t>THEENGLISHTEACHER</t>
  </si>
  <si>
    <t>Craig Zisk</t>
  </si>
  <si>
    <t>Julianne Moore,Michael Angarano,Greg Kinnear</t>
  </si>
  <si>
    <t>THEEQUALIZER</t>
  </si>
  <si>
    <t>Denzel Washington,Marton Csokas,Chlo?? Grace Moretz</t>
  </si>
  <si>
    <t>THEESCAPIST</t>
  </si>
  <si>
    <t>Brian Cox,Damian Lewis,Joseph Fiennes</t>
  </si>
  <si>
    <t>THEEX</t>
  </si>
  <si>
    <t>THEEXILES(RE-ISSUE)</t>
  </si>
  <si>
    <t>THEEXPENDABLES</t>
  </si>
  <si>
    <t>Sylvester Stallone,Jason Statham,Jet Li</t>
  </si>
  <si>
    <t>THEEXPENDABLES2</t>
  </si>
  <si>
    <t>Simon West</t>
  </si>
  <si>
    <t>Sylvester Stallone,Liam Hemsworth,Randy Couture</t>
  </si>
  <si>
    <t>THEEXPENDABLES3</t>
  </si>
  <si>
    <t>THEEXPLODINGGIRL</t>
  </si>
  <si>
    <t>Zoe Kazan,Mark Rendall,Maryann Urbano</t>
  </si>
  <si>
    <t>THEEXPRESS</t>
  </si>
  <si>
    <t>Rob Brown,Dennis Quaid,Clancy Brown</t>
  </si>
  <si>
    <t>THEEXTRAMAN</t>
  </si>
  <si>
    <t>Kevin Kline,Paul Dano,Katie Holmes</t>
  </si>
  <si>
    <t>THEEYE</t>
  </si>
  <si>
    <t>David Moreau,Xavier Palud</t>
  </si>
  <si>
    <t>Jessica Alba,Alessandro Nivola,Parker Posey</t>
  </si>
  <si>
    <t>THEEYEOFTHESTORM</t>
  </si>
  <si>
    <t>SYCAMORE</t>
  </si>
  <si>
    <t>Fred Schepisi</t>
  </si>
  <si>
    <t>Charlotte Rampling,Maria Theodorakis,Geoffrey Rush</t>
  </si>
  <si>
    <t>THEFACEOFLOVE</t>
  </si>
  <si>
    <t>Arie Posin</t>
  </si>
  <si>
    <t>Annette Bening,Ed Harris,Robin Williams</t>
  </si>
  <si>
    <t>THEFACEREADER</t>
  </si>
  <si>
    <t>PAN MEDIA &amp;AMP; ENTERTAINMENT</t>
  </si>
  <si>
    <t>THEFAIRY</t>
  </si>
  <si>
    <t>THEFALLJASON</t>
  </si>
  <si>
    <t>THEFAMILY(2013)</t>
  </si>
  <si>
    <t>THEFAMILYTREE</t>
  </si>
  <si>
    <t>Vivi Friedman</t>
  </si>
  <si>
    <t>Rachael Leigh Cook,Hope Davis,Dermot Mulroney</t>
  </si>
  <si>
    <t>THEFAULTINOURSTARS</t>
  </si>
  <si>
    <t>Shailene Woodley,Ansel Elgort,Nat Wolff</t>
  </si>
  <si>
    <t>THEFIFTHESTATE</t>
  </si>
  <si>
    <t>Bill Condon</t>
  </si>
  <si>
    <t>Benedict Cumberbatch,Daniel Br??hl,Carice van Houten</t>
  </si>
  <si>
    <t>THEFIGHTER</t>
  </si>
  <si>
    <t>Mark Wahlberg,Christian Bale,Amy Adams</t>
  </si>
  <si>
    <t>THEFINALDESTINATION</t>
  </si>
  <si>
    <t>Nick Zano,Krista Allen,Andrew Fiscella</t>
  </si>
  <si>
    <t>THEFINALSEASON</t>
  </si>
  <si>
    <t>David M. Evans</t>
  </si>
  <si>
    <t>Sean Astin,Powers Boothe,Rachael Leigh Cook</t>
  </si>
  <si>
    <t>THEFIRSTBASKET</t>
  </si>
  <si>
    <t>THEFIRSTGRADER</t>
  </si>
  <si>
    <t>Naomie Harris,Oliver Litondo,Tony Kgoroge</t>
  </si>
  <si>
    <t>THEFIRSTSATURDAYINMAY</t>
  </si>
  <si>
    <t>THEFIRSTTIME</t>
  </si>
  <si>
    <t>Dylan O'Brien,Britt Robertson,Victoria Justice</t>
  </si>
  <si>
    <t>THEFITZGERALDFAMILYCHRISTMAS</t>
  </si>
  <si>
    <t>Kerry Bish??,Connie Britton,Edward Burns</t>
  </si>
  <si>
    <t>THEFIVE-YEARENGAGEMENT</t>
  </si>
  <si>
    <t>Jason Segel,Emily Blunt,Chris Pratt</t>
  </si>
  <si>
    <t>THEFLAT</t>
  </si>
  <si>
    <t>THEFLIGHTOFTHEREDBALLOON</t>
  </si>
  <si>
    <t>THEFLOWERSOFWAR</t>
  </si>
  <si>
    <t>THEFLUFFYMOVIE</t>
  </si>
  <si>
    <t>THEFLYBOYS</t>
  </si>
  <si>
    <t>DARK COAST PICTURES</t>
  </si>
  <si>
    <t>Rocco DeVilliers</t>
  </si>
  <si>
    <t>Jesse James,Reiley McClendon,Stephen Baldwin</t>
  </si>
  <si>
    <t>THEFLYINGSCOTSMAN</t>
  </si>
  <si>
    <t>THEFOOTFISTWAY</t>
  </si>
  <si>
    <t>THEFORBIDDENKINGDOM</t>
  </si>
  <si>
    <t>Jackie Chan,Jet Li,Michael Angarano</t>
  </si>
  <si>
    <t>THEFOURTHKIND</t>
  </si>
  <si>
    <t>Olatunde Osunsanmi</t>
  </si>
  <si>
    <t>Milla Jovovich,Elias Koteas,Will Patton</t>
  </si>
  <si>
    <t>THEFP</t>
  </si>
  <si>
    <t>Brandon Trost,Jason Trost</t>
  </si>
  <si>
    <t>Jason Trost,Lee Valmassy,Art Hsu</t>
  </si>
  <si>
    <t>THEFREEBIE</t>
  </si>
  <si>
    <t>Katie Aselton</t>
  </si>
  <si>
    <t>Katie Aselton,Dax Shepard,Marguerite Phillips</t>
  </si>
  <si>
    <t>THEFRONTLINE</t>
  </si>
  <si>
    <t>THEFULLPICTURE</t>
  </si>
  <si>
    <t>Jon Bowden</t>
  </si>
  <si>
    <t>Josh Hutchinson,Bettina Devin,Daron Jennings</t>
  </si>
  <si>
    <t>THEFUTURE</t>
  </si>
  <si>
    <t>Miranda July</t>
  </si>
  <si>
    <t>Miranda July,Hamish Linklater,David Warshofsky</t>
  </si>
  <si>
    <t>THEGAMBLER</t>
  </si>
  <si>
    <t>Mark Wahlberg,Jessica Lange,John Goodman</t>
  </si>
  <si>
    <t>THEGAMEPLAN</t>
  </si>
  <si>
    <t>Dwayne Johnson,Kyra Sedgwick,Madison Pettis</t>
  </si>
  <si>
    <t>THEGARDEN</t>
  </si>
  <si>
    <t>THEGATEKEEPERS</t>
  </si>
  <si>
    <t>THEGERMANDOCTOR</t>
  </si>
  <si>
    <t>THEGHASTLYLOVEOFJOHNNYX</t>
  </si>
  <si>
    <t>Paul Bunnell</t>
  </si>
  <si>
    <t>Will Keenan,Creed Bratton,De Anna Joy Brooks</t>
  </si>
  <si>
    <t>THEGHOSTSINOURMACHINE</t>
  </si>
  <si>
    <t>GHOSTS MEDIA, INC.</t>
  </si>
  <si>
    <t>THEGHOSTWRITER</t>
  </si>
  <si>
    <t>Roman Polanski</t>
  </si>
  <si>
    <t>Ewan McGregor,Pierce Brosnan,Olivia Williams</t>
  </si>
  <si>
    <t>THEGIANTMECHANICALMAN</t>
  </si>
  <si>
    <t>Lee Kirk</t>
  </si>
  <si>
    <t>Jenna Fischer,Chris Messina,Topher Grace</t>
  </si>
  <si>
    <t>THEGIRL(2013)</t>
  </si>
  <si>
    <t>THEGIRL(FLICKAN)</t>
  </si>
  <si>
    <t>THEGIRLFRIENDEXPERIENCE</t>
  </si>
  <si>
    <t>Sasha Grey,Chris Santos,Philip Eytan</t>
  </si>
  <si>
    <t>THEGIRLONTHETRAIN</t>
  </si>
  <si>
    <t>Larry Brand</t>
  </si>
  <si>
    <t>Henry Ian Cusick,Nicki Aycox,Stephen Lang</t>
  </si>
  <si>
    <t>THEGIRLWHOKICKEDTHEHORNETSNEST</t>
  </si>
  <si>
    <t>THEGIRLWHOPLAYEDWITHFIRE</t>
  </si>
  <si>
    <t>THEGIRLWITHTHEDRAGONTATTOO</t>
  </si>
  <si>
    <t>Daniel Craig,Rooney Mara,Christopher Plummer</t>
  </si>
  <si>
    <t>THEGIRLWITHTHEDRAGONTATTOO(2011)</t>
  </si>
  <si>
    <t>THEGIVER</t>
  </si>
  <si>
    <t>Brenton Thwaites,Jeff Bridges,Meryl Streep</t>
  </si>
  <si>
    <t>THEGLAMOROUSLIFEOFSACHIKOHANAI</t>
  </si>
  <si>
    <t>THEGO-GETTER</t>
  </si>
  <si>
    <t>Martin Hynes</t>
  </si>
  <si>
    <t>Lou Taylor Pucci,Zooey Deschanel,M. Ward</t>
  </si>
  <si>
    <t>THEGOLDENBOYS</t>
  </si>
  <si>
    <t>Daniel Adams</t>
  </si>
  <si>
    <t>David Carradine,Rip Torn,Bruce Dern</t>
  </si>
  <si>
    <t>THEGOLDENCOMPASS</t>
  </si>
  <si>
    <t>Nicole Kidman,Daniel Craig,Dakota Blue Richards</t>
  </si>
  <si>
    <t>THEGOLDENDOOR</t>
  </si>
  <si>
    <t>THEGOOD,THEBAD,THEWEIRD</t>
  </si>
  <si>
    <t>THEGOODDOCTOR</t>
  </si>
  <si>
    <t>Orlando Bloom,Riley Keough,Taraji P. Henson</t>
  </si>
  <si>
    <t>THEGOODGUY</t>
  </si>
  <si>
    <t>Julio DePietro</t>
  </si>
  <si>
    <t>Alexis Bledel,Scott Porter,Bryan Greenberg</t>
  </si>
  <si>
    <t>THEGOODHEART</t>
  </si>
  <si>
    <t>Dagur K??ri</t>
  </si>
  <si>
    <t>Paul Dano,Brian Cox,Bill Buell</t>
  </si>
  <si>
    <t>THEGOODLIE</t>
  </si>
  <si>
    <t>Philippe Falardeau</t>
  </si>
  <si>
    <t>Reese Witherspoon,Arnold Oceng,Ger Duany</t>
  </si>
  <si>
    <t>THEGOODNIGHT</t>
  </si>
  <si>
    <t>Jake Paltrow</t>
  </si>
  <si>
    <t>Martin Freeman,Gwyneth Paltrow,Pen??lope Cruz</t>
  </si>
  <si>
    <t>THEGOODSLIVEHARD,SELLHARD</t>
  </si>
  <si>
    <t>Neal Brennan</t>
  </si>
  <si>
    <t>Jeremy Piven,Ving Rhames,David Koechner</t>
  </si>
  <si>
    <t>THEGRACECARD</t>
  </si>
  <si>
    <t>David G. Evans</t>
  </si>
  <si>
    <t>Michael Joiner,Michael Higgenbottom,Louis Gossett Jr.</t>
  </si>
  <si>
    <t>THEGRADUATE45THANNIVERSARYREUNION</t>
  </si>
  <si>
    <t>THEGRAND</t>
  </si>
  <si>
    <t>Zak Penn</t>
  </si>
  <si>
    <t>Woody Harrelson,David Cross,Dennis Farina</t>
  </si>
  <si>
    <t>THEGRANDBUDAPESTHOTEL</t>
  </si>
  <si>
    <t>Ralph Fiennes,F. Murray Abraham,Mathieu Amalric</t>
  </si>
  <si>
    <t>THEGRANDMASTER</t>
  </si>
  <si>
    <t>THEGRANDSEDUCTION</t>
  </si>
  <si>
    <t>Don McKellar</t>
  </si>
  <si>
    <t>Taylor Kitsch,Brendan Gleeson,Liane Balaban</t>
  </si>
  <si>
    <t>THEGREATBEAUTY</t>
  </si>
  <si>
    <t>THEGREATBUCKHOWARD</t>
  </si>
  <si>
    <t>Sean McGinly</t>
  </si>
  <si>
    <t>Colin Hanks,John Malkovich,Tom Hanks</t>
  </si>
  <si>
    <t>THEGREATDEBATERS</t>
  </si>
  <si>
    <t>Denzel Washington</t>
  </si>
  <si>
    <t>Denzel Washington,Forest Whitaker,Kimberly Elise</t>
  </si>
  <si>
    <t>THEGREATEST(2010)</t>
  </si>
  <si>
    <t>THEGREATESTMIRACLE</t>
  </si>
  <si>
    <t>KKM</t>
  </si>
  <si>
    <t>THEGREATGATSBY(2013)</t>
  </si>
  <si>
    <t>THEGREENHORNET</t>
  </si>
  <si>
    <t>Michel Gondry</t>
  </si>
  <si>
    <t>Seth Rogen,Jay Chou,Christoph Waltz</t>
  </si>
  <si>
    <t>THEGREY</t>
  </si>
  <si>
    <t>Liam Neeson,Dermot Mulroney,Frank Grillo</t>
  </si>
  <si>
    <t>THEGROCERSSON</t>
  </si>
  <si>
    <t>THEGUARD</t>
  </si>
  <si>
    <t>Brendan Gleeson,Don Cheadle,Mark Strong</t>
  </si>
  <si>
    <t>THEGUEST(2014)</t>
  </si>
  <si>
    <t>THEGUILLOTINES</t>
  </si>
  <si>
    <t>THEGUILTTRIP</t>
  </si>
  <si>
    <t>Barbra Streisand,Seth Rogen,Julene Renee</t>
  </si>
  <si>
    <t>THEHAMMER</t>
  </si>
  <si>
    <t>Charles Herman-Wurmfeld</t>
  </si>
  <si>
    <t>Adam Carolla,Oswaldo Castillo,Heather Juergensen</t>
  </si>
  <si>
    <t>THEHANGOVER</t>
  </si>
  <si>
    <t>Zach Galifianakis,Bradley Cooper,Justin Bartha</t>
  </si>
  <si>
    <t>THEHANGOVERPARTII</t>
  </si>
  <si>
    <t>Bradley Cooper,Zach Galifianakis,Ed Helms</t>
  </si>
  <si>
    <t>THEHANGOVERPARTIII</t>
  </si>
  <si>
    <t>THEHAPPENING</t>
  </si>
  <si>
    <t>Mark Wahlberg,Zooey Deschanel,John Leguizamo</t>
  </si>
  <si>
    <t>THEHAPPYHOUSE</t>
  </si>
  <si>
    <t>D.W. Young</t>
  </si>
  <si>
    <t>Khan Baykal,Aya Cash,Marceline Hugot</t>
  </si>
  <si>
    <t>THEHAPPYPOET</t>
  </si>
  <si>
    <t>Paul Gordon</t>
  </si>
  <si>
    <t>Paul Gordon,Jonny Mars,Chris Doubek</t>
  </si>
  <si>
    <t>THEHAPPYSAD</t>
  </si>
  <si>
    <t>THE HAPPY SAD LLC</t>
  </si>
  <si>
    <t>Rodney Evans</t>
  </si>
  <si>
    <t>Leroy McClain,Sorel Carradine,Charlie Barnett</t>
  </si>
  <si>
    <t>THEHARIMAYABRIDGE</t>
  </si>
  <si>
    <t>Aaron Woolfolk</t>
  </si>
  <si>
    <t>Bennet Guillory,Saki Takaoka,Misa Shimizu</t>
  </si>
  <si>
    <t>THEHARVEST/LACOSECHA</t>
  </si>
  <si>
    <t>THEHAUNTINGINCONNECTICUT</t>
  </si>
  <si>
    <t>Peter Cornwell</t>
  </si>
  <si>
    <t>Virginia Madsen,Martin Donovan,Elias Koteas</t>
  </si>
  <si>
    <t>THEHAUNTINGOFMOLLYHARTLEY</t>
  </si>
  <si>
    <t>Mickey Liddell</t>
  </si>
  <si>
    <t>Haley Bennett,Chace Crawford,Jake Weber</t>
  </si>
  <si>
    <t>THEHAWKISDYING</t>
  </si>
  <si>
    <t>THEHEADLESSWOMAN</t>
  </si>
  <si>
    <t>THEHEARTBREAKKID</t>
  </si>
  <si>
    <t>Ben Stiller,Michelle Monaghan,Malin Akerman</t>
  </si>
  <si>
    <t>THEHEARTSPECIALIST</t>
  </si>
  <si>
    <t>THEHEAT</t>
  </si>
  <si>
    <t>Sandra Bullock,Michael McDonald,Melissa McCarthy</t>
  </si>
  <si>
    <t>THEHEDGEHOG</t>
  </si>
  <si>
    <t>NEOCLASSICS FILMS</t>
  </si>
  <si>
    <t>THEHEIRAPPARENTLARGOWINCH</t>
  </si>
  <si>
    <t>THEHELP</t>
  </si>
  <si>
    <t>Emma Stone,Viola Davis,Octavia Spencer</t>
  </si>
  <si>
    <t>THEHIGHESTPASS</t>
  </si>
  <si>
    <t>THEHILLSHAVEEYES2</t>
  </si>
  <si>
    <t>THEHIPHOPPROJECT</t>
  </si>
  <si>
    <t>THEHISTORYOFFUTUREFOLK</t>
  </si>
  <si>
    <t>John Mitchell,Jeremy Kipp Walker</t>
  </si>
  <si>
    <t>Nils d'Aulaire,Jay Klaitz,Julie Ann Emery</t>
  </si>
  <si>
    <t>THEHITCHER(2007)</t>
  </si>
  <si>
    <t>THEHOAX</t>
  </si>
  <si>
    <t>THEHOBBITANUNEXPECTEDJOURNEY</t>
  </si>
  <si>
    <t>Peter Jackson</t>
  </si>
  <si>
    <t>Martin Freeman,Ian McKellen,Richard Armitage</t>
  </si>
  <si>
    <t>THEHOBBITTHEBATTLEOFTHEFIVEARMIES</t>
  </si>
  <si>
    <t>Ian McKellen,Martin Freeman,Richard Armitage</t>
  </si>
  <si>
    <t>THEHOBBITTHEDESOLATIONOFSMAUG</t>
  </si>
  <si>
    <t>THEHOLYMOUNTAIN(RE-ISSUE)</t>
  </si>
  <si>
    <t>THEHOMESMAN</t>
  </si>
  <si>
    <t>SABAN FILMS</t>
  </si>
  <si>
    <t>Tommy Lee Jones</t>
  </si>
  <si>
    <t>Tommy Lee Jones,Hilary Swank,Grace Gummer</t>
  </si>
  <si>
    <t>THEHORNETSNEST</t>
  </si>
  <si>
    <t>THEHOST</t>
  </si>
  <si>
    <t>Saoirse Ronan,Max Irons,Jake Abel</t>
  </si>
  <si>
    <t>THEHOST(2013)</t>
  </si>
  <si>
    <t>THEHOTTESTSTATE</t>
  </si>
  <si>
    <t>THEHOTTIEANDTHENOTTIE</t>
  </si>
  <si>
    <t>Tom Putnam</t>
  </si>
  <si>
    <t>Paris Hilton,Joel David Moore,Christine Lakin</t>
  </si>
  <si>
    <t>THEHOUSEBUNNY</t>
  </si>
  <si>
    <t>Anna Faris,Colin Hanks,Emma Stone</t>
  </si>
  <si>
    <t>THEHOUSEILIVEIN</t>
  </si>
  <si>
    <t>THEHOUSEMAID</t>
  </si>
  <si>
    <t>THEHOUSEOFTHEDEVIL</t>
  </si>
  <si>
    <t>Ti West</t>
  </si>
  <si>
    <t>Jocelin Donahue,Tom Noonan,Mary Woronov</t>
  </si>
  <si>
    <t>THEHUMANCENTIPEDE2FULLSEQUENCE</t>
  </si>
  <si>
    <t>THEHUMANEXPERIENCE</t>
  </si>
  <si>
    <t>GRASSROOTS FILMS</t>
  </si>
  <si>
    <t>THEHUMANRESOURCESMANAGER</t>
  </si>
  <si>
    <t>Eran Riklis</t>
  </si>
  <si>
    <t>Noah Silver,Mark Ivanir,Reymonde Amsallem</t>
  </si>
  <si>
    <t>THEHUMANSCALE</t>
  </si>
  <si>
    <t>KIMSTIM</t>
  </si>
  <si>
    <t>THEHUNDRED-FOOTJOURNEY</t>
  </si>
  <si>
    <t>Helen Mirren,Om Puri,Manish Dayal</t>
  </si>
  <si>
    <t>THEHUNGERGAMES</t>
  </si>
  <si>
    <t>Gary Ross</t>
  </si>
  <si>
    <t>Jennifer Lawrence,Josh Hutcherson,Liam Hemsworth</t>
  </si>
  <si>
    <t>THEHUNGERGAMESCATCHINGFIRE</t>
  </si>
  <si>
    <t>THEHUNGERGAMESMOCKINGJAY-PART1</t>
  </si>
  <si>
    <t>THEHUNT</t>
  </si>
  <si>
    <t>Thomas Szczepanski</t>
  </si>
  <si>
    <t>Guillaume Beylard,Zuriel De Peslouan,Sarah Lucide</t>
  </si>
  <si>
    <t>Thomas Vinterberg</t>
  </si>
  <si>
    <t>Mads Mikkelsen,Thomas Bo Larsen,Annika Wedderkopp</t>
  </si>
  <si>
    <t>THEHUNTER(2012)</t>
  </si>
  <si>
    <t>THEHUNTINGPARTY</t>
  </si>
  <si>
    <t>Richard Gere,Terrence Howard,Jesse Eisenberg</t>
  </si>
  <si>
    <t>THEHURTLOCKER</t>
  </si>
  <si>
    <t>Kathryn Bigelow</t>
  </si>
  <si>
    <t>Jeremy Renner,Anthony Mackie,Brian Geraghty</t>
  </si>
  <si>
    <t>THEICEMAN(2013)</t>
  </si>
  <si>
    <t>THEIDENTICAL</t>
  </si>
  <si>
    <t>Dustin Marcellino</t>
  </si>
  <si>
    <t>Blake Rayne,Ray Liotta,Ashley Judd</t>
  </si>
  <si>
    <t>THEIDESOFMARCH</t>
  </si>
  <si>
    <t>Paul Giamatti,George Clooney,Philip Seymour Hoffman</t>
  </si>
  <si>
    <t>THEILLUSIONIST(2010)</t>
  </si>
  <si>
    <t>THEIMAGINARIUMOFDOCTORPARNASSUS</t>
  </si>
  <si>
    <t>Terry Gilliam</t>
  </si>
  <si>
    <t>Christopher Plummer,Lily Cole,Heath Ledger</t>
  </si>
  <si>
    <t>THEIMITATIONGAME</t>
  </si>
  <si>
    <t>Morten Tyldum</t>
  </si>
  <si>
    <t>Benedict Cumberbatch,Keira Knightley,Matthew Goode</t>
  </si>
  <si>
    <t>THEIMMIGRANT</t>
  </si>
  <si>
    <t>James Gray</t>
  </si>
  <si>
    <t>Marion Cotillard,Joaquin Phoenix,Jeremy Renner</t>
  </si>
  <si>
    <t>THEIMPOSSIBLE</t>
  </si>
  <si>
    <t>THEIMPOSTER</t>
  </si>
  <si>
    <t>Daniel Millican</t>
  </si>
  <si>
    <t>Kevin Max,Kerry Livgren,Jeff Deyo</t>
  </si>
  <si>
    <t>THEINCREDIBLEBURTWONDERSTONE</t>
  </si>
  <si>
    <t>Don Scardino</t>
  </si>
  <si>
    <t>Steve Carell,Luke Vanek,Steve Buscemi</t>
  </si>
  <si>
    <t>THEINCREDIBLEHULK</t>
  </si>
  <si>
    <t>Edward Norton,Liv Tyler,Tim Roth</t>
  </si>
  <si>
    <t>THEINEVITABLEDEFEATOFMISTERANDPETE</t>
  </si>
  <si>
    <t>Skylan Brooks,Ethan Dizon,Jordin Sparks</t>
  </si>
  <si>
    <t>THEINFORMANT</t>
  </si>
  <si>
    <t>THEINFORMANT!</t>
  </si>
  <si>
    <t>Matt Damon,Tony Hale,Patton Oswalt</t>
  </si>
  <si>
    <t>THEINNERLIFEOFMARTINFROST</t>
  </si>
  <si>
    <t>Paul Auster</t>
  </si>
  <si>
    <t>David Thewlis,Ir??ne Jacob,Michael Imperioli</t>
  </si>
  <si>
    <t>THEINNKEEPERS</t>
  </si>
  <si>
    <t>Sara Paxton,Pat Healy,Kelly McGillis</t>
  </si>
  <si>
    <t>THEINSTITUTE</t>
  </si>
  <si>
    <t>THEINTERNATIONAL</t>
  </si>
  <si>
    <t>Tom Tykwer</t>
  </si>
  <si>
    <t>Clive Owen,Naomi Watts,Armin Mueller-Stahl</t>
  </si>
  <si>
    <t>THEINTERNSHIP</t>
  </si>
  <si>
    <t>Vince Vaughn,Owen Wilson,Rose Byrne</t>
  </si>
  <si>
    <t>THEINTERRUPTERS</t>
  </si>
  <si>
    <t>THEINTERVIEW(2014)</t>
  </si>
  <si>
    <t>THEINTOUCHABLES(US-ONLY)</t>
  </si>
  <si>
    <t>THEINVASION</t>
  </si>
  <si>
    <t>Nicole Kidman,Daniel Craig,Jeremy Northam</t>
  </si>
  <si>
    <t>THEINVENTIONOFLYING</t>
  </si>
  <si>
    <t>Ricky Gervais,Matthew Robinson</t>
  </si>
  <si>
    <t>Ricky Gervais,Jennifer Garner,Jonah Hill</t>
  </si>
  <si>
    <t>THEINVESTIGATOR</t>
  </si>
  <si>
    <t>GABRIEL'S MESSENGER FILMS</t>
  </si>
  <si>
    <t>Curtis Graham</t>
  </si>
  <si>
    <t>Brandon Larracuente,Rebecca Galarza,Nicole Abisinio</t>
  </si>
  <si>
    <t>THEINVISIBLE</t>
  </si>
  <si>
    <t>David S. Goyer</t>
  </si>
  <si>
    <t>Justin Chatwin,Margarita Levieva,Marcia Gay Harden</t>
  </si>
  <si>
    <t>THEINVISIBLEWAR</t>
  </si>
  <si>
    <t>THEINVISIBLEWOMAN</t>
  </si>
  <si>
    <t>Ralph Fiennes,Felicity Jones,Kristin Scott Thomas</t>
  </si>
  <si>
    <t>THEIRANJOB</t>
  </si>
  <si>
    <t>THEIRONLADY</t>
  </si>
  <si>
    <t>Meryl Streep,Jim Broadbent,Richard E. Grant</t>
  </si>
  <si>
    <t>THEIRONMAN</t>
  </si>
  <si>
    <t>THEISLANDPRESIDENT</t>
  </si>
  <si>
    <t>THEITALIAN</t>
  </si>
  <si>
    <t>THEJANEAUSTENBOOKCLUB</t>
  </si>
  <si>
    <t>Robin Swicord</t>
  </si>
  <si>
    <t>Kathy Baker,Hugh Dancy,Amy Brenneman</t>
  </si>
  <si>
    <t>THEJONESES</t>
  </si>
  <si>
    <t>Derrick Borte</t>
  </si>
  <si>
    <t>Demi Moore,David Duchovny,Amber Heard</t>
  </si>
  <si>
    <t>THEJUDGE</t>
  </si>
  <si>
    <t>Robert Downey Jr.,Robert Duvall,Vera Farmiga</t>
  </si>
  <si>
    <t>THEKARATEKID</t>
  </si>
  <si>
    <t>Harald Zwart</t>
  </si>
  <si>
    <t>Jackie Chan,Jaden Smith,Taraji P. Henson</t>
  </si>
  <si>
    <t>THEKIDSAREALLRIGHT</t>
  </si>
  <si>
    <t>Lisa Cholodenko</t>
  </si>
  <si>
    <t>Annette Bening,Julianne Moore,Mark Ruffalo</t>
  </si>
  <si>
    <t>THEKIDSGROWUP</t>
  </si>
  <si>
    <t>THEKILLERINSIDEME</t>
  </si>
  <si>
    <t>Casey Affleck,Kate Hudson,Jessica Alba</t>
  </si>
  <si>
    <t>THEKILLINGOFJOHNLENNON</t>
  </si>
  <si>
    <t>THEKINGDOM</t>
  </si>
  <si>
    <t>Jamie Foxx,Chris Cooper,Jennifer Garner</t>
  </si>
  <si>
    <t>THEKINGOFKONGAFISTFULOFQUARTERS</t>
  </si>
  <si>
    <t>THEKINGSOFSUMMER</t>
  </si>
  <si>
    <t>Jordan Vogt-Roberts</t>
  </si>
  <si>
    <t>Nick Robinson,Gabriel Basso,Moises Arias</t>
  </si>
  <si>
    <t>THEKINGSSPEECH</t>
  </si>
  <si>
    <t>Colin Firth,Geoffrey Rush,Helena Bonham Carter</t>
  </si>
  <si>
    <t>THEKINGSSPEECH(PG-13)</t>
  </si>
  <si>
    <t>THEKITCHEN</t>
  </si>
  <si>
    <t>Ishai Setton</t>
  </si>
  <si>
    <t>Laura Prepon,Jillian Clare,Bryan Greenberg</t>
  </si>
  <si>
    <t>THEKITERUNNER</t>
  </si>
  <si>
    <t>Khalid Abdalla,Ahmad Khan Mahmoodzada,Atossa Leoni</t>
  </si>
  <si>
    <t>THEKOREAN</t>
  </si>
  <si>
    <t>Thomas Dixon</t>
  </si>
  <si>
    <t>Josiah D. Lee,Paul Adamo,Paula Bellin</t>
  </si>
  <si>
    <t>THELASTAIRBENDER</t>
  </si>
  <si>
    <t>Noah Ringer,Nicola Peltz,Jackson Rathbone</t>
  </si>
  <si>
    <t>THELASTCIRCUS</t>
  </si>
  <si>
    <t>THELASTDAYOFAUGUST</t>
  </si>
  <si>
    <t>Craig DiFolco</t>
  </si>
  <si>
    <t>Sebastian Arcelus,Bill English,Rhett Henckel</t>
  </si>
  <si>
    <t>THELASTDAYSONMARS</t>
  </si>
  <si>
    <t>Ruairi Robinson</t>
  </si>
  <si>
    <t>Liev Schreiber,Elias Koteas,Romola Garai</t>
  </si>
  <si>
    <t>THELASTDOOR</t>
  </si>
  <si>
    <t>THELASTEXORCISM</t>
  </si>
  <si>
    <t>Daniel Stamm</t>
  </si>
  <si>
    <t>Patrick Fabian,Ashley Bell,Iris Bahr</t>
  </si>
  <si>
    <t>THELASTEXORCISMPARTII</t>
  </si>
  <si>
    <t>Ashley Bell,Julia Garner,Spencer Treat Clark</t>
  </si>
  <si>
    <t>THELASTFALL</t>
  </si>
  <si>
    <t>TRANSPARENT/OUTERSTRATOSPHERE</t>
  </si>
  <si>
    <t>Matthew A. Cherry</t>
  </si>
  <si>
    <t>Lance Gross,Nicole Beharie,Vanessa Bell Calloway</t>
  </si>
  <si>
    <t>THELASTGODFATHER</t>
  </si>
  <si>
    <t>Hyung-rae Shim</t>
  </si>
  <si>
    <t>Stephanie Danielson,Harvey Keitel,Jason Mewes</t>
  </si>
  <si>
    <t>THELASTHOUSEONTHELEFT(2009)</t>
  </si>
  <si>
    <t>THELASTLEGION</t>
  </si>
  <si>
    <t>Historical Epic</t>
  </si>
  <si>
    <t>Doug Lefler</t>
  </si>
  <si>
    <t>Colin Firth,Ben Kingsley,Aishwarya Rai Bachchan</t>
  </si>
  <si>
    <t>THELASTLIONS</t>
  </si>
  <si>
    <t>THELASTMIMZY</t>
  </si>
  <si>
    <t>Robert Shaye</t>
  </si>
  <si>
    <t>Joely Richardson,Rainn Wilson,Timothy Hutton</t>
  </si>
  <si>
    <t>THELASTMISTRESS</t>
  </si>
  <si>
    <t>THELASTMOUNTAIN</t>
  </si>
  <si>
    <t>THELASTOFROBINHOOD</t>
  </si>
  <si>
    <t>Richard Glatzer,Wash Westmoreland</t>
  </si>
  <si>
    <t>Dakota Fanning,Susan Sarandon,Kevin Kline</t>
  </si>
  <si>
    <t>THELASTRIDE</t>
  </si>
  <si>
    <t>CATEGORY ONE</t>
  </si>
  <si>
    <t>Harry Thomason</t>
  </si>
  <si>
    <t>Henry Thomas,Jesse James,Fred Dalton Thompson</t>
  </si>
  <si>
    <t>THELASTSINEATER</t>
  </si>
  <si>
    <t>Michael Landon Jr.</t>
  </si>
  <si>
    <t>Louise Fletcher,Henry Thomas,Liana Liberato</t>
  </si>
  <si>
    <t>THELASTSONG</t>
  </si>
  <si>
    <t>Miley Cyrus,Liam Hemsworth,Greg Kinnear</t>
  </si>
  <si>
    <t>THELASTSTAND</t>
  </si>
  <si>
    <t>Jee-Woon Kim</t>
  </si>
  <si>
    <t>Arnold Schwarzenegger,Forest Whitaker,Johnny Knoxville</t>
  </si>
  <si>
    <t>THELASTSTATION</t>
  </si>
  <si>
    <t>Helen Mirren,James McAvoy,Christopher Plummer</t>
  </si>
  <si>
    <t>THELASTTIMEISAWMACAO</t>
  </si>
  <si>
    <t>THELASTWINTER</t>
  </si>
  <si>
    <t>Salem Salavati</t>
  </si>
  <si>
    <t>Asiye Moradizar,Jafar Shaikhahmadi</t>
  </si>
  <si>
    <t>THELAW(RE-RELEASE)</t>
  </si>
  <si>
    <t>THELAWINTHESEPARTS</t>
  </si>
  <si>
    <t>THELEDGE</t>
  </si>
  <si>
    <t>Matthew Chapman</t>
  </si>
  <si>
    <t>Charlie Hunnam,Terrence Howard,Patrick Wilson</t>
  </si>
  <si>
    <t>THELEGENDOFGODSGUN</t>
  </si>
  <si>
    <t>Mike Bruce</t>
  </si>
  <si>
    <t>Robert Bones,Kirpatrick Thomas,Dave Koenig</t>
  </si>
  <si>
    <t>THELEGENDOFHERCULES</t>
  </si>
  <si>
    <t>Kellan Lutz,Gaia Weiss,Scott Adkins</t>
  </si>
  <si>
    <t>THELEGENDOFPALEMALE</t>
  </si>
  <si>
    <t>THELEGOMOVIE</t>
  </si>
  <si>
    <t>Chris Pratt,Will Ferrell,Elizabeth Banks</t>
  </si>
  <si>
    <t>THELIFEBEFOREHEREYES</t>
  </si>
  <si>
    <t>Vadim Perelman</t>
  </si>
  <si>
    <t>Uma Thurman,Evan Rachel Wood,Eva Amurri Martino</t>
  </si>
  <si>
    <t>THELIFEOFREILLY</t>
  </si>
  <si>
    <t>THELIMITSOFCONTROL</t>
  </si>
  <si>
    <t>Isaach De Bankol??,Alex Descas,Jean-Fran??ois St??venin</t>
  </si>
  <si>
    <t>THELINCOLNLAWYER</t>
  </si>
  <si>
    <t>Matthew McConaughey,Marisa Tomei,Ryan Phillippe</t>
  </si>
  <si>
    <t>THELIONKING(IN3D)</t>
  </si>
  <si>
    <t>THELIST(2007)</t>
  </si>
  <si>
    <t>THELITTLETRAITOR</t>
  </si>
  <si>
    <t>Lynn Roth</t>
  </si>
  <si>
    <t>Ido Port,Alfred Molina,Gilya Stern</t>
  </si>
  <si>
    <t>THELIVESOFOTHERS</t>
  </si>
  <si>
    <t>THELIVINGWAKE</t>
  </si>
  <si>
    <t>Sol Tryon</t>
  </si>
  <si>
    <t>Mike O'Connell,Jim Gaffigan,Jill Larson</t>
  </si>
  <si>
    <t>THELONELIESTPLANET</t>
  </si>
  <si>
    <t>Julia Loktev</t>
  </si>
  <si>
    <t>Gael Garc??a Bernal,Hani Furstenberg,Bidzina Gujabidze</t>
  </si>
  <si>
    <t>THELONERANGER</t>
  </si>
  <si>
    <t>Johnny Depp,Armie Hammer,William Fichtner</t>
  </si>
  <si>
    <t>THELONGDAYCLOSES(2012RE-RELEASE)</t>
  </si>
  <si>
    <t>THELONGSHOTS</t>
  </si>
  <si>
    <t>Ice Cube,Keke Palmer,Tasha Smith</t>
  </si>
  <si>
    <t>THELOOKOFLOVE</t>
  </si>
  <si>
    <t>Steve Coogan,Matt Lucas,Anna Friel</t>
  </si>
  <si>
    <t>THELOOKOUT</t>
  </si>
  <si>
    <t>Joseph Gordon-Levitt,Jeff Daniels,Matthew Goode</t>
  </si>
  <si>
    <t>THELORDSOFSALEM</t>
  </si>
  <si>
    <t>Rob Zombie</t>
  </si>
  <si>
    <t>Sheri Moon Zombie,Meg Foster,Bruce Davison</t>
  </si>
  <si>
    <t>THELOSERS</t>
  </si>
  <si>
    <t>Idris Elba,Zoe Saldana,Jeffrey Dean Morgan</t>
  </si>
  <si>
    <t>THELOSTMEDALLION</t>
  </si>
  <si>
    <t>METHINX ENTERTAINMENT</t>
  </si>
  <si>
    <t>THELOTTERY</t>
  </si>
  <si>
    <t>THELOVEGURU</t>
  </si>
  <si>
    <t>Marco Schnabel</t>
  </si>
  <si>
    <t>Mike Myers,Jessica Alba,Romany Malco</t>
  </si>
  <si>
    <t>THELOVELYBONES</t>
  </si>
  <si>
    <t>Rachel Weisz,Mark Wahlberg,Saoirse Ronan</t>
  </si>
  <si>
    <t>THELOVEPUNCH</t>
  </si>
  <si>
    <t>Pierce Brosnan,Emma Thompson,Timothy Spall</t>
  </si>
  <si>
    <t>THELUCKYONE</t>
  </si>
  <si>
    <t>Zac Efron,Taylor Schilling,Blythe Danner</t>
  </si>
  <si>
    <t>THELUCKYONES</t>
  </si>
  <si>
    <t>Rachel McAdams,Tim Robbins,Michael Pe??a</t>
  </si>
  <si>
    <t>THELUNCHBOX</t>
  </si>
  <si>
    <t>THEM</t>
  </si>
  <si>
    <t>THEMAGICIAN(2010)</t>
  </si>
  <si>
    <t>THEMAGICOFBELLEISLE</t>
  </si>
  <si>
    <t>Morgan Freeman,Virginia Madsen,Madeline Carroll</t>
  </si>
  <si>
    <t>THEMAID</t>
  </si>
  <si>
    <t>Paul Emmanuel</t>
  </si>
  <si>
    <t>Claire Kahane,Ryan Cerenko,Keith Hill</t>
  </si>
  <si>
    <t>THEMANFROMNOWHERE</t>
  </si>
  <si>
    <t>THEMANINTHEWHITESUIT(2012RE-RELEASE)</t>
  </si>
  <si>
    <t>THEMANNOBODYKNEWINSEARCHOFMYFATHER,CIASPYMASTERWILLIAMCOLBY</t>
  </si>
  <si>
    <t>THEMANOFMYLIFE</t>
  </si>
  <si>
    <t>THEMANWHOFELLTOEARTH(35THANNIVERSARYRE-ISSUE)</t>
  </si>
  <si>
    <t>THEMANWHOSHOOKTHEHANDOFVICENTEFERNANDEZ</t>
  </si>
  <si>
    <t>Elia Petridis</t>
  </si>
  <si>
    <t>Ernest Borgnine,Barry Corbin,Carla Ortiz</t>
  </si>
  <si>
    <t>THEMANWITHTHEIRONFISTS</t>
  </si>
  <si>
    <t>RZA</t>
  </si>
  <si>
    <t>Russell Crowe,Cung Le,Lucy Liu</t>
  </si>
  <si>
    <t>THEMARCPEASEEXPERIENCE</t>
  </si>
  <si>
    <t>Jason Schwartzman,Ben Stiller,Anna Kendrick</t>
  </si>
  <si>
    <t>THEMASTER</t>
  </si>
  <si>
    <t>Philip Seymour Hoffman,Joaquin Phoenix,Amy Adams</t>
  </si>
  <si>
    <t>THEMATADOR(2008)</t>
  </si>
  <si>
    <t>THEMAZERUNNER</t>
  </si>
  <si>
    <t>Wes Ball</t>
  </si>
  <si>
    <t>Dylan O'Brien,Kaya Scodelario,Will Poulter</t>
  </si>
  <si>
    <t>THEMECHANIC</t>
  </si>
  <si>
    <t>Jason Statham,Ben Foster,Donald Sutherland</t>
  </si>
  <si>
    <t>THEMENWHOSTAREATGOATS</t>
  </si>
  <si>
    <t>Grant Heslov</t>
  </si>
  <si>
    <t>Ewan McGregor,George Clooney,Kevin Spacey</t>
  </si>
  <si>
    <t>THEMERRYGENTLEMAN</t>
  </si>
  <si>
    <t>Michael Keaton</t>
  </si>
  <si>
    <t>Michael Keaton,Kelly Macdonald,Tom Bastounes</t>
  </si>
  <si>
    <t>THEMESSENGER</t>
  </si>
  <si>
    <t>Ben Foster,Samantha Morton,Woody Harrelson</t>
  </si>
  <si>
    <t>THEMESSENGERS</t>
  </si>
  <si>
    <t>Dylan McDermott,Penelope Ann Miller,Kristen Stewart</t>
  </si>
  <si>
    <t>THEMETHOD(ELMETODO)</t>
  </si>
  <si>
    <t>THEMIGHTYMACS</t>
  </si>
  <si>
    <t>QUAKER MEDIA</t>
  </si>
  <si>
    <t>Tim Chambers</t>
  </si>
  <si>
    <t>Marley Shelton,Carla Gugino,Ellen Burstyn</t>
  </si>
  <si>
    <t>THEMILKOFSORROW</t>
  </si>
  <si>
    <t>THEMILLANDTHECROSS</t>
  </si>
  <si>
    <t>Lech Majewski</t>
  </si>
  <si>
    <t>Rutger Hauer,Michael York,Charlotte Rampling</t>
  </si>
  <si>
    <t>THEMINERSHYMNS</t>
  </si>
  <si>
    <t>THEMINISTERS</t>
  </si>
  <si>
    <t>John Leguizamo,Harvey Keitel,Florencia Lozano</t>
  </si>
  <si>
    <t>THEMISSINGPERSON</t>
  </si>
  <si>
    <t>Michael Shannon,Frank Wood,Amy Ryan</t>
  </si>
  <si>
    <t>THEMIST</t>
  </si>
  <si>
    <t>Frank Darabont</t>
  </si>
  <si>
    <t>Thomas Jane,Marcia Gay Harden,Laurie Holden</t>
  </si>
  <si>
    <t>THEMONK</t>
  </si>
  <si>
    <t>The Maw Naing</t>
  </si>
  <si>
    <t>Kyaw Nyi Thu,Thein Shwe,Han Nawe Nyein</t>
  </si>
  <si>
    <t>THEMONUMENTSMEN</t>
  </si>
  <si>
    <t>George Clooney,Matt Damon,Bill Murray</t>
  </si>
  <si>
    <t>THEMORTALINSTRUMENTSCITYOFBONES</t>
  </si>
  <si>
    <t>Lily Collins,Jamie Campbell Bower,Robert Sheehan</t>
  </si>
  <si>
    <t>THEMOSTDANGEROUSMANINAMERICADANIELELLSBERGANDTHEPENTAGONPAPERS</t>
  </si>
  <si>
    <t>THEMOTHDIARIES</t>
  </si>
  <si>
    <t>Mary Harron</t>
  </si>
  <si>
    <t>Sarah Bolger,Sarah Gadon,Lily Cole</t>
  </si>
  <si>
    <t>THEMUMMYTOMBOFTHEDRAGONEMPEROR</t>
  </si>
  <si>
    <t>Brendan Fraser,Jet Li,Maria Bello</t>
  </si>
  <si>
    <t>THEMUPPETS</t>
  </si>
  <si>
    <t>Amy Adams,Jason Segel,Chris Cooper</t>
  </si>
  <si>
    <t>THEMUSICNEVERSTOPPED</t>
  </si>
  <si>
    <t>Jim Kohlberg</t>
  </si>
  <si>
    <t>Lou Taylor Pucci,J.K. Simmons,Julia Ormond</t>
  </si>
  <si>
    <t>THEMUTANTCHRONICLES</t>
  </si>
  <si>
    <t>THEMYSTERIESOFPITTSBURGH</t>
  </si>
  <si>
    <t>Rawson Marshall Thurber</t>
  </si>
  <si>
    <t>Jon Foster,Peter Sarsgaard,Sienna Miller</t>
  </si>
  <si>
    <t>THEMYTHOFTHEAMERICANSLEEPOVER</t>
  </si>
  <si>
    <t>David Robert Mitchell</t>
  </si>
  <si>
    <t>Claire Sloma,Marlon Morton,Amanda Bauer</t>
  </si>
  <si>
    <t>THENAMESAKE</t>
  </si>
  <si>
    <t>THENAMESOFLOVE</t>
  </si>
  <si>
    <t>THENANNYDIARIES</t>
  </si>
  <si>
    <t>Scarlett Johansson,Laura Linney,Paul Giamatti</t>
  </si>
  <si>
    <t>THENATUREOFEXISTENCE</t>
  </si>
  <si>
    <t>WALKING SHADOWS</t>
  </si>
  <si>
    <t>THENEWTWENTY</t>
  </si>
  <si>
    <t>Chris Mason Johnson</t>
  </si>
  <si>
    <t>Bill Sage,Terry Serpico,Nicole Bilderback</t>
  </si>
  <si>
    <t>THENEXTTHREEDAYS</t>
  </si>
  <si>
    <t>Russell Crowe,Elizabeth Banks,Liam Neeson</t>
  </si>
  <si>
    <t>THENINES</t>
  </si>
  <si>
    <t>John August</t>
  </si>
  <si>
    <t>Ryan Reynolds,Hope Davis,Melissa McCarthy</t>
  </si>
  <si>
    <t>THENOVEMBERMAN</t>
  </si>
  <si>
    <t>Pierce Brosnan,Luke Bracey,Olga Kurylenko</t>
  </si>
  <si>
    <t>THENSHEFOUNDME</t>
  </si>
  <si>
    <t>Helen Hunt</t>
  </si>
  <si>
    <t>Helen Hunt,Colin Firth,Bette Midler</t>
  </si>
  <si>
    <t>THENUMBER23</t>
  </si>
  <si>
    <t>Joel Schumacher</t>
  </si>
  <si>
    <t>Jim Carrey,Virginia Madsen,Logan Lerman</t>
  </si>
  <si>
    <t>THENUTCRACKERIN3D</t>
  </si>
  <si>
    <t>Andrey Konchalovskiy</t>
  </si>
  <si>
    <t>Elle Fanning,Nathan Lane,John Turturro</t>
  </si>
  <si>
    <t>THENUTJOB</t>
  </si>
  <si>
    <t>Peter Lepeniotis</t>
  </si>
  <si>
    <t>Will Arnett,Brendan Fraser,Liam Neeson</t>
  </si>
  <si>
    <t>THEOATH</t>
  </si>
  <si>
    <t>THEOBAMAEFFECT</t>
  </si>
  <si>
    <t>Charles S. Dutton</t>
  </si>
  <si>
    <t>Charles S. Dutton,Katt Williams,Vanessa Bell Calloway</t>
  </si>
  <si>
    <t>THEOBJECTIVE</t>
  </si>
  <si>
    <t>Daniel Myrick</t>
  </si>
  <si>
    <t>Jonas Ball,Matthew R. Anderson,Jon Huertas</t>
  </si>
  <si>
    <t>THEODDLIFEOFTIMOTHYGREEN</t>
  </si>
  <si>
    <t>Jennifer Garner,Joel Edgerton,CJ Adams</t>
  </si>
  <si>
    <t>THEONEILOVE</t>
  </si>
  <si>
    <t>Charlie McDowell</t>
  </si>
  <si>
    <t>Mark Duplass,Elisabeth Moss,Ted Danson</t>
  </si>
  <si>
    <t>THEOPENROAD</t>
  </si>
  <si>
    <t>Michael Meredith</t>
  </si>
  <si>
    <t>Justin Timberlake,Ted Danson,Harry Dean Stanton</t>
  </si>
  <si>
    <t>THEORANGES</t>
  </si>
  <si>
    <t>Julian Farino</t>
  </si>
  <si>
    <t>Leighton Meester,Hugh Laurie,Catherine Keener</t>
  </si>
  <si>
    <t>THEORDEROFMYTHS</t>
  </si>
  <si>
    <t>THEORPHANAGE</t>
  </si>
  <si>
    <t>THEOTHERBOLEYNGIRL</t>
  </si>
  <si>
    <t>Natalie Portman,Scarlett Johansson,Eric Bana</t>
  </si>
  <si>
    <t>THEOTHERCITY</t>
  </si>
  <si>
    <t>CABIN FILMS</t>
  </si>
  <si>
    <t>THEOTHERCONQUEST(RE-ISSUE)</t>
  </si>
  <si>
    <t>UNION STATION</t>
  </si>
  <si>
    <t>THEOTHERDREAMTEAM</t>
  </si>
  <si>
    <t>THEOTHERENDOFTHELINE</t>
  </si>
  <si>
    <t>James Dodson</t>
  </si>
  <si>
    <t>Jesse Metcalfe,Sara Foster,Anupam Kher</t>
  </si>
  <si>
    <t>THEOTHERFWORD</t>
  </si>
  <si>
    <t>THEOTHERGUYS</t>
  </si>
  <si>
    <t>Will Ferrell,Mark Wahlberg,Derek Jeter</t>
  </si>
  <si>
    <t>THEOTHERMAN</t>
  </si>
  <si>
    <t>Richard Eyre</t>
  </si>
  <si>
    <t>Liam Neeson,Antonio Banderas,Laura Linney</t>
  </si>
  <si>
    <t>THEOTHERSON</t>
  </si>
  <si>
    <t>THEOTHERWOMAN</t>
  </si>
  <si>
    <t>Cameron Diaz,Leslie Mann,Kate Upton</t>
  </si>
  <si>
    <t>THEOTHERWOMAN(2014)</t>
  </si>
  <si>
    <t>THEOXFORDMURDERS</t>
  </si>
  <si>
    <t>??lex de la Iglesia</t>
  </si>
  <si>
    <t>Elijah Wood,John Hurt,Leonor Watling</t>
  </si>
  <si>
    <t>THEPACKAGE(2013)</t>
  </si>
  <si>
    <t>THEPAGETURNER</t>
  </si>
  <si>
    <t>THEPAINTING(2013)</t>
  </si>
  <si>
    <t>THEPAPERBOY</t>
  </si>
  <si>
    <t>Matthew McConaughey,Nicole Kidman,John Cusack</t>
  </si>
  <si>
    <t>THEPAST</t>
  </si>
  <si>
    <t>THEPATIENCESTONE</t>
  </si>
  <si>
    <t>THEPEOPLEIVESLEPTWITH</t>
  </si>
  <si>
    <t>PEOPLE PICTURES</t>
  </si>
  <si>
    <t>Quentin Lee</t>
  </si>
  <si>
    <t>Karin Anna Cheung,Wilson Cruz,Archie Kao</t>
  </si>
  <si>
    <t>THEPERFECTFAMILY</t>
  </si>
  <si>
    <t>Anne Renton</t>
  </si>
  <si>
    <t>Kathleen Turner,Emily Deschanel,Jason Ritter</t>
  </si>
  <si>
    <t>THEPERFECTGAME</t>
  </si>
  <si>
    <t>INDUSTRYWORKS</t>
  </si>
  <si>
    <t>William Dear</t>
  </si>
  <si>
    <t>Clifton Collins Jr.,Cheech Marin,Moises Arias</t>
  </si>
  <si>
    <t>THEPERFECTHOLIDAY</t>
  </si>
  <si>
    <t>Lance Rivera</t>
  </si>
  <si>
    <t>Gabrielle Union,Morris Chestnut,Queen Latifah</t>
  </si>
  <si>
    <t>THEPERFECTHOST</t>
  </si>
  <si>
    <t>Nick Tomnay</t>
  </si>
  <si>
    <t>David Hyde Pierce,Clayne Crawford,Nathaniel Parker</t>
  </si>
  <si>
    <t>THEPERKSOFBEINGAWALLFLOWER</t>
  </si>
  <si>
    <t>Stephen Chbosky</t>
  </si>
  <si>
    <t>Logan Lerman,Emma Watson,Ezra Miller</t>
  </si>
  <si>
    <t>THEPERVERTSGUIDETOIDEOLOGY</t>
  </si>
  <si>
    <t>THEPINKPANTHER2</t>
  </si>
  <si>
    <t>Steve Martin,Jean Reno,Emily Mortimer</t>
  </si>
  <si>
    <t>THEPIRATES</t>
  </si>
  <si>
    <t>THEPIRATES!BANDOFMISFITS</t>
  </si>
  <si>
    <t>THEPIRATESWHODONTDOANYTHING</t>
  </si>
  <si>
    <t>THEPLACEBEYONDTHEPINES</t>
  </si>
  <si>
    <t>Ryan Gosling,Bradley Cooper,Eva Mendes</t>
  </si>
  <si>
    <t>THEPLAYROOM</t>
  </si>
  <si>
    <t>Julia Dyer</t>
  </si>
  <si>
    <t>Ian Veteto,Alexandra Doke,Jonathon McClendon</t>
  </si>
  <si>
    <t>THEPLEASUREOFBEINGROBBED</t>
  </si>
  <si>
    <t>Joshua Safdie</t>
  </si>
  <si>
    <t>Batman,Alex Billig,Wayne Chin</t>
  </si>
  <si>
    <t>THEPOLAREXPRESS(2011RE-ISSUE)</t>
  </si>
  <si>
    <t>THEPOLAREXPRESS(2012RE-ISSUE)</t>
  </si>
  <si>
    <t>THEPOLAREXPRESS(IMAXRE-ISSUE2007)</t>
  </si>
  <si>
    <t>THEPOLAREXPRESS(IMAXRE-ISSUE2008)</t>
  </si>
  <si>
    <t>THEPOLAREXPRESS(IMAXRE-ISSUE2009)</t>
  </si>
  <si>
    <t>THEPOLAREXPRESS(IMAXRE-ISSUE2010)</t>
  </si>
  <si>
    <t>THEPOOL</t>
  </si>
  <si>
    <t>J. David Ruby</t>
  </si>
  <si>
    <t>Amanda Dienhart,Jack Dienhart,Katherine Dienhart</t>
  </si>
  <si>
    <t>THEPOSSESSION</t>
  </si>
  <si>
    <t>Ole Bornedal</t>
  </si>
  <si>
    <t>Natasha Calis,Jeffrey Dean Morgan,Kyra Sedgwick</t>
  </si>
  <si>
    <t>THEPOWEROFFEW</t>
  </si>
  <si>
    <t>STEELYARD PICTURES</t>
  </si>
  <si>
    <t>Leone Marucci</t>
  </si>
  <si>
    <t>Christopher Walken,Juvenile,Christian Slater</t>
  </si>
  <si>
    <t>THEPREY</t>
  </si>
  <si>
    <t>Franklin Correa</t>
  </si>
  <si>
    <t>Gerard Adimando,Jimmy Ayala,Darlene Borges</t>
  </si>
  <si>
    <t>THEPRICEOFSUGAR</t>
  </si>
  <si>
    <t>THEPRINCEOFTHEHIMALAYAS</t>
  </si>
  <si>
    <t>THEPRINCESSANDTHEFROG</t>
  </si>
  <si>
    <t>Ron Clements,John Musker</t>
  </si>
  <si>
    <t>Anika Noni Rose,Keith David,Oprah Winfrey</t>
  </si>
  <si>
    <t>THEPRINCESSOFMONTPENSIER</t>
  </si>
  <si>
    <t>THEPRISONERORHOWIPLANNEDTOKILLTONYBLAIR</t>
  </si>
  <si>
    <t>THEPRIVATELIVESOFPIPPALEE</t>
  </si>
  <si>
    <t>Rebecca Miller</t>
  </si>
  <si>
    <t>Robin Wright,Alan Arkin,Mike Binder</t>
  </si>
  <si>
    <t>THEPROMOTION</t>
  </si>
  <si>
    <t>Steve Conrad</t>
  </si>
  <si>
    <t>Seann William Scott,John C. Reilly,Chris Conrad</t>
  </si>
  <si>
    <t>THEPROPHETSSON</t>
  </si>
  <si>
    <t>Paul Anthony McLean,Maurice Sparks</t>
  </si>
  <si>
    <t>Josiah David Warren,Alexandra Harris,Paul Anthony McLean</t>
  </si>
  <si>
    <t>THEPROPOSAL</t>
  </si>
  <si>
    <t>Sandra Bullock,Ryan Reynolds,Mary Steenburgen</t>
  </si>
  <si>
    <t>THEPROTAGONIST</t>
  </si>
  <si>
    <t>THEPROVIDENCEEFFECT</t>
  </si>
  <si>
    <t>THEPRUITT-IGOEMYTH</t>
  </si>
  <si>
    <t>THEPUNKSINGER</t>
  </si>
  <si>
    <t>THEPURGE</t>
  </si>
  <si>
    <t>James DeMonaco</t>
  </si>
  <si>
    <t>Ethan Hawke,Lena Headey,Max Burkholder</t>
  </si>
  <si>
    <t>THEPURGEANARCHY</t>
  </si>
  <si>
    <t>Frank Grillo,Carmen Ejogo,Zach Gilford</t>
  </si>
  <si>
    <t>THEPYRAMID</t>
  </si>
  <si>
    <t>Gr??gory Levasseur</t>
  </si>
  <si>
    <t>Ashley Hinshaw,James Buckley,Denis O'Hare</t>
  </si>
  <si>
    <t>THEQUEENOFVERSAILLES</t>
  </si>
  <si>
    <t>THEQUIETONES</t>
  </si>
  <si>
    <t>John Pogue</t>
  </si>
  <si>
    <t>Jared Harris,Sam Claflin,Olivia Cooke</t>
  </si>
  <si>
    <t>THERABBISCAT</t>
  </si>
  <si>
    <t>THERAID2</t>
  </si>
  <si>
    <t>THERAIDREDEMPTION</t>
  </si>
  <si>
    <t>THERAILWAYMAN</t>
  </si>
  <si>
    <t>Jonathan Teplitzky</t>
  </si>
  <si>
    <t>Colin Firth,Nicole Kidman,Stellan Skarsg??rd</t>
  </si>
  <si>
    <t>THERAVEN</t>
  </si>
  <si>
    <t>John Cusack,Alice Eve,Luke Evans</t>
  </si>
  <si>
    <t>THEREADER</t>
  </si>
  <si>
    <t>Kate Winslet,Ralph Fiennes,Bruno Ganz</t>
  </si>
  <si>
    <t>THEREAPING</t>
  </si>
  <si>
    <t>Stephen Hopkins</t>
  </si>
  <si>
    <t>Hilary Swank,David Morrissey,AnnaSophia Robb</t>
  </si>
  <si>
    <t>THEREBEDRAGONS</t>
  </si>
  <si>
    <t>Charlie Cox,Wes Bentley,Dougray Scott</t>
  </si>
  <si>
    <t>THEREDBALLOON/WHITEMANE(RE-ISSUE)</t>
  </si>
  <si>
    <t>THEREDBARON</t>
  </si>
  <si>
    <t>THEREDCHAPEL</t>
  </si>
  <si>
    <t>THERELUCTANTFUNDAMENTALIST</t>
  </si>
  <si>
    <t>Riz Ahmed,Liev Schreiber,Kiefer Sutherland</t>
  </si>
  <si>
    <t>THEREMAINING</t>
  </si>
  <si>
    <t>TRIUMPH</t>
  </si>
  <si>
    <t>Casey La Scala</t>
  </si>
  <si>
    <t>Johnny Pacar,Shaun Sipos,Bryan Dechart</t>
  </si>
  <si>
    <t>THERESE</t>
  </si>
  <si>
    <t>THEREVISIONARIES</t>
  </si>
  <si>
    <t>THEREWILLBEBLOOD</t>
  </si>
  <si>
    <t>Daniel Day-Lewis,Paul Dano,Ciar??n Hinds</t>
  </si>
  <si>
    <t>THERISEANDFALLOFMISSTHANG</t>
  </si>
  <si>
    <t>LAVENDAR HOUSE FILMS</t>
  </si>
  <si>
    <t>Stacie Hawkins</t>
  </si>
  <si>
    <t>Tony Cazeau,Mee-ae Chatmon-Nelson,Angela Cobb</t>
  </si>
  <si>
    <t>THERITE</t>
  </si>
  <si>
    <t>Colin O'Donoghue,Anthony Hopkins,Ciar??n Hinds</t>
  </si>
  <si>
    <t>THERIVERWITHIN</t>
  </si>
  <si>
    <t>INSPIRED LIFE</t>
  </si>
  <si>
    <t>Zac Heath</t>
  </si>
  <si>
    <t>Josh Odor,Craig Luttrell,Jaclyn Friedlander</t>
  </si>
  <si>
    <t>THEROAD</t>
  </si>
  <si>
    <t>Yam Laranas</t>
  </si>
  <si>
    <t>Carmina Villaroel,Rhian Ramos,TJ Trinidad</t>
  </si>
  <si>
    <t>Viggo Mortensen,Charlize Theron,Kodi Smit-McPhee</t>
  </si>
  <si>
    <t>THEROAD(2012)</t>
  </si>
  <si>
    <t>THEROBBER</t>
  </si>
  <si>
    <t>THEROCKER</t>
  </si>
  <si>
    <t>Peter Cattaneo</t>
  </si>
  <si>
    <t>Rainn Wilson,Josh Gad,Christina Applegate</t>
  </si>
  <si>
    <t>THEROMANTICS</t>
  </si>
  <si>
    <t>FOUR OF A KIND</t>
  </si>
  <si>
    <t>Galt Niederhoffer</t>
  </si>
  <si>
    <t>Katie Holmes,Anna Paquin,Josh Duhamel</t>
  </si>
  <si>
    <t>THEROOFTOP</t>
  </si>
  <si>
    <t>THEROOMMATE</t>
  </si>
  <si>
    <t>Minka Kelly,Leighton Meester,Cam Gigandet</t>
  </si>
  <si>
    <t>THEROVER</t>
  </si>
  <si>
    <t>Guy Pearce,Robert Pattinson,Scoot McNairy</t>
  </si>
  <si>
    <t>THERUINS</t>
  </si>
  <si>
    <t>Carter Smith</t>
  </si>
  <si>
    <t>Shawn Ashmore,Jena Malone,Jonathan Tucker</t>
  </si>
  <si>
    <t>THERUMDIARY</t>
  </si>
  <si>
    <t>Bruce Robinson</t>
  </si>
  <si>
    <t>Johnny Depp,Giovanni Ribisi,Aaron Eckhart</t>
  </si>
  <si>
    <t>THERUNAWAYS</t>
  </si>
  <si>
    <t>Floria Sigismondi</t>
  </si>
  <si>
    <t>Kristen Stewart,Dakota Fanning,Michael Shannon</t>
  </si>
  <si>
    <t>THESALON</t>
  </si>
  <si>
    <t>THESALTOFLIFE</t>
  </si>
  <si>
    <t>THESALVATIONPOEM(POEMADESALVACION)</t>
  </si>
  <si>
    <t>CANZION FILMS</t>
  </si>
  <si>
    <t>THESAMARITAN</t>
  </si>
  <si>
    <t>David Weaver</t>
  </si>
  <si>
    <t>Samuel L. Jackson,Luke Kirby,Ruth Negga</t>
  </si>
  <si>
    <t>THESAPPHIRES</t>
  </si>
  <si>
    <t>Wayne Blair</t>
  </si>
  <si>
    <t>Chris O'Dowd,Deborah Mailman,Jessica Mauboy</t>
  </si>
  <si>
    <t>THESARATOVAPPROACH</t>
  </si>
  <si>
    <t>Garrett Batty</t>
  </si>
  <si>
    <t>Corbin Allred,Maclain Nelson,Nikita Bogolyubov</t>
  </si>
  <si>
    <t>THESASQUATCHGANG</t>
  </si>
  <si>
    <t>THESAVAGES</t>
  </si>
  <si>
    <t>Tamara Jenkins</t>
  </si>
  <si>
    <t>Laura Linney,Philip Seymour Hoffman,Philip Bosco</t>
  </si>
  <si>
    <t>THESEBIRDSWALK</t>
  </si>
  <si>
    <t>THESECRETINTHEIREYES</t>
  </si>
  <si>
    <t>THESECRETLIFEOFBEES</t>
  </si>
  <si>
    <t>Dakota Fanning,Jennifer Hudson,Queen Latifah</t>
  </si>
  <si>
    <t>THESECRETLIFEOFWALTERMITTY</t>
  </si>
  <si>
    <t>Ben Stiller</t>
  </si>
  <si>
    <t>Ben Stiller,Kristen Wiig,Jon Daly</t>
  </si>
  <si>
    <t>THESECRETOFKELLS</t>
  </si>
  <si>
    <t>Tomm Moore,Nora Twomey</t>
  </si>
  <si>
    <t>Evan McGuire,Brendan Gleeson,Mick Lally</t>
  </si>
  <si>
    <t>THESECRETOFTHEGRAIN</t>
  </si>
  <si>
    <t>THESECRETS</t>
  </si>
  <si>
    <t>THESECRETSOFJONATHANSPERRY</t>
  </si>
  <si>
    <t>Gavin MacLeod,Jansen Panettiere,Robert Guillaume</t>
  </si>
  <si>
    <t>THESECRETWORLDOFARRIETTY</t>
  </si>
  <si>
    <t>THESEEKERTHEDARKISRISING</t>
  </si>
  <si>
    <t>David L. Cunningham</t>
  </si>
  <si>
    <t>Alexander Ludwig,Ian McShane,Christopher Eccleston</t>
  </si>
  <si>
    <t>THESELFISHGIANT</t>
  </si>
  <si>
    <t>Clio Barnard</t>
  </si>
  <si>
    <t>Conner Chapman,Shaun Thomas,Sean Gilder</t>
  </si>
  <si>
    <t>THESENSATIONOFSIGHT</t>
  </si>
  <si>
    <t>THESEPTEMBERISSUE</t>
  </si>
  <si>
    <t>THESERVANT(2013RE-RELEASE)</t>
  </si>
  <si>
    <t>THESESSIONS</t>
  </si>
  <si>
    <t>Ben Lewin</t>
  </si>
  <si>
    <t>John Hawkes,Helen Hunt,William H. Macy</t>
  </si>
  <si>
    <t>THESHORTGAME</t>
  </si>
  <si>
    <t>THESICILIANGIRL</t>
  </si>
  <si>
    <t>THESIGNAL</t>
  </si>
  <si>
    <t>David Bruckner,Dan Bush</t>
  </si>
  <si>
    <t>Anessa Ramsey,Justin Welborn,Scott Poythress</t>
  </si>
  <si>
    <t>THESIGNAL(2014)</t>
  </si>
  <si>
    <t>THESILENCE</t>
  </si>
  <si>
    <t>THESIMPSONSMOVIE</t>
  </si>
  <si>
    <t>David Silverman</t>
  </si>
  <si>
    <t>Dan Castellaneta,Julie Kavner,Nancy Cartwright</t>
  </si>
  <si>
    <t>THESINGINGREVOLUTION</t>
  </si>
  <si>
    <t>THESISTERHOODOFTHETRAVELINGPANTS2</t>
  </si>
  <si>
    <t>America Ferrera,Alexis Bledel,Amber Tamblyn</t>
  </si>
  <si>
    <t>THESITTER</t>
  </si>
  <si>
    <t>Jonah Hill,Ari Graynor,Sam Rockwell</t>
  </si>
  <si>
    <t>THESITUATION</t>
  </si>
  <si>
    <t>THESKELETONTWINS</t>
  </si>
  <si>
    <t>Craig Johnson</t>
  </si>
  <si>
    <t>Kristen Wiig,Bill Hader,Luke Wilson</t>
  </si>
  <si>
    <t>THESKEPTIC</t>
  </si>
  <si>
    <t>Tennyson Bardwell</t>
  </si>
  <si>
    <t>Tim Daly,Tom Arnold,Zoe Saldana</t>
  </si>
  <si>
    <t>THESKINILIVEIN</t>
  </si>
  <si>
    <t>THESLAMMINSALMON</t>
  </si>
  <si>
    <t>Kevin Heffernan</t>
  </si>
  <si>
    <t>Michael Clarke Duncan,Jay Chandrasekhar,Kevin Heffernan</t>
  </si>
  <si>
    <t>THESLEEPINGBEAUTY</t>
  </si>
  <si>
    <t>THESMURFS</t>
  </si>
  <si>
    <t>Hank Azaria,Katy Perry,Jonathan Winters</t>
  </si>
  <si>
    <t>THESMURFS2</t>
  </si>
  <si>
    <t>Neil Patrick Harris,Jayma Mays,Katy Perry</t>
  </si>
  <si>
    <t>THESNOWTOWNMURDERS</t>
  </si>
  <si>
    <t>THESOCIALNETWORK</t>
  </si>
  <si>
    <t>Jesse Eisenberg,Andrew Garfield,Justin Timberlake</t>
  </si>
  <si>
    <t>THESOLOIST</t>
  </si>
  <si>
    <t>Jamie Foxx,Robert Downey Jr.,Catherine Keener</t>
  </si>
  <si>
    <t>THESONG</t>
  </si>
  <si>
    <t>Richard Ramsey</t>
  </si>
  <si>
    <t>Alan Powell,Ali Faulkner,Caitlin Nicol-Thomas</t>
  </si>
  <si>
    <t>THESONGOFSPARROWS</t>
  </si>
  <si>
    <t>THESONOFNOONE</t>
  </si>
  <si>
    <t>Channing Tatum,Al Pacino,Juliette Binoche</t>
  </si>
  <si>
    <t>THESONSOFTENNESSEEWILLIAMS</t>
  </si>
  <si>
    <t>THESORCERERANDTHEWHITESNAKE</t>
  </si>
  <si>
    <t>THESORCERERSAPPRENTICE</t>
  </si>
  <si>
    <t>Nicolas Cage,Jay Baruchel,Alfred Molina</t>
  </si>
  <si>
    <t>THESPECTACULARNOW</t>
  </si>
  <si>
    <t>Miles Teller,Shailene Woodley,Kyle Chandler</t>
  </si>
  <si>
    <t>THESPIDERWICKCHRONICLES</t>
  </si>
  <si>
    <t>Freddie Highmore,Sarah Bolger,David Strathairn</t>
  </si>
  <si>
    <t>THESPIRIT</t>
  </si>
  <si>
    <t>Frank Miller</t>
  </si>
  <si>
    <t>Gabriel Macht,Samuel L. Jackson,Scarlett Johansson</t>
  </si>
  <si>
    <t>THESPYNEXTDOOR</t>
  </si>
  <si>
    <t>Brian Levant</t>
  </si>
  <si>
    <t>Jackie Chan,Amber Valletta,Billy Ray Cyrus</t>
  </si>
  <si>
    <t>THESQUARE</t>
  </si>
  <si>
    <t>Nash Edgerton</t>
  </si>
  <si>
    <t>David Roberts,Claire van der Boom,Joel Edgerton</t>
  </si>
  <si>
    <t>THESQUARE(2013)</t>
  </si>
  <si>
    <t>NOUJAIM FILMS</t>
  </si>
  <si>
    <t>THESTEPFATHER(2009)</t>
  </si>
  <si>
    <t>THESTONEANGEL</t>
  </si>
  <si>
    <t>Kari Skogland</t>
  </si>
  <si>
    <t>Ellen Burstyn,Christine Horne,Ellen Page</t>
  </si>
  <si>
    <t>THESTONINGOFSORAYAM</t>
  </si>
  <si>
    <t>Cyrus Nowrasteh</t>
  </si>
  <si>
    <t>Shohreh Aghdashloo,Jim Caviezel,Mozhan Marn??</t>
  </si>
  <si>
    <t>THESTRANGECASEOFANGELICA</t>
  </si>
  <si>
    <t>THESTRANGERSJASON</t>
  </si>
  <si>
    <t>Bryan Bertino</t>
  </si>
  <si>
    <t>Scott Speedman,Liv Tyler,Gemma Ward</t>
  </si>
  <si>
    <t>THESTRIP</t>
  </si>
  <si>
    <t>Jameel Khan</t>
  </si>
  <si>
    <t>Dave Foley,Rodney Scott,Billy Aaron Brown</t>
  </si>
  <si>
    <t>THESTROLLERSTRATEGY</t>
  </si>
  <si>
    <t>THESUGARCURTAIN</t>
  </si>
  <si>
    <t>THESUMMIT</t>
  </si>
  <si>
    <t>Mike Holligan</t>
  </si>
  <si>
    <t>Rebecca Bradley,Robin Darch,Samantha Faircloth</t>
  </si>
  <si>
    <t>THESUN</t>
  </si>
  <si>
    <t>THESUNBEHINDTHECLOUDSTIBETSSTRUGGLEFORFREEDOM</t>
  </si>
  <si>
    <t>THESWEENEY</t>
  </si>
  <si>
    <t>Nick Love</t>
  </si>
  <si>
    <t>Ray Winstone,Ben Drew,Hayley Atwell</t>
  </si>
  <si>
    <t>THESWITCH</t>
  </si>
  <si>
    <t>Jennifer Aniston,Jason Bateman,Patrick Wilson</t>
  </si>
  <si>
    <t>THETAKINGOFPELHAM123</t>
  </si>
  <si>
    <t>Tony Scott</t>
  </si>
  <si>
    <t>Denzel Washington,John Travolta,Luis Guzm??n</t>
  </si>
  <si>
    <t>THETALEOFDESPEREAUX</t>
  </si>
  <si>
    <t>Sam Fell,Robert Stevenhagen</t>
  </si>
  <si>
    <t>Matthew Broderick,Emma Watson,Dustin Hoffman</t>
  </si>
  <si>
    <t>THETALEOFTHEPRINCESSKAGUYA</t>
  </si>
  <si>
    <t>THETAQWACORES</t>
  </si>
  <si>
    <t>Eyad Zahra</t>
  </si>
  <si>
    <t>Bobby Naderi,Noureen DeWulf,Dominic Rains</t>
  </si>
  <si>
    <t>THETEMPEST</t>
  </si>
  <si>
    <t>Helen Mirren,Felicity Jones,Djimon Hounsou</t>
  </si>
  <si>
    <t>THETEMPTATIONOFSTTONY</t>
  </si>
  <si>
    <t>THETEN</t>
  </si>
  <si>
    <t>Paul Rudd,Jessica Alba,Winona Ryder</t>
  </si>
  <si>
    <t>THETENANT(2011)</t>
  </si>
  <si>
    <t>THETENCOMMANDMENTS(2007)</t>
  </si>
  <si>
    <t>THETHEORYOFEVERYTHING</t>
  </si>
  <si>
    <t>Eddie Redmayne,Felicity Jones,Tom Prior</t>
  </si>
  <si>
    <t>THETHIEVES</t>
  </si>
  <si>
    <t>THETHING(2011)</t>
  </si>
  <si>
    <t>THETHORNINTHEHEART</t>
  </si>
  <si>
    <t>THETHREEMUSKETEERS(2011)</t>
  </si>
  <si>
    <t>THETHREESTOOGES</t>
  </si>
  <si>
    <t>Sean Hayes,Chris Diamantopoulos,Will Sasso</t>
  </si>
  <si>
    <t>THETILLMANSTORY</t>
  </si>
  <si>
    <t>THETIMEBEING</t>
  </si>
  <si>
    <t>Nenad Cicin-Sain</t>
  </si>
  <si>
    <t>Frank Langella,Wes Bentley,Sarah Paulson</t>
  </si>
  <si>
    <t>THETIMETHATREMAINS</t>
  </si>
  <si>
    <t>Elia Suleiman</t>
  </si>
  <si>
    <t>Ali Suliman,Saleh Bakri,Elia Suleiman</t>
  </si>
  <si>
    <t>THETIMETRAVELERSWIFE</t>
  </si>
  <si>
    <t>Eric Bana,Rachel McAdams,Ron Livingston</t>
  </si>
  <si>
    <t>THETO-DOLIST</t>
  </si>
  <si>
    <t>THETOPPTWINSUNTOUCHABLEGIRLS</t>
  </si>
  <si>
    <t>THETOURIST</t>
  </si>
  <si>
    <t>Florian Henckel von Donnersmarck</t>
  </si>
  <si>
    <t>Johnny Depp,Angelina Jolie,Paul Bettany</t>
  </si>
  <si>
    <t>THETOWN</t>
  </si>
  <si>
    <t>Ben Affleck,Rebecca Hall,Jon Hamm</t>
  </si>
  <si>
    <t>THETRACEYFRAGMENTS</t>
  </si>
  <si>
    <t>Ellen Page,Zie Souwand,Maxwell McCabe-Lokos</t>
  </si>
  <si>
    <t>THETREATMENT</t>
  </si>
  <si>
    <t>THETREE</t>
  </si>
  <si>
    <t>Julie Bertuccelli</t>
  </si>
  <si>
    <t>Charlotte Gainsbourg,Morgana Davies,Marton Csokas</t>
  </si>
  <si>
    <t>THETREEOFLIFE</t>
  </si>
  <si>
    <t>Terrence Malick</t>
  </si>
  <si>
    <t>Brad Pitt,Sean Penn,Jessica Chastain</t>
  </si>
  <si>
    <t>THETRIAL(2010)</t>
  </si>
  <si>
    <t>THETRIALSOFDARRYLHUNT</t>
  </si>
  <si>
    <t>THETRIALSOFMUHAMMADALI</t>
  </si>
  <si>
    <t>THETRIP(2011)</t>
  </si>
  <si>
    <t>THETRIPTOITALY</t>
  </si>
  <si>
    <t>Steve Coogan,Rob Brydon,Rosie Fellner</t>
  </si>
  <si>
    <t>THETROUBLEWITHBLISS</t>
  </si>
  <si>
    <t>7A PRODUCTIONS</t>
  </si>
  <si>
    <t>Michael Knowles</t>
  </si>
  <si>
    <t>Michael C. Hall,Peter Fonda,Lucy Liu</t>
  </si>
  <si>
    <t>THETROUBLEWITHTERKEL</t>
  </si>
  <si>
    <t>Thorbj??rn Christoffersen,Stefan Fjeldmark</t>
  </si>
  <si>
    <t>Shark Firestone,Nuria Garba,Marlise Garba-Wright</t>
  </si>
  <si>
    <t>THETUNNEL(2011)</t>
  </si>
  <si>
    <t>BLACKROCK FILMS</t>
  </si>
  <si>
    <t>THETURINHORSE</t>
  </si>
  <si>
    <t>THETVSET</t>
  </si>
  <si>
    <t>THETWILIGHTSAGABREAKINGDAWNPART1</t>
  </si>
  <si>
    <t>THETWILIGHTSAGABREAKINGDAWNPART2</t>
  </si>
  <si>
    <t>THETWILIGHTSAGAECLIPSE</t>
  </si>
  <si>
    <t>Kristen Stewart,Robert Pattinson,Taylor Lautner</t>
  </si>
  <si>
    <t>THETWILIGHTSAGANEWMOON</t>
  </si>
  <si>
    <t>THETWOESCOBARS</t>
  </si>
  <si>
    <t>ALL RISE FILMS</t>
  </si>
  <si>
    <t>THETWOFACESOFJANUARY</t>
  </si>
  <si>
    <t>Hossein Amini</t>
  </si>
  <si>
    <t>Viggo Mortensen,Kirsten Dunst,Oscar Isaac</t>
  </si>
  <si>
    <t>THEUGLYTRUTH</t>
  </si>
  <si>
    <t>Katherine Heigl,Gerard Butler,Bree Turner</t>
  </si>
  <si>
    <t>THEULTIMATEGIFT</t>
  </si>
  <si>
    <t>THEULTIMATELIFE</t>
  </si>
  <si>
    <t>Logan Bartholomew,Peter Fonda,Ali Hillis</t>
  </si>
  <si>
    <t>THEUNBELIEVERS</t>
  </si>
  <si>
    <t>CONTENT MEDIA</t>
  </si>
  <si>
    <t>THEUNBORN(2009)</t>
  </si>
  <si>
    <t>THEUNDEFEATED(2011)</t>
  </si>
  <si>
    <t>THEUNDERSTUDY</t>
  </si>
  <si>
    <t>David Conolly,Hannah Davis</t>
  </si>
  <si>
    <t>Marin Ireland,Paul Sparks,Aasif Mandvi</t>
  </si>
  <si>
    <t>THEUNFORESEEN</t>
  </si>
  <si>
    <t>THEUNINVITEDJASON</t>
  </si>
  <si>
    <t>Charles Guard,Thomas Guard</t>
  </si>
  <si>
    <t>Emily Browning,Arielle Kebbel,Elizabeth Banks</t>
  </si>
  <si>
    <t>THEUNITEDSTATESOFAUTISM</t>
  </si>
  <si>
    <t>JANSON MEDIA</t>
  </si>
  <si>
    <t>THEUNKNOWNKNOWN</t>
  </si>
  <si>
    <t>THEUNKNOWNSOLDIER</t>
  </si>
  <si>
    <t>THEUNKNOWNWOMAN</t>
  </si>
  <si>
    <t>THEVALET</t>
  </si>
  <si>
    <t>THEVANISHEDEMPIRE</t>
  </si>
  <si>
    <t>THEVIOLIN</t>
  </si>
  <si>
    <t>THEVIRALFACTOR</t>
  </si>
  <si>
    <t>THEVIRGINITYHIT</t>
  </si>
  <si>
    <t>Huck Botko,Andrew Gurland</t>
  </si>
  <si>
    <t>Matt Bennett,Zack Pearlman,Krysta Rodriguez</t>
  </si>
  <si>
    <t>THEVISITOR</t>
  </si>
  <si>
    <t>Thomas McCarthy</t>
  </si>
  <si>
    <t>Richard Jenkins,Haaz Sleiman,Danai Gurira</t>
  </si>
  <si>
    <t>THEVOW</t>
  </si>
  <si>
    <t>Michael Sucsy</t>
  </si>
  <si>
    <t>Rachel McAdams,Channing Tatum,Sam Neill</t>
  </si>
  <si>
    <t>THEWACKNESS</t>
  </si>
  <si>
    <t>Josh Peck,Ben Kingsley,Olivia Thirlby</t>
  </si>
  <si>
    <t>THEWAITINGROOMJASON</t>
  </si>
  <si>
    <t>Peter Nicks</t>
  </si>
  <si>
    <t>THEWALKER</t>
  </si>
  <si>
    <t>Woody Harrelson,Kristin Scott Thomas,Lauren Bacall</t>
  </si>
  <si>
    <t>THEWALL(2013)</t>
  </si>
  <si>
    <t>THEWARRINGSTATES</t>
  </si>
  <si>
    <t>THEWARRIORSWAY</t>
  </si>
  <si>
    <t>Sngmoo Lee</t>
  </si>
  <si>
    <t>Dong-gun Jang,Kate Bosworth,Geoffrey Rush</t>
  </si>
  <si>
    <t>THEWATCH</t>
  </si>
  <si>
    <t>Ben Stiller,Vince Vaughn,Jonah Hill</t>
  </si>
  <si>
    <t>THEWATERHORSELEGENDOFTHEDEEP</t>
  </si>
  <si>
    <t>THEWAY</t>
  </si>
  <si>
    <t>Barry Shay</t>
  </si>
  <si>
    <t>Alex Alvardo,Lorraine Amaya,Ruben Amaya</t>
  </si>
  <si>
    <t>Emilio Estevez</t>
  </si>
  <si>
    <t>Martin Sheen,Emilio Estevez,Deborah Kara Unger</t>
  </si>
  <si>
    <t>THEWAY,WAYBACK</t>
  </si>
  <si>
    <t>THEWAYBACK</t>
  </si>
  <si>
    <t>Peter Weir</t>
  </si>
  <si>
    <t>Jim Sturgess,Ed Harris,Colin Farrell</t>
  </si>
  <si>
    <t>THEWAYWEGETBY</t>
  </si>
  <si>
    <t>THEWEANDTHEI</t>
  </si>
  <si>
    <t>Michael Brodie,Teresa Lynn,Raymond Delgado</t>
  </si>
  <si>
    <t>THEWEATHEREDUNDERGROUND</t>
  </si>
  <si>
    <t>David N. Donihue</t>
  </si>
  <si>
    <t>Michael Ciriaco,Brea Grant,Hollis McLachlan</t>
  </si>
  <si>
    <t>THEWEDDINGSONG</t>
  </si>
  <si>
    <t>THEWEIRDWORLDOFBLOWFLY</t>
  </si>
  <si>
    <t>THEWELL-DIGGERSDAUGHTER</t>
  </si>
  <si>
    <t>THEWENDELLBAKERSTORY</t>
  </si>
  <si>
    <t>THEWHALE</t>
  </si>
  <si>
    <t>THEWHISTLEBLOWER</t>
  </si>
  <si>
    <t>Larysa Kondracki</t>
  </si>
  <si>
    <t>Rachel Weisz,Monica Bellucci,Vanessa Redgrave</t>
  </si>
  <si>
    <t>THEWHITERIBBON</t>
  </si>
  <si>
    <t>THEWICKERMAN-FINALCUT</t>
  </si>
  <si>
    <t>THEWILDCHILD(RE-ISSUE)</t>
  </si>
  <si>
    <t>THEWILDESTDREAM</t>
  </si>
  <si>
    <t>THEWILLOWTREE</t>
  </si>
  <si>
    <t>THEWINDMILLMOVIE</t>
  </si>
  <si>
    <t>THEWINDRISES</t>
  </si>
  <si>
    <t>THEWINDTHATSHAKESTHEBARLEY</t>
  </si>
  <si>
    <t>THEWITNESSES</t>
  </si>
  <si>
    <t>THEWIZARDOFOZ(3D/IMAX)</t>
  </si>
  <si>
    <t>THEWIZARDOFOZ(NCMFATHOMEVENTS)</t>
  </si>
  <si>
    <t>THEWOLFMAN</t>
  </si>
  <si>
    <t>Benicio Del Toro,Anthony Hopkins,Emily Blunt</t>
  </si>
  <si>
    <t>THEWOLFOFWALLSTREET</t>
  </si>
  <si>
    <t>Leonardo DiCaprio,Jonah Hill,Margot Robbie</t>
  </si>
  <si>
    <t>THEWOLVERINE</t>
  </si>
  <si>
    <t>Hugh Jackman,Will Yun Lee,Tao Okamoto</t>
  </si>
  <si>
    <t>THEWOMANINBLACK</t>
  </si>
  <si>
    <t>Daniel Radcliffe,Janet McTeer,Ciar??n Hinds</t>
  </si>
  <si>
    <t>THEWOMANINTHEFIFTH</t>
  </si>
  <si>
    <t>THEWOMANWITHTHEFIVEELEPHANTS</t>
  </si>
  <si>
    <t>THEWOMEN(2008)</t>
  </si>
  <si>
    <t>THEWOMENONTHE6THFLOOR</t>
  </si>
  <si>
    <t>THEWONDEROFITALL</t>
  </si>
  <si>
    <t>THEWOODMANS</t>
  </si>
  <si>
    <t>THEWORDS</t>
  </si>
  <si>
    <t>Brian Klugman,Lee Sternthal</t>
  </si>
  <si>
    <t>Bradley Cooper,Dennis Quaid,Olivia Wilde</t>
  </si>
  <si>
    <t>THEWORLDSEND</t>
  </si>
  <si>
    <t>THEWORLDUNSEEN</t>
  </si>
  <si>
    <t>Lisa Ray,Sheetal Sheth,Parvin Dabas</t>
  </si>
  <si>
    <t>THEWORSTMOVIEEVER!</t>
  </si>
  <si>
    <t>Glenn Berggoetz,Eileen Barker,Stuart Goldstein</t>
  </si>
  <si>
    <t>THEWRESTLER</t>
  </si>
  <si>
    <t>Mickey Rourke,Marisa Tomei,Evan Rachel Wood</t>
  </si>
  <si>
    <t>THEX-FILESIWANTTOBELIEVE</t>
  </si>
  <si>
    <t>THEYEARMYPARENTSWENTONVACATION</t>
  </si>
  <si>
    <t>THEYELLOWHANDKERCHIEF</t>
  </si>
  <si>
    <t>Udayan Prasad</t>
  </si>
  <si>
    <t>William Hurt,Maria Bello,Kristen Stewart</t>
  </si>
  <si>
    <t>THEYESMENFIXTHEWORLD</t>
  </si>
  <si>
    <t>THEYOUNGVICTORIA</t>
  </si>
  <si>
    <t>Emily Blunt,Rupert Friend,Paul Bettany</t>
  </si>
  <si>
    <t>THINGSWELOSTINTHEFIRE</t>
  </si>
  <si>
    <t>Susanne Bier</t>
  </si>
  <si>
    <t>Halle Berry,Benicio Del Toro,Alison Lohman</t>
  </si>
  <si>
    <t>THINICE</t>
  </si>
  <si>
    <t>Wojciech Wojtczak</t>
  </si>
  <si>
    <t>Marcel Sabat</t>
  </si>
  <si>
    <t>THINKLIKEAMAN</t>
  </si>
  <si>
    <t>Chris Brown,Gabrielle Union,Kevin Hart</t>
  </si>
  <si>
    <t>THINKLIKEAMANTOO</t>
  </si>
  <si>
    <t>Kevin Hart,Gabrielle Union,Wendi McLendon-Covey</t>
  </si>
  <si>
    <t>THIRDPERSON</t>
  </si>
  <si>
    <t>Liam Neeson,Mila Kunis,Adrien Brody</t>
  </si>
  <si>
    <t>THIRST</t>
  </si>
  <si>
    <t>Robert Carter</t>
  </si>
  <si>
    <t>Victoria Haralabidou,Myles Pollard,Tom Green</t>
  </si>
  <si>
    <t>THISBINARYUNIVERSE</t>
  </si>
  <si>
    <t>THISCHRISTMAS</t>
  </si>
  <si>
    <t>Preston A. Whitmore II</t>
  </si>
  <si>
    <t>Regina King,Columbus Short,Delroy Lindo</t>
  </si>
  <si>
    <t>THISIS40</t>
  </si>
  <si>
    <t>Paul Rudd,Leslie Mann,Maude Apatow</t>
  </si>
  <si>
    <t>THISISENGLAND</t>
  </si>
  <si>
    <t>THISISNOTAFILM</t>
  </si>
  <si>
    <t>THISISTHEEND</t>
  </si>
  <si>
    <t>Evan Goldberg,Seth Rogen</t>
  </si>
  <si>
    <t>James Franco,Jonah Hill,Seth Rogen</t>
  </si>
  <si>
    <t>THISISWHEREILEAVEYOU</t>
  </si>
  <si>
    <t>Jason Bateman,Tina Fey,Jane Fonda</t>
  </si>
  <si>
    <t>THISMEANSWAR</t>
  </si>
  <si>
    <t>Reese Witherspoon,Chris Pine,Tom Hardy</t>
  </si>
  <si>
    <t>THISMUSTBETHEPLACE</t>
  </si>
  <si>
    <t>Paolo Sorrentino</t>
  </si>
  <si>
    <t>Sean Penn,Frances McDormand,Judd Hirsch</t>
  </si>
  <si>
    <t>THODAPYAARTHODAMAGIC</t>
  </si>
  <si>
    <t>Rishi Kapoor,Saif Ali Khan,Rani Mukerji</t>
  </si>
  <si>
    <t>THOR</t>
  </si>
  <si>
    <t>Chris Hemsworth,Anthony Hopkins,Natalie Portman</t>
  </si>
  <si>
    <t>THORTHEDARKWORLD</t>
  </si>
  <si>
    <t>Alan Taylor</t>
  </si>
  <si>
    <t>Chris Hemsworth,Natalie Portman,Tom Hiddleston</t>
  </si>
  <si>
    <t>THR3E</t>
  </si>
  <si>
    <t>THREEMONKEYS</t>
  </si>
  <si>
    <t>THREESTARS</t>
  </si>
  <si>
    <t>THREEWORLDS</t>
  </si>
  <si>
    <t>THROWDOWNYOURHEART</t>
  </si>
  <si>
    <t>THUNDERSOUL</t>
  </si>
  <si>
    <t>THUNDERSTRUCK</t>
  </si>
  <si>
    <t>Kevin Durant,Taylor Gray,James Belushi</t>
  </si>
  <si>
    <t>TIGEREYES</t>
  </si>
  <si>
    <t>Lawrence Blume</t>
  </si>
  <si>
    <t>Willa Holland,Amy Jo Johnson,Tatanka Means</t>
  </si>
  <si>
    <t>TIMANDERICSBILLIONDOLLARMOVIE</t>
  </si>
  <si>
    <t>Tim Heidecker,Eric Wareheim</t>
  </si>
  <si>
    <t>Tim Heidecker,Eric Wareheim,Robert Loggia</t>
  </si>
  <si>
    <t>TIMBURTONSTHENIGHTMAREBEFORECHRISTMASIN3-D(2008RE-ISSUE)</t>
  </si>
  <si>
    <t>TIMBURTONSTHENIGHTMAREBEFORECHRISTMASIN3-D(2009RE-ISSUE)</t>
  </si>
  <si>
    <t>TIMBURTONSTHENIGHTMAREBEFORECHRISTMASINDISNEYDIGITAL3-D(2007RE-ISSUE)</t>
  </si>
  <si>
    <t>TIMECRIMES(LOSCRONOCRIMENES)</t>
  </si>
  <si>
    <t>TIMEJASON</t>
  </si>
  <si>
    <t>Shaji Kailas</t>
  </si>
  <si>
    <t>Suresh Gopi,Vimala Raman,Padmapriya</t>
  </si>
  <si>
    <t>TIMESANDWINDS</t>
  </si>
  <si>
    <t>TIMSVERMEER</t>
  </si>
  <si>
    <t>TINKER,TAILOR,SOLDIER,SPY</t>
  </si>
  <si>
    <t>TINYFURNITURE</t>
  </si>
  <si>
    <t>Lena Dunham</t>
  </si>
  <si>
    <t>Lena Dunham,Laurie Simmons,Grace Dunham</t>
  </si>
  <si>
    <t>TINYTIMES</t>
  </si>
  <si>
    <t>TINYTIMES2</t>
  </si>
  <si>
    <t>TIOPAPI</t>
  </si>
  <si>
    <t>Fro Rojas</t>
  </si>
  <si>
    <t>Joey Dedio,Kelly McGillis,Frankie Faison</t>
  </si>
  <si>
    <t>TISAUTUMNTHESEARCHFORJACKIEPARIS</t>
  </si>
  <si>
    <t>TITANIC3D</t>
  </si>
  <si>
    <t>TMNT</t>
  </si>
  <si>
    <t>Patrick Stewart,Mako,Chris Evans</t>
  </si>
  <si>
    <t>TODAYSSPECIAL</t>
  </si>
  <si>
    <t>David Kaplan</t>
  </si>
  <si>
    <t>Dean Winters,Aarti Mann,Kevin Corrigan</t>
  </si>
  <si>
    <t>TODIEISHARD</t>
  </si>
  <si>
    <t>Glenn Berggoetz,Baird Lefter,Lauren von Engeln</t>
  </si>
  <si>
    <t>TODIELIKEAMAN</t>
  </si>
  <si>
    <t>TOETOTOE</t>
  </si>
  <si>
    <t>Emily Abt</t>
  </si>
  <si>
    <t>Sonequa Martin-Green,Samantha Eustace,Louisa Krause</t>
  </si>
  <si>
    <t>TOKYO!</t>
  </si>
  <si>
    <t>Joon-ho Bong,Leos Carax</t>
  </si>
  <si>
    <t>Ayako Fujitani,Ry?? Kase,Ayumi It??</t>
  </si>
  <si>
    <t>TOKYOSONATA</t>
  </si>
  <si>
    <t>TOMBOY(2011)</t>
  </si>
  <si>
    <t>TONIGHTYOUREMINE</t>
  </si>
  <si>
    <t>TONYMANERO</t>
  </si>
  <si>
    <t>Alfredo Castro,Amparo Noguera,H??ctor Morales</t>
  </si>
  <si>
    <t>TOOTHFAIRY</t>
  </si>
  <si>
    <t>Michael Lembeck</t>
  </si>
  <si>
    <t>Dwayne Johnson,Ashley Judd,Julie Andrews</t>
  </si>
  <si>
    <t>TOPFIVE</t>
  </si>
  <si>
    <t>Chris Rock,Rosario Dawson,Gabrielle Union</t>
  </si>
  <si>
    <t>TOPGUN3D</t>
  </si>
  <si>
    <t>TORNJASON</t>
  </si>
  <si>
    <t>Jeremiah Birnbaum</t>
  </si>
  <si>
    <t>Mahnoor Baloch,Faran Tahir,Dendrie Taylor</t>
  </si>
  <si>
    <t>TOROMEWITHLOVE</t>
  </si>
  <si>
    <t>Woody Allen,Pen??lope Cruz,Jesse Eisenberg</t>
  </si>
  <si>
    <t>TORTILLAHEAVEN</t>
  </si>
  <si>
    <t>Judy Hecht Dumontet</t>
  </si>
  <si>
    <t>Jos?? Z????iga,George Lopez,Miguel Sandoval</t>
  </si>
  <si>
    <t>TOSAVEALIFE</t>
  </si>
  <si>
    <t>Brian Baugh</t>
  </si>
  <si>
    <t>Randy Wayne,Deja Kreutzberg,Joshua Weigel</t>
  </si>
  <si>
    <t>TOTALRECALL(2012)</t>
  </si>
  <si>
    <t>TOTALRECALL(2012RE-RELEASE)</t>
  </si>
  <si>
    <t>TOTHEARCTIC(IMAX)</t>
  </si>
  <si>
    <t>TOTHELIMIT</t>
  </si>
  <si>
    <t>TOTHEWONDER</t>
  </si>
  <si>
    <t>Ben Affleck,Olga Kurylenko,Javier Bardem</t>
  </si>
  <si>
    <t>TOUCHBACK</t>
  </si>
  <si>
    <t>Don Handfield</t>
  </si>
  <si>
    <t>Brian Presley,Kurt Russell,Melanie Lynskey</t>
  </si>
  <si>
    <t>TOUCHINGHOME</t>
  </si>
  <si>
    <t>CFI RELEASING</t>
  </si>
  <si>
    <t>Logan Miller,Noah Miller</t>
  </si>
  <si>
    <t>Ed Harris,Brad Dourif,Ishiah Benben</t>
  </si>
  <si>
    <t>TOUCHYFEELY</t>
  </si>
  <si>
    <t>Rosemarie DeWitt,Ellen Page,Josh Pais</t>
  </si>
  <si>
    <t>TOUTESTPARFAIT</t>
  </si>
  <si>
    <t>Yves Christian Fournier</t>
  </si>
  <si>
    <t>Maxime Dumontier,Chlo?? Bourgeois,Maxime Bessette</t>
  </si>
  <si>
    <t>TOWELHEAD</t>
  </si>
  <si>
    <t>TOWERHEIST</t>
  </si>
  <si>
    <t>Eddie Murphy,Ben Stiller,Casey Affleck</t>
  </si>
  <si>
    <t>TOYSINTHEATTIC</t>
  </si>
  <si>
    <t>TOYSTORY/TOYSTORY2(3D)</t>
  </si>
  <si>
    <t>TOYSTORY3</t>
  </si>
  <si>
    <t>Lee Unkrich</t>
  </si>
  <si>
    <t>Tom Hanks,Tim Allen,Joan Cusack</t>
  </si>
  <si>
    <t>TRACKS(2014)</t>
  </si>
  <si>
    <t>TRADE</t>
  </si>
  <si>
    <t>Marco Kreuzpaintner</t>
  </si>
  <si>
    <t>Kevin Kline,Kathleen Gati,Paulina Gaitan</t>
  </si>
  <si>
    <t>TRADEOFINNOCENTS</t>
  </si>
  <si>
    <t>Christopher M. Bessette</t>
  </si>
  <si>
    <t>Dermot Mulroney,Mira Sorvino,John Billingsley</t>
  </si>
  <si>
    <t>TRAITOR</t>
  </si>
  <si>
    <t>Jeffrey Nachmanoff</t>
  </si>
  <si>
    <t>Don Cheadle,Guy Pearce,Archie Panjabi</t>
  </si>
  <si>
    <t>TRANCE</t>
  </si>
  <si>
    <t>James McAvoy,Rosario Dawson,Vincent Cassel</t>
  </si>
  <si>
    <t>TRANSCENDENCE</t>
  </si>
  <si>
    <t>Nicholas P. Richards</t>
  </si>
  <si>
    <t>Andrew Roth,Hazel D'Jan,Eric Reeve</t>
  </si>
  <si>
    <t>Wally Pfister</t>
  </si>
  <si>
    <t>Johnny Depp,Rebecca Hall,Morgan Freeman</t>
  </si>
  <si>
    <t>TRANSFORMATIONTHELIFEANDLEGACYOFWERNERERHARD</t>
  </si>
  <si>
    <t>TRANSFORMERS</t>
  </si>
  <si>
    <t>Shia LaBeouf,Megan Fox,Josh Duhamel</t>
  </si>
  <si>
    <t>TRANSFORMERSAGEOFEXTINCTION</t>
  </si>
  <si>
    <t>Mark Wahlberg,Nicola Peltz,Jack Reynor</t>
  </si>
  <si>
    <t>TRANSFORMERSDARKOFTHEMOON</t>
  </si>
  <si>
    <t>Shia LaBeouf,Rosie Huntington-Whiteley,Tyrese Gibson</t>
  </si>
  <si>
    <t>TRANSFORMERSREVENGEOFTHEFALLEN</t>
  </si>
  <si>
    <t>TRANSPORTER3</t>
  </si>
  <si>
    <t>Jason Statham,Robert Knepper,Natalya Rudakova</t>
  </si>
  <si>
    <t>TRANSSIBERIAN</t>
  </si>
  <si>
    <t>Woody Harrelson,Emily Mortimer,Ben Kingsley</t>
  </si>
  <si>
    <t>TRANSYLMANIA</t>
  </si>
  <si>
    <t>FULL CIRCLE RELEASING</t>
  </si>
  <si>
    <t>David Hillenbrand,Scott Hillenbrand</t>
  </si>
  <si>
    <t>Patrick Cavanaugh,James DeBello,Tony Denman</t>
  </si>
  <si>
    <t>TRE</t>
  </si>
  <si>
    <t>TREELESSMOUNTAIN</t>
  </si>
  <si>
    <t>TRESPASS(2011)</t>
  </si>
  <si>
    <t>TRIADELECTION</t>
  </si>
  <si>
    <t>TRICKED</t>
  </si>
  <si>
    <t>TRIGUNBADLANDSRUMBLE</t>
  </si>
  <si>
    <t>Satoshi Nishimura</t>
  </si>
  <si>
    <t>Charles Baker,Ed Blaylock,Johnny Yong Bosch</t>
  </si>
  <si>
    <t>TRISHNA</t>
  </si>
  <si>
    <t>Freida Pinto,Riz Ahmed,Mita Vasisht</t>
  </si>
  <si>
    <t>TRISTANA(2012RE-RELEASE)</t>
  </si>
  <si>
    <t>TRISTANUNDISOLDEATLASCALA</t>
  </si>
  <si>
    <t>TRIUMPHOFTHEWALL</t>
  </si>
  <si>
    <t>TROLLHUNTER</t>
  </si>
  <si>
    <t>TRONLEGACY</t>
  </si>
  <si>
    <t>Jeff Bridges,Garrett Hedlund,Olivia Wilde</t>
  </si>
  <si>
    <t>TROPICTHUNDER</t>
  </si>
  <si>
    <t>Ben Stiller,Jack Black,Robert Downey Jr.</t>
  </si>
  <si>
    <t>TROUBLEEVERYDAY(2013RE-RELEASE)</t>
  </si>
  <si>
    <t>TROUBLETHEWATER</t>
  </si>
  <si>
    <t>TROUBLEWITHTHECURVE</t>
  </si>
  <si>
    <t>Robert Lorenz</t>
  </si>
  <si>
    <t>Clint Eastwood,Amy Adams,John Goodman</t>
  </si>
  <si>
    <t>TRUCKER</t>
  </si>
  <si>
    <t>James Mottern</t>
  </si>
  <si>
    <t>Michelle Monaghan,Nathan Fillion,Benjamin Bratt</t>
  </si>
  <si>
    <t>TRUEGRIT</t>
  </si>
  <si>
    <t>Jeff Bridges,Matt Damon,Hailee Steinfeld</t>
  </si>
  <si>
    <t>TRULOVED</t>
  </si>
  <si>
    <t>Stewart Wade</t>
  </si>
  <si>
    <t>Najarra Townsend,Jake Abel,Matthew Thompson</t>
  </si>
  <si>
    <t>TRUMBO</t>
  </si>
  <si>
    <t>TRUST(2011)</t>
  </si>
  <si>
    <t>TRYINGTOGETGOODTHEJAZZODYSSEYOFJACKSHELDON</t>
  </si>
  <si>
    <t>REEL SOURCE</t>
  </si>
  <si>
    <t>TUCKERANDDALEVSEVIL</t>
  </si>
  <si>
    <t>Eli Craig</t>
  </si>
  <si>
    <t>Tyler Labine,Alan Tudyk,Katrina Bowden</t>
  </si>
  <si>
    <t>TUESDAY,AFTERCHRISTMAS</t>
  </si>
  <si>
    <t>TULPAN</t>
  </si>
  <si>
    <t>Sergei Dvortsevoy</t>
  </si>
  <si>
    <t>Tolepbergen Baisakalov,Samal Yeslyamova,Ondas Besikbasov</t>
  </si>
  <si>
    <t>TURBO</t>
  </si>
  <si>
    <t>David Soren</t>
  </si>
  <si>
    <t>Ryan Reynolds,Paul Giamatti,Maya Rudolph</t>
  </si>
  <si>
    <t>TURNMEON,DAMMIT!</t>
  </si>
  <si>
    <t>TURNTHERIVER</t>
  </si>
  <si>
    <t>Chris Eigeman</t>
  </si>
  <si>
    <t>Famke Janssen,Jaymie Dornan,Rip Torn</t>
  </si>
  <si>
    <t>TURTLETHEINCREDIBLEJOURNEY</t>
  </si>
  <si>
    <t>TUSK</t>
  </si>
  <si>
    <t>Justin Long,Michael Parks,Haley Joel Osment</t>
  </si>
  <si>
    <t>TUYASMARRIAGE</t>
  </si>
  <si>
    <t>TWELVEJASON</t>
  </si>
  <si>
    <t>Chace Crawford,Emma Roberts,Rory Culkin</t>
  </si>
  <si>
    <t>TWICEBORN</t>
  </si>
  <si>
    <t>TWILIGHT</t>
  </si>
  <si>
    <t>Kristen Stewart,Robert Pattinson,Billy Burke</t>
  </si>
  <si>
    <t>TWISTEDABALLOONAMENTARY</t>
  </si>
  <si>
    <t>TWODAYS,ONENIGHT</t>
  </si>
  <si>
    <t>TWOINTHEWAVE</t>
  </si>
  <si>
    <t>TWOLOVERS</t>
  </si>
  <si>
    <t>Joaquin Phoenix,Gwyneth Paltrow,Vinessa Shaw</t>
  </si>
  <si>
    <t>TYLERPERRYPRESENTSPEEPLES</t>
  </si>
  <si>
    <t>TYLERPERRYSAMADEACHRISTMAS</t>
  </si>
  <si>
    <t>Tyler Perry,Chad Michael Murray,Tika Sumpter</t>
  </si>
  <si>
    <t>TYLERPERRYSDADDYSLITTLEGIRLS</t>
  </si>
  <si>
    <t>TYLERPERRYSGOODDEEDS</t>
  </si>
  <si>
    <t>TYLERPERRYSICANDOBADALLBYMYSELF</t>
  </si>
  <si>
    <t>TYLERPERRYSMADEAGOESTOJAIL</t>
  </si>
  <si>
    <t>TYLERPERRYSMADEASBIGHAPPYFAMILY</t>
  </si>
  <si>
    <t>TYLERPERRYSMADEASWITNESSPROTECTION</t>
  </si>
  <si>
    <t>TYLERPERRYSMEETTHEBROWNS</t>
  </si>
  <si>
    <t>TYLERPERRYSTEMPTATIONCONFESSIONSOFAMARRIAGECOUNSELOR</t>
  </si>
  <si>
    <t>TYLERPERRYSTHEFAMILYTHATPREYS</t>
  </si>
  <si>
    <t>TYLERPERRYSTHESINGLEMOMSCLUB</t>
  </si>
  <si>
    <t>TYLERPERRYSWHYDIDIGETMARRIED?</t>
  </si>
  <si>
    <t>TYLERPERRYSWHYDIDIGETMARRIEDTOO?</t>
  </si>
  <si>
    <t>TYRANNOSAUR</t>
  </si>
  <si>
    <t>Paddy Considine</t>
  </si>
  <si>
    <t>Peter Mullan,Archie Lal,Jag Sanghera</t>
  </si>
  <si>
    <t>TYSON</t>
  </si>
  <si>
    <t>U23D</t>
  </si>
  <si>
    <t>UDAAN</t>
  </si>
  <si>
    <t>Rajat Barmecha,Sanjay Gandhi,Ronit Roy</t>
  </si>
  <si>
    <t>ULTRASUEDE</t>
  </si>
  <si>
    <t>UMEAURHUM</t>
  </si>
  <si>
    <t>Ajay Devgn</t>
  </si>
  <si>
    <t>Ajay Devgn,Kajol,Sumeet Raghvan</t>
  </si>
  <si>
    <t>UNANOCHE</t>
  </si>
  <si>
    <t>Lucy Mulloy</t>
  </si>
  <si>
    <t>Dariel Arrechaga,Anail??n de la R??a de la Torre,Javier N????ez Flori??n</t>
  </si>
  <si>
    <t>UNBORNINTHEUSA</t>
  </si>
  <si>
    <t>UNBROKEN</t>
  </si>
  <si>
    <t>Jack O'Connell,Takamasa Ishihara,Domhnall Gleeson</t>
  </si>
  <si>
    <t>UNCERTAINTY</t>
  </si>
  <si>
    <t>Scott McGehee,David Siegel</t>
  </si>
  <si>
    <t>Joseph Gordon-Levitt,Lynn Collins,Assumpta Serna</t>
  </si>
  <si>
    <t>UNCLEBOONMEEWHOCANRECALLHISPASTLIVES</t>
  </si>
  <si>
    <t>UNCONDITIONAL</t>
  </si>
  <si>
    <t>VERACITY</t>
  </si>
  <si>
    <t>Brent McCorkle</t>
  </si>
  <si>
    <t>Lynn Collins,Michael Ealy,Bruce McGill</t>
  </si>
  <si>
    <t>UNDEFEATED(2012)</t>
  </si>
  <si>
    <t>UNDERDOG</t>
  </si>
  <si>
    <t>Frederik Du Chau</t>
  </si>
  <si>
    <t>Peter Dinklage,Jason Lee,Amy Adams</t>
  </si>
  <si>
    <t>UNDERDOGS</t>
  </si>
  <si>
    <t>Doug Dearth</t>
  </si>
  <si>
    <t>D.B. Sweeney,William Mapother,Richard Portnow</t>
  </si>
  <si>
    <t>Jan-Hinrik Drevs</t>
  </si>
  <si>
    <t>Thomas Sarbacher,Clelia Sarto,Hark Bohm</t>
  </si>
  <si>
    <t>UNDEROURSKIN</t>
  </si>
  <si>
    <t>UNDERTHEBOARDWALKTHEMONOPOLYSTORY</t>
  </si>
  <si>
    <t>TOSTIE PRODUCTIONS</t>
  </si>
  <si>
    <t>UNDERTHESAMEMOON</t>
  </si>
  <si>
    <t>UNDERTHESEA3D</t>
  </si>
  <si>
    <t>UNDERTHESKIN(2014)</t>
  </si>
  <si>
    <t>UNDERTOW(2010)</t>
  </si>
  <si>
    <t>UNDERWORLDAWAKENING</t>
  </si>
  <si>
    <t>M??ns M??rlind,Bj??rn Stein</t>
  </si>
  <si>
    <t>Kate Beckinsale,Michael Ealy,India Eisley</t>
  </si>
  <si>
    <t>UNDERWORLDRISEOFTHELYCANS</t>
  </si>
  <si>
    <t>Patrick Tatopoulos</t>
  </si>
  <si>
    <t>Rhona Mitra,Michael Sheen,Bill Nighy</t>
  </si>
  <si>
    <t>UNDOING</t>
  </si>
  <si>
    <t>UNFINISHEDSONG</t>
  </si>
  <si>
    <t>UNFLIC(2013RE-RELEASE)</t>
  </si>
  <si>
    <t>UNFORGIVABLE</t>
  </si>
  <si>
    <t>UNIONSQUARE</t>
  </si>
  <si>
    <t>Nancy Savoca</t>
  </si>
  <si>
    <t>Tammy Blanchard,Mira Sorvino,Mike Doyle</t>
  </si>
  <si>
    <t>UNITEDREDARMY</t>
  </si>
  <si>
    <t>UNIVERSALSOLDIERDAYOFRECKONING</t>
  </si>
  <si>
    <t>John Hyams</t>
  </si>
  <si>
    <t>Jean-Claude Van Damme,Dolph Lundgren,Scott Adkins</t>
  </si>
  <si>
    <t>Liam Neeson,Diane Kruger,January Jones</t>
  </si>
  <si>
    <t>UNMISTAKENCHILD</t>
  </si>
  <si>
    <t>UNRAVELED</t>
  </si>
  <si>
    <t>GODIGITAL</t>
  </si>
  <si>
    <t>UNSTOPPABLE</t>
  </si>
  <si>
    <t>Denzel Washington,Chris Pine,Rosario Dawson</t>
  </si>
  <si>
    <t>UNTILTHELIGHTTAKESUS</t>
  </si>
  <si>
    <t>UNTRACEABLE</t>
  </si>
  <si>
    <t>Diane Lane,Colin Hanks,Joseph Cross</t>
  </si>
  <si>
    <t>UP</t>
  </si>
  <si>
    <t>Pete Docter,Bob Peterson</t>
  </si>
  <si>
    <t>Edward Asner,Jordan Nagai,John Ratzenberger</t>
  </si>
  <si>
    <t>UPINTHEAIR</t>
  </si>
  <si>
    <t>George Clooney,Vera Farmiga,Anna Kendrick</t>
  </si>
  <si>
    <t>UPSIDEDOWN</t>
  </si>
  <si>
    <t>John Shepphird</t>
  </si>
  <si>
    <t>Beverly Bremers,Elise Jackson,Knoa Knapper</t>
  </si>
  <si>
    <t>Juan Solanas</t>
  </si>
  <si>
    <t>Jim Sturgess,Kirsten Dunst,Timothy Spall</t>
  </si>
  <si>
    <t>Ajay Singh</t>
  </si>
  <si>
    <t>Aartis Athavle,Siddhant Barve,Parth Bhalerao</t>
  </si>
  <si>
    <t>UPSTREAMCOLOR</t>
  </si>
  <si>
    <t>ERBP FILM</t>
  </si>
  <si>
    <t>Shane Carruth</t>
  </si>
  <si>
    <t>Amy Seimetz,Frank Mosley,Shane Carruth</t>
  </si>
  <si>
    <t>UPTHEYANGTZE</t>
  </si>
  <si>
    <t>V/H/S</t>
  </si>
  <si>
    <t>Matt Bettinelli-Olpin,David Bruckner</t>
  </si>
  <si>
    <t>Calvin Reeder,Lane Hughes,Adam Wingard</t>
  </si>
  <si>
    <t>V/H/S/2</t>
  </si>
  <si>
    <t>Simon Barrett,Jason Eisener</t>
  </si>
  <si>
    <t>Lawrence Michael Levine,Kelsy Abbott,Adam Wingard</t>
  </si>
  <si>
    <t>VACANCY</t>
  </si>
  <si>
    <t>Kate Beckinsale,Luke Wilson,Frank Whaley</t>
  </si>
  <si>
    <t>VALENTINESDAY</t>
  </si>
  <si>
    <t>Julia Roberts,Jamie Foxx,Anne Hathaway</t>
  </si>
  <si>
    <t>VALENTINOTHELASTEMPEROR</t>
  </si>
  <si>
    <t>VALHALLARISING</t>
  </si>
  <si>
    <t>Mads Mikkelsen,Maarten Stevenson,Alexander Morton</t>
  </si>
  <si>
    <t>VALKYRIE</t>
  </si>
  <si>
    <t>Tom Cruise,Bill Nighy,Carice van Houten</t>
  </si>
  <si>
    <t>VALLEYOFTHEHEARTSDELIGHT</t>
  </si>
  <si>
    <t>VAMPIREACADEMY</t>
  </si>
  <si>
    <t>Zoey Deutch,Lucy Fry,Danila Kozlovsky</t>
  </si>
  <si>
    <t>VAMPIRESSUCK</t>
  </si>
  <si>
    <t>Jenn Proske,Matt Lanter,Diedrich Bader</t>
  </si>
  <si>
    <t>VAMPS</t>
  </si>
  <si>
    <t>Marcus Dreeke</t>
  </si>
  <si>
    <t>Vanessa Gomez,Courtney Kidd,Marcus Dreeke</t>
  </si>
  <si>
    <t>VANAJA</t>
  </si>
  <si>
    <t>VANISHINGON7THSTREET</t>
  </si>
  <si>
    <t>Hayden Christensen,Thandie Newton,John Leguizamo</t>
  </si>
  <si>
    <t>VANTAGEPOINT</t>
  </si>
  <si>
    <t>Dennis Quaid,Forest Whitaker,Matthew Fox</t>
  </si>
  <si>
    <t>VEER!</t>
  </si>
  <si>
    <t>BLUE LLAMA</t>
  </si>
  <si>
    <t>Patrick Barry</t>
  </si>
  <si>
    <t>Jesse Gay,Erin Cline,James Nguyen</t>
  </si>
  <si>
    <t>VEER(2010)</t>
  </si>
  <si>
    <t>VENGEANCEISMINE(RE-ISSUE)</t>
  </si>
  <si>
    <t>VENUSANDSERENA</t>
  </si>
  <si>
    <t>VENUSINFUR</t>
  </si>
  <si>
    <t>VERDICTONAUSCHWITZ</t>
  </si>
  <si>
    <t>VERONICAMARS</t>
  </si>
  <si>
    <t>Rob Thomas</t>
  </si>
  <si>
    <t>Kristen Bell,Jason Dohring,Enrico Colantoni</t>
  </si>
  <si>
    <t>VETTAI</t>
  </si>
  <si>
    <t>N. Linguswamy</t>
  </si>
  <si>
    <t>Aarya,Madhavan,Sameera Reddy</t>
  </si>
  <si>
    <t>VEXILLE</t>
  </si>
  <si>
    <t>VICKYCRISTINABARCELONA</t>
  </si>
  <si>
    <t>Rebecca Hall,Scarlett Johansson,Javier Bardem</t>
  </si>
  <si>
    <t>VICKYDONOR</t>
  </si>
  <si>
    <t>Shoojit Sircar</t>
  </si>
  <si>
    <t>Ayushmann Khurrana,Yami Gautam,Annu Kapoor</t>
  </si>
  <si>
    <t>VIDALSASSOONTHEMOVIE</t>
  </si>
  <si>
    <t>VIDEOCRACY</t>
  </si>
  <si>
    <t>VILLAGEBARBERSHOP</t>
  </si>
  <si>
    <t>VINCERE</t>
  </si>
  <si>
    <t>Marco Bellocchio</t>
  </si>
  <si>
    <t>Giovanna Mezzogiorno,Filippo Timi,Fausto Russo Alesi</t>
  </si>
  <si>
    <t>VINCEVAUGHNSWILDWESTCOMEDYSHOW30DAYSAND30NIGHTS-FROMHOLLYWOODTOTHEHEARTLAND</t>
  </si>
  <si>
    <t>VIOLA</t>
  </si>
  <si>
    <t>Mat??as Pi??eiro</t>
  </si>
  <si>
    <t>Mar??a Villar,Alessio Rigo de Righi,Agustina Mu??oz</t>
  </si>
  <si>
    <t>VIOLETANDDAISY</t>
  </si>
  <si>
    <t>Geoffrey Fletcher</t>
  </si>
  <si>
    <t>Saoirse Ronan,Alexis Bledel,James Gandolfini</t>
  </si>
  <si>
    <t>VIOLETAWENTTOHEAVEN</t>
  </si>
  <si>
    <t>VIOLETTENDENCIES</t>
  </si>
  <si>
    <t>Mindy Cohn,Marcus Patrick,Jesse Archer</t>
  </si>
  <si>
    <t>VIRGINIA</t>
  </si>
  <si>
    <t>Dustin Lance Black</t>
  </si>
  <si>
    <t>Jennifer Connelly,Ed Harris,Harrison Gilbertson</t>
  </si>
  <si>
    <t>VISION</t>
  </si>
  <si>
    <t>Elijah Chandler</t>
  </si>
  <si>
    <t>Duran Smith,Natasha Sawhney,Elijah Chandler</t>
  </si>
  <si>
    <t>VISUALACOUSTICS</t>
  </si>
  <si>
    <t>VITOBONAFACCI</t>
  </si>
  <si>
    <t>John Martoccia</t>
  </si>
  <si>
    <t>Paul Borghese,Tisha Tinsman,Emelise Aleandri</t>
  </si>
  <si>
    <t>VITUS</t>
  </si>
  <si>
    <t>VIVARIVA!</t>
  </si>
  <si>
    <t>Djo Munga</t>
  </si>
  <si>
    <t>Patsha Bay,Manie Malone,Diplome Amekindra</t>
  </si>
  <si>
    <t>VIVERE</t>
  </si>
  <si>
    <t>Angelina Maccarone</t>
  </si>
  <si>
    <t>Hannelore Elsner,Esther Zimmering,Kim Schnitzer</t>
  </si>
  <si>
    <t>VIVRESAVIE(RE-ISSUE)</t>
  </si>
  <si>
    <t>VULGARIA</t>
  </si>
  <si>
    <t>W</t>
  </si>
  <si>
    <t>Oliver Stone</t>
  </si>
  <si>
    <t>Josh Brolin,Elizabeth Banks,Ioan Gruffudd</t>
  </si>
  <si>
    <t>Tarun Madan Chopra</t>
  </si>
  <si>
    <t>Leeza Mangaldas,Lezlie Tripathy,Sonal Giani</t>
  </si>
  <si>
    <t>WADJDA(USONLY)</t>
  </si>
  <si>
    <t>WAGNERANDME</t>
  </si>
  <si>
    <t>WAITINGFORARMAGEDDON</t>
  </si>
  <si>
    <t>WAITINGFORDUBLIN</t>
  </si>
  <si>
    <t>War Romance</t>
  </si>
  <si>
    <t>Roger Tucker</t>
  </si>
  <si>
    <t>Des Braiden,Guido De Craene,Jenne Decleir</t>
  </si>
  <si>
    <t>WAITINGFORFOREVER</t>
  </si>
  <si>
    <t>James Keach</t>
  </si>
  <si>
    <t>Rachel Bilson,Tom Sturridge,Richard Jenkins</t>
  </si>
  <si>
    <t>WAITINGFORLIGHTNING</t>
  </si>
  <si>
    <t>WAITRESS</t>
  </si>
  <si>
    <t>Adrienne Shelly</t>
  </si>
  <si>
    <t>Keri Russell,Nathan Fillion,Jeremy Sisto</t>
  </si>
  <si>
    <t>WAKEINFRIGHT</t>
  </si>
  <si>
    <t>WAKEUPSID</t>
  </si>
  <si>
    <t>Ayan Mukherjee</t>
  </si>
  <si>
    <t>Ranbir Kapoor,Konkona Sen Sharma,Supriya Pathak</t>
  </si>
  <si>
    <t>WAKINGSLEEPINGBEAUTY</t>
  </si>
  <si>
    <t>WALKHARDTHEDEWEYCOXSTORY</t>
  </si>
  <si>
    <t>John C. Reilly,Jenna Fischer,David Krumholtz</t>
  </si>
  <si>
    <t>WALKINGONDEADFISH</t>
  </si>
  <si>
    <t>WALKINGTHECAMINOSIXWAYSTOSANTIAGO</t>
  </si>
  <si>
    <t>FUTURE EDUCATIONAL FILMS</t>
  </si>
  <si>
    <t>WALKINGWITHDINOSAURS</t>
  </si>
  <si>
    <t>WALKINGWITHTHEENEMY</t>
  </si>
  <si>
    <t>LIBERTY STUDIOS</t>
  </si>
  <si>
    <t>Mark Schmidt</t>
  </si>
  <si>
    <t>Jonas Armstrong,Ben Kingsley,Hannah Tointon</t>
  </si>
  <si>
    <t>WALL-E</t>
  </si>
  <si>
    <t>WALLSTREETMONEYNEVERSLEEPS</t>
  </si>
  <si>
    <t>Shia LaBeouf,Michael Douglas,Carey Mulligan</t>
  </si>
  <si>
    <t>WALTANDELGRUPO</t>
  </si>
  <si>
    <t>WALTZWITHBASHIR</t>
  </si>
  <si>
    <t>WANDERLUST</t>
  </si>
  <si>
    <t>Jennifer Aniston,Paul Rudd,Malin Akerman</t>
  </si>
  <si>
    <t>WANTED(2009)</t>
  </si>
  <si>
    <t>WANTEDJASON</t>
  </si>
  <si>
    <t>Angelina Jolie,James McAvoy,Morgan Freeman</t>
  </si>
  <si>
    <t>WAR</t>
  </si>
  <si>
    <t>Philip G. Atwell</t>
  </si>
  <si>
    <t>Jet Li,Jason Statham,Nadine Velazquez</t>
  </si>
  <si>
    <t>WAR,INC</t>
  </si>
  <si>
    <t>Joshua Seftel</t>
  </si>
  <si>
    <t>John Cusack,Marisa Tomei,Hilary Duff</t>
  </si>
  <si>
    <t>WAR/DANCE</t>
  </si>
  <si>
    <t>WAREAGLE,ARKANSAS</t>
  </si>
  <si>
    <t>Robert Milazzo</t>
  </si>
  <si>
    <t>Brian Dennehy,Mary Kay Place,Mare Winningham</t>
  </si>
  <si>
    <t>WARHORSE</t>
  </si>
  <si>
    <t>Jeremy Irvine,Emily Watson,David Thewlis</t>
  </si>
  <si>
    <t>WARLORDS</t>
  </si>
  <si>
    <t>WARMBODIES</t>
  </si>
  <si>
    <t>Nicholas Hoult,Teresa Palmer,John Malkovich</t>
  </si>
  <si>
    <t>WAROFTHEARROWS</t>
  </si>
  <si>
    <t>WAROFTHEBUTTONS(2012)</t>
  </si>
  <si>
    <t>WARRIOR</t>
  </si>
  <si>
    <t>Tom Hardy,Nick Nolte,Joel Edgerton</t>
  </si>
  <si>
    <t>WARRIORSOFTHERAINBOWSEEDIQBALE</t>
  </si>
  <si>
    <t>WARWITCH</t>
  </si>
  <si>
    <t>WASTELANDJASON</t>
  </si>
  <si>
    <t xml:space="preserve"> Lucy Walker, Karen Harley</t>
  </si>
  <si>
    <t xml:space="preserve"> Vik Muniz</t>
  </si>
  <si>
    <t>WATCHMEN</t>
  </si>
  <si>
    <t>Jackie Earle Haley,Patrick Wilson,Carla Gugino</t>
  </si>
  <si>
    <t>WATERCOLORS</t>
  </si>
  <si>
    <t>David Oliveras</t>
  </si>
  <si>
    <t>Tye Olson,Kyle Clare,Ellie Araiza</t>
  </si>
  <si>
    <t>WATERFORELEPHANTS</t>
  </si>
  <si>
    <t>Robert Pattinson,Reese Witherspoon,Christoph Waltz</t>
  </si>
  <si>
    <t>WATERLILIES</t>
  </si>
  <si>
    <t>WE</t>
  </si>
  <si>
    <t>Jeremy Zierau</t>
  </si>
  <si>
    <t>Irina Babushkina,Bill Compton,Jason Glassberg</t>
  </si>
  <si>
    <t>Abbie Cornish,James D'Arcy,Andrea Riseborough</t>
  </si>
  <si>
    <t>WEAREFAMILY</t>
  </si>
  <si>
    <t>Siddharth Malhotra</t>
  </si>
  <si>
    <t>Kareena Kapoor,Kajol,Arjun Rampal</t>
  </si>
  <si>
    <t>WEAREWHATWEARE</t>
  </si>
  <si>
    <t>Bill Sage,Ambyr Childers,Julia Garner</t>
  </si>
  <si>
    <t>WEATHERGIRL</t>
  </si>
  <si>
    <t>Tricia O'Kelley,Patrick J. Adams,Ryan Devlin</t>
  </si>
  <si>
    <t>WEBOUGHTAZOO</t>
  </si>
  <si>
    <t>Cameron Crowe</t>
  </si>
  <si>
    <t>Matt Damon,Scarlett Johansson,Thomas Haden Church</t>
  </si>
  <si>
    <t>WEEKEND(2011)</t>
  </si>
  <si>
    <t>WEHAVEAPOPE</t>
  </si>
  <si>
    <t>WEIRDSVILLE</t>
  </si>
  <si>
    <t>Allan Moyle</t>
  </si>
  <si>
    <t>Scott Speedman,Wes Bentley,Taryn Manning</t>
  </si>
  <si>
    <t>WELCOMEHOMEROSCOEJENKINS</t>
  </si>
  <si>
    <t>WELCOMETOPINEHILL</t>
  </si>
  <si>
    <t>Keith Miller</t>
  </si>
  <si>
    <t>Shanon Harper,Junior Adolph,Ernest Bastien</t>
  </si>
  <si>
    <t>WELCOMETOTHEPUNCH</t>
  </si>
  <si>
    <t>Eran Creevy</t>
  </si>
  <si>
    <t>James McAvoy,Mark Strong,Andrea Riseborough</t>
  </si>
  <si>
    <t>WELCOMETOTHERILEYS</t>
  </si>
  <si>
    <t>Jake Scott</t>
  </si>
  <si>
    <t>James Gandolfini,Kristen Stewart,Melissa Leo</t>
  </si>
  <si>
    <t>WELIVEINPUBLIC</t>
  </si>
  <si>
    <t>WENDYANDLUCY</t>
  </si>
  <si>
    <t>Michelle Williams,Lucy,David Koppell</t>
  </si>
  <si>
    <t>WENEEDTOTALKABOUTKEVIN</t>
  </si>
  <si>
    <t>Lynne Ramsay</t>
  </si>
  <si>
    <t>Tilda Swinton,John C. Reilly,Ezra Miller</t>
  </si>
  <si>
    <t>WENTTHEDAYWELL?(2011RE-RELEASE)</t>
  </si>
  <si>
    <t>WEOWNTHENIGHT</t>
  </si>
  <si>
    <t>Joaquin Phoenix,Mark Wahlberg,Eva Mendes</t>
  </si>
  <si>
    <t>WERETHEMILLERS</t>
  </si>
  <si>
    <t>Jason Sudeikis,Jennifer Aniston,Emma Roberts</t>
  </si>
  <si>
    <t>WERETHEWORLDMINE</t>
  </si>
  <si>
    <t>SPEAK PRODUCTIONS</t>
  </si>
  <si>
    <t>Tom Gustafson</t>
  </si>
  <si>
    <t>Tanner Cohen,Wendy Robie,Judy McLane</t>
  </si>
  <si>
    <t>WESTEALSECRETSTHESTORYOFWIKILEAKS</t>
  </si>
  <si>
    <t>WESTOFMEMPHIS</t>
  </si>
  <si>
    <t>WETLANDSPRESERVED</t>
  </si>
  <si>
    <t>WEWONTGROWOLDTOGETHER(2012RE-RELEASE)</t>
  </si>
  <si>
    <t>WHALEDREAMERS</t>
  </si>
  <si>
    <t>WHATEVERWORKS</t>
  </si>
  <si>
    <t>Evan Rachel Wood,Larry David,Henry Cavill</t>
  </si>
  <si>
    <t>WHATHAPPENSINVEGAS</t>
  </si>
  <si>
    <t>Cameron Diaz,Ashton Kutcher,Rob Corddry</t>
  </si>
  <si>
    <t>WHATIF</t>
  </si>
  <si>
    <t>Douglas A. Hill</t>
  </si>
  <si>
    <t>Dayna Aaron,Ernie Albanesius,Patrick Albanesius</t>
  </si>
  <si>
    <t>Wiley Watson</t>
  </si>
  <si>
    <t>Kurt Caselli,Kyle Redmond,Taylor Robert</t>
  </si>
  <si>
    <t>Hari Mahesh</t>
  </si>
  <si>
    <t>Marcia L. Chun,Nick Corvello,Billynaire Cruz</t>
  </si>
  <si>
    <t>Dallas Jenkins</t>
  </si>
  <si>
    <t>Kevin Sorbo,Kristy Swanson,John Ratzenberger</t>
  </si>
  <si>
    <t>Daniel Radcliffe,Zoe Kazan,Megan Park</t>
  </si>
  <si>
    <t>WHATIF(2014)</t>
  </si>
  <si>
    <t>WHATJUSTHAPPENED?</t>
  </si>
  <si>
    <t>WHATLOVEIS</t>
  </si>
  <si>
    <t>BIG SKY PRODUCTIONS</t>
  </si>
  <si>
    <t>Mars Callahan</t>
  </si>
  <si>
    <t>Cuba Gooding Jr.,Matthew Lillard,Sean Astin</t>
  </si>
  <si>
    <t>WHATMAISIEKNEW</t>
  </si>
  <si>
    <t>Julianne Moore,Alexander Skarsg??rd,Steve Coogan</t>
  </si>
  <si>
    <t>WHATRICHARDDID</t>
  </si>
  <si>
    <t>Jack Reynor,Fionn Walton,Gavin Drea</t>
  </si>
  <si>
    <t>WHATSINANAME?</t>
  </si>
  <si>
    <t>UNDER THE MILKY WAY</t>
  </si>
  <si>
    <t>WHATSYOURNUMBER?</t>
  </si>
  <si>
    <t>Mark Mylod</t>
  </si>
  <si>
    <t>Anna Faris,Chris Evans,Ari Graynor</t>
  </si>
  <si>
    <t>WHATSYOURRASHEE?</t>
  </si>
  <si>
    <t>WHATTHESNOWBRINGS</t>
  </si>
  <si>
    <t>WHATTOEXPECTWHENYOUREEXPECTING</t>
  </si>
  <si>
    <t>Cameron Diaz,Matthew Morrison,J. Todd Smith</t>
  </si>
  <si>
    <t>WHATWEDOISSECRET</t>
  </si>
  <si>
    <t>Rodger Grossman</t>
  </si>
  <si>
    <t>Shane West,Bijou Phillips,Rick Gonzalez</t>
  </si>
  <si>
    <t>WHATWOMENWANT(WOZHINURUNXIN)</t>
  </si>
  <si>
    <t>WHATWOULDJESUSBUY?</t>
  </si>
  <si>
    <t>WARRIOR POETS RELEASING</t>
  </si>
  <si>
    <t>WHENCOMEDYWENTTOSCHOOL</t>
  </si>
  <si>
    <t>WHENDIDYOULASTSEEYOURFATHER</t>
  </si>
  <si>
    <t>WHENHARRYTRIESTOMARRY</t>
  </si>
  <si>
    <t>108 PICS</t>
  </si>
  <si>
    <t>Nayan Padrai</t>
  </si>
  <si>
    <t>Rahul Rai,Stefanie Estes,Freishia Bomanbehram</t>
  </si>
  <si>
    <t>WHENINROME</t>
  </si>
  <si>
    <t>Kristen Bell,Josh Duhamel,Anjelica Huston</t>
  </si>
  <si>
    <t>WHENSDAY</t>
  </si>
  <si>
    <t>NOCOAST ARTISTS</t>
  </si>
  <si>
    <t>Tomas Herrera,Ben Mozer</t>
  </si>
  <si>
    <t>Gregg Adams,John Anderson,Bryan Bermingham</t>
  </si>
  <si>
    <t>WHENTHEGAMESTANDSTALL</t>
  </si>
  <si>
    <t>Thomas Carter</t>
  </si>
  <si>
    <t>Jim Caviezel,Alexander Ludwig,Michael Chiklis</t>
  </si>
  <si>
    <t>WHENTHEIRONBIRDFLIES</t>
  </si>
  <si>
    <t>WHENWELEAVE(DIEFREMDE)</t>
  </si>
  <si>
    <t>WHENYOURESTRANGE</t>
  </si>
  <si>
    <t>WHEREAREYOUTAKINGME?</t>
  </si>
  <si>
    <t>WHEREDOWEGONOW?</t>
  </si>
  <si>
    <t>WHEREGODLEFTHISSHOES</t>
  </si>
  <si>
    <t>Salvatore Stabile</t>
  </si>
  <si>
    <t>John Leguizamo,Leonor Varela,David Castro</t>
  </si>
  <si>
    <t>WHEREINTHEWORLDISOSAMABINLADEN?</t>
  </si>
  <si>
    <t>WHERESOLDIERSCOMEFROM</t>
  </si>
  <si>
    <t>WHERETHEWILDTHINGSARE</t>
  </si>
  <si>
    <t>Spike Jonze</t>
  </si>
  <si>
    <t>Max Records,Catherine O'Hara,Forest Whitaker</t>
  </si>
  <si>
    <t>WHIPIT</t>
  </si>
  <si>
    <t>Drew Barrymore</t>
  </si>
  <si>
    <t>Ellen Page,Drew Barrymore,Kristen Wiig</t>
  </si>
  <si>
    <t>WHIPLASH</t>
  </si>
  <si>
    <t>Miles Teller,J.K. Simmons,Melissa Benoist</t>
  </si>
  <si>
    <t>WHITEELEPHANT</t>
  </si>
  <si>
    <t>WHITEHOUSEDOWN</t>
  </si>
  <si>
    <t>Channing Tatum,Jamie Foxx,Maggie Gyllenhaal</t>
  </si>
  <si>
    <t>WHITEIRISHDRINKERS</t>
  </si>
  <si>
    <t>John Gray</t>
  </si>
  <si>
    <t>Nick Thurston,Geoffrey Wigdor,Stephen Lang</t>
  </si>
  <si>
    <t>WHITEMATERIAL</t>
  </si>
  <si>
    <t>Claire Denis</t>
  </si>
  <si>
    <t>Isabelle Huppert,Christopher Lambert,Isaach De Bankol??</t>
  </si>
  <si>
    <t>WHITEONRICE</t>
  </si>
  <si>
    <t>Dave Boyle</t>
  </si>
  <si>
    <t>Hiroshi Watanabe,Nae,Mio Takada</t>
  </si>
  <si>
    <t>WHITEOUTJASON</t>
  </si>
  <si>
    <t>Kate Beckinsale,Gabriel Macht,Tom Skerritt</t>
  </si>
  <si>
    <t>WHITEWEDDING</t>
  </si>
  <si>
    <t>Jann Turner</t>
  </si>
  <si>
    <t>Kenneth Nkosi,Rapulana Seiphemo,Jodie Whittaker</t>
  </si>
  <si>
    <t>WHIZKIDS</t>
  </si>
  <si>
    <t>WHODOESSHETHINKSHEIS?</t>
  </si>
  <si>
    <t>WHOISHARRYNILSSON?</t>
  </si>
  <si>
    <t>WHOLENEWTHING</t>
  </si>
  <si>
    <t>PICTURE THIS!</t>
  </si>
  <si>
    <t>WHORESGLORY</t>
  </si>
  <si>
    <t>WHOSYOURCADDY?</t>
  </si>
  <si>
    <t>Don Michael Paul</t>
  </si>
  <si>
    <t>Big Boi,Jeffrey Jones,Terry Crews</t>
  </si>
  <si>
    <t>WHYSTOPNOW?</t>
  </si>
  <si>
    <t>Phil Dorling,Ron Nyswaner</t>
  </si>
  <si>
    <t>Jesse Eisenberg,Melissa Leo,Tracy Morgan</t>
  </si>
  <si>
    <t>WILD(2014)</t>
  </si>
  <si>
    <t>WILDGRASS</t>
  </si>
  <si>
    <t>WILDHOGS</t>
  </si>
  <si>
    <t>Tim Allen,Martin Lawrence,John Travolta</t>
  </si>
  <si>
    <t>WILDHORSEWILDRIDE</t>
  </si>
  <si>
    <t>WILDTARGET</t>
  </si>
  <si>
    <t>Jonathan Lynn</t>
  </si>
  <si>
    <t>Bill Nighy,Emily Blunt,Rupert Grint</t>
  </si>
  <si>
    <t>WILDTIGERSIHAVEKNOWN</t>
  </si>
  <si>
    <t>WILLIAMKUNSTLERDISTURBINGTHEUNIVERSE</t>
  </si>
  <si>
    <t>WILLIAMSBURROUGHSAMANWITHIN</t>
  </si>
  <si>
    <t>WINDCHILL</t>
  </si>
  <si>
    <t>Gregory Jacobs</t>
  </si>
  <si>
    <t>Emily Blunt,Ashton Holmes,Martin Donovan</t>
  </si>
  <si>
    <t>WINDFALL</t>
  </si>
  <si>
    <t>WINNEBAGOMAN</t>
  </si>
  <si>
    <t>WINNIEMANDELA</t>
  </si>
  <si>
    <t>WINNIETHEPOOH</t>
  </si>
  <si>
    <t>Stephen J. Anderson,Don Hall</t>
  </si>
  <si>
    <t>Jim Cummings,Craig Ferguson,John Cleese</t>
  </si>
  <si>
    <t>WINTERINWARTIME</t>
  </si>
  <si>
    <t>WINTEROFFROZENDREAMS</t>
  </si>
  <si>
    <t>Eric Mandelbaum</t>
  </si>
  <si>
    <t>Thora Birch,Keith Carradine,Brendan Sexton III</t>
  </si>
  <si>
    <t>WINTERSBONE</t>
  </si>
  <si>
    <t>Debra Granik</t>
  </si>
  <si>
    <t>Jennifer Lawrence,John Hawkes,Garret Dillahunt</t>
  </si>
  <si>
    <t>WINTERSTALE</t>
  </si>
  <si>
    <t>Akiva Goldsman</t>
  </si>
  <si>
    <t>Colin Farrell,Jessica Brown Findlay,Russell Crowe</t>
  </si>
  <si>
    <t>WINWIN</t>
  </si>
  <si>
    <t>Paul Giamatti,Amy Ryan,Jeffrey Tambor</t>
  </si>
  <si>
    <t>WISHIWASHERE</t>
  </si>
  <si>
    <t>Zach Braff</t>
  </si>
  <si>
    <t>Zach Braff,Joey King,Pierce Gagnon</t>
  </si>
  <si>
    <t>WISHYOUWEREHERE(2013)</t>
  </si>
  <si>
    <t>WITHOUTTHEKING</t>
  </si>
  <si>
    <t>WITLESSPROTECTION</t>
  </si>
  <si>
    <t>Charles Robert Carner</t>
  </si>
  <si>
    <t>Larry the Cable Guy,Jenny McCarthy,Richard Bull</t>
  </si>
  <si>
    <t>WOMANONTHEBEACH</t>
  </si>
  <si>
    <t>WOMANTHOUARTLOOSED!ONTHE7THDAY</t>
  </si>
  <si>
    <t>WOMEN,ART,REVOLUTION</t>
  </si>
  <si>
    <t>WOMENINTROUBLE</t>
  </si>
  <si>
    <t>Carla Gugino,Adrianne Palicki,Connie Britton</t>
  </si>
  <si>
    <t>WOMENWHOFLIRT(SAJIAONVREN)</t>
  </si>
  <si>
    <t>WONDERFULTOWN</t>
  </si>
  <si>
    <t>Aditya Assarat</t>
  </si>
  <si>
    <t>Anchalee Saisoontorn,Supphasit Kansen,Dul Yaambunying</t>
  </si>
  <si>
    <t>WONDERFULWORLD</t>
  </si>
  <si>
    <t>Joshua Goldin</t>
  </si>
  <si>
    <t>Matthew Broderick,Sanaa Lathan,Michael Kenneth Williams</t>
  </si>
  <si>
    <t>WONTBACKDOWN</t>
  </si>
  <si>
    <t>Viola Davis,Maggie Gyllenhaal,Holly Hunter</t>
  </si>
  <si>
    <t>WORDSANDPICTURES</t>
  </si>
  <si>
    <t>Clive Owen,Juliette Binoche,Bruce Davison</t>
  </si>
  <si>
    <t>WORLDSGREATESTDAD</t>
  </si>
  <si>
    <t>Robin Williams,Daryl Sabara,Morgan Murphy</t>
  </si>
  <si>
    <t>WORLDWARZ</t>
  </si>
  <si>
    <t>Brad Pitt,Mireille Enos,Daniella Kertesz</t>
  </si>
  <si>
    <t>WRATHOFTHETITANS</t>
  </si>
  <si>
    <t>Sam Worthington,Liam Neeson,Rosamund Pike</t>
  </si>
  <si>
    <t>WRECK-ITRALPH</t>
  </si>
  <si>
    <t>Rich Moore</t>
  </si>
  <si>
    <t>John C. Reilly,Jack McBrayer,Jane Lynch</t>
  </si>
  <si>
    <t>WRECKED</t>
  </si>
  <si>
    <t>Bernard Shumanski,Harry Shumanski</t>
  </si>
  <si>
    <t>Forth Richards,Benji Crisnis,Theo Montgomery</t>
  </si>
  <si>
    <t>Michael Greenspan</t>
  </si>
  <si>
    <t>Adrien Brody,Caroline Dhavernas,Ryan Robbins</t>
  </si>
  <si>
    <t>WRETCHESANDJABBERERS</t>
  </si>
  <si>
    <t>WRISTCUTTERSALOVESTORY</t>
  </si>
  <si>
    <t>WRONG(2013)</t>
  </si>
  <si>
    <t>WUTHERINGHEIGHTS(2012)</t>
  </si>
  <si>
    <t>X-MENDAYSOFFUTUREPAST</t>
  </si>
  <si>
    <t>Patrick Stewart,Ian McKellen,Hugh Jackman</t>
  </si>
  <si>
    <t>X-MENFIRSTCLASS</t>
  </si>
  <si>
    <t>James McAvoy,Michael Fassbender,Jennifer Lawrence</t>
  </si>
  <si>
    <t>X-MENORIGINSWOLVERINE</t>
  </si>
  <si>
    <t>Hugh Jackman,Liev Schreiber,Ryan Reynolds</t>
  </si>
  <si>
    <t>XGAMES3DTHEMOVIE</t>
  </si>
  <si>
    <t>XXY</t>
  </si>
  <si>
    <t>Luc??a Puenzo</t>
  </si>
  <si>
    <t>Ricardo Dar??n,Valeria Bertuccelli,Germ??n Palacios</t>
  </si>
  <si>
    <t>YAAVARUMNALAM</t>
  </si>
  <si>
    <t>Vikram K. Kumar</t>
  </si>
  <si>
    <t>Madhavan,Neetu Chandra,Saranya Ponvannan</t>
  </si>
  <si>
    <t>YAMLAPAGLADEEWANA</t>
  </si>
  <si>
    <t>Samir Karnik</t>
  </si>
  <si>
    <t>Nafisa Ali,Madhuri Bhattacharya,Emma Brown Garett</t>
  </si>
  <si>
    <t>YANGSI</t>
  </si>
  <si>
    <t>YEAROFTHEDOG</t>
  </si>
  <si>
    <t>Mike White</t>
  </si>
  <si>
    <t>Molly Shannon,John C. Reilly,Peter Sarsgaard</t>
  </si>
  <si>
    <t>YEARONE</t>
  </si>
  <si>
    <t>Harold Ramis</t>
  </si>
  <si>
    <t>Jack Black,Michael Cera,Olivia Wilde</t>
  </si>
  <si>
    <t>YEHJAWAANIHAIDEEWANI</t>
  </si>
  <si>
    <t>Ranbir Kapoor,Deepika Padukone,Aditya Roy Kapoor</t>
  </si>
  <si>
    <t>YELLA</t>
  </si>
  <si>
    <t>Nina Hoss,Devid Striesow,Hinnerk Sch??nemann</t>
  </si>
  <si>
    <t>YESMAN</t>
  </si>
  <si>
    <t>Peyton Reed</t>
  </si>
  <si>
    <t>Jim Carrey,Zooey Deschanel,Bradley Cooper</t>
  </si>
  <si>
    <t>YIDDISHTHEATERALOVESTORY</t>
  </si>
  <si>
    <t>NEW LOVE FILMS</t>
  </si>
  <si>
    <t>YOGIBEAR</t>
  </si>
  <si>
    <t>Dan Aykroyd,Justin Timberlake,Anna Faris</t>
  </si>
  <si>
    <t>YONKERSJOE</t>
  </si>
  <si>
    <t>Robert Celestino</t>
  </si>
  <si>
    <t>Chazz Palminteri,Michael Lerner,Nate Bynum</t>
  </si>
  <si>
    <t>YOO-HOO,MRSGOLDBERG</t>
  </si>
  <si>
    <t>YOSSI</t>
  </si>
  <si>
    <t>Eytan Fox</t>
  </si>
  <si>
    <t>Ohad Knoller,Shlomo Sadan,Oz Zehavi</t>
  </si>
  <si>
    <t>YOU,THELIVING</t>
  </si>
  <si>
    <t>YOUAGAIN</t>
  </si>
  <si>
    <t>Kristen Bell,Odette Annable,Sigourney Weaver</t>
  </si>
  <si>
    <t>YOUAINTSEENNOTHINYET</t>
  </si>
  <si>
    <t>YOUDONTMESSWITHTHEZOHAN</t>
  </si>
  <si>
    <t>Adam Sandler,John Turturro,Emmanuelle Chriqui</t>
  </si>
  <si>
    <t>YOUDONTNEEDFEETTODANCE</t>
  </si>
  <si>
    <t>YOUKILLME</t>
  </si>
  <si>
    <t>John Dahl</t>
  </si>
  <si>
    <t>Ben Kingsley,T??a Leoni,Luke Wilson</t>
  </si>
  <si>
    <t>YOUNG@HEART</t>
  </si>
  <si>
    <t>YOUNGADULT</t>
  </si>
  <si>
    <t>Charlize Theron,Patrick Wilson,Patton Oswalt</t>
  </si>
  <si>
    <t>YOUNGANDWILD</t>
  </si>
  <si>
    <t>Felix Maxim Eller</t>
  </si>
  <si>
    <t>Stefan Merten,Karsten Jaskiewicz,Michael Bruch</t>
  </si>
  <si>
    <t>YOUNGDETECTIVEDEERISEOFTHESEADRAGON</t>
  </si>
  <si>
    <t>YOUNGGOETHEINLOVE</t>
  </si>
  <si>
    <t>YOUNGPEOPLEFUCKING</t>
  </si>
  <si>
    <t>BLOWTORCH ENTERTAINMENT</t>
  </si>
  <si>
    <t>Martin Gero</t>
  </si>
  <si>
    <t>Aaron Abrams,Carly Pope,Kristin Booth</t>
  </si>
  <si>
    <t>YOUREGONNAMISSME</t>
  </si>
  <si>
    <t>YOURENEXT</t>
  </si>
  <si>
    <t>Adam Wingard</t>
  </si>
  <si>
    <t>Sharni Vinson,Joe Swanberg,AJ Bowen</t>
  </si>
  <si>
    <t>YOURHIGHNESS</t>
  </si>
  <si>
    <t>Danny McBride,Natalie Portman,James Franco</t>
  </si>
  <si>
    <t>YOURSISTERSSISTER</t>
  </si>
  <si>
    <t>Mark Duplass,Emily Blunt,Rosemarie DeWitt</t>
  </si>
  <si>
    <t>YOUSSOUNDOURIBRINGWHATILOVE</t>
  </si>
  <si>
    <t>YOUTHINREVOLT</t>
  </si>
  <si>
    <t>Michael Cera,Portia Doubleday,Ray Liotta</t>
  </si>
  <si>
    <t>YOUTHWITHOUTYOUTH</t>
  </si>
  <si>
    <t>Tim Roth,Alexandra Maria Lara,Bruno Ganz</t>
  </si>
  <si>
    <t>YOUVEBEENTRUMPED</t>
  </si>
  <si>
    <t>YOUWILLBEMYSON</t>
  </si>
  <si>
    <t>YOUWILLMEETATALLDARKSTRANGER</t>
  </si>
  <si>
    <t>Anthony Hopkins,Naomi Watts,Josh Brolin</t>
  </si>
  <si>
    <t>YOUWONTMISSME</t>
  </si>
  <si>
    <t>Stella Schnabel,Simon O'Connor,Zachary Tucker</t>
  </si>
  <si>
    <t>YUVVRAAJ</t>
  </si>
  <si>
    <t>Subhash Ghai</t>
  </si>
  <si>
    <t>Salman Khan,Anil Kapoor,Zayed Khan</t>
  </si>
  <si>
    <t>YVESSAINTLAURENT</t>
  </si>
  <si>
    <t>Jalil Lespert</t>
  </si>
  <si>
    <t>Pierre Niney,Guillaume Gallienne,Charlotte Le Bon</t>
  </si>
  <si>
    <t>Z(40THANNIVRE-ISSUE)</t>
  </si>
  <si>
    <t>ZACKANDMIRIMAKEAPORNO</t>
  </si>
  <si>
    <t>Seth Rogen,Elizabeth Banks,Craig Robinson</t>
  </si>
  <si>
    <t>ZAYTOUN</t>
  </si>
  <si>
    <t>Stephen Dorff,Abdallah El Akal,Alice Taglioni</t>
  </si>
  <si>
    <t>ZENITH</t>
  </si>
  <si>
    <t>Vladan Nikolic</t>
  </si>
  <si>
    <t>Peter Scanavino,Jason Robards III,Ana Asensio</t>
  </si>
  <si>
    <t>ZEROBRIDGE</t>
  </si>
  <si>
    <t>Tariq Tapa</t>
  </si>
  <si>
    <t>Mohamad Imran Tapa,Taniya Khan,Ali Mohammad Dar</t>
  </si>
  <si>
    <t>ZEROCHARISMA</t>
  </si>
  <si>
    <t>Katie Graham,Andrew Matthews</t>
  </si>
  <si>
    <t>Sam Eidson,Brock England,Garrett Graham</t>
  </si>
  <si>
    <t>ZERODARKTHIRTY</t>
  </si>
  <si>
    <t>Jessica Chastain,Joel Edgerton,Chris Pratt</t>
  </si>
  <si>
    <t>ZINDAGINAMILEGIDOBARA</t>
  </si>
  <si>
    <t>Katrina Kaif,Hrithik Roshan,Kalki Koechlin</t>
  </si>
  <si>
    <t>ZODIAC</t>
  </si>
  <si>
    <t>Jake Gyllenhaal,Robert Downey Jr.,Mark Ruffalo</t>
  </si>
  <si>
    <t>ZOKKOMON</t>
  </si>
  <si>
    <t>Satyajit Bhatkal</t>
  </si>
  <si>
    <t>Anupam Kher,Manjari Phadnis,Tinnu Anand</t>
  </si>
  <si>
    <t>ZOMBIELAND</t>
  </si>
  <si>
    <t>Jesse Eisenberg,Emma Stone,Woody Harrelson</t>
  </si>
  <si>
    <t>ZOO</t>
  </si>
  <si>
    <t>Jay Rodriguez Jr.</t>
  </si>
  <si>
    <t>Jermaine 'Huggy' Hopkins,Anthony 'Treach' Criss,Eddie Acevedo</t>
  </si>
  <si>
    <t>ZOOKEEPER</t>
  </si>
  <si>
    <t>Kevin James,Rosario Dawson,Leslie Bibb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</si>
</sst>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24" formatCode="\$#,##0_);[Red]\(\$#,##0\)"/>
    <numFmt numFmtId="42" formatCode="_ &quot;￥&quot;* #,##0_ ;_ &quot;￥&quot;* \-#,##0_ ;_ &quot;￥&quot;* &quot;-&quot;_ ;_ @_ "/>
  </numFmts>
  <fonts count="23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rgb="FF000000"/>
      <name val="等线"/>
      <charset val="134"/>
      <scheme val="minor"/>
    </font>
    <font>
      <sz val="8"/>
      <color rgb="FF666666"/>
      <name val="Helvetica"/>
      <charset val="134"/>
    </font>
    <font>
      <sz val="11"/>
      <color theme="0"/>
      <name val="等线"/>
      <charset val="134"/>
      <scheme val="minor"/>
    </font>
    <font>
      <b/>
      <sz val="11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2"/>
      <color theme="1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8"/>
      <color theme="3"/>
      <name val="等线 Light"/>
      <charset val="134"/>
      <scheme val="major"/>
    </font>
    <font>
      <sz val="11"/>
      <color rgb="FFFA7D00"/>
      <name val="等线"/>
      <charset val="134"/>
      <scheme val="minor"/>
    </font>
    <font>
      <sz val="11"/>
      <color rgb="FF9C0006"/>
      <name val="等线"/>
      <charset val="134"/>
      <scheme val="minor"/>
    </font>
    <font>
      <sz val="11"/>
      <color rgb="FF006100"/>
      <name val="等线"/>
      <charset val="134"/>
      <scheme val="minor"/>
    </font>
    <font>
      <b/>
      <sz val="11"/>
      <color rgb="FF3F3F3F"/>
      <name val="等线"/>
      <charset val="134"/>
      <scheme val="minor"/>
    </font>
    <font>
      <b/>
      <sz val="11"/>
      <color theme="0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9C6500"/>
      <name val="等线"/>
      <charset val="134"/>
      <scheme val="minor"/>
    </font>
    <font>
      <b/>
      <sz val="11"/>
      <color rgb="FFFA7D00"/>
      <name val="等线"/>
      <charset val="134"/>
      <scheme val="minor"/>
    </font>
    <font>
      <i/>
      <sz val="11"/>
      <color rgb="FF7F7F7F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rgb="FF3F3F76"/>
      <name val="等线"/>
      <charset val="134"/>
      <scheme val="minor"/>
    </font>
    <font>
      <u/>
      <sz val="11"/>
      <color rgb="FF800080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EBF4CB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rgb="FFDDDDDD"/>
      </top>
      <bottom style="thin">
        <color auto="1"/>
      </bottom>
      <diagonal/>
    </border>
    <border>
      <left/>
      <right/>
      <top/>
      <bottom style="medium">
        <color theme="4" tint="0.399975585192419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4" fillId="27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21" fillId="32" borderId="10" applyNumberFormat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8" fillId="15" borderId="10" applyNumberFormat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5" fillId="18" borderId="8" applyNumberFormat="0" applyAlignment="0" applyProtection="0">
      <alignment vertical="center"/>
    </xf>
    <xf numFmtId="0" fontId="14" fillId="15" borderId="7" applyNumberFormat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0" fillId="26" borderId="9" applyNumberFormat="0" applyFont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</cellStyleXfs>
  <cellXfs count="19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Fill="1">
      <alignment vertical="center"/>
    </xf>
    <xf numFmtId="0" fontId="1" fillId="0" borderId="0" xfId="0" applyFont="1">
      <alignment vertical="center"/>
    </xf>
    <xf numFmtId="0" fontId="1" fillId="0" borderId="0" xfId="0" applyNumberFormat="1" applyFont="1">
      <alignment vertical="center"/>
    </xf>
    <xf numFmtId="3" fontId="0" fillId="0" borderId="0" xfId="0" applyNumberFormat="1">
      <alignment vertical="center"/>
    </xf>
    <xf numFmtId="24" fontId="0" fillId="0" borderId="0" xfId="0" applyNumberFormat="1">
      <alignment vertical="center"/>
    </xf>
    <xf numFmtId="0" fontId="2" fillId="0" borderId="0" xfId="0" applyFont="1">
      <alignment vertical="center"/>
    </xf>
    <xf numFmtId="14" fontId="0" fillId="0" borderId="0" xfId="0" applyNumberFormat="1">
      <alignment vertical="center"/>
    </xf>
    <xf numFmtId="0" fontId="1" fillId="0" borderId="0" xfId="0" applyFont="1" applyFill="1">
      <alignment vertical="center"/>
    </xf>
    <xf numFmtId="49" fontId="1" fillId="0" borderId="0" xfId="0" applyNumberFormat="1" applyFont="1">
      <alignment vertical="center"/>
    </xf>
    <xf numFmtId="49" fontId="0" fillId="0" borderId="0" xfId="0" applyNumberFormat="1">
      <alignment vertical="center"/>
    </xf>
    <xf numFmtId="0" fontId="3" fillId="0" borderId="1" xfId="0" applyFont="1" applyBorder="1" applyAlignment="1">
      <alignment horizontal="left" vertical="center"/>
    </xf>
    <xf numFmtId="10" fontId="3" fillId="0" borderId="1" xfId="0" applyNumberFormat="1" applyFont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10" fontId="3" fillId="2" borderId="2" xfId="0" applyNumberFormat="1" applyFont="1" applyFill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10" fontId="3" fillId="0" borderId="2" xfId="0" applyNumberFormat="1" applyFont="1" applyBorder="1" applyAlignment="1">
      <alignment horizontal="left" vertical="center"/>
    </xf>
    <xf numFmtId="0" fontId="2" fillId="0" borderId="0" xfId="0" applyFon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E4595"/>
  <sheetViews>
    <sheetView tabSelected="1" zoomScale="103" zoomScaleNormal="103" topLeftCell="I1" workbookViewId="0">
      <selection activeCell="Q15" sqref="Q15"/>
    </sheetView>
  </sheetViews>
  <sheetFormatPr defaultColWidth="8.83035714285714" defaultRowHeight="12.4"/>
  <cols>
    <col min="1" max="1" width="15.1607142857143" customWidth="1"/>
    <col min="2" max="3" width="13.8303571428571" customWidth="1"/>
    <col min="4" max="7" width="13.8303571428571" style="1" customWidth="1"/>
    <col min="8" max="8" width="22.1607142857143" customWidth="1"/>
    <col min="9" max="9" width="12" customWidth="1"/>
    <col min="10" max="10" width="13.1607142857143" style="1" customWidth="1"/>
    <col min="11" max="11" width="10.8125" customWidth="1"/>
    <col min="12" max="12" width="20.3303571428571" customWidth="1"/>
    <col min="13" max="13" width="9" customWidth="1"/>
    <col min="15" max="15" width="16.3303571428571" customWidth="1"/>
    <col min="16" max="16" width="9" style="2" customWidth="1"/>
    <col min="17" max="18" width="9" customWidth="1"/>
    <col min="21" max="21" width="9" customWidth="1"/>
    <col min="23" max="23" width="12" customWidth="1"/>
    <col min="26" max="26" width="12.7857142857143"/>
    <col min="27" max="29" width="13.9285714285714"/>
    <col min="30" max="30" width="13.2142857142857" customWidth="1"/>
    <col min="31" max="31" width="14.875" customWidth="1"/>
    <col min="32" max="32" width="12" customWidth="1"/>
    <col min="33" max="33" width="14.5089285714286" customWidth="1"/>
    <col min="34" max="37" width="8.83035714285714" customWidth="1"/>
    <col min="55" max="55" width="12.7857142857143"/>
  </cols>
  <sheetData>
    <row r="1" spans="1:32">
      <c r="A1" s="3" t="s">
        <v>0</v>
      </c>
      <c r="B1" s="3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3" t="s">
        <v>7</v>
      </c>
      <c r="I1" s="3" t="s">
        <v>8</v>
      </c>
      <c r="J1" s="4" t="s">
        <v>9</v>
      </c>
      <c r="K1" s="7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9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W1" s="10"/>
      <c r="AF1" s="3"/>
    </row>
    <row r="2" spans="1:32">
      <c r="A2" t="s">
        <v>21</v>
      </c>
      <c r="B2" s="5">
        <v>32391374</v>
      </c>
      <c r="C2" s="5">
        <f>IF(K2=2005,B2/BC$23,IF(K2=2006,B2/BC$22,IF(K2=2007,B2/BC$21,IF(K2=2008,B2/BC$20,IF(K2=2009,B2/BC$19,IF(K2=2010,B2/BC$18,IF(K2=2011,B2/BC$17,IF(K2=2012,B2/BC$16,IF(K2=2013,B2/BC$15,B2/BC$14)))))))))</f>
        <v>29474720.4659621</v>
      </c>
      <c r="D2" s="1">
        <f>B2/(O2*1000000)</f>
        <v>4.04892175</v>
      </c>
      <c r="E2" s="1">
        <v>1.51864336790672</v>
      </c>
      <c r="F2" s="1">
        <v>1.10139556060397</v>
      </c>
      <c r="G2" s="1">
        <v>2.6200389285107</v>
      </c>
      <c r="H2" t="s">
        <v>22</v>
      </c>
      <c r="I2" s="8">
        <v>40011</v>
      </c>
      <c r="J2" s="1">
        <v>7</v>
      </c>
      <c r="K2" s="7">
        <v>2009</v>
      </c>
      <c r="L2" t="s">
        <v>23</v>
      </c>
      <c r="M2">
        <v>95</v>
      </c>
      <c r="N2" t="s">
        <v>24</v>
      </c>
      <c r="O2">
        <v>8</v>
      </c>
      <c r="P2" s="2">
        <v>27</v>
      </c>
      <c r="Q2">
        <v>19</v>
      </c>
      <c r="R2">
        <v>7.8</v>
      </c>
      <c r="S2" t="s">
        <v>25</v>
      </c>
      <c r="T2" t="s">
        <v>26</v>
      </c>
      <c r="U2">
        <v>76</v>
      </c>
      <c r="W2" s="11"/>
      <c r="X2"/>
      <c r="Y2"/>
      <c r="Z2"/>
      <c r="AA2"/>
      <c r="AB2"/>
      <c r="AC2"/>
      <c r="AD2"/>
      <c r="AF2" s="8"/>
    </row>
    <row r="3" spans="1:32">
      <c r="A3" t="s">
        <v>27</v>
      </c>
      <c r="B3" s="5">
        <v>230600</v>
      </c>
      <c r="C3" s="5">
        <f t="shared" ref="C3:C66" si="0">IF(K3=2005,B3/BC$23,IF(K3=2006,B3/BC$22,IF(K3=2007,B3/BC$21,IF(K3=2008,B3/BC$20,IF(K3=2009,B3/BC$19,IF(K3=2010,B3/BC$18,IF(K3=2011,B3/BC$17,IF(K3=2012,B3/BC$16,IF(K3=2013,B3/BC$15,B3/BC$14)))))))))</f>
        <v>209835.820470316</v>
      </c>
      <c r="D3" s="1" t="e">
        <f t="shared" ref="D3:D66" si="1">B3/(O3*1000000)</f>
        <v>#VALUE!</v>
      </c>
      <c r="E3" s="1">
        <v>0.103514550063293</v>
      </c>
      <c r="F3" s="1">
        <v>0.0261742133518395</v>
      </c>
      <c r="G3" s="1">
        <v>0.129688763415133</v>
      </c>
      <c r="H3" t="s">
        <v>28</v>
      </c>
      <c r="I3" s="8">
        <v>40109</v>
      </c>
      <c r="J3" s="1">
        <v>10</v>
      </c>
      <c r="K3" s="7">
        <v>2009</v>
      </c>
      <c r="L3" t="s">
        <v>29</v>
      </c>
      <c r="M3">
        <v>96</v>
      </c>
      <c r="N3" t="s">
        <v>30</v>
      </c>
      <c r="O3" t="s">
        <v>31</v>
      </c>
      <c r="P3" s="2">
        <v>3</v>
      </c>
      <c r="Q3">
        <v>7</v>
      </c>
      <c r="R3">
        <v>6.3</v>
      </c>
      <c r="S3" t="s">
        <v>32</v>
      </c>
      <c r="T3" t="s">
        <v>33</v>
      </c>
      <c r="U3">
        <v>58</v>
      </c>
      <c r="W3" s="11"/>
      <c r="X3"/>
      <c r="Y3"/>
      <c r="AF3" s="8"/>
    </row>
    <row r="4" spans="1:32">
      <c r="A4" t="s">
        <v>34</v>
      </c>
      <c r="B4" s="5">
        <v>27766</v>
      </c>
      <c r="C4" s="5">
        <f t="shared" si="0"/>
        <v>24858.1604751409</v>
      </c>
      <c r="D4" s="1" t="e">
        <f t="shared" si="1"/>
        <v>#VALUE!</v>
      </c>
      <c r="E4" s="1" t="e">
        <v>#VALUE!</v>
      </c>
      <c r="F4" s="1">
        <v>-0.332232902398872</v>
      </c>
      <c r="G4" s="1" t="e">
        <v>#VALUE!</v>
      </c>
      <c r="H4" t="s">
        <v>35</v>
      </c>
      <c r="I4" s="8">
        <v>40368</v>
      </c>
      <c r="J4" s="1">
        <v>7</v>
      </c>
      <c r="K4" s="7">
        <v>2010</v>
      </c>
      <c r="L4" t="s">
        <v>36</v>
      </c>
      <c r="M4">
        <v>85</v>
      </c>
      <c r="N4" t="s">
        <v>30</v>
      </c>
      <c r="O4" t="s">
        <v>31</v>
      </c>
      <c r="P4" s="2">
        <v>5</v>
      </c>
      <c r="Q4">
        <v>5</v>
      </c>
      <c r="R4" t="s">
        <v>37</v>
      </c>
      <c r="S4" t="s">
        <v>37</v>
      </c>
      <c r="T4" t="s">
        <v>37</v>
      </c>
      <c r="U4">
        <v>52</v>
      </c>
      <c r="W4" s="11"/>
      <c r="X4"/>
      <c r="Y4"/>
      <c r="AF4" s="8"/>
    </row>
    <row r="5" spans="1:32">
      <c r="A5" s="6">
        <v>999</v>
      </c>
      <c r="B5" s="5">
        <v>52384</v>
      </c>
      <c r="C5" s="5">
        <f t="shared" si="0"/>
        <v>47505.0593443655</v>
      </c>
      <c r="D5" s="1" t="e">
        <f t="shared" si="1"/>
        <v>#VALUE!</v>
      </c>
      <c r="E5" s="1">
        <v>0.480882234821542</v>
      </c>
      <c r="F5" s="1">
        <v>0.623519406269692</v>
      </c>
      <c r="G5" s="1">
        <v>1.10440164109123</v>
      </c>
      <c r="H5" t="s">
        <v>38</v>
      </c>
      <c r="I5" s="8">
        <v>39794</v>
      </c>
      <c r="J5" s="1">
        <v>12</v>
      </c>
      <c r="K5" s="7">
        <v>2008</v>
      </c>
      <c r="L5" t="s">
        <v>39</v>
      </c>
      <c r="M5">
        <v>78</v>
      </c>
      <c r="N5" t="s">
        <v>30</v>
      </c>
      <c r="O5" t="s">
        <v>31</v>
      </c>
      <c r="P5" s="2">
        <v>1</v>
      </c>
      <c r="Q5">
        <v>17</v>
      </c>
      <c r="R5">
        <v>6.7</v>
      </c>
      <c r="S5" t="s">
        <v>40</v>
      </c>
      <c r="T5" t="s">
        <v>41</v>
      </c>
      <c r="U5">
        <v>68</v>
      </c>
      <c r="W5" s="11"/>
      <c r="X5"/>
      <c r="Y5"/>
      <c r="AF5" s="8"/>
    </row>
    <row r="6" spans="1:32">
      <c r="A6" t="s">
        <v>42</v>
      </c>
      <c r="B6" s="5">
        <v>15919</v>
      </c>
      <c r="C6" s="5">
        <f t="shared" si="0"/>
        <v>13535.1166345495</v>
      </c>
      <c r="D6" s="1" t="e">
        <f t="shared" si="1"/>
        <v>#VALUE!</v>
      </c>
      <c r="E6" s="1" t="e">
        <v>#VALUE!</v>
      </c>
      <c r="F6" s="1" t="e">
        <v>#VALUE!</v>
      </c>
      <c r="G6" s="1" t="e">
        <v>#VALUE!</v>
      </c>
      <c r="H6" t="s">
        <v>43</v>
      </c>
      <c r="I6" s="8">
        <v>41131</v>
      </c>
      <c r="J6" s="1">
        <v>8</v>
      </c>
      <c r="K6" s="7">
        <v>2012</v>
      </c>
      <c r="L6" t="s">
        <v>44</v>
      </c>
      <c r="M6">
        <v>96</v>
      </c>
      <c r="N6" t="s">
        <v>45</v>
      </c>
      <c r="O6" t="s">
        <v>31</v>
      </c>
      <c r="P6" s="2">
        <v>1</v>
      </c>
      <c r="Q6">
        <v>3</v>
      </c>
      <c r="R6" t="s">
        <v>37</v>
      </c>
      <c r="S6" t="s">
        <v>37</v>
      </c>
      <c r="T6" t="s">
        <v>37</v>
      </c>
      <c r="U6" t="s">
        <v>37</v>
      </c>
      <c r="W6" s="11"/>
      <c r="X6"/>
      <c r="Y6"/>
      <c r="AF6" s="8"/>
    </row>
    <row r="7" ht="13.15" spans="1:51">
      <c r="A7" t="s">
        <v>46</v>
      </c>
      <c r="B7" s="5">
        <v>94784201</v>
      </c>
      <c r="C7" s="5">
        <f t="shared" si="0"/>
        <v>85956190.6958855</v>
      </c>
      <c r="D7" s="1">
        <f t="shared" si="1"/>
        <v>0.902706676190476</v>
      </c>
      <c r="E7" s="1">
        <v>-1.12293042540101</v>
      </c>
      <c r="F7" s="1">
        <v>-1.40745424965101</v>
      </c>
      <c r="G7" s="1">
        <v>-2.53038467505202</v>
      </c>
      <c r="H7" t="s">
        <v>47</v>
      </c>
      <c r="I7" s="8">
        <v>39514</v>
      </c>
      <c r="J7" s="1">
        <v>3</v>
      </c>
      <c r="K7" s="7">
        <v>2008</v>
      </c>
      <c r="L7" t="s">
        <v>48</v>
      </c>
      <c r="M7">
        <v>109</v>
      </c>
      <c r="N7" t="s">
        <v>24</v>
      </c>
      <c r="O7">
        <v>105</v>
      </c>
      <c r="P7" s="2">
        <v>3410</v>
      </c>
      <c r="Q7">
        <v>15</v>
      </c>
      <c r="R7">
        <v>5</v>
      </c>
      <c r="S7" t="s">
        <v>49</v>
      </c>
      <c r="T7" t="s">
        <v>50</v>
      </c>
      <c r="U7">
        <v>34</v>
      </c>
      <c r="W7" s="11"/>
      <c r="X7"/>
      <c r="Y7"/>
      <c r="AF7" s="8"/>
      <c r="AL7" s="12"/>
      <c r="AM7" s="13"/>
      <c r="AN7" s="13"/>
      <c r="AO7" s="13"/>
      <c r="AP7" s="13"/>
      <c r="AQ7" s="13"/>
      <c r="AR7" s="13"/>
      <c r="AS7" s="12"/>
      <c r="AT7" s="12"/>
      <c r="AU7" s="12"/>
      <c r="AV7" s="12"/>
      <c r="AW7" s="12"/>
      <c r="AX7" s="12"/>
      <c r="AY7" s="12"/>
    </row>
    <row r="8" ht="13.15" spans="1:51">
      <c r="A8" t="s">
        <v>51</v>
      </c>
      <c r="B8" s="5">
        <v>6388</v>
      </c>
      <c r="C8" s="5">
        <f t="shared" si="0"/>
        <v>5352.70694492217</v>
      </c>
      <c r="D8" s="1" t="e">
        <f t="shared" si="1"/>
        <v>#VALUE!</v>
      </c>
      <c r="E8" s="1">
        <v>-0.273853134694954</v>
      </c>
      <c r="F8" s="1">
        <v>0.324846809810766</v>
      </c>
      <c r="G8" s="1">
        <v>0.0509936751158114</v>
      </c>
      <c r="H8" t="s">
        <v>52</v>
      </c>
      <c r="I8" s="8">
        <v>41453</v>
      </c>
      <c r="J8" s="1">
        <v>6</v>
      </c>
      <c r="K8" s="7">
        <v>2013</v>
      </c>
      <c r="L8" t="s">
        <v>53</v>
      </c>
      <c r="M8" t="e">
        <v>#VALUE!</v>
      </c>
      <c r="N8" t="s">
        <v>45</v>
      </c>
      <c r="O8" t="s">
        <v>31</v>
      </c>
      <c r="P8" s="2">
        <v>13</v>
      </c>
      <c r="Q8">
        <v>4</v>
      </c>
      <c r="R8">
        <v>5.9</v>
      </c>
      <c r="S8" t="s">
        <v>54</v>
      </c>
      <c r="T8" t="s">
        <v>55</v>
      </c>
      <c r="U8">
        <v>63</v>
      </c>
      <c r="W8" s="11"/>
      <c r="X8"/>
      <c r="Y8"/>
      <c r="AF8" s="8"/>
      <c r="AL8" s="14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</row>
    <row r="9" ht="13.15" spans="1:51">
      <c r="A9" t="s">
        <v>56</v>
      </c>
      <c r="B9" s="5">
        <v>224546</v>
      </c>
      <c r="C9" s="5">
        <f t="shared" si="0"/>
        <v>211472.077183456</v>
      </c>
      <c r="D9" s="1" t="e">
        <f t="shared" si="1"/>
        <v>#VALUE!</v>
      </c>
      <c r="E9" s="1" t="e">
        <v>#VALUE!</v>
      </c>
      <c r="F9" s="1" t="e">
        <v>#VALUE!</v>
      </c>
      <c r="G9" s="1" t="e">
        <v>#VALUE!</v>
      </c>
      <c r="H9" t="s">
        <v>57</v>
      </c>
      <c r="I9" s="8">
        <v>39199</v>
      </c>
      <c r="J9" s="1">
        <v>4</v>
      </c>
      <c r="K9" s="7">
        <v>2007</v>
      </c>
      <c r="L9" t="s">
        <v>58</v>
      </c>
      <c r="M9">
        <v>89</v>
      </c>
      <c r="N9" t="s">
        <v>45</v>
      </c>
      <c r="O9" t="s">
        <v>31</v>
      </c>
      <c r="P9" s="2">
        <v>7</v>
      </c>
      <c r="Q9">
        <v>13</v>
      </c>
      <c r="R9" t="s">
        <v>37</v>
      </c>
      <c r="S9" t="s">
        <v>37</v>
      </c>
      <c r="T9" t="s">
        <v>37</v>
      </c>
      <c r="U9" t="s">
        <v>37</v>
      </c>
      <c r="W9" s="11"/>
      <c r="X9"/>
      <c r="Y9"/>
      <c r="AF9" s="8"/>
      <c r="AL9" s="16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</row>
    <row r="10" ht="13.15" spans="1:51">
      <c r="A10" t="s">
        <v>59</v>
      </c>
      <c r="B10" s="5">
        <v>203373</v>
      </c>
      <c r="C10" s="5">
        <f t="shared" si="0"/>
        <v>172917.725693714</v>
      </c>
      <c r="D10" s="1" t="e">
        <f t="shared" si="1"/>
        <v>#VALUE!</v>
      </c>
      <c r="E10" s="1">
        <v>-0.0851692923158311</v>
      </c>
      <c r="F10" s="1">
        <v>0.205377771227195</v>
      </c>
      <c r="G10" s="1">
        <v>0.120208478911364</v>
      </c>
      <c r="H10" t="s">
        <v>60</v>
      </c>
      <c r="I10" s="8">
        <v>41166</v>
      </c>
      <c r="J10" s="1">
        <v>9</v>
      </c>
      <c r="K10" s="7">
        <v>2012</v>
      </c>
      <c r="L10" t="s">
        <v>61</v>
      </c>
      <c r="M10">
        <v>100</v>
      </c>
      <c r="N10" t="s">
        <v>24</v>
      </c>
      <c r="O10" t="s">
        <v>31</v>
      </c>
      <c r="P10" s="2">
        <v>3</v>
      </c>
      <c r="Q10">
        <v>4</v>
      </c>
      <c r="R10">
        <v>6.1</v>
      </c>
      <c r="S10" t="s">
        <v>62</v>
      </c>
      <c r="T10" t="s">
        <v>63</v>
      </c>
      <c r="U10">
        <v>61</v>
      </c>
      <c r="W10" s="11"/>
      <c r="X10"/>
      <c r="Y10"/>
      <c r="AF10" s="8"/>
      <c r="AL10" s="14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</row>
    <row r="11" ht="13.15" spans="1:51">
      <c r="A11" t="s">
        <v>64</v>
      </c>
      <c r="B11" s="5">
        <v>9213</v>
      </c>
      <c r="C11" s="5">
        <f t="shared" si="0"/>
        <v>7719.86366367688</v>
      </c>
      <c r="D11" s="1" t="e">
        <f t="shared" si="1"/>
        <v>#VALUE!</v>
      </c>
      <c r="E11" s="1" t="e">
        <v>#VALUE!</v>
      </c>
      <c r="F11" s="1">
        <v>0.802722964145048</v>
      </c>
      <c r="G11" s="1" t="e">
        <v>#VALUE!</v>
      </c>
      <c r="H11" t="s">
        <v>65</v>
      </c>
      <c r="I11" s="8">
        <v>41327</v>
      </c>
      <c r="J11" s="1">
        <v>2</v>
      </c>
      <c r="K11" s="7">
        <v>2013</v>
      </c>
      <c r="L11" t="s">
        <v>66</v>
      </c>
      <c r="M11">
        <v>110</v>
      </c>
      <c r="N11" t="s">
        <v>45</v>
      </c>
      <c r="O11" t="s">
        <v>31</v>
      </c>
      <c r="P11" s="2">
        <v>2</v>
      </c>
      <c r="Q11">
        <v>5</v>
      </c>
      <c r="R11" t="s">
        <v>37</v>
      </c>
      <c r="S11" t="s">
        <v>37</v>
      </c>
      <c r="T11" t="s">
        <v>37</v>
      </c>
      <c r="U11">
        <v>71</v>
      </c>
      <c r="W11" s="11"/>
      <c r="X11"/>
      <c r="Y11"/>
      <c r="AF11" s="8"/>
      <c r="AL11" s="16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</row>
    <row r="12" ht="13.15" spans="1:51">
      <c r="A12">
        <v>12</v>
      </c>
      <c r="B12" s="5">
        <v>125120</v>
      </c>
      <c r="C12" s="5">
        <f t="shared" si="0"/>
        <v>113853.676744345</v>
      </c>
      <c r="D12" s="1" t="e">
        <f t="shared" si="1"/>
        <v>#VALUE!</v>
      </c>
      <c r="E12" s="1">
        <v>1.51864336790672</v>
      </c>
      <c r="F12" s="1">
        <v>0.862457483436833</v>
      </c>
      <c r="G12" s="1">
        <v>2.38110085134356</v>
      </c>
      <c r="H12" t="s">
        <v>67</v>
      </c>
      <c r="I12" s="8">
        <v>39876</v>
      </c>
      <c r="J12" s="1">
        <v>3</v>
      </c>
      <c r="K12" s="7">
        <v>2009</v>
      </c>
      <c r="L12" t="s">
        <v>66</v>
      </c>
      <c r="M12">
        <v>159</v>
      </c>
      <c r="N12" t="s">
        <v>24</v>
      </c>
      <c r="O12" t="s">
        <v>31</v>
      </c>
      <c r="P12" s="2">
        <v>1</v>
      </c>
      <c r="Q12">
        <v>13</v>
      </c>
      <c r="R12">
        <v>7.8</v>
      </c>
      <c r="S12" t="s">
        <v>68</v>
      </c>
      <c r="T12" t="s">
        <v>69</v>
      </c>
      <c r="U12">
        <v>72</v>
      </c>
      <c r="W12" s="11"/>
      <c r="X12"/>
      <c r="Y12"/>
      <c r="AF12" s="8"/>
      <c r="AL12" s="14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</row>
    <row r="13" ht="13.15" spans="1:51">
      <c r="A13" t="s">
        <v>70</v>
      </c>
      <c r="B13" s="5">
        <v>91881</v>
      </c>
      <c r="C13" s="5">
        <f t="shared" si="0"/>
        <v>86531.3384504429</v>
      </c>
      <c r="D13" s="1" t="e">
        <f t="shared" si="1"/>
        <v>#VALUE!</v>
      </c>
      <c r="E13" s="1" t="e">
        <v>#VALUE!</v>
      </c>
      <c r="F13" s="1">
        <v>1.16113007989576</v>
      </c>
      <c r="G13" s="1" t="e">
        <v>#VALUE!</v>
      </c>
      <c r="H13" t="s">
        <v>71</v>
      </c>
      <c r="I13" s="8">
        <v>39239</v>
      </c>
      <c r="J13" s="1">
        <v>6</v>
      </c>
      <c r="K13" s="7">
        <v>2007</v>
      </c>
      <c r="L13" t="s">
        <v>66</v>
      </c>
      <c r="M13">
        <v>89</v>
      </c>
      <c r="N13" t="s">
        <v>45</v>
      </c>
      <c r="O13" t="s">
        <v>31</v>
      </c>
      <c r="P13" s="2">
        <v>1</v>
      </c>
      <c r="Q13">
        <v>17</v>
      </c>
      <c r="R13" t="s">
        <v>37</v>
      </c>
      <c r="S13" t="s">
        <v>37</v>
      </c>
      <c r="T13" t="s">
        <v>37</v>
      </c>
      <c r="U13">
        <v>77</v>
      </c>
      <c r="W13" s="11"/>
      <c r="X13"/>
      <c r="Y13"/>
      <c r="AF13" s="8"/>
      <c r="AL13" s="16">
        <v>2014</v>
      </c>
      <c r="AM13" s="17">
        <v>0.0158</v>
      </c>
      <c r="AN13" s="17">
        <v>0.0113</v>
      </c>
      <c r="AO13" s="17">
        <v>0.0151</v>
      </c>
      <c r="AP13" s="17">
        <v>0.0195</v>
      </c>
      <c r="AQ13" s="17">
        <v>0.0213</v>
      </c>
      <c r="AR13" s="17">
        <v>0.0207</v>
      </c>
      <c r="AS13" s="17">
        <v>0.0199</v>
      </c>
      <c r="AT13" s="17">
        <v>0.017</v>
      </c>
      <c r="AU13" s="17">
        <v>0.0166</v>
      </c>
      <c r="AV13" s="17">
        <v>0.0166</v>
      </c>
      <c r="AW13" s="17">
        <v>0.0132</v>
      </c>
      <c r="AX13" s="17">
        <v>0.0076</v>
      </c>
      <c r="AY13" s="17">
        <v>0.0162</v>
      </c>
    </row>
    <row r="14" ht="13.15" spans="1:57">
      <c r="A14" t="s">
        <v>72</v>
      </c>
      <c r="B14" s="5">
        <v>18335230</v>
      </c>
      <c r="C14" s="5">
        <f t="shared" si="0"/>
        <v>16415043.20711</v>
      </c>
      <c r="D14" s="1">
        <f t="shared" si="1"/>
        <v>1.01862388888889</v>
      </c>
      <c r="E14" s="1">
        <v>1.3299595255276</v>
      </c>
      <c r="F14" s="1">
        <v>1.45980267635469</v>
      </c>
      <c r="G14" s="1">
        <v>2.78976220188229</v>
      </c>
      <c r="H14" t="s">
        <v>22</v>
      </c>
      <c r="I14" s="8">
        <v>40487</v>
      </c>
      <c r="J14" s="1">
        <v>11</v>
      </c>
      <c r="K14" s="7">
        <v>2010</v>
      </c>
      <c r="L14" t="s">
        <v>73</v>
      </c>
      <c r="M14">
        <v>93</v>
      </c>
      <c r="N14" t="s">
        <v>30</v>
      </c>
      <c r="O14">
        <v>18</v>
      </c>
      <c r="P14" s="2">
        <v>4</v>
      </c>
      <c r="Q14">
        <v>23</v>
      </c>
      <c r="R14">
        <v>7.6</v>
      </c>
      <c r="S14" t="s">
        <v>74</v>
      </c>
      <c r="T14" t="s">
        <v>75</v>
      </c>
      <c r="U14">
        <v>82</v>
      </c>
      <c r="W14" s="11"/>
      <c r="X14"/>
      <c r="Y14"/>
      <c r="AF14" s="8"/>
      <c r="AL14" s="14">
        <v>2013</v>
      </c>
      <c r="AM14" s="15">
        <v>0.0159</v>
      </c>
      <c r="AN14" s="15">
        <v>0.0198</v>
      </c>
      <c r="AO14" s="15">
        <v>0.0147</v>
      </c>
      <c r="AP14" s="15">
        <v>0.0106</v>
      </c>
      <c r="AQ14" s="15">
        <v>0.0136</v>
      </c>
      <c r="AR14" s="15">
        <v>0.0175</v>
      </c>
      <c r="AS14" s="15">
        <v>0.0196</v>
      </c>
      <c r="AT14" s="15">
        <v>0.0152</v>
      </c>
      <c r="AU14" s="15">
        <v>0.0118</v>
      </c>
      <c r="AV14" s="15">
        <v>0.0096</v>
      </c>
      <c r="AW14" s="15">
        <v>0.0124</v>
      </c>
      <c r="AX14" s="15">
        <v>0.015</v>
      </c>
      <c r="AY14" s="15">
        <v>0.0147</v>
      </c>
      <c r="BA14" s="17">
        <v>0.0162</v>
      </c>
      <c r="BB14">
        <v>2014</v>
      </c>
      <c r="BC14">
        <f t="shared" ref="BC14:BC21" si="2">(1+BA14)*BC15</f>
        <v>1.2127481789673</v>
      </c>
      <c r="BE14">
        <f>BC14/BC15</f>
        <v>1.0162</v>
      </c>
    </row>
    <row r="15" ht="13.15" spans="1:55">
      <c r="A15" t="s">
        <v>76</v>
      </c>
      <c r="B15" s="5">
        <v>12234694</v>
      </c>
      <c r="C15" s="5">
        <f t="shared" si="0"/>
        <v>11133031.4557383</v>
      </c>
      <c r="D15" s="1" t="e">
        <f t="shared" si="1"/>
        <v>#VALUE!</v>
      </c>
      <c r="E15" s="1">
        <v>-0.556878898263641</v>
      </c>
      <c r="F15" s="1">
        <v>-1.16851617248387</v>
      </c>
      <c r="G15" s="1">
        <v>-1.72539507074751</v>
      </c>
      <c r="H15" t="s">
        <v>77</v>
      </c>
      <c r="I15" s="8">
        <v>39899</v>
      </c>
      <c r="J15" s="1">
        <v>3</v>
      </c>
      <c r="K15" s="7">
        <v>2009</v>
      </c>
      <c r="L15" t="s">
        <v>78</v>
      </c>
      <c r="M15">
        <v>108</v>
      </c>
      <c r="N15" t="s">
        <v>24</v>
      </c>
      <c r="O15" t="s">
        <v>31</v>
      </c>
      <c r="P15" s="2">
        <v>2331</v>
      </c>
      <c r="Q15">
        <v>11</v>
      </c>
      <c r="R15">
        <v>5.6</v>
      </c>
      <c r="S15" t="s">
        <v>79</v>
      </c>
      <c r="T15" t="s">
        <v>80</v>
      </c>
      <c r="U15">
        <v>38</v>
      </c>
      <c r="W15" s="11"/>
      <c r="X15"/>
      <c r="Y15"/>
      <c r="AF15" s="8"/>
      <c r="AL15" s="16">
        <v>2012</v>
      </c>
      <c r="AM15" s="17">
        <v>0.0293</v>
      </c>
      <c r="AN15" s="17">
        <v>0.0287</v>
      </c>
      <c r="AO15" s="17">
        <v>0.0265</v>
      </c>
      <c r="AP15" s="17">
        <v>0.023</v>
      </c>
      <c r="AQ15" s="17">
        <v>0.017</v>
      </c>
      <c r="AR15" s="17">
        <v>0.0166</v>
      </c>
      <c r="AS15" s="17">
        <v>0.0141</v>
      </c>
      <c r="AT15" s="17">
        <v>0.0169</v>
      </c>
      <c r="AU15" s="17">
        <v>0.0199</v>
      </c>
      <c r="AV15" s="17">
        <v>0.0216</v>
      </c>
      <c r="AW15" s="17">
        <v>0.0176</v>
      </c>
      <c r="AX15" s="17">
        <v>0.0174</v>
      </c>
      <c r="AY15" s="17">
        <v>0.0207</v>
      </c>
      <c r="BA15" s="15">
        <v>0.0147</v>
      </c>
      <c r="BB15">
        <v>2013</v>
      </c>
      <c r="BC15">
        <f t="shared" si="2"/>
        <v>1.19341485826344</v>
      </c>
    </row>
    <row r="16" ht="13.15" spans="1:55">
      <c r="A16" t="s">
        <v>81</v>
      </c>
      <c r="B16" s="5">
        <v>56671993</v>
      </c>
      <c r="C16" s="5">
        <f t="shared" si="0"/>
        <v>47487252.7416532</v>
      </c>
      <c r="D16" s="1">
        <f t="shared" si="1"/>
        <v>2.83359965</v>
      </c>
      <c r="E16" s="1">
        <v>1.80166913147541</v>
      </c>
      <c r="F16" s="1">
        <v>2.35582046573146</v>
      </c>
      <c r="G16" s="1">
        <v>4.15748959720687</v>
      </c>
      <c r="H16" t="s">
        <v>22</v>
      </c>
      <c r="I16" s="8">
        <v>41565</v>
      </c>
      <c r="J16" s="1">
        <v>10</v>
      </c>
      <c r="K16" s="7">
        <v>2013</v>
      </c>
      <c r="L16" t="s">
        <v>73</v>
      </c>
      <c r="M16">
        <v>133</v>
      </c>
      <c r="N16" t="s">
        <v>30</v>
      </c>
      <c r="O16">
        <v>20</v>
      </c>
      <c r="P16" s="2">
        <v>19</v>
      </c>
      <c r="Q16">
        <v>29</v>
      </c>
      <c r="R16">
        <v>8.1</v>
      </c>
      <c r="S16" t="s">
        <v>82</v>
      </c>
      <c r="T16" t="s">
        <v>83</v>
      </c>
      <c r="U16">
        <v>97</v>
      </c>
      <c r="W16" s="11"/>
      <c r="X16"/>
      <c r="Y16"/>
      <c r="AF16" s="8"/>
      <c r="AL16" s="14">
        <v>2011</v>
      </c>
      <c r="AM16" s="15">
        <v>0.0163</v>
      </c>
      <c r="AN16" s="15">
        <v>0.0211</v>
      </c>
      <c r="AO16" s="15">
        <v>0.0268</v>
      </c>
      <c r="AP16" s="15">
        <v>0.0316</v>
      </c>
      <c r="AQ16" s="15">
        <v>0.0357</v>
      </c>
      <c r="AR16" s="15">
        <v>0.0356</v>
      </c>
      <c r="AS16" s="15">
        <v>0.0363</v>
      </c>
      <c r="AT16" s="15">
        <v>0.0377</v>
      </c>
      <c r="AU16" s="15">
        <v>0.0387</v>
      </c>
      <c r="AV16" s="15">
        <v>0.0353</v>
      </c>
      <c r="AW16" s="15">
        <v>0.0339</v>
      </c>
      <c r="AX16" s="15">
        <v>0.0296</v>
      </c>
      <c r="AY16" s="15">
        <v>0.0316</v>
      </c>
      <c r="BA16" s="17">
        <v>0.0207</v>
      </c>
      <c r="BB16">
        <v>2012</v>
      </c>
      <c r="BC16">
        <f t="shared" si="2"/>
        <v>1.176125808873</v>
      </c>
    </row>
    <row r="17" ht="13.15" spans="1:55">
      <c r="A17" t="s">
        <v>84</v>
      </c>
      <c r="B17" s="5">
        <v>802778</v>
      </c>
      <c r="C17" s="5">
        <f t="shared" si="0"/>
        <v>696690.352697189</v>
      </c>
      <c r="D17" s="1" t="e">
        <f t="shared" si="1"/>
        <v>#VALUE!</v>
      </c>
      <c r="E17" s="1" t="e">
        <v>#VALUE!</v>
      </c>
      <c r="F17" s="1">
        <v>1.75847527281361</v>
      </c>
      <c r="G17" s="1" t="e">
        <v>#VALUE!</v>
      </c>
      <c r="H17" t="s">
        <v>35</v>
      </c>
      <c r="I17" s="8">
        <v>40662</v>
      </c>
      <c r="J17" s="1">
        <v>4</v>
      </c>
      <c r="K17" s="7">
        <v>2011</v>
      </c>
      <c r="L17" t="s">
        <v>66</v>
      </c>
      <c r="M17">
        <v>126</v>
      </c>
      <c r="N17" t="s">
        <v>30</v>
      </c>
      <c r="O17" t="s">
        <v>31</v>
      </c>
      <c r="P17" s="2">
        <v>4</v>
      </c>
      <c r="Q17">
        <v>17</v>
      </c>
      <c r="R17" t="s">
        <v>37</v>
      </c>
      <c r="S17" t="s">
        <v>37</v>
      </c>
      <c r="T17" t="s">
        <v>37</v>
      </c>
      <c r="U17">
        <v>87</v>
      </c>
      <c r="W17" s="11"/>
      <c r="X17"/>
      <c r="Y17"/>
      <c r="AF17" s="8"/>
      <c r="AL17" s="16">
        <v>2010</v>
      </c>
      <c r="AM17" s="17">
        <v>0.0263</v>
      </c>
      <c r="AN17" s="17">
        <v>0.0214</v>
      </c>
      <c r="AO17" s="17">
        <v>0.0231</v>
      </c>
      <c r="AP17" s="17">
        <v>0.0224</v>
      </c>
      <c r="AQ17" s="17">
        <v>0.0202</v>
      </c>
      <c r="AR17" s="17">
        <v>0.0105</v>
      </c>
      <c r="AS17" s="17">
        <v>0.0124</v>
      </c>
      <c r="AT17" s="17">
        <v>0.0115</v>
      </c>
      <c r="AU17" s="17">
        <v>0.0114</v>
      </c>
      <c r="AV17" s="17">
        <v>0.0117</v>
      </c>
      <c r="AW17" s="17">
        <v>0.0114</v>
      </c>
      <c r="AX17" s="17">
        <v>0.015</v>
      </c>
      <c r="AY17" s="17">
        <v>0.0164</v>
      </c>
      <c r="BA17" s="15">
        <v>0.0316</v>
      </c>
      <c r="BB17">
        <v>2011</v>
      </c>
      <c r="BC17">
        <f t="shared" si="2"/>
        <v>1.15227374240522</v>
      </c>
    </row>
    <row r="18" ht="13.15" spans="1:55">
      <c r="A18" t="s">
        <v>85</v>
      </c>
      <c r="B18" s="5">
        <v>12449</v>
      </c>
      <c r="C18" s="5">
        <f t="shared" si="0"/>
        <v>11328.0404554855</v>
      </c>
      <c r="D18" s="1" t="e">
        <f t="shared" si="1"/>
        <v>#VALUE!</v>
      </c>
      <c r="E18" s="1" t="e">
        <v>#VALUE!</v>
      </c>
      <c r="F18" s="1" t="e">
        <v>#VALUE!</v>
      </c>
      <c r="G18" s="1" t="e">
        <v>#VALUE!</v>
      </c>
      <c r="H18" t="s">
        <v>86</v>
      </c>
      <c r="I18" s="8">
        <v>39878</v>
      </c>
      <c r="J18" s="1">
        <v>3</v>
      </c>
      <c r="K18" s="7">
        <v>2009</v>
      </c>
      <c r="L18" t="s">
        <v>66</v>
      </c>
      <c r="M18">
        <v>146</v>
      </c>
      <c r="N18" t="s">
        <v>45</v>
      </c>
      <c r="O18" t="s">
        <v>31</v>
      </c>
      <c r="P18" s="2">
        <v>10</v>
      </c>
      <c r="Q18">
        <v>4</v>
      </c>
      <c r="R18" t="s">
        <v>37</v>
      </c>
      <c r="S18" t="s">
        <v>37</v>
      </c>
      <c r="T18" t="s">
        <v>37</v>
      </c>
      <c r="U18" t="s">
        <v>37</v>
      </c>
      <c r="W18" s="11"/>
      <c r="X18"/>
      <c r="Y18"/>
      <c r="AF18" s="8"/>
      <c r="AL18" s="14">
        <v>2009</v>
      </c>
      <c r="AM18" s="15">
        <v>0.0003</v>
      </c>
      <c r="AN18" s="15">
        <v>0.0024</v>
      </c>
      <c r="AO18" s="15">
        <v>-0.0038</v>
      </c>
      <c r="AP18" s="15">
        <v>-0.0074</v>
      </c>
      <c r="AQ18" s="15">
        <v>-0.0128</v>
      </c>
      <c r="AR18" s="15">
        <v>-0.0143</v>
      </c>
      <c r="AS18" s="15">
        <v>-0.021</v>
      </c>
      <c r="AT18" s="15">
        <v>-0.0148</v>
      </c>
      <c r="AU18" s="15">
        <v>-0.0129</v>
      </c>
      <c r="AV18" s="15">
        <v>-0.0018</v>
      </c>
      <c r="AW18" s="15">
        <v>0.0184</v>
      </c>
      <c r="AX18" s="15">
        <v>0.0272</v>
      </c>
      <c r="AY18" s="15">
        <v>-0.0034</v>
      </c>
      <c r="BA18" s="17">
        <v>0.0164</v>
      </c>
      <c r="BB18">
        <v>2010</v>
      </c>
      <c r="BC18">
        <f>(1+BA18)*BC19</f>
        <v>1.11697726095891</v>
      </c>
    </row>
    <row r="19" ht="13.15" spans="1:55">
      <c r="A19" t="s">
        <v>87</v>
      </c>
      <c r="B19" s="5">
        <v>2337</v>
      </c>
      <c r="C19" s="5">
        <f t="shared" si="0"/>
        <v>2119.33650900623</v>
      </c>
      <c r="D19" s="1" t="e">
        <f t="shared" si="1"/>
        <v>#VALUE!</v>
      </c>
      <c r="E19" s="1">
        <v>1.89601105266497</v>
      </c>
      <c r="F19" s="1" t="e">
        <v>#VALUE!</v>
      </c>
      <c r="G19" s="1" t="e">
        <v>#VALUE!</v>
      </c>
      <c r="H19" t="s">
        <v>88</v>
      </c>
      <c r="I19" s="8">
        <v>39605</v>
      </c>
      <c r="J19" s="1">
        <v>6</v>
      </c>
      <c r="K19" s="7">
        <v>2008</v>
      </c>
      <c r="L19" t="s">
        <v>73</v>
      </c>
      <c r="M19">
        <v>98</v>
      </c>
      <c r="N19" t="s">
        <v>45</v>
      </c>
      <c r="O19" t="s">
        <v>31</v>
      </c>
      <c r="P19" s="2">
        <v>1</v>
      </c>
      <c r="Q19">
        <v>1</v>
      </c>
      <c r="R19">
        <v>8.2</v>
      </c>
      <c r="S19" t="s">
        <v>89</v>
      </c>
      <c r="T19" t="s">
        <v>90</v>
      </c>
      <c r="U19" t="s">
        <v>37</v>
      </c>
      <c r="W19" s="11"/>
      <c r="X19"/>
      <c r="Y19"/>
      <c r="AF19" s="8"/>
      <c r="AL19" s="16">
        <v>2008</v>
      </c>
      <c r="AM19" s="17">
        <v>0.0428</v>
      </c>
      <c r="AN19" s="17">
        <v>0.0403</v>
      </c>
      <c r="AO19" s="17">
        <v>0.0398</v>
      </c>
      <c r="AP19" s="17">
        <v>0.0394</v>
      </c>
      <c r="AQ19" s="17">
        <v>0.0418</v>
      </c>
      <c r="AR19" s="17">
        <v>0.0502</v>
      </c>
      <c r="AS19" s="17">
        <v>0.056</v>
      </c>
      <c r="AT19" s="17">
        <v>0.0537</v>
      </c>
      <c r="AU19" s="17">
        <v>0.0494</v>
      </c>
      <c r="AV19" s="17">
        <v>0.0366</v>
      </c>
      <c r="AW19" s="17">
        <v>0.0107</v>
      </c>
      <c r="AX19" s="17">
        <v>0.0009</v>
      </c>
      <c r="AY19" s="17">
        <v>0.0385</v>
      </c>
      <c r="BA19" s="15">
        <v>-0.0034</v>
      </c>
      <c r="BB19">
        <v>2009</v>
      </c>
      <c r="BC19">
        <f t="shared" si="2"/>
        <v>1.09895440865694</v>
      </c>
    </row>
    <row r="20" ht="13.15" spans="1:55">
      <c r="A20">
        <v>1408</v>
      </c>
      <c r="B20" s="5">
        <v>71985628</v>
      </c>
      <c r="C20" s="5">
        <f t="shared" si="0"/>
        <v>67794350.7366668</v>
      </c>
      <c r="D20" s="1">
        <f t="shared" si="1"/>
        <v>2.87942512</v>
      </c>
      <c r="E20" s="1">
        <v>0.575224156011103</v>
      </c>
      <c r="F20" s="1">
        <v>0.384581329102551</v>
      </c>
      <c r="G20" s="1">
        <v>0.959805485113654</v>
      </c>
      <c r="H20" t="s">
        <v>91</v>
      </c>
      <c r="I20" s="8">
        <v>39255</v>
      </c>
      <c r="J20" s="1">
        <v>6</v>
      </c>
      <c r="K20" s="7">
        <v>2007</v>
      </c>
      <c r="L20" t="s">
        <v>92</v>
      </c>
      <c r="M20">
        <v>94</v>
      </c>
      <c r="N20" t="s">
        <v>24</v>
      </c>
      <c r="O20">
        <v>25</v>
      </c>
      <c r="P20" s="2">
        <v>2678</v>
      </c>
      <c r="Q20">
        <v>16</v>
      </c>
      <c r="R20">
        <v>6.8</v>
      </c>
      <c r="S20" t="s">
        <v>93</v>
      </c>
      <c r="T20" t="s">
        <v>94</v>
      </c>
      <c r="U20">
        <v>64</v>
      </c>
      <c r="W20" s="11"/>
      <c r="X20"/>
      <c r="Y20"/>
      <c r="AF20" s="8"/>
      <c r="AL20" s="14">
        <v>2007</v>
      </c>
      <c r="AM20" s="15">
        <v>0.0208</v>
      </c>
      <c r="AN20" s="15">
        <v>0.0242</v>
      </c>
      <c r="AO20" s="15">
        <v>0.0278</v>
      </c>
      <c r="AP20" s="15">
        <v>0.0257</v>
      </c>
      <c r="AQ20" s="15">
        <v>0.0269</v>
      </c>
      <c r="AR20" s="15">
        <v>0.0269</v>
      </c>
      <c r="AS20" s="15">
        <v>0.0236</v>
      </c>
      <c r="AT20" s="15">
        <v>0.0197</v>
      </c>
      <c r="AU20" s="15">
        <v>0.0276</v>
      </c>
      <c r="AV20" s="15">
        <v>0.0354</v>
      </c>
      <c r="AW20" s="15">
        <v>0.0431</v>
      </c>
      <c r="AX20" s="15">
        <v>0.0408</v>
      </c>
      <c r="AY20" s="15">
        <v>0.0285</v>
      </c>
      <c r="BA20" s="17">
        <v>0.0385</v>
      </c>
      <c r="BB20">
        <v>2008</v>
      </c>
      <c r="BC20">
        <f t="shared" si="2"/>
        <v>1.1027036009</v>
      </c>
    </row>
    <row r="21" ht="13.15" spans="1:55">
      <c r="A21" t="s">
        <v>95</v>
      </c>
      <c r="B21" s="5">
        <v>64167069</v>
      </c>
      <c r="C21" s="5">
        <f t="shared" si="0"/>
        <v>58389200.2202532</v>
      </c>
      <c r="D21" s="1" t="e">
        <f t="shared" si="1"/>
        <v>#VALUE!</v>
      </c>
      <c r="E21" s="1">
        <v>0.197856471252856</v>
      </c>
      <c r="F21" s="1">
        <v>-0.571170979566013</v>
      </c>
      <c r="G21" s="1">
        <v>-0.373314508313157</v>
      </c>
      <c r="H21" t="s">
        <v>96</v>
      </c>
      <c r="I21" s="8">
        <v>39920</v>
      </c>
      <c r="J21" s="1">
        <v>4</v>
      </c>
      <c r="K21" s="7">
        <v>2009</v>
      </c>
      <c r="L21" t="s">
        <v>97</v>
      </c>
      <c r="M21">
        <v>102</v>
      </c>
      <c r="N21" t="s">
        <v>24</v>
      </c>
      <c r="O21" t="s">
        <v>31</v>
      </c>
      <c r="P21" s="2">
        <v>3255</v>
      </c>
      <c r="Q21">
        <v>16</v>
      </c>
      <c r="R21">
        <v>6.4</v>
      </c>
      <c r="S21" t="s">
        <v>98</v>
      </c>
      <c r="T21" t="s">
        <v>99</v>
      </c>
      <c r="U21">
        <v>48</v>
      </c>
      <c r="W21" s="11"/>
      <c r="X21"/>
      <c r="Y21"/>
      <c r="AF21" s="8"/>
      <c r="AL21" s="16">
        <v>2006</v>
      </c>
      <c r="AM21" s="17">
        <v>0.0399</v>
      </c>
      <c r="AN21" s="17">
        <v>0.036</v>
      </c>
      <c r="AO21" s="17">
        <v>0.0336</v>
      </c>
      <c r="AP21" s="17">
        <v>0.0355</v>
      </c>
      <c r="AQ21" s="17">
        <v>0.0417</v>
      </c>
      <c r="AR21" s="17">
        <v>0.0432</v>
      </c>
      <c r="AS21" s="17">
        <v>0.0415</v>
      </c>
      <c r="AT21" s="17">
        <v>0.0382</v>
      </c>
      <c r="AU21" s="17">
        <v>0.0206</v>
      </c>
      <c r="AV21" s="17">
        <v>0.0131</v>
      </c>
      <c r="AW21" s="17">
        <v>0.0197</v>
      </c>
      <c r="AX21" s="17">
        <v>0.0254</v>
      </c>
      <c r="AY21" s="17">
        <v>0.0324</v>
      </c>
      <c r="BA21" s="15">
        <v>0.0285</v>
      </c>
      <c r="BB21">
        <v>2007</v>
      </c>
      <c r="BC21">
        <f t="shared" si="2"/>
        <v>1.0618234</v>
      </c>
    </row>
    <row r="22" spans="1:55">
      <c r="A22" t="s">
        <v>100</v>
      </c>
      <c r="B22" s="5">
        <v>15123</v>
      </c>
      <c r="C22" s="5">
        <f t="shared" si="0"/>
        <v>12858.3182903632</v>
      </c>
      <c r="D22" s="1" t="e">
        <f t="shared" si="1"/>
        <v>#VALUE!</v>
      </c>
      <c r="E22" s="1" t="e">
        <v>#VALUE!</v>
      </c>
      <c r="F22" s="1">
        <v>0.205377771227195</v>
      </c>
      <c r="G22" s="1" t="e">
        <v>#VALUE!</v>
      </c>
      <c r="H22" t="s">
        <v>101</v>
      </c>
      <c r="I22" s="8">
        <v>41173</v>
      </c>
      <c r="J22" s="1">
        <v>9</v>
      </c>
      <c r="K22" s="7">
        <v>2012</v>
      </c>
      <c r="L22" t="s">
        <v>66</v>
      </c>
      <c r="M22">
        <v>86</v>
      </c>
      <c r="N22" t="s">
        <v>45</v>
      </c>
      <c r="O22" t="s">
        <v>31</v>
      </c>
      <c r="P22" s="2">
        <v>10</v>
      </c>
      <c r="Q22">
        <v>5</v>
      </c>
      <c r="R22" t="s">
        <v>37</v>
      </c>
      <c r="S22" t="s">
        <v>37</v>
      </c>
      <c r="T22" t="s">
        <v>37</v>
      </c>
      <c r="U22">
        <v>61</v>
      </c>
      <c r="W22" s="11"/>
      <c r="X22"/>
      <c r="Y22"/>
      <c r="AF22" s="8"/>
      <c r="BA22" s="17">
        <v>0.0324</v>
      </c>
      <c r="BB22">
        <v>2006</v>
      </c>
      <c r="BC22">
        <f>(1+BA22)*BC23</f>
        <v>1.0324</v>
      </c>
    </row>
    <row r="23" spans="1:55">
      <c r="A23" t="s">
        <v>102</v>
      </c>
      <c r="B23" s="5">
        <v>31745</v>
      </c>
      <c r="C23" s="5">
        <f t="shared" si="0"/>
        <v>28420.4532263685</v>
      </c>
      <c r="D23" s="1" t="e">
        <f t="shared" si="1"/>
        <v>#VALUE!</v>
      </c>
      <c r="E23" s="1" t="e">
        <v>#VALUE!</v>
      </c>
      <c r="F23" s="1" t="e">
        <v>#VALUE!</v>
      </c>
      <c r="G23" s="1" t="e">
        <v>#VALUE!</v>
      </c>
      <c r="H23" t="s">
        <v>35</v>
      </c>
      <c r="I23" s="8">
        <v>40319</v>
      </c>
      <c r="J23" s="1">
        <v>5</v>
      </c>
      <c r="K23" s="7">
        <v>2010</v>
      </c>
      <c r="L23" t="s">
        <v>58</v>
      </c>
      <c r="M23">
        <v>85</v>
      </c>
      <c r="N23" t="s">
        <v>103</v>
      </c>
      <c r="O23" t="s">
        <v>31</v>
      </c>
      <c r="P23" s="2">
        <v>4</v>
      </c>
      <c r="Q23">
        <v>3</v>
      </c>
      <c r="R23" t="s">
        <v>37</v>
      </c>
      <c r="S23" t="s">
        <v>37</v>
      </c>
      <c r="T23" t="s">
        <v>37</v>
      </c>
      <c r="U23" t="s">
        <v>37</v>
      </c>
      <c r="W23" s="11"/>
      <c r="X23"/>
      <c r="Y23"/>
      <c r="AF23" s="8"/>
      <c r="BB23">
        <v>2005</v>
      </c>
      <c r="BC23">
        <v>1</v>
      </c>
    </row>
    <row r="24" spans="1:32">
      <c r="A24">
        <v>1911</v>
      </c>
      <c r="B24" s="5">
        <v>135739</v>
      </c>
      <c r="C24" s="5">
        <f t="shared" si="0"/>
        <v>117801.00075583</v>
      </c>
      <c r="D24" s="1" t="e">
        <f t="shared" si="1"/>
        <v>#VALUE!</v>
      </c>
      <c r="E24" s="1" t="e">
        <v>#VALUE!</v>
      </c>
      <c r="F24" s="1">
        <v>-1.22825069177565</v>
      </c>
      <c r="G24" s="1" t="e">
        <v>#VALUE!</v>
      </c>
      <c r="H24" t="s">
        <v>104</v>
      </c>
      <c r="I24" s="8">
        <v>40823</v>
      </c>
      <c r="J24" s="1">
        <v>10</v>
      </c>
      <c r="K24" s="7">
        <v>2011</v>
      </c>
      <c r="L24" t="s">
        <v>66</v>
      </c>
      <c r="M24" t="e">
        <v>#VALUE!</v>
      </c>
      <c r="N24" t="s">
        <v>30</v>
      </c>
      <c r="O24" t="s">
        <v>31</v>
      </c>
      <c r="P24" s="2">
        <v>33</v>
      </c>
      <c r="Q24">
        <v>5</v>
      </c>
      <c r="R24" t="s">
        <v>37</v>
      </c>
      <c r="S24" t="s">
        <v>37</v>
      </c>
      <c r="T24" t="s">
        <v>37</v>
      </c>
      <c r="U24">
        <v>37</v>
      </c>
      <c r="W24" s="11"/>
      <c r="X24"/>
      <c r="Y24"/>
      <c r="AF24" s="8"/>
    </row>
    <row r="25" spans="1:32">
      <c r="A25" t="s">
        <v>105</v>
      </c>
      <c r="B25" s="5">
        <v>279558</v>
      </c>
      <c r="C25" s="5">
        <f t="shared" si="0"/>
        <v>230516.116081125</v>
      </c>
      <c r="D25" s="1" t="e">
        <f t="shared" si="1"/>
        <v>#VALUE!</v>
      </c>
      <c r="E25" s="1" t="e">
        <v>#VALUE!</v>
      </c>
      <c r="F25" s="1">
        <v>1.51953719564647</v>
      </c>
      <c r="G25" s="1" t="e">
        <v>#VALUE!</v>
      </c>
      <c r="H25" t="s">
        <v>106</v>
      </c>
      <c r="I25" s="8">
        <v>41899</v>
      </c>
      <c r="J25" s="1">
        <v>9</v>
      </c>
      <c r="K25" s="7">
        <v>2014</v>
      </c>
      <c r="L25" t="s">
        <v>58</v>
      </c>
      <c r="M25">
        <v>97</v>
      </c>
      <c r="N25" t="s">
        <v>45</v>
      </c>
      <c r="O25" t="s">
        <v>31</v>
      </c>
      <c r="P25" s="2">
        <v>1</v>
      </c>
      <c r="Q25">
        <v>18</v>
      </c>
      <c r="R25" t="s">
        <v>37</v>
      </c>
      <c r="S25" t="s">
        <v>37</v>
      </c>
      <c r="T25" t="s">
        <v>37</v>
      </c>
      <c r="U25">
        <v>83</v>
      </c>
      <c r="W25" s="11"/>
      <c r="X25"/>
      <c r="Y25"/>
      <c r="AF25" s="8"/>
    </row>
    <row r="26" spans="1:32">
      <c r="A26" t="s">
        <v>107</v>
      </c>
      <c r="B26" s="5">
        <v>508695</v>
      </c>
      <c r="C26" s="5">
        <f t="shared" si="0"/>
        <v>461316.168356406</v>
      </c>
      <c r="D26" s="1" t="e">
        <f t="shared" si="1"/>
        <v>#VALUE!</v>
      </c>
      <c r="E26" s="1" t="e">
        <v>#VALUE!</v>
      </c>
      <c r="F26" s="1" t="e">
        <v>#VALUE!</v>
      </c>
      <c r="G26" s="1" t="e">
        <v>#VALUE!</v>
      </c>
      <c r="H26" t="s">
        <v>35</v>
      </c>
      <c r="I26" s="8">
        <v>39493</v>
      </c>
      <c r="J26" s="1">
        <v>2</v>
      </c>
      <c r="K26" s="7">
        <v>2008</v>
      </c>
      <c r="L26" t="s">
        <v>108</v>
      </c>
      <c r="M26">
        <v>90</v>
      </c>
      <c r="N26" t="s">
        <v>45</v>
      </c>
      <c r="O26" t="s">
        <v>31</v>
      </c>
      <c r="P26" s="2">
        <v>65</v>
      </c>
      <c r="Q26">
        <v>7</v>
      </c>
      <c r="R26" t="s">
        <v>37</v>
      </c>
      <c r="S26" t="s">
        <v>37</v>
      </c>
      <c r="T26" t="s">
        <v>37</v>
      </c>
      <c r="U26" t="s">
        <v>37</v>
      </c>
      <c r="W26" s="11"/>
      <c r="X26"/>
      <c r="Y26"/>
      <c r="AF26" s="8"/>
    </row>
    <row r="27" spans="1:32">
      <c r="A27" t="s">
        <v>109</v>
      </c>
      <c r="B27" s="5">
        <v>644635</v>
      </c>
      <c r="C27" s="5">
        <f t="shared" si="0"/>
        <v>586589.393447017</v>
      </c>
      <c r="D27" s="1" t="e">
        <f t="shared" si="1"/>
        <v>#VALUE!</v>
      </c>
      <c r="E27" s="1" t="e">
        <v>#VALUE!</v>
      </c>
      <c r="F27" s="1" t="e">
        <v>#VALUE!</v>
      </c>
      <c r="G27" s="1" t="e">
        <v>#VALUE!</v>
      </c>
      <c r="H27" t="s">
        <v>110</v>
      </c>
      <c r="I27" s="8">
        <v>39850</v>
      </c>
      <c r="J27" s="1">
        <v>2</v>
      </c>
      <c r="K27" s="7">
        <v>2009</v>
      </c>
      <c r="L27" t="s">
        <v>108</v>
      </c>
      <c r="M27" t="e">
        <v>#VALUE!</v>
      </c>
      <c r="N27" t="s">
        <v>45</v>
      </c>
      <c r="O27" t="s">
        <v>31</v>
      </c>
      <c r="P27" s="2">
        <v>41</v>
      </c>
      <c r="Q27">
        <v>6</v>
      </c>
      <c r="R27" t="s">
        <v>37</v>
      </c>
      <c r="S27" t="s">
        <v>37</v>
      </c>
      <c r="T27" t="s">
        <v>37</v>
      </c>
      <c r="U27" t="s">
        <v>37</v>
      </c>
      <c r="W27" s="11"/>
      <c r="X27"/>
      <c r="Y27"/>
      <c r="AF27" s="8"/>
    </row>
    <row r="28" spans="1:32">
      <c r="A28" t="s">
        <v>111</v>
      </c>
      <c r="B28" s="5">
        <v>1018169</v>
      </c>
      <c r="C28" s="5">
        <f t="shared" si="0"/>
        <v>911539.594929544</v>
      </c>
      <c r="D28" s="1" t="e">
        <f t="shared" si="1"/>
        <v>#VALUE!</v>
      </c>
      <c r="E28" s="1" t="e">
        <v>#VALUE!</v>
      </c>
      <c r="F28" s="1" t="e">
        <v>#VALUE!</v>
      </c>
      <c r="G28" s="1" t="e">
        <v>#VALUE!</v>
      </c>
      <c r="H28" t="s">
        <v>110</v>
      </c>
      <c r="I28" s="8">
        <v>40228</v>
      </c>
      <c r="J28" s="1">
        <v>2</v>
      </c>
      <c r="K28" s="7">
        <v>2010</v>
      </c>
      <c r="L28" t="s">
        <v>108</v>
      </c>
      <c r="M28" t="e">
        <v>#VALUE!</v>
      </c>
      <c r="N28" t="s">
        <v>45</v>
      </c>
      <c r="O28" t="s">
        <v>31</v>
      </c>
      <c r="P28" s="2">
        <v>95</v>
      </c>
      <c r="Q28">
        <v>10</v>
      </c>
      <c r="R28" t="s">
        <v>37</v>
      </c>
      <c r="S28" t="s">
        <v>37</v>
      </c>
      <c r="T28" t="s">
        <v>37</v>
      </c>
      <c r="U28" t="s">
        <v>37</v>
      </c>
      <c r="W28" s="11"/>
      <c r="X28"/>
      <c r="Y28"/>
      <c r="AF28" s="8"/>
    </row>
    <row r="29" spans="1:32">
      <c r="A29" t="s">
        <v>112</v>
      </c>
      <c r="B29" s="5">
        <v>1352152</v>
      </c>
      <c r="C29" s="5">
        <f t="shared" si="0"/>
        <v>1173464.2127465</v>
      </c>
      <c r="D29" s="1" t="e">
        <f t="shared" si="1"/>
        <v>#VALUE!</v>
      </c>
      <c r="E29" s="1" t="e">
        <v>#VALUE!</v>
      </c>
      <c r="F29" s="1" t="e">
        <v>#VALUE!</v>
      </c>
      <c r="G29" s="1" t="e">
        <v>#VALUE!</v>
      </c>
      <c r="H29" t="s">
        <v>110</v>
      </c>
      <c r="I29" s="8">
        <v>40585</v>
      </c>
      <c r="J29" s="1">
        <v>2</v>
      </c>
      <c r="K29" s="7">
        <v>2011</v>
      </c>
      <c r="L29" t="s">
        <v>108</v>
      </c>
      <c r="M29" t="e">
        <v>#VALUE!</v>
      </c>
      <c r="N29" t="s">
        <v>45</v>
      </c>
      <c r="O29" t="s">
        <v>31</v>
      </c>
      <c r="P29" s="2">
        <v>95</v>
      </c>
      <c r="Q29">
        <v>9</v>
      </c>
      <c r="R29" t="s">
        <v>37</v>
      </c>
      <c r="S29" t="s">
        <v>37</v>
      </c>
      <c r="T29" t="s">
        <v>37</v>
      </c>
      <c r="U29" t="s">
        <v>37</v>
      </c>
      <c r="W29" s="11"/>
      <c r="X29"/>
      <c r="Y29"/>
      <c r="AF29" s="8"/>
    </row>
    <row r="30" spans="1:32">
      <c r="A30">
        <v>2012</v>
      </c>
      <c r="B30" s="5">
        <v>166112167</v>
      </c>
      <c r="C30" s="5">
        <f t="shared" si="0"/>
        <v>151154739.169762</v>
      </c>
      <c r="D30" s="1">
        <f t="shared" si="1"/>
        <v>0.830560835</v>
      </c>
      <c r="E30" s="1">
        <v>-0.368195055884517</v>
      </c>
      <c r="F30" s="1">
        <v>-0.511436460274228</v>
      </c>
      <c r="G30" s="1">
        <v>-0.879631516158745</v>
      </c>
      <c r="H30" t="s">
        <v>113</v>
      </c>
      <c r="I30" s="8">
        <v>40130</v>
      </c>
      <c r="J30" s="1">
        <v>11</v>
      </c>
      <c r="K30" s="7">
        <v>2009</v>
      </c>
      <c r="L30" t="s">
        <v>114</v>
      </c>
      <c r="M30">
        <v>158</v>
      </c>
      <c r="N30" t="s">
        <v>24</v>
      </c>
      <c r="O30">
        <v>200</v>
      </c>
      <c r="P30" s="2">
        <v>3404</v>
      </c>
      <c r="Q30">
        <v>14</v>
      </c>
      <c r="R30">
        <v>5.8</v>
      </c>
      <c r="S30" t="s">
        <v>49</v>
      </c>
      <c r="T30" t="s">
        <v>115</v>
      </c>
      <c r="U30">
        <v>49</v>
      </c>
      <c r="W30" s="11"/>
      <c r="X30"/>
      <c r="Y30"/>
      <c r="AF30" s="8"/>
    </row>
    <row r="31" spans="1:32">
      <c r="A31" t="s">
        <v>116</v>
      </c>
      <c r="B31" s="5">
        <v>1702415</v>
      </c>
      <c r="C31" s="5">
        <f t="shared" si="0"/>
        <v>1447476.95115313</v>
      </c>
      <c r="D31" s="1" t="e">
        <f t="shared" si="1"/>
        <v>#VALUE!</v>
      </c>
      <c r="E31" s="1" t="e">
        <v>#VALUE!</v>
      </c>
      <c r="F31" s="1" t="e">
        <v>#VALUE!</v>
      </c>
      <c r="G31" s="1" t="e">
        <v>#VALUE!</v>
      </c>
      <c r="H31" t="s">
        <v>110</v>
      </c>
      <c r="I31" s="8">
        <v>40949</v>
      </c>
      <c r="J31" s="1">
        <v>2</v>
      </c>
      <c r="K31" s="7">
        <v>2012</v>
      </c>
      <c r="L31" t="s">
        <v>108</v>
      </c>
      <c r="M31" t="e">
        <v>#VALUE!</v>
      </c>
      <c r="N31" t="s">
        <v>45</v>
      </c>
      <c r="O31" t="s">
        <v>31</v>
      </c>
      <c r="P31" s="2">
        <v>120</v>
      </c>
      <c r="Q31">
        <v>7</v>
      </c>
      <c r="R31" t="s">
        <v>37</v>
      </c>
      <c r="S31" t="s">
        <v>37</v>
      </c>
      <c r="T31" t="s">
        <v>37</v>
      </c>
      <c r="U31" t="s">
        <v>37</v>
      </c>
      <c r="W31" s="11"/>
      <c r="X31"/>
      <c r="Y31"/>
      <c r="AF31" s="8"/>
    </row>
    <row r="32" spans="1:32">
      <c r="A32" t="s">
        <v>117</v>
      </c>
      <c r="B32" s="5">
        <v>68339</v>
      </c>
      <c r="C32" s="5">
        <f t="shared" si="0"/>
        <v>61182.0870384878</v>
      </c>
      <c r="D32" s="1" t="e">
        <f t="shared" si="1"/>
        <v>#VALUE!</v>
      </c>
      <c r="E32" s="1" t="e">
        <v>#VALUE!</v>
      </c>
      <c r="F32" s="1" t="e">
        <v>#VALUE!</v>
      </c>
      <c r="G32" s="1" t="e">
        <v>#VALUE!</v>
      </c>
      <c r="H32" t="s">
        <v>118</v>
      </c>
      <c r="I32" s="8">
        <v>40277</v>
      </c>
      <c r="J32" s="1">
        <v>4</v>
      </c>
      <c r="K32" s="7">
        <v>2010</v>
      </c>
      <c r="L32" t="s">
        <v>58</v>
      </c>
      <c r="M32" t="e">
        <v>#VALUE!</v>
      </c>
      <c r="N32" t="s">
        <v>45</v>
      </c>
      <c r="O32" t="s">
        <v>31</v>
      </c>
      <c r="P32" s="2">
        <v>1</v>
      </c>
      <c r="Q32">
        <v>12</v>
      </c>
      <c r="R32" t="s">
        <v>37</v>
      </c>
      <c r="S32" t="s">
        <v>37</v>
      </c>
      <c r="T32" t="s">
        <v>37</v>
      </c>
      <c r="U32" t="s">
        <v>37</v>
      </c>
      <c r="W32" s="11"/>
      <c r="X32"/>
      <c r="Y32"/>
      <c r="AF32" s="8"/>
    </row>
    <row r="33" spans="1:32">
      <c r="A33" t="s">
        <v>119</v>
      </c>
      <c r="B33" s="5">
        <v>2142342</v>
      </c>
      <c r="C33" s="5">
        <f t="shared" si="0"/>
        <v>1795136.02094528</v>
      </c>
      <c r="D33" s="1" t="e">
        <f t="shared" si="1"/>
        <v>#VALUE!</v>
      </c>
      <c r="E33" s="1" t="e">
        <v>#VALUE!</v>
      </c>
      <c r="F33" s="1" t="e">
        <v>#VALUE!</v>
      </c>
      <c r="G33" s="1" t="e">
        <v>#VALUE!</v>
      </c>
      <c r="H33" t="s">
        <v>110</v>
      </c>
      <c r="I33" s="8">
        <v>41306</v>
      </c>
      <c r="J33" s="1">
        <v>2</v>
      </c>
      <c r="K33" s="7">
        <v>2013</v>
      </c>
      <c r="L33" t="s">
        <v>108</v>
      </c>
      <c r="M33" t="e">
        <v>#VALUE!</v>
      </c>
      <c r="N33" t="s">
        <v>45</v>
      </c>
      <c r="O33" t="s">
        <v>31</v>
      </c>
      <c r="P33" s="2">
        <v>105</v>
      </c>
      <c r="Q33">
        <v>7</v>
      </c>
      <c r="R33" t="s">
        <v>37</v>
      </c>
      <c r="S33" t="s">
        <v>37</v>
      </c>
      <c r="T33" t="s">
        <v>37</v>
      </c>
      <c r="U33" t="s">
        <v>37</v>
      </c>
      <c r="W33" s="11"/>
      <c r="X33"/>
      <c r="Y33"/>
      <c r="AF33" s="8"/>
    </row>
    <row r="34" spans="1:32">
      <c r="A34" t="s">
        <v>120</v>
      </c>
      <c r="B34" s="5">
        <v>2171849</v>
      </c>
      <c r="C34" s="5">
        <f t="shared" si="0"/>
        <v>1790849.11250859</v>
      </c>
      <c r="D34" s="1" t="e">
        <f t="shared" si="1"/>
        <v>#VALUE!</v>
      </c>
      <c r="E34" s="1" t="e">
        <v>#VALUE!</v>
      </c>
      <c r="F34" s="1" t="e">
        <v>#VALUE!</v>
      </c>
      <c r="G34" s="1" t="e">
        <v>#VALUE!</v>
      </c>
      <c r="H34" t="s">
        <v>110</v>
      </c>
      <c r="I34" s="8">
        <v>41670</v>
      </c>
      <c r="J34" s="1">
        <v>1</v>
      </c>
      <c r="K34" s="7">
        <v>2014</v>
      </c>
      <c r="L34" t="s">
        <v>108</v>
      </c>
      <c r="M34" t="e">
        <v>#VALUE!</v>
      </c>
      <c r="N34" t="s">
        <v>45</v>
      </c>
      <c r="O34" t="s">
        <v>31</v>
      </c>
      <c r="P34" s="2">
        <v>105</v>
      </c>
      <c r="Q34">
        <v>4</v>
      </c>
      <c r="R34" t="s">
        <v>37</v>
      </c>
      <c r="S34" t="s">
        <v>37</v>
      </c>
      <c r="T34" t="s">
        <v>37</v>
      </c>
      <c r="U34" t="s">
        <v>37</v>
      </c>
      <c r="W34" s="11"/>
      <c r="X34"/>
      <c r="Y34"/>
      <c r="AF34" s="8"/>
    </row>
    <row r="35" spans="1:32">
      <c r="A35" t="s">
        <v>121</v>
      </c>
      <c r="B35" s="5">
        <v>33449086</v>
      </c>
      <c r="C35" s="5">
        <f t="shared" si="0"/>
        <v>28440057.8132469</v>
      </c>
      <c r="D35" s="1" t="e">
        <f t="shared" si="1"/>
        <v>#VALUE!</v>
      </c>
      <c r="E35" s="1" t="e">
        <v>#VALUE!</v>
      </c>
      <c r="F35" s="1">
        <v>-1.76586136540172</v>
      </c>
      <c r="G35" s="1" t="e">
        <v>#VALUE!</v>
      </c>
      <c r="H35" t="s">
        <v>122</v>
      </c>
      <c r="I35" s="8">
        <v>41103</v>
      </c>
      <c r="J35" s="1">
        <v>7</v>
      </c>
      <c r="K35" s="7">
        <v>2012</v>
      </c>
      <c r="L35" t="s">
        <v>58</v>
      </c>
      <c r="M35">
        <v>89</v>
      </c>
      <c r="N35" t="s">
        <v>103</v>
      </c>
      <c r="O35" t="s">
        <v>31</v>
      </c>
      <c r="P35" s="2">
        <v>1</v>
      </c>
      <c r="Q35">
        <v>13</v>
      </c>
      <c r="R35" t="s">
        <v>37</v>
      </c>
      <c r="S35" t="s">
        <v>37</v>
      </c>
      <c r="T35" t="s">
        <v>37</v>
      </c>
      <c r="U35">
        <v>28</v>
      </c>
      <c r="W35" s="11"/>
      <c r="X35"/>
      <c r="Y35"/>
      <c r="AF35" s="8"/>
    </row>
    <row r="36" spans="1:32">
      <c r="A36" t="s">
        <v>123</v>
      </c>
      <c r="B36" s="5">
        <v>4946445</v>
      </c>
      <c r="C36" s="5">
        <f t="shared" si="0"/>
        <v>4144782.48343386</v>
      </c>
      <c r="D36" s="1" t="e">
        <f t="shared" si="1"/>
        <v>#VALUE!</v>
      </c>
      <c r="E36" s="1" t="e">
        <v>#VALUE!</v>
      </c>
      <c r="F36" s="1">
        <v>1.51953719564647</v>
      </c>
      <c r="G36" s="1" t="e">
        <v>#VALUE!</v>
      </c>
      <c r="H36" t="s">
        <v>124</v>
      </c>
      <c r="I36" s="8">
        <v>41439</v>
      </c>
      <c r="J36" s="1">
        <v>6</v>
      </c>
      <c r="K36" s="7">
        <v>2013</v>
      </c>
      <c r="L36" t="s">
        <v>58</v>
      </c>
      <c r="M36">
        <v>90</v>
      </c>
      <c r="N36" t="s">
        <v>24</v>
      </c>
      <c r="O36" t="s">
        <v>31</v>
      </c>
      <c r="P36" s="2">
        <v>3</v>
      </c>
      <c r="Q36">
        <v>53</v>
      </c>
      <c r="R36" t="s">
        <v>37</v>
      </c>
      <c r="S36" t="s">
        <v>37</v>
      </c>
      <c r="T36" t="s">
        <v>37</v>
      </c>
      <c r="U36">
        <v>83</v>
      </c>
      <c r="W36" s="11"/>
      <c r="X36"/>
      <c r="Y36"/>
      <c r="AF36" s="8"/>
    </row>
    <row r="37" spans="1:32">
      <c r="A37">
        <v>21</v>
      </c>
      <c r="B37" s="5">
        <v>81159365</v>
      </c>
      <c r="C37" s="5">
        <f t="shared" si="0"/>
        <v>73600344.5837664</v>
      </c>
      <c r="D37" s="1">
        <f t="shared" si="1"/>
        <v>2.318839</v>
      </c>
      <c r="E37" s="1">
        <v>0.575224156011103</v>
      </c>
      <c r="F37" s="1">
        <v>-0.571170979566013</v>
      </c>
      <c r="G37" s="1">
        <v>0.00405317644509007</v>
      </c>
      <c r="H37" t="s">
        <v>113</v>
      </c>
      <c r="I37" s="8">
        <v>39535</v>
      </c>
      <c r="J37" s="1">
        <v>3</v>
      </c>
      <c r="K37" s="7">
        <v>2008</v>
      </c>
      <c r="L37" t="s">
        <v>73</v>
      </c>
      <c r="M37">
        <v>123</v>
      </c>
      <c r="N37" t="s">
        <v>24</v>
      </c>
      <c r="O37">
        <v>35</v>
      </c>
      <c r="P37" s="2">
        <v>2648</v>
      </c>
      <c r="Q37">
        <v>8</v>
      </c>
      <c r="R37">
        <v>6.8</v>
      </c>
      <c r="S37" t="s">
        <v>125</v>
      </c>
      <c r="T37" t="s">
        <v>126</v>
      </c>
      <c r="U37">
        <v>48</v>
      </c>
      <c r="W37" s="11"/>
      <c r="X37"/>
      <c r="Y37"/>
      <c r="AF37" s="8"/>
    </row>
    <row r="38" spans="1:32">
      <c r="A38" t="s">
        <v>127</v>
      </c>
      <c r="B38" s="5">
        <v>25682380</v>
      </c>
      <c r="C38" s="5">
        <f t="shared" si="0"/>
        <v>21520077.2993316</v>
      </c>
      <c r="D38" s="1">
        <f t="shared" si="1"/>
        <v>1.97556769230769</v>
      </c>
      <c r="E38" s="1">
        <v>-0.273853134694954</v>
      </c>
      <c r="F38" s="1">
        <v>-1.40745424965101</v>
      </c>
      <c r="G38" s="1">
        <v>-1.68130738434596</v>
      </c>
      <c r="H38" t="s">
        <v>128</v>
      </c>
      <c r="I38" s="8">
        <v>41334</v>
      </c>
      <c r="J38" s="1">
        <v>3</v>
      </c>
      <c r="K38" s="7">
        <v>2013</v>
      </c>
      <c r="L38" t="s">
        <v>29</v>
      </c>
      <c r="M38">
        <v>93</v>
      </c>
      <c r="N38" t="s">
        <v>30</v>
      </c>
      <c r="O38">
        <v>13</v>
      </c>
      <c r="P38" s="2">
        <v>2771</v>
      </c>
      <c r="Q38">
        <v>11</v>
      </c>
      <c r="R38">
        <v>5.9</v>
      </c>
      <c r="S38" t="s">
        <v>129</v>
      </c>
      <c r="T38" t="s">
        <v>130</v>
      </c>
      <c r="U38">
        <v>34</v>
      </c>
      <c r="W38" s="11"/>
      <c r="X38"/>
      <c r="Y38"/>
      <c r="AF38" s="8"/>
    </row>
    <row r="39" spans="1:32">
      <c r="A39" t="s">
        <v>131</v>
      </c>
      <c r="B39" s="5">
        <v>138447667</v>
      </c>
      <c r="C39" s="5">
        <f t="shared" si="0"/>
        <v>117715014.801575</v>
      </c>
      <c r="D39" s="1">
        <f t="shared" si="1"/>
        <v>3.29637302380952</v>
      </c>
      <c r="E39" s="1">
        <v>0.952591840769352</v>
      </c>
      <c r="F39" s="1">
        <v>0.683253925561477</v>
      </c>
      <c r="G39" s="1">
        <v>1.63584576633083</v>
      </c>
      <c r="H39" t="s">
        <v>113</v>
      </c>
      <c r="I39" s="8">
        <v>40984</v>
      </c>
      <c r="J39" s="1">
        <v>3</v>
      </c>
      <c r="K39" s="7">
        <v>2012</v>
      </c>
      <c r="L39" t="s">
        <v>132</v>
      </c>
      <c r="M39">
        <v>109</v>
      </c>
      <c r="N39" t="s">
        <v>30</v>
      </c>
      <c r="O39">
        <v>42</v>
      </c>
      <c r="P39" s="2">
        <v>3121</v>
      </c>
      <c r="Q39">
        <v>15</v>
      </c>
      <c r="R39">
        <v>7.2</v>
      </c>
      <c r="S39" t="s">
        <v>133</v>
      </c>
      <c r="T39" t="s">
        <v>134</v>
      </c>
      <c r="U39">
        <v>69</v>
      </c>
      <c r="W39" s="11"/>
      <c r="X39"/>
      <c r="Y39"/>
      <c r="AF39" s="8"/>
    </row>
    <row r="40" spans="1:32">
      <c r="A40" t="s">
        <v>135</v>
      </c>
      <c r="B40" s="5">
        <v>191719337</v>
      </c>
      <c r="C40" s="5">
        <f t="shared" si="0"/>
        <v>158086683.060003</v>
      </c>
      <c r="D40" s="1">
        <f t="shared" si="1"/>
        <v>3.83438674</v>
      </c>
      <c r="E40" s="1">
        <v>0.858249919579789</v>
      </c>
      <c r="F40" s="1">
        <v>0.802722964145048</v>
      </c>
      <c r="G40" s="1">
        <v>1.66097288372484</v>
      </c>
      <c r="H40" t="s">
        <v>113</v>
      </c>
      <c r="I40" s="8">
        <v>41803</v>
      </c>
      <c r="J40" s="1">
        <v>6</v>
      </c>
      <c r="K40" s="7">
        <v>2014</v>
      </c>
      <c r="L40" t="s">
        <v>132</v>
      </c>
      <c r="M40">
        <v>112</v>
      </c>
      <c r="N40" t="s">
        <v>30</v>
      </c>
      <c r="O40">
        <v>50</v>
      </c>
      <c r="P40" s="2">
        <v>3306</v>
      </c>
      <c r="Q40">
        <v>17</v>
      </c>
      <c r="R40">
        <v>7.1</v>
      </c>
      <c r="S40" t="s">
        <v>133</v>
      </c>
      <c r="T40" t="s">
        <v>136</v>
      </c>
      <c r="U40">
        <v>71</v>
      </c>
      <c r="W40" s="11"/>
      <c r="X40"/>
      <c r="Y40"/>
      <c r="AF40" s="8"/>
    </row>
    <row r="41" spans="1:32">
      <c r="A41" t="s">
        <v>137</v>
      </c>
      <c r="B41" s="5">
        <v>549185</v>
      </c>
      <c r="C41" s="5">
        <f t="shared" si="0"/>
        <v>452843.39282014</v>
      </c>
      <c r="D41" s="1" t="e">
        <f t="shared" si="1"/>
        <v>#VALUE!</v>
      </c>
      <c r="E41" s="1">
        <v>-0.273853134694954</v>
      </c>
      <c r="F41" s="1">
        <v>-0.750374537441369</v>
      </c>
      <c r="G41" s="1">
        <v>-1.02422767213632</v>
      </c>
      <c r="H41" t="s">
        <v>138</v>
      </c>
      <c r="I41" s="8">
        <v>41936</v>
      </c>
      <c r="J41" s="1">
        <v>10</v>
      </c>
      <c r="K41" s="7">
        <v>2014</v>
      </c>
      <c r="L41" t="s">
        <v>139</v>
      </c>
      <c r="M41">
        <v>98</v>
      </c>
      <c r="N41" t="s">
        <v>24</v>
      </c>
      <c r="O41" t="s">
        <v>31</v>
      </c>
      <c r="P41" s="2">
        <v>617</v>
      </c>
      <c r="Q41">
        <v>4</v>
      </c>
      <c r="R41">
        <v>5.9</v>
      </c>
      <c r="S41" t="s">
        <v>140</v>
      </c>
      <c r="T41" t="s">
        <v>141</v>
      </c>
      <c r="U41">
        <v>45</v>
      </c>
      <c r="W41" s="11"/>
      <c r="X41"/>
      <c r="Y41"/>
      <c r="AF41" s="8"/>
    </row>
    <row r="42" spans="1:32">
      <c r="A42" t="s">
        <v>142</v>
      </c>
      <c r="B42" s="5">
        <v>30800</v>
      </c>
      <c r="C42" s="5">
        <f t="shared" si="0"/>
        <v>28026.6403750465</v>
      </c>
      <c r="D42" s="1" t="e">
        <f t="shared" si="1"/>
        <v>#VALUE!</v>
      </c>
      <c r="E42" s="1" t="e">
        <v>#VALUE!</v>
      </c>
      <c r="F42" s="1">
        <v>1.04166104131219</v>
      </c>
      <c r="G42" s="1" t="e">
        <v>#VALUE!</v>
      </c>
      <c r="H42" t="s">
        <v>143</v>
      </c>
      <c r="I42" s="8">
        <v>39969</v>
      </c>
      <c r="J42" s="1">
        <v>6</v>
      </c>
      <c r="K42" s="7">
        <v>2009</v>
      </c>
      <c r="L42" t="s">
        <v>66</v>
      </c>
      <c r="M42">
        <v>112</v>
      </c>
      <c r="N42" t="s">
        <v>45</v>
      </c>
      <c r="O42" t="s">
        <v>31</v>
      </c>
      <c r="P42" s="2">
        <v>1</v>
      </c>
      <c r="Q42">
        <v>6</v>
      </c>
      <c r="R42" t="s">
        <v>37</v>
      </c>
      <c r="S42" t="s">
        <v>37</v>
      </c>
      <c r="T42" t="s">
        <v>37</v>
      </c>
      <c r="U42">
        <v>75</v>
      </c>
      <c r="W42" s="11"/>
      <c r="X42"/>
      <c r="Y42"/>
      <c r="AF42" s="8"/>
    </row>
    <row r="43" spans="1:32">
      <c r="A43" t="s">
        <v>144</v>
      </c>
      <c r="B43" s="5">
        <v>76808654</v>
      </c>
      <c r="C43" s="5">
        <f t="shared" si="0"/>
        <v>69654850.0769478</v>
      </c>
      <c r="D43" s="1">
        <f t="shared" si="1"/>
        <v>2.56028846666667</v>
      </c>
      <c r="E43" s="1">
        <v>-0.0851692923158311</v>
      </c>
      <c r="F43" s="1">
        <v>-0.630905498857798</v>
      </c>
      <c r="G43" s="1">
        <v>-0.71607479117363</v>
      </c>
      <c r="H43" t="s">
        <v>77</v>
      </c>
      <c r="I43" s="8">
        <v>39465</v>
      </c>
      <c r="J43" s="1">
        <v>1</v>
      </c>
      <c r="K43" s="7">
        <v>2008</v>
      </c>
      <c r="L43" t="s">
        <v>145</v>
      </c>
      <c r="M43">
        <v>107</v>
      </c>
      <c r="N43" t="s">
        <v>24</v>
      </c>
      <c r="O43">
        <v>30</v>
      </c>
      <c r="P43" s="2">
        <v>3057</v>
      </c>
      <c r="Q43">
        <v>19</v>
      </c>
      <c r="R43">
        <v>6.1</v>
      </c>
      <c r="S43" t="s">
        <v>146</v>
      </c>
      <c r="T43" t="s">
        <v>147</v>
      </c>
      <c r="U43">
        <v>47</v>
      </c>
      <c r="W43" s="11"/>
      <c r="X43"/>
      <c r="Y43"/>
      <c r="AF43" s="8"/>
    </row>
    <row r="44" spans="1:32">
      <c r="A44" t="s">
        <v>148</v>
      </c>
      <c r="B44" s="5">
        <v>18869</v>
      </c>
      <c r="C44" s="5">
        <f t="shared" si="0"/>
        <v>16043.3517040841</v>
      </c>
      <c r="D44" s="1" t="e">
        <f t="shared" si="1"/>
        <v>#VALUE!</v>
      </c>
      <c r="E44" s="1">
        <v>-0.368195055884517</v>
      </c>
      <c r="F44" s="1">
        <v>-0.451701940982443</v>
      </c>
      <c r="G44" s="1">
        <v>-0.81989699686696</v>
      </c>
      <c r="H44" t="s">
        <v>149</v>
      </c>
      <c r="I44" s="8">
        <v>41222</v>
      </c>
      <c r="J44" s="1">
        <v>11</v>
      </c>
      <c r="K44" s="7">
        <v>2012</v>
      </c>
      <c r="L44" t="s">
        <v>73</v>
      </c>
      <c r="M44">
        <v>82</v>
      </c>
      <c r="N44" t="s">
        <v>45</v>
      </c>
      <c r="O44" t="s">
        <v>31</v>
      </c>
      <c r="P44" s="2">
        <v>1</v>
      </c>
      <c r="Q44">
        <v>5</v>
      </c>
      <c r="R44">
        <v>5.8</v>
      </c>
      <c r="S44" t="s">
        <v>150</v>
      </c>
      <c r="T44" t="s">
        <v>151</v>
      </c>
      <c r="U44">
        <v>50</v>
      </c>
      <c r="W44" s="11"/>
      <c r="X44"/>
      <c r="Y44"/>
      <c r="AF44" s="8"/>
    </row>
    <row r="45" spans="1:32">
      <c r="A45" t="s">
        <v>152</v>
      </c>
      <c r="B45" s="5">
        <v>28638916</v>
      </c>
      <c r="C45" s="5">
        <f t="shared" si="0"/>
        <v>26971449.301268</v>
      </c>
      <c r="D45" s="1" t="e">
        <f t="shared" si="1"/>
        <v>#VALUE!</v>
      </c>
      <c r="E45" s="1">
        <v>0.763907998390227</v>
      </c>
      <c r="F45" s="1">
        <v>1.22086459918754</v>
      </c>
      <c r="G45" s="1">
        <v>1.98477259757777</v>
      </c>
      <c r="H45" t="s">
        <v>153</v>
      </c>
      <c r="I45" s="8">
        <v>39213</v>
      </c>
      <c r="J45" s="1">
        <v>5</v>
      </c>
      <c r="K45" s="7">
        <v>2007</v>
      </c>
      <c r="L45" t="s">
        <v>92</v>
      </c>
      <c r="M45">
        <v>91</v>
      </c>
      <c r="N45" t="s">
        <v>30</v>
      </c>
      <c r="O45" t="s">
        <v>31</v>
      </c>
      <c r="P45" s="2">
        <v>2303</v>
      </c>
      <c r="Q45">
        <v>14</v>
      </c>
      <c r="R45">
        <v>7</v>
      </c>
      <c r="S45" t="s">
        <v>154</v>
      </c>
      <c r="T45" t="s">
        <v>155</v>
      </c>
      <c r="U45">
        <v>78</v>
      </c>
      <c r="W45" s="11"/>
      <c r="X45"/>
      <c r="Y45"/>
      <c r="AF45" s="8"/>
    </row>
    <row r="46" spans="1:32">
      <c r="A46" t="s">
        <v>156</v>
      </c>
      <c r="B46" s="5">
        <v>633210</v>
      </c>
      <c r="C46" s="5">
        <f t="shared" si="0"/>
        <v>538386.280806778</v>
      </c>
      <c r="D46" s="1" t="e">
        <f t="shared" si="1"/>
        <v>#VALUE!</v>
      </c>
      <c r="E46" s="1">
        <v>-0.179511213505393</v>
      </c>
      <c r="F46" s="1">
        <v>0.205377771227195</v>
      </c>
      <c r="G46" s="1">
        <v>0.0258665577218025</v>
      </c>
      <c r="H46" t="s">
        <v>35</v>
      </c>
      <c r="I46" s="8">
        <v>41131</v>
      </c>
      <c r="J46" s="1">
        <v>8</v>
      </c>
      <c r="K46" s="7">
        <v>2012</v>
      </c>
      <c r="L46" t="s">
        <v>29</v>
      </c>
      <c r="M46">
        <v>91</v>
      </c>
      <c r="N46" t="s">
        <v>30</v>
      </c>
      <c r="O46" t="s">
        <v>31</v>
      </c>
      <c r="P46" s="2">
        <v>8</v>
      </c>
      <c r="Q46">
        <v>14</v>
      </c>
      <c r="R46">
        <v>6</v>
      </c>
      <c r="S46" t="s">
        <v>157</v>
      </c>
      <c r="T46" t="s">
        <v>158</v>
      </c>
      <c r="U46">
        <v>61</v>
      </c>
      <c r="W46" s="11"/>
      <c r="X46"/>
      <c r="Y46"/>
      <c r="AF46" s="8"/>
    </row>
    <row r="47" spans="1:32">
      <c r="A47" t="s">
        <v>159</v>
      </c>
      <c r="B47" s="5">
        <v>4433994</v>
      </c>
      <c r="C47" s="5">
        <f t="shared" si="0"/>
        <v>4175829.99206836</v>
      </c>
      <c r="D47" s="1" t="e">
        <f t="shared" si="1"/>
        <v>#VALUE!</v>
      </c>
      <c r="E47" s="1">
        <v>0.669566077200666</v>
      </c>
      <c r="F47" s="1">
        <v>0.563784886977907</v>
      </c>
      <c r="G47" s="1">
        <v>1.23335096417857</v>
      </c>
      <c r="H47" t="s">
        <v>28</v>
      </c>
      <c r="I47" s="8">
        <v>39304</v>
      </c>
      <c r="J47" s="1">
        <v>8</v>
      </c>
      <c r="K47" s="7">
        <v>2007</v>
      </c>
      <c r="L47" t="s">
        <v>61</v>
      </c>
      <c r="M47">
        <v>94</v>
      </c>
      <c r="N47" t="s">
        <v>30</v>
      </c>
      <c r="O47" t="s">
        <v>31</v>
      </c>
      <c r="P47" s="2">
        <v>10</v>
      </c>
      <c r="Q47">
        <v>17</v>
      </c>
      <c r="R47">
        <v>6.9</v>
      </c>
      <c r="S47" t="s">
        <v>157</v>
      </c>
      <c r="T47" t="s">
        <v>160</v>
      </c>
      <c r="U47">
        <v>67</v>
      </c>
      <c r="W47" s="11"/>
      <c r="X47"/>
      <c r="Y47"/>
      <c r="AF47" s="8"/>
    </row>
    <row r="48" spans="1:32">
      <c r="A48" t="s">
        <v>161</v>
      </c>
      <c r="B48" s="5">
        <v>75612460</v>
      </c>
      <c r="C48" s="5">
        <f t="shared" si="0"/>
        <v>63358068.2161317</v>
      </c>
      <c r="D48" s="1">
        <f t="shared" si="1"/>
        <v>1.23954852459016</v>
      </c>
      <c r="E48" s="1">
        <v>0.575224156011103</v>
      </c>
      <c r="F48" s="1">
        <v>-0.153029344523516</v>
      </c>
      <c r="G48" s="1">
        <v>0.422194811487587</v>
      </c>
      <c r="H48" t="s">
        <v>162</v>
      </c>
      <c r="I48" s="8">
        <v>41488</v>
      </c>
      <c r="J48" s="1">
        <v>8</v>
      </c>
      <c r="K48" s="7">
        <v>2013</v>
      </c>
      <c r="L48" t="s">
        <v>132</v>
      </c>
      <c r="M48">
        <v>109</v>
      </c>
      <c r="N48" t="s">
        <v>30</v>
      </c>
      <c r="O48">
        <v>61</v>
      </c>
      <c r="P48" s="2">
        <v>3025</v>
      </c>
      <c r="Q48">
        <v>12</v>
      </c>
      <c r="R48">
        <v>6.8</v>
      </c>
      <c r="S48" t="s">
        <v>163</v>
      </c>
      <c r="T48" t="s">
        <v>164</v>
      </c>
      <c r="U48">
        <v>55</v>
      </c>
      <c r="W48" s="11"/>
      <c r="X48"/>
      <c r="Y48"/>
      <c r="AF48" s="8"/>
    </row>
    <row r="49" spans="1:32">
      <c r="A49" t="s">
        <v>165</v>
      </c>
      <c r="B49" s="5">
        <v>2238174</v>
      </c>
      <c r="C49" s="5">
        <f t="shared" si="0"/>
        <v>1845538.94931912</v>
      </c>
      <c r="D49" s="1" t="e">
        <f t="shared" si="1"/>
        <v>#VALUE!</v>
      </c>
      <c r="E49" s="1">
        <v>0.858249919579789</v>
      </c>
      <c r="F49" s="1" t="e">
        <v>#VALUE!</v>
      </c>
      <c r="G49" s="1" t="e">
        <v>#VALUE!</v>
      </c>
      <c r="H49" t="s">
        <v>166</v>
      </c>
      <c r="I49" s="8">
        <v>41747</v>
      </c>
      <c r="J49" s="1">
        <v>4</v>
      </c>
      <c r="K49" s="7">
        <v>2014</v>
      </c>
      <c r="L49" t="s">
        <v>66</v>
      </c>
      <c r="M49">
        <v>135</v>
      </c>
      <c r="N49" t="s">
        <v>45</v>
      </c>
      <c r="O49" t="s">
        <v>31</v>
      </c>
      <c r="P49" s="2">
        <v>135</v>
      </c>
      <c r="Q49">
        <v>6</v>
      </c>
      <c r="R49">
        <v>7.1</v>
      </c>
      <c r="S49" t="s">
        <v>167</v>
      </c>
      <c r="T49" t="s">
        <v>168</v>
      </c>
      <c r="U49" t="s">
        <v>37</v>
      </c>
      <c r="W49" s="11"/>
      <c r="X49"/>
      <c r="Y49"/>
      <c r="AF49" s="8"/>
    </row>
    <row r="50" spans="1:32">
      <c r="A50" t="s">
        <v>169</v>
      </c>
      <c r="B50" s="5">
        <v>59954</v>
      </c>
      <c r="C50" s="5">
        <f t="shared" si="0"/>
        <v>52031.0389741713</v>
      </c>
      <c r="D50" s="1" t="e">
        <f t="shared" si="1"/>
        <v>#VALUE!</v>
      </c>
      <c r="E50" s="1" t="e">
        <v>#VALUE!</v>
      </c>
      <c r="F50" s="1" t="e">
        <v>#VALUE!</v>
      </c>
      <c r="G50" s="1" t="e">
        <v>#VALUE!</v>
      </c>
      <c r="H50" t="s">
        <v>101</v>
      </c>
      <c r="I50" s="8">
        <v>40802</v>
      </c>
      <c r="J50" s="1">
        <v>9</v>
      </c>
      <c r="K50" s="7">
        <v>2011</v>
      </c>
      <c r="L50" t="s">
        <v>73</v>
      </c>
      <c r="M50">
        <v>119</v>
      </c>
      <c r="N50" t="s">
        <v>45</v>
      </c>
      <c r="O50" t="s">
        <v>31</v>
      </c>
      <c r="P50" s="2">
        <v>4</v>
      </c>
      <c r="Q50">
        <v>12</v>
      </c>
      <c r="R50" t="s">
        <v>37</v>
      </c>
      <c r="S50" t="s">
        <v>37</v>
      </c>
      <c r="T50" t="s">
        <v>37</v>
      </c>
      <c r="U50" t="s">
        <v>37</v>
      </c>
      <c r="W50" s="11"/>
      <c r="X50"/>
      <c r="Y50"/>
      <c r="AF50" s="8"/>
    </row>
    <row r="51" spans="1:32">
      <c r="A51">
        <v>300</v>
      </c>
      <c r="B51" s="5">
        <v>210614939</v>
      </c>
      <c r="C51" s="5">
        <f t="shared" si="0"/>
        <v>198352135.581115</v>
      </c>
      <c r="D51" s="1">
        <f t="shared" si="1"/>
        <v>3.24022983076923</v>
      </c>
      <c r="E51" s="1" t="e">
        <v>#VALUE!</v>
      </c>
      <c r="F51" s="1">
        <v>-0.391967421690657</v>
      </c>
      <c r="G51" s="1" t="e">
        <v>#VALUE!</v>
      </c>
      <c r="H51" t="s">
        <v>47</v>
      </c>
      <c r="I51" s="8">
        <v>39150</v>
      </c>
      <c r="J51" s="1">
        <v>3</v>
      </c>
      <c r="K51" s="7">
        <v>2007</v>
      </c>
      <c r="L51" t="s">
        <v>170</v>
      </c>
      <c r="M51">
        <v>117</v>
      </c>
      <c r="N51" t="s">
        <v>30</v>
      </c>
      <c r="O51">
        <v>65</v>
      </c>
      <c r="P51" s="2">
        <v>3103</v>
      </c>
      <c r="Q51">
        <v>18</v>
      </c>
      <c r="R51" t="s">
        <v>37</v>
      </c>
      <c r="S51" t="s">
        <v>37</v>
      </c>
      <c r="T51" t="s">
        <v>37</v>
      </c>
      <c r="U51">
        <v>51</v>
      </c>
      <c r="W51" s="11"/>
      <c r="X51"/>
      <c r="Y51"/>
      <c r="AF51" s="8"/>
    </row>
    <row r="52" spans="1:32">
      <c r="A52" t="s">
        <v>171</v>
      </c>
      <c r="B52" s="5">
        <v>106580051</v>
      </c>
      <c r="C52" s="5">
        <f t="shared" si="0"/>
        <v>87883084.7561086</v>
      </c>
      <c r="D52" s="1">
        <f t="shared" si="1"/>
        <v>0.968909554545455</v>
      </c>
      <c r="E52" s="1">
        <v>0.103514550063293</v>
      </c>
      <c r="F52" s="1">
        <v>-0.571170979566013</v>
      </c>
      <c r="G52" s="1">
        <v>-0.46765642950272</v>
      </c>
      <c r="H52" t="s">
        <v>47</v>
      </c>
      <c r="I52" s="8">
        <v>41705</v>
      </c>
      <c r="J52" s="1">
        <v>3</v>
      </c>
      <c r="K52" s="7">
        <v>2014</v>
      </c>
      <c r="L52" t="s">
        <v>170</v>
      </c>
      <c r="M52">
        <v>102</v>
      </c>
      <c r="N52" t="s">
        <v>30</v>
      </c>
      <c r="O52">
        <v>110</v>
      </c>
      <c r="P52" s="2">
        <v>3470</v>
      </c>
      <c r="Q52">
        <v>12</v>
      </c>
      <c r="R52">
        <v>6.3</v>
      </c>
      <c r="S52" t="s">
        <v>172</v>
      </c>
      <c r="T52" t="s">
        <v>173</v>
      </c>
      <c r="U52">
        <v>48</v>
      </c>
      <c r="W52" s="11"/>
      <c r="X52"/>
      <c r="Y52"/>
      <c r="AF52" s="8"/>
    </row>
    <row r="53" spans="1:32">
      <c r="A53" t="s">
        <v>174</v>
      </c>
      <c r="B53" s="5">
        <v>14693</v>
      </c>
      <c r="C53" s="5">
        <f t="shared" si="0"/>
        <v>12492.7111446345</v>
      </c>
      <c r="D53" s="1" t="e">
        <f t="shared" si="1"/>
        <v>#VALUE!</v>
      </c>
      <c r="E53" s="1">
        <v>-2.06634963729663</v>
      </c>
      <c r="F53" s="1">
        <v>-2.243737519736</v>
      </c>
      <c r="G53" s="1">
        <v>-4.31008715703263</v>
      </c>
      <c r="H53" t="s">
        <v>175</v>
      </c>
      <c r="I53" s="8">
        <v>41110</v>
      </c>
      <c r="J53" s="1">
        <v>7</v>
      </c>
      <c r="K53" s="7">
        <v>2012</v>
      </c>
      <c r="L53" t="s">
        <v>145</v>
      </c>
      <c r="M53" t="e">
        <v>#VALUE!</v>
      </c>
      <c r="N53" t="s">
        <v>30</v>
      </c>
      <c r="O53" t="s">
        <v>31</v>
      </c>
      <c r="P53" s="2">
        <v>15</v>
      </c>
      <c r="Q53">
        <v>2</v>
      </c>
      <c r="R53">
        <v>4</v>
      </c>
      <c r="S53" t="s">
        <v>176</v>
      </c>
      <c r="T53" t="s">
        <v>177</v>
      </c>
      <c r="U53">
        <v>20</v>
      </c>
      <c r="W53" s="11"/>
      <c r="X53"/>
      <c r="Y53"/>
      <c r="AF53" s="8"/>
    </row>
    <row r="54" spans="1:32">
      <c r="A54" t="s">
        <v>178</v>
      </c>
      <c r="B54" s="5">
        <v>39568996</v>
      </c>
      <c r="C54" s="5">
        <f t="shared" si="0"/>
        <v>37265138.4401587</v>
      </c>
      <c r="D54" s="1">
        <f t="shared" si="1"/>
        <v>1.31896653333333</v>
      </c>
      <c r="E54" s="1">
        <v>0.386540313631979</v>
      </c>
      <c r="F54" s="1">
        <v>-0.272498383107087</v>
      </c>
      <c r="G54" s="1">
        <v>0.114041930524892</v>
      </c>
      <c r="H54" t="s">
        <v>113</v>
      </c>
      <c r="I54" s="8">
        <v>39374</v>
      </c>
      <c r="J54" s="1">
        <v>10</v>
      </c>
      <c r="K54" s="7">
        <v>2007</v>
      </c>
      <c r="L54" t="s">
        <v>92</v>
      </c>
      <c r="M54">
        <v>113</v>
      </c>
      <c r="N54" t="s">
        <v>30</v>
      </c>
      <c r="O54">
        <v>30</v>
      </c>
      <c r="P54" s="2">
        <v>2855</v>
      </c>
      <c r="Q54">
        <v>6</v>
      </c>
      <c r="R54">
        <v>6.6</v>
      </c>
      <c r="S54" t="s">
        <v>179</v>
      </c>
      <c r="T54" t="s">
        <v>180</v>
      </c>
      <c r="U54">
        <v>53</v>
      </c>
      <c r="W54" s="11"/>
      <c r="X54"/>
      <c r="Y54"/>
      <c r="AF54" s="8"/>
    </row>
    <row r="55" spans="1:32">
      <c r="A55" t="s">
        <v>181</v>
      </c>
      <c r="B55" s="5">
        <v>37053924</v>
      </c>
      <c r="C55" s="5">
        <f t="shared" si="0"/>
        <v>32157223.2676716</v>
      </c>
      <c r="D55" s="1">
        <f t="shared" si="1"/>
        <v>1.32335442857143</v>
      </c>
      <c r="E55" s="1">
        <v>0.00917262887373143</v>
      </c>
      <c r="F55" s="1">
        <v>-0.511436460274228</v>
      </c>
      <c r="G55" s="1">
        <v>-0.502263831400496</v>
      </c>
      <c r="H55" t="s">
        <v>113</v>
      </c>
      <c r="I55" s="8">
        <v>40767</v>
      </c>
      <c r="J55" s="1">
        <v>8</v>
      </c>
      <c r="K55" s="7">
        <v>2011</v>
      </c>
      <c r="L55" t="s">
        <v>132</v>
      </c>
      <c r="M55">
        <v>83</v>
      </c>
      <c r="N55" t="s">
        <v>30</v>
      </c>
      <c r="O55">
        <v>28</v>
      </c>
      <c r="P55" s="2">
        <v>2888</v>
      </c>
      <c r="Q55">
        <v>7</v>
      </c>
      <c r="R55">
        <v>6.2</v>
      </c>
      <c r="S55" t="s">
        <v>182</v>
      </c>
      <c r="T55" t="s">
        <v>183</v>
      </c>
      <c r="U55">
        <v>49</v>
      </c>
      <c r="W55" s="11"/>
      <c r="X55"/>
      <c r="Y55"/>
      <c r="AF55" s="8"/>
    </row>
    <row r="56" spans="1:32">
      <c r="A56" t="s">
        <v>184</v>
      </c>
      <c r="B56" s="5">
        <v>53606916</v>
      </c>
      <c r="C56" s="5">
        <f t="shared" si="0"/>
        <v>50485717.3047797</v>
      </c>
      <c r="D56" s="1">
        <f t="shared" si="1"/>
        <v>0.9746712</v>
      </c>
      <c r="E56" s="1" t="e">
        <v>#VALUE!</v>
      </c>
      <c r="F56" s="1" t="e">
        <v>#VALUE!</v>
      </c>
      <c r="G56" s="1" t="e">
        <v>#VALUE!</v>
      </c>
      <c r="H56" t="s">
        <v>185</v>
      </c>
      <c r="I56" s="8">
        <v>39332</v>
      </c>
      <c r="J56" s="1">
        <v>9</v>
      </c>
      <c r="K56" s="7">
        <v>2007</v>
      </c>
      <c r="L56" t="s">
        <v>186</v>
      </c>
      <c r="M56">
        <v>117</v>
      </c>
      <c r="N56" t="s">
        <v>30</v>
      </c>
      <c r="O56">
        <v>55</v>
      </c>
      <c r="P56" s="2">
        <v>2652</v>
      </c>
      <c r="Q56">
        <v>10</v>
      </c>
      <c r="R56" t="s">
        <v>37</v>
      </c>
      <c r="S56" t="s">
        <v>37</v>
      </c>
      <c r="T56" t="s">
        <v>37</v>
      </c>
      <c r="U56" t="s">
        <v>37</v>
      </c>
      <c r="W56" s="11"/>
      <c r="X56"/>
      <c r="Y56"/>
      <c r="AF56" s="8"/>
    </row>
    <row r="57" spans="1:32">
      <c r="A57" t="s">
        <v>187</v>
      </c>
      <c r="B57" s="5">
        <v>113794</v>
      </c>
      <c r="C57" s="5">
        <f t="shared" si="0"/>
        <v>98756.0471199061</v>
      </c>
      <c r="D57" s="1" t="e">
        <f t="shared" si="1"/>
        <v>#VALUE!</v>
      </c>
      <c r="E57" s="1">
        <v>-0.462536977074079</v>
      </c>
      <c r="F57" s="1" t="e">
        <v>#VALUE!</v>
      </c>
      <c r="G57" s="1" t="e">
        <v>#VALUE!</v>
      </c>
      <c r="H57" t="s">
        <v>188</v>
      </c>
      <c r="I57" s="8">
        <v>40683</v>
      </c>
      <c r="J57" s="1">
        <v>5</v>
      </c>
      <c r="K57" s="7">
        <v>2011</v>
      </c>
      <c r="L57" t="s">
        <v>145</v>
      </c>
      <c r="M57">
        <v>90</v>
      </c>
      <c r="N57" t="s">
        <v>30</v>
      </c>
      <c r="O57" t="s">
        <v>31</v>
      </c>
      <c r="P57" s="2">
        <v>6</v>
      </c>
      <c r="Q57">
        <v>12</v>
      </c>
      <c r="R57">
        <v>5.7</v>
      </c>
      <c r="S57" t="s">
        <v>189</v>
      </c>
      <c r="T57" t="s">
        <v>190</v>
      </c>
      <c r="U57" t="s">
        <v>37</v>
      </c>
      <c r="W57" s="11"/>
      <c r="X57"/>
      <c r="Y57"/>
      <c r="AF57" s="8"/>
    </row>
    <row r="58" spans="1:32">
      <c r="A58" t="s">
        <v>191</v>
      </c>
      <c r="B58" s="5">
        <v>177511</v>
      </c>
      <c r="C58" s="5">
        <f t="shared" si="0"/>
        <v>161527.17401347</v>
      </c>
      <c r="D58" s="1" t="e">
        <f t="shared" si="1"/>
        <v>#VALUE!</v>
      </c>
      <c r="E58" s="1" t="e">
        <v>#VALUE!</v>
      </c>
      <c r="F58" s="1">
        <v>2.05714786927254</v>
      </c>
      <c r="G58" s="1" t="e">
        <v>#VALUE!</v>
      </c>
      <c r="H58" t="s">
        <v>143</v>
      </c>
      <c r="I58" s="8">
        <v>40072</v>
      </c>
      <c r="J58" s="1">
        <v>9</v>
      </c>
      <c r="K58" s="7">
        <v>2009</v>
      </c>
      <c r="L58" t="s">
        <v>66</v>
      </c>
      <c r="M58">
        <v>100</v>
      </c>
      <c r="N58" t="s">
        <v>45</v>
      </c>
      <c r="O58" t="s">
        <v>31</v>
      </c>
      <c r="P58" s="2">
        <v>1</v>
      </c>
      <c r="Q58">
        <v>36</v>
      </c>
      <c r="R58" t="s">
        <v>37</v>
      </c>
      <c r="S58" t="s">
        <v>37</v>
      </c>
      <c r="T58" t="s">
        <v>37</v>
      </c>
      <c r="U58">
        <v>92</v>
      </c>
      <c r="W58" s="11"/>
      <c r="X58"/>
      <c r="Y58"/>
      <c r="AF58" s="8"/>
    </row>
    <row r="59" spans="1:32">
      <c r="A59">
        <v>360</v>
      </c>
      <c r="B59" s="5">
        <v>100343</v>
      </c>
      <c r="C59" s="5">
        <f t="shared" si="0"/>
        <v>85316.5530787488</v>
      </c>
      <c r="D59" s="1" t="e">
        <f t="shared" si="1"/>
        <v>#VALUE!</v>
      </c>
      <c r="E59" s="1">
        <v>0.00917262887373143</v>
      </c>
      <c r="F59" s="1">
        <v>-0.869843576024939</v>
      </c>
      <c r="G59" s="1">
        <v>-0.860670947151208</v>
      </c>
      <c r="H59" t="s">
        <v>35</v>
      </c>
      <c r="I59" s="8">
        <v>41124</v>
      </c>
      <c r="J59" s="1">
        <v>8</v>
      </c>
      <c r="K59" s="7">
        <v>2012</v>
      </c>
      <c r="L59" t="s">
        <v>73</v>
      </c>
      <c r="M59">
        <v>111</v>
      </c>
      <c r="N59" t="s">
        <v>30</v>
      </c>
      <c r="O59" t="s">
        <v>31</v>
      </c>
      <c r="P59" s="2">
        <v>6</v>
      </c>
      <c r="Q59">
        <v>8</v>
      </c>
      <c r="R59">
        <v>6.2</v>
      </c>
      <c r="S59" t="s">
        <v>192</v>
      </c>
      <c r="T59" t="s">
        <v>193</v>
      </c>
      <c r="U59">
        <v>43</v>
      </c>
      <c r="W59" s="11"/>
      <c r="X59"/>
      <c r="Y59"/>
      <c r="AF59" s="8"/>
    </row>
    <row r="60" spans="1:32">
      <c r="A60" t="s">
        <v>194</v>
      </c>
      <c r="B60" s="5">
        <v>11640</v>
      </c>
      <c r="C60" s="5">
        <f t="shared" si="0"/>
        <v>9753.52361285129</v>
      </c>
      <c r="D60" s="1" t="e">
        <f t="shared" si="1"/>
        <v>#VALUE!</v>
      </c>
      <c r="E60" s="1">
        <v>-3.10411077038182</v>
      </c>
      <c r="F60" s="1" t="e">
        <v>#VALUE!</v>
      </c>
      <c r="G60" s="1" t="e">
        <v>#VALUE!</v>
      </c>
      <c r="H60" t="s">
        <v>195</v>
      </c>
      <c r="I60" s="8">
        <v>41523</v>
      </c>
      <c r="J60" s="1">
        <v>9</v>
      </c>
      <c r="K60" s="7">
        <v>2013</v>
      </c>
      <c r="L60" t="s">
        <v>44</v>
      </c>
      <c r="M60" t="e">
        <v>#VALUE!</v>
      </c>
      <c r="N60" t="s">
        <v>30</v>
      </c>
      <c r="O60" t="s">
        <v>31</v>
      </c>
      <c r="P60" s="2">
        <v>9</v>
      </c>
      <c r="Q60">
        <v>1</v>
      </c>
      <c r="R60">
        <v>2.9</v>
      </c>
      <c r="S60" t="s">
        <v>196</v>
      </c>
      <c r="T60" t="s">
        <v>197</v>
      </c>
      <c r="U60" t="s">
        <v>37</v>
      </c>
      <c r="W60" s="11"/>
      <c r="X60"/>
      <c r="Y60"/>
      <c r="AF60" s="8"/>
    </row>
    <row r="61" spans="1:32">
      <c r="A61" t="s">
        <v>198</v>
      </c>
      <c r="B61" s="5">
        <v>43073</v>
      </c>
      <c r="C61" s="5">
        <f t="shared" si="0"/>
        <v>37380.8743659219</v>
      </c>
      <c r="D61" s="1" t="e">
        <f t="shared" si="1"/>
        <v>#VALUE!</v>
      </c>
      <c r="E61" s="1">
        <v>-1.02858850421145</v>
      </c>
      <c r="F61" s="1">
        <v>0.683253925561477</v>
      </c>
      <c r="G61" s="1">
        <v>-0.345334578649974</v>
      </c>
      <c r="H61" t="s">
        <v>199</v>
      </c>
      <c r="I61" s="8">
        <v>40613</v>
      </c>
      <c r="J61" s="1">
        <v>3</v>
      </c>
      <c r="K61" s="7">
        <v>2011</v>
      </c>
      <c r="L61" t="s">
        <v>73</v>
      </c>
      <c r="M61">
        <v>88</v>
      </c>
      <c r="N61" t="s">
        <v>30</v>
      </c>
      <c r="O61" t="s">
        <v>31</v>
      </c>
      <c r="P61" s="2">
        <v>1</v>
      </c>
      <c r="Q61">
        <v>5</v>
      </c>
      <c r="R61">
        <v>5.1</v>
      </c>
      <c r="S61" t="s">
        <v>200</v>
      </c>
      <c r="T61" t="s">
        <v>201</v>
      </c>
      <c r="U61">
        <v>69</v>
      </c>
      <c r="W61" s="11"/>
      <c r="X61"/>
      <c r="Y61"/>
      <c r="AF61" s="8"/>
    </row>
    <row r="62" spans="1:32">
      <c r="A62" t="s">
        <v>202</v>
      </c>
      <c r="B62" s="5">
        <v>30697999</v>
      </c>
      <c r="C62" s="5">
        <f t="shared" si="0"/>
        <v>25312756.2113846</v>
      </c>
      <c r="D62" s="1">
        <f t="shared" si="1"/>
        <v>1.09635710714286</v>
      </c>
      <c r="E62" s="1">
        <v>0.00917262887373143</v>
      </c>
      <c r="F62" s="1">
        <v>-1.0490471339003</v>
      </c>
      <c r="G62" s="1">
        <v>-1.03987450502656</v>
      </c>
      <c r="H62" t="s">
        <v>128</v>
      </c>
      <c r="I62" s="8">
        <v>41691</v>
      </c>
      <c r="J62" s="1">
        <v>2</v>
      </c>
      <c r="K62" s="7">
        <v>2014</v>
      </c>
      <c r="L62" t="s">
        <v>203</v>
      </c>
      <c r="M62">
        <v>117</v>
      </c>
      <c r="N62" t="s">
        <v>24</v>
      </c>
      <c r="O62">
        <v>28</v>
      </c>
      <c r="P62" s="2">
        <v>2872</v>
      </c>
      <c r="Q62">
        <v>12</v>
      </c>
      <c r="R62">
        <v>6.2</v>
      </c>
      <c r="S62" t="s">
        <v>204</v>
      </c>
      <c r="T62" t="s">
        <v>205</v>
      </c>
      <c r="U62">
        <v>40</v>
      </c>
      <c r="W62" s="11"/>
      <c r="X62"/>
      <c r="Y62"/>
      <c r="AF62" s="8"/>
    </row>
    <row r="63" spans="1:32">
      <c r="A63" t="s">
        <v>206</v>
      </c>
      <c r="B63" s="5">
        <v>4175</v>
      </c>
      <c r="C63" s="5">
        <f t="shared" si="0"/>
        <v>3498.36435426582</v>
      </c>
      <c r="D63" s="1" t="e">
        <f t="shared" si="1"/>
        <v>#VALUE!</v>
      </c>
      <c r="E63" s="1">
        <v>-2.72674308562357</v>
      </c>
      <c r="F63" s="1" t="e">
        <v>#VALUE!</v>
      </c>
      <c r="G63" s="1" t="e">
        <v>#VALUE!</v>
      </c>
      <c r="H63" t="s">
        <v>88</v>
      </c>
      <c r="I63" s="8">
        <v>41416</v>
      </c>
      <c r="J63" s="1">
        <v>5</v>
      </c>
      <c r="K63" s="7">
        <v>2013</v>
      </c>
      <c r="L63" t="s">
        <v>29</v>
      </c>
      <c r="M63">
        <v>81</v>
      </c>
      <c r="N63" t="s">
        <v>45</v>
      </c>
      <c r="O63" t="s">
        <v>31</v>
      </c>
      <c r="P63" s="2">
        <v>15</v>
      </c>
      <c r="Q63">
        <v>2</v>
      </c>
      <c r="R63">
        <v>3.3</v>
      </c>
      <c r="S63" t="s">
        <v>207</v>
      </c>
      <c r="T63" t="s">
        <v>208</v>
      </c>
      <c r="U63" t="s">
        <v>37</v>
      </c>
      <c r="W63" s="11"/>
      <c r="X63"/>
      <c r="Y63"/>
      <c r="AF63" s="8"/>
    </row>
    <row r="64" spans="1:32">
      <c r="A64" t="s">
        <v>209</v>
      </c>
      <c r="B64" s="5">
        <v>6532874</v>
      </c>
      <c r="C64" s="5">
        <f t="shared" si="0"/>
        <v>5944626.9549835</v>
      </c>
      <c r="D64" s="1" t="e">
        <f t="shared" si="1"/>
        <v>#VALUE!</v>
      </c>
      <c r="E64" s="1">
        <v>2.17903681623366</v>
      </c>
      <c r="F64" s="1" t="e">
        <v>#VALUE!</v>
      </c>
      <c r="G64" s="1" t="e">
        <v>#VALUE!</v>
      </c>
      <c r="H64" t="s">
        <v>210</v>
      </c>
      <c r="I64" s="8">
        <v>40170</v>
      </c>
      <c r="J64" s="1">
        <v>12</v>
      </c>
      <c r="K64" s="7">
        <v>2009</v>
      </c>
      <c r="L64" t="s">
        <v>61</v>
      </c>
      <c r="M64">
        <v>160</v>
      </c>
      <c r="N64" t="s">
        <v>103</v>
      </c>
      <c r="O64" t="s">
        <v>31</v>
      </c>
      <c r="P64" s="2">
        <v>119</v>
      </c>
      <c r="Q64">
        <v>12</v>
      </c>
      <c r="R64">
        <v>8.5</v>
      </c>
      <c r="S64" t="s">
        <v>211</v>
      </c>
      <c r="T64" t="s">
        <v>212</v>
      </c>
      <c r="U64" t="s">
        <v>37</v>
      </c>
      <c r="W64" s="11"/>
      <c r="X64"/>
      <c r="Y64"/>
      <c r="AF64" s="8"/>
    </row>
    <row r="65" spans="1:32">
      <c r="A65">
        <v>42</v>
      </c>
      <c r="B65" s="5">
        <v>95020213</v>
      </c>
      <c r="C65" s="5">
        <f t="shared" si="0"/>
        <v>79620437.3877714</v>
      </c>
      <c r="D65" s="1">
        <f t="shared" si="1"/>
        <v>2.375505325</v>
      </c>
      <c r="E65" s="1">
        <v>1.23561760433804</v>
      </c>
      <c r="F65" s="1">
        <v>0.265112290518981</v>
      </c>
      <c r="G65" s="1">
        <v>1.50072989485702</v>
      </c>
      <c r="H65" t="s">
        <v>47</v>
      </c>
      <c r="I65" s="8">
        <v>41376</v>
      </c>
      <c r="J65" s="1">
        <v>4</v>
      </c>
      <c r="K65" s="7">
        <v>2013</v>
      </c>
      <c r="L65" t="s">
        <v>139</v>
      </c>
      <c r="M65">
        <v>128</v>
      </c>
      <c r="N65" t="s">
        <v>24</v>
      </c>
      <c r="O65">
        <v>40</v>
      </c>
      <c r="P65" s="2">
        <v>3003</v>
      </c>
      <c r="Q65">
        <v>15</v>
      </c>
      <c r="R65">
        <v>7.5</v>
      </c>
      <c r="S65" t="s">
        <v>213</v>
      </c>
      <c r="T65" t="s">
        <v>214</v>
      </c>
      <c r="U65">
        <v>62</v>
      </c>
      <c r="W65" s="11"/>
      <c r="X65"/>
      <c r="Y65"/>
      <c r="AF65" s="8"/>
    </row>
    <row r="66" spans="1:32">
      <c r="A66" t="s">
        <v>215</v>
      </c>
      <c r="B66" s="5">
        <v>17801</v>
      </c>
      <c r="C66" s="5">
        <f t="shared" si="0"/>
        <v>15135.285583995</v>
      </c>
      <c r="D66" s="1" t="e">
        <f t="shared" si="1"/>
        <v>#VALUE!</v>
      </c>
      <c r="E66" s="1">
        <v>-1.59464003134882</v>
      </c>
      <c r="F66" s="1">
        <v>-0.212763863815302</v>
      </c>
      <c r="G66" s="1">
        <v>-1.80740389516412</v>
      </c>
      <c r="H66" t="s">
        <v>216</v>
      </c>
      <c r="I66" s="8">
        <v>40991</v>
      </c>
      <c r="J66" s="1">
        <v>3</v>
      </c>
      <c r="K66" s="7">
        <v>2012</v>
      </c>
      <c r="L66" t="s">
        <v>217</v>
      </c>
      <c r="M66">
        <v>81</v>
      </c>
      <c r="N66" t="s">
        <v>30</v>
      </c>
      <c r="O66" t="s">
        <v>31</v>
      </c>
      <c r="P66" s="2">
        <v>3</v>
      </c>
      <c r="Q66">
        <v>2</v>
      </c>
      <c r="R66">
        <v>4.5</v>
      </c>
      <c r="S66" t="s">
        <v>218</v>
      </c>
      <c r="T66" t="s">
        <v>219</v>
      </c>
      <c r="U66">
        <v>54</v>
      </c>
      <c r="W66" s="11"/>
      <c r="X66"/>
      <c r="Y66"/>
      <c r="AF66" s="8"/>
    </row>
    <row r="67" spans="1:32">
      <c r="A67" t="s">
        <v>220</v>
      </c>
      <c r="B67" s="5">
        <v>39033</v>
      </c>
      <c r="C67" s="5">
        <f t="shared" ref="C67:C130" si="3">IF(K67=2005,B67/BC$23,IF(K67=2006,B67/BC$22,IF(K67=2007,B67/BC$21,IF(K67=2008,B67/BC$20,IF(K67=2009,B67/BC$19,IF(K67=2010,B67/BC$18,IF(K67=2011,B67/BC$17,IF(K67=2012,B67/BC$16,IF(K67=2013,B67/BC$15,B67/BC$14)))))))))</f>
        <v>34945.2055689035</v>
      </c>
      <c r="D67" s="1" t="e">
        <f t="shared" ref="D67:D130" si="4">B67/(O67*1000000)</f>
        <v>#VALUE!</v>
      </c>
      <c r="E67" s="1">
        <v>-0.368195055884517</v>
      </c>
      <c r="F67" s="1">
        <v>-0.630905498857798</v>
      </c>
      <c r="G67" s="1">
        <v>-0.999100554742316</v>
      </c>
      <c r="H67" t="s">
        <v>188</v>
      </c>
      <c r="I67" s="8">
        <v>40193</v>
      </c>
      <c r="J67" s="1">
        <v>1</v>
      </c>
      <c r="K67" s="7">
        <v>2010</v>
      </c>
      <c r="L67" t="s">
        <v>73</v>
      </c>
      <c r="M67">
        <v>95</v>
      </c>
      <c r="N67" t="s">
        <v>30</v>
      </c>
      <c r="O67" t="s">
        <v>31</v>
      </c>
      <c r="P67" s="2">
        <v>1</v>
      </c>
      <c r="Q67">
        <v>9</v>
      </c>
      <c r="R67">
        <v>5.8</v>
      </c>
      <c r="S67" t="s">
        <v>221</v>
      </c>
      <c r="T67" t="s">
        <v>222</v>
      </c>
      <c r="U67">
        <v>47</v>
      </c>
      <c r="W67" s="11"/>
      <c r="X67"/>
      <c r="Y67"/>
      <c r="AF67" s="8"/>
    </row>
    <row r="68" spans="1:32">
      <c r="A68">
        <v>45365</v>
      </c>
      <c r="B68">
        <v>853</v>
      </c>
      <c r="C68" s="5">
        <f t="shared" si="3"/>
        <v>763.668187181991</v>
      </c>
      <c r="D68" s="1" t="e">
        <f t="shared" si="4"/>
        <v>#VALUE!</v>
      </c>
      <c r="E68" s="1" t="e">
        <v>#VALUE!</v>
      </c>
      <c r="F68" s="1">
        <v>1.8182097921054</v>
      </c>
      <c r="G68" s="1" t="e">
        <v>#VALUE!</v>
      </c>
      <c r="H68" t="s">
        <v>223</v>
      </c>
      <c r="I68" s="8">
        <v>40235</v>
      </c>
      <c r="J68" s="1">
        <v>2</v>
      </c>
      <c r="K68" s="7">
        <v>2010</v>
      </c>
      <c r="L68" t="s">
        <v>58</v>
      </c>
      <c r="M68">
        <v>90</v>
      </c>
      <c r="N68" t="s">
        <v>45</v>
      </c>
      <c r="O68" t="s">
        <v>31</v>
      </c>
      <c r="P68" s="2">
        <v>1</v>
      </c>
      <c r="Q68">
        <v>2</v>
      </c>
      <c r="R68" t="s">
        <v>37</v>
      </c>
      <c r="S68" t="s">
        <v>37</v>
      </c>
      <c r="T68" t="s">
        <v>37</v>
      </c>
      <c r="U68">
        <v>88</v>
      </c>
      <c r="W68" s="11"/>
      <c r="X68"/>
      <c r="Y68"/>
      <c r="AF68" s="8"/>
    </row>
    <row r="69" spans="1:32">
      <c r="A69" t="s">
        <v>224</v>
      </c>
      <c r="B69" s="5">
        <v>38362475</v>
      </c>
      <c r="C69" s="5">
        <f t="shared" si="3"/>
        <v>32145129.3608176</v>
      </c>
      <c r="D69" s="1">
        <f t="shared" si="4"/>
        <v>0.219214142857143</v>
      </c>
      <c r="E69" s="1">
        <v>0.103514550063293</v>
      </c>
      <c r="F69" s="1">
        <v>-1.76586136540172</v>
      </c>
      <c r="G69" s="1">
        <v>-1.66234681533843</v>
      </c>
      <c r="H69" t="s">
        <v>162</v>
      </c>
      <c r="I69" s="8">
        <v>41633</v>
      </c>
      <c r="J69" s="1">
        <v>12</v>
      </c>
      <c r="K69" s="7">
        <v>2013</v>
      </c>
      <c r="L69" t="s">
        <v>114</v>
      </c>
      <c r="M69">
        <v>127</v>
      </c>
      <c r="N69" t="s">
        <v>24</v>
      </c>
      <c r="O69">
        <v>175</v>
      </c>
      <c r="P69" s="2">
        <v>2688</v>
      </c>
      <c r="Q69">
        <v>7</v>
      </c>
      <c r="R69">
        <v>6.3</v>
      </c>
      <c r="S69" t="s">
        <v>225</v>
      </c>
      <c r="T69" t="s">
        <v>226</v>
      </c>
      <c r="U69">
        <v>28</v>
      </c>
      <c r="W69" s="11"/>
      <c r="X69"/>
      <c r="Y69"/>
      <c r="AF69" s="8"/>
    </row>
    <row r="70" spans="1:32">
      <c r="A70" t="s">
        <v>227</v>
      </c>
      <c r="B70" s="5">
        <v>1198208</v>
      </c>
      <c r="C70" s="5">
        <f t="shared" si="3"/>
        <v>1086609.31098987</v>
      </c>
      <c r="D70" s="1" t="e">
        <f t="shared" si="4"/>
        <v>#VALUE!</v>
      </c>
      <c r="E70" s="1" t="e">
        <v>#VALUE!</v>
      </c>
      <c r="F70" s="1" t="e">
        <v>#VALUE!</v>
      </c>
      <c r="G70" s="1" t="e">
        <v>#VALUE!</v>
      </c>
      <c r="H70" t="s">
        <v>216</v>
      </c>
      <c r="I70" s="8">
        <v>39472</v>
      </c>
      <c r="J70" s="1">
        <v>1</v>
      </c>
      <c r="K70" s="7">
        <v>2008</v>
      </c>
      <c r="L70" t="s">
        <v>66</v>
      </c>
      <c r="M70">
        <v>113</v>
      </c>
      <c r="N70" t="s">
        <v>45</v>
      </c>
      <c r="O70" t="s">
        <v>31</v>
      </c>
      <c r="P70" s="2">
        <v>2</v>
      </c>
      <c r="Q70">
        <v>17</v>
      </c>
      <c r="R70" t="s">
        <v>37</v>
      </c>
      <c r="S70" t="s">
        <v>37</v>
      </c>
      <c r="T70" t="s">
        <v>37</v>
      </c>
      <c r="U70" t="s">
        <v>37</v>
      </c>
      <c r="W70" s="11"/>
      <c r="X70"/>
      <c r="Y70"/>
      <c r="AF70" s="8"/>
    </row>
    <row r="71" spans="1:32">
      <c r="A71" t="s">
        <v>228</v>
      </c>
      <c r="B71" s="5">
        <v>35014192</v>
      </c>
      <c r="C71" s="5">
        <f t="shared" si="3"/>
        <v>30387043.2098128</v>
      </c>
      <c r="D71" s="1">
        <f t="shared" si="4"/>
        <v>4.376774</v>
      </c>
      <c r="E71" s="1">
        <v>1.42430144671716</v>
      </c>
      <c r="F71" s="1">
        <v>0.862457483436833</v>
      </c>
      <c r="G71" s="1">
        <v>2.286758930154</v>
      </c>
      <c r="H71" t="s">
        <v>229</v>
      </c>
      <c r="I71" s="8">
        <v>40816</v>
      </c>
      <c r="J71" s="1">
        <v>9</v>
      </c>
      <c r="K71" s="7">
        <v>2011</v>
      </c>
      <c r="L71" t="s">
        <v>61</v>
      </c>
      <c r="M71">
        <v>99</v>
      </c>
      <c r="N71" t="s">
        <v>30</v>
      </c>
      <c r="O71">
        <v>8</v>
      </c>
      <c r="P71" s="2">
        <v>2458</v>
      </c>
      <c r="Q71">
        <v>13</v>
      </c>
      <c r="R71">
        <v>7.7</v>
      </c>
      <c r="S71" t="s">
        <v>230</v>
      </c>
      <c r="T71" t="s">
        <v>231</v>
      </c>
      <c r="U71">
        <v>72</v>
      </c>
      <c r="W71" s="11"/>
      <c r="X71"/>
      <c r="Y71"/>
      <c r="AF71" s="8"/>
    </row>
    <row r="72" spans="1:32">
      <c r="A72" t="s">
        <v>232</v>
      </c>
      <c r="B72" s="5">
        <v>1064454</v>
      </c>
      <c r="C72" s="5">
        <f t="shared" si="3"/>
        <v>877720.551109314</v>
      </c>
      <c r="D72" s="1" t="e">
        <f t="shared" si="4"/>
        <v>#VALUE!</v>
      </c>
      <c r="E72" s="1">
        <v>1.23561760433804</v>
      </c>
      <c r="F72" s="1" t="e">
        <v>#VALUE!</v>
      </c>
      <c r="G72" s="1" t="e">
        <v>#VALUE!</v>
      </c>
      <c r="H72" t="s">
        <v>233</v>
      </c>
      <c r="I72" s="8">
        <v>41719</v>
      </c>
      <c r="J72" s="1">
        <v>3</v>
      </c>
      <c r="K72" s="7">
        <v>2014</v>
      </c>
      <c r="L72" t="s">
        <v>73</v>
      </c>
      <c r="M72">
        <v>110</v>
      </c>
      <c r="N72" t="s">
        <v>24</v>
      </c>
      <c r="O72" t="s">
        <v>31</v>
      </c>
      <c r="P72" s="2">
        <v>19</v>
      </c>
      <c r="Q72">
        <v>30</v>
      </c>
      <c r="R72">
        <v>7.5</v>
      </c>
      <c r="S72" t="s">
        <v>234</v>
      </c>
      <c r="T72" t="s">
        <v>235</v>
      </c>
      <c r="U72" t="s">
        <v>37</v>
      </c>
      <c r="W72" s="11"/>
      <c r="X72"/>
      <c r="Y72"/>
      <c r="AF72" s="8"/>
    </row>
    <row r="73" spans="1:32">
      <c r="A73" t="s">
        <v>236</v>
      </c>
      <c r="B73" s="5">
        <v>701278</v>
      </c>
      <c r="C73" s="5">
        <f t="shared" si="3"/>
        <v>587622.98386367</v>
      </c>
      <c r="D73" s="1" t="e">
        <f t="shared" si="4"/>
        <v>#VALUE!</v>
      </c>
      <c r="E73" s="1" t="e">
        <v>#VALUE!</v>
      </c>
      <c r="F73" s="1">
        <v>1.51953719564647</v>
      </c>
      <c r="G73" s="1" t="e">
        <v>#VALUE!</v>
      </c>
      <c r="H73" t="s">
        <v>65</v>
      </c>
      <c r="I73" s="8">
        <v>41278</v>
      </c>
      <c r="J73" s="1">
        <v>1</v>
      </c>
      <c r="K73" s="7">
        <v>2013</v>
      </c>
      <c r="L73" t="s">
        <v>58</v>
      </c>
      <c r="M73">
        <v>144</v>
      </c>
      <c r="N73" t="s">
        <v>45</v>
      </c>
      <c r="O73" t="s">
        <v>31</v>
      </c>
      <c r="P73" s="2">
        <v>1</v>
      </c>
      <c r="Q73">
        <v>25</v>
      </c>
      <c r="R73" t="s">
        <v>37</v>
      </c>
      <c r="S73" t="s">
        <v>37</v>
      </c>
      <c r="T73" t="s">
        <v>37</v>
      </c>
      <c r="U73">
        <v>83</v>
      </c>
      <c r="W73" s="11"/>
      <c r="X73"/>
      <c r="Y73"/>
      <c r="AF73" s="8"/>
    </row>
    <row r="74" spans="1:32">
      <c r="A74" t="s">
        <v>237</v>
      </c>
      <c r="B74" s="5">
        <v>109983</v>
      </c>
      <c r="C74" s="5">
        <f t="shared" si="3"/>
        <v>93512.9551364822</v>
      </c>
      <c r="D74" s="1" t="e">
        <f t="shared" si="4"/>
        <v>#VALUE!</v>
      </c>
      <c r="E74" s="1" t="e">
        <v>#VALUE!</v>
      </c>
      <c r="F74" s="1">
        <v>1.22086459918754</v>
      </c>
      <c r="G74" s="1" t="e">
        <v>#VALUE!</v>
      </c>
      <c r="H74" t="s">
        <v>238</v>
      </c>
      <c r="I74" s="8">
        <v>41059</v>
      </c>
      <c r="J74" s="1">
        <v>5</v>
      </c>
      <c r="K74" s="7">
        <v>2012</v>
      </c>
      <c r="L74" t="s">
        <v>66</v>
      </c>
      <c r="M74">
        <v>90</v>
      </c>
      <c r="N74" t="s">
        <v>45</v>
      </c>
      <c r="O74" t="s">
        <v>31</v>
      </c>
      <c r="P74" s="2">
        <v>1</v>
      </c>
      <c r="Q74">
        <v>37</v>
      </c>
      <c r="R74" t="s">
        <v>37</v>
      </c>
      <c r="S74" t="s">
        <v>37</v>
      </c>
      <c r="T74" t="s">
        <v>37</v>
      </c>
      <c r="U74">
        <v>78</v>
      </c>
      <c r="W74" s="11"/>
      <c r="X74"/>
      <c r="Y74"/>
      <c r="AF74" s="8"/>
    </row>
    <row r="75" spans="1:32">
      <c r="A75" t="s">
        <v>239</v>
      </c>
      <c r="B75" s="5">
        <v>17479</v>
      </c>
      <c r="C75" s="5">
        <f t="shared" si="3"/>
        <v>15169.1385100167</v>
      </c>
      <c r="D75" s="1">
        <f t="shared" si="4"/>
        <v>0.00145658333333333</v>
      </c>
      <c r="E75" s="1">
        <v>-0.556878898263641</v>
      </c>
      <c r="F75" s="1">
        <v>-1.58665780752636</v>
      </c>
      <c r="G75" s="1">
        <v>-2.14353670579</v>
      </c>
      <c r="H75" t="s">
        <v>60</v>
      </c>
      <c r="I75" s="8">
        <v>40774</v>
      </c>
      <c r="J75" s="1">
        <v>8</v>
      </c>
      <c r="K75" s="7">
        <v>2011</v>
      </c>
      <c r="L75" t="s">
        <v>114</v>
      </c>
      <c r="M75">
        <v>113</v>
      </c>
      <c r="N75" t="s">
        <v>30</v>
      </c>
      <c r="O75">
        <v>12</v>
      </c>
      <c r="P75" s="2">
        <v>2</v>
      </c>
      <c r="Q75">
        <v>4</v>
      </c>
      <c r="R75">
        <v>5.6</v>
      </c>
      <c r="S75" t="s">
        <v>79</v>
      </c>
      <c r="T75" t="s">
        <v>240</v>
      </c>
      <c r="U75">
        <v>31</v>
      </c>
      <c r="W75" s="11"/>
      <c r="X75"/>
      <c r="Y75"/>
      <c r="AF75" s="8"/>
    </row>
    <row r="76" spans="1:32">
      <c r="A76" t="s">
        <v>241</v>
      </c>
      <c r="B76" s="5">
        <v>14057</v>
      </c>
      <c r="C76" s="5">
        <f t="shared" si="3"/>
        <v>11951.9526686263</v>
      </c>
      <c r="D76" s="1" t="e">
        <f t="shared" si="4"/>
        <v>#VALUE!</v>
      </c>
      <c r="E76" s="1">
        <v>-1.31161426778014</v>
      </c>
      <c r="F76" s="1">
        <v>-1.58665780752636</v>
      </c>
      <c r="G76" s="1">
        <v>-2.8982720753065</v>
      </c>
      <c r="H76" t="s">
        <v>242</v>
      </c>
      <c r="I76" s="8">
        <v>41061</v>
      </c>
      <c r="J76" s="1">
        <v>6</v>
      </c>
      <c r="K76" s="7">
        <v>2012</v>
      </c>
      <c r="L76" t="s">
        <v>29</v>
      </c>
      <c r="M76">
        <v>99</v>
      </c>
      <c r="N76" t="s">
        <v>30</v>
      </c>
      <c r="O76" t="s">
        <v>31</v>
      </c>
      <c r="P76" s="2">
        <v>1</v>
      </c>
      <c r="Q76">
        <v>4</v>
      </c>
      <c r="R76">
        <v>4.8</v>
      </c>
      <c r="S76" t="s">
        <v>243</v>
      </c>
      <c r="T76" t="s">
        <v>244</v>
      </c>
      <c r="U76">
        <v>31</v>
      </c>
      <c r="W76" s="11"/>
      <c r="X76"/>
      <c r="Y76"/>
      <c r="AF76" s="8"/>
    </row>
    <row r="77" spans="1:32">
      <c r="A77" t="s">
        <v>245</v>
      </c>
      <c r="B77" s="5">
        <v>176638</v>
      </c>
      <c r="C77" s="5">
        <f t="shared" si="3"/>
        <v>158139.298062664</v>
      </c>
      <c r="D77" s="1" t="e">
        <f t="shared" si="4"/>
        <v>#VALUE!</v>
      </c>
      <c r="E77" s="1" t="e">
        <v>#VALUE!</v>
      </c>
      <c r="F77" s="1" t="e">
        <v>#VALUE!</v>
      </c>
      <c r="G77" s="1" t="e">
        <v>#VALUE!</v>
      </c>
      <c r="H77" t="s">
        <v>246</v>
      </c>
      <c r="I77" s="8">
        <v>40389</v>
      </c>
      <c r="J77" s="1">
        <v>7</v>
      </c>
      <c r="K77" s="7">
        <v>2010</v>
      </c>
      <c r="L77" t="s">
        <v>247</v>
      </c>
      <c r="M77">
        <v>120</v>
      </c>
      <c r="N77" t="s">
        <v>45</v>
      </c>
      <c r="O77" t="s">
        <v>31</v>
      </c>
      <c r="P77" s="2">
        <v>18</v>
      </c>
      <c r="Q77">
        <v>2</v>
      </c>
      <c r="R77" t="s">
        <v>37</v>
      </c>
      <c r="S77" t="s">
        <v>37</v>
      </c>
      <c r="T77" t="s">
        <v>37</v>
      </c>
      <c r="U77" t="s">
        <v>37</v>
      </c>
      <c r="W77" s="11"/>
      <c r="X77"/>
      <c r="Y77"/>
      <c r="AF77" s="8"/>
    </row>
    <row r="78" spans="1:32">
      <c r="A78" t="s">
        <v>248</v>
      </c>
      <c r="B78" s="5">
        <v>16791</v>
      </c>
      <c r="C78" s="5">
        <f t="shared" si="3"/>
        <v>15813.3640678855</v>
      </c>
      <c r="D78" s="1" t="e">
        <f t="shared" si="4"/>
        <v>#VALUE!</v>
      </c>
      <c r="E78" s="1" t="e">
        <v>#VALUE!</v>
      </c>
      <c r="F78" s="1" t="e">
        <v>#VALUE!</v>
      </c>
      <c r="G78" s="1" t="e">
        <v>#VALUE!</v>
      </c>
      <c r="H78" t="s">
        <v>249</v>
      </c>
      <c r="I78" s="8">
        <v>39311</v>
      </c>
      <c r="J78" s="1">
        <v>8</v>
      </c>
      <c r="K78" s="7">
        <v>2007</v>
      </c>
      <c r="L78" t="s">
        <v>66</v>
      </c>
      <c r="M78">
        <v>95</v>
      </c>
      <c r="N78" t="s">
        <v>24</v>
      </c>
      <c r="O78" t="s">
        <v>31</v>
      </c>
      <c r="P78" s="2">
        <v>8</v>
      </c>
      <c r="Q78">
        <v>2</v>
      </c>
      <c r="R78" t="s">
        <v>37</v>
      </c>
      <c r="S78" t="s">
        <v>37</v>
      </c>
      <c r="T78" t="s">
        <v>37</v>
      </c>
      <c r="U78" t="s">
        <v>37</v>
      </c>
      <c r="W78" s="11"/>
      <c r="X78"/>
      <c r="Y78"/>
      <c r="AF78" s="8"/>
    </row>
    <row r="79" spans="1:32">
      <c r="A79" t="s">
        <v>250</v>
      </c>
      <c r="B79" s="5">
        <v>270207</v>
      </c>
      <c r="C79" s="5">
        <f t="shared" si="3"/>
        <v>234498.965008071</v>
      </c>
      <c r="D79" s="1" t="e">
        <f t="shared" si="4"/>
        <v>#VALUE!</v>
      </c>
      <c r="E79" s="1">
        <v>0.00917262887373143</v>
      </c>
      <c r="F79" s="1" t="e">
        <v>#VALUE!</v>
      </c>
      <c r="G79" s="1" t="e">
        <v>#VALUE!</v>
      </c>
      <c r="H79" t="s">
        <v>166</v>
      </c>
      <c r="I79" s="8">
        <v>40592</v>
      </c>
      <c r="J79" s="1">
        <v>2</v>
      </c>
      <c r="K79" s="7">
        <v>2011</v>
      </c>
      <c r="L79" t="s">
        <v>66</v>
      </c>
      <c r="M79">
        <v>137</v>
      </c>
      <c r="N79" t="s">
        <v>45</v>
      </c>
      <c r="O79" t="s">
        <v>31</v>
      </c>
      <c r="P79" s="2">
        <v>65</v>
      </c>
      <c r="Q79">
        <v>3</v>
      </c>
      <c r="R79">
        <v>6.2</v>
      </c>
      <c r="S79" t="s">
        <v>251</v>
      </c>
      <c r="T79" t="s">
        <v>252</v>
      </c>
      <c r="U79" t="s">
        <v>37</v>
      </c>
      <c r="W79" s="11"/>
      <c r="X79"/>
      <c r="Y79"/>
      <c r="AF79" s="8"/>
    </row>
    <row r="80" spans="1:32">
      <c r="A80" t="s">
        <v>253</v>
      </c>
      <c r="B80" s="5">
        <v>17213467</v>
      </c>
      <c r="C80" s="5">
        <f t="shared" si="3"/>
        <v>15610239.2210842</v>
      </c>
      <c r="D80" s="1" t="e">
        <f t="shared" si="4"/>
        <v>#VALUE!</v>
      </c>
      <c r="E80" s="1">
        <v>-0.273853134694954</v>
      </c>
      <c r="F80" s="1">
        <v>-2.42294107761136</v>
      </c>
      <c r="G80" s="1">
        <v>-2.69679421230631</v>
      </c>
      <c r="H80" t="s">
        <v>113</v>
      </c>
      <c r="I80" s="8">
        <v>39556</v>
      </c>
      <c r="J80" s="1">
        <v>4</v>
      </c>
      <c r="K80" s="7">
        <v>2008</v>
      </c>
      <c r="L80" t="s">
        <v>44</v>
      </c>
      <c r="M80">
        <v>108</v>
      </c>
      <c r="N80" t="s">
        <v>30</v>
      </c>
      <c r="O80" t="s">
        <v>31</v>
      </c>
      <c r="P80" s="2">
        <v>2168</v>
      </c>
      <c r="Q80">
        <v>5</v>
      </c>
      <c r="R80">
        <v>5.9</v>
      </c>
      <c r="S80" t="s">
        <v>254</v>
      </c>
      <c r="T80" t="s">
        <v>255</v>
      </c>
      <c r="U80">
        <v>17</v>
      </c>
      <c r="W80" s="11"/>
      <c r="X80"/>
      <c r="Y80"/>
      <c r="AF80" s="8"/>
    </row>
    <row r="81" spans="1:32">
      <c r="A81" t="s">
        <v>256</v>
      </c>
      <c r="B81" s="5">
        <v>100280</v>
      </c>
      <c r="C81" s="5">
        <f t="shared" si="3"/>
        <v>89778.0138459673</v>
      </c>
      <c r="D81" s="1" t="e">
        <f t="shared" si="4"/>
        <v>#VALUE!</v>
      </c>
      <c r="E81" s="1" t="e">
        <v>#VALUE!</v>
      </c>
      <c r="F81" s="1">
        <v>-0.153029344523516</v>
      </c>
      <c r="G81" s="1" t="e">
        <v>#VALUE!</v>
      </c>
      <c r="H81" t="s">
        <v>257</v>
      </c>
      <c r="I81" s="8">
        <v>40347</v>
      </c>
      <c r="J81" s="1">
        <v>6</v>
      </c>
      <c r="K81" s="7">
        <v>2010</v>
      </c>
      <c r="L81" t="s">
        <v>58</v>
      </c>
      <c r="M81">
        <v>80</v>
      </c>
      <c r="N81" t="s">
        <v>30</v>
      </c>
      <c r="O81" t="s">
        <v>31</v>
      </c>
      <c r="P81" s="2">
        <v>16</v>
      </c>
      <c r="Q81">
        <v>5</v>
      </c>
      <c r="R81" t="s">
        <v>37</v>
      </c>
      <c r="S81" t="s">
        <v>37</v>
      </c>
      <c r="T81" t="s">
        <v>37</v>
      </c>
      <c r="U81">
        <v>55</v>
      </c>
      <c r="W81" s="11"/>
      <c r="X81"/>
      <c r="Y81"/>
      <c r="AF81" s="8"/>
    </row>
    <row r="82" spans="1:32">
      <c r="A82">
        <v>9</v>
      </c>
      <c r="B82" s="5">
        <v>31749894</v>
      </c>
      <c r="C82" s="5">
        <f t="shared" si="3"/>
        <v>28891001.9832418</v>
      </c>
      <c r="D82" s="1">
        <f t="shared" si="4"/>
        <v>1.0583298</v>
      </c>
      <c r="E82" s="1">
        <v>0.858249919579789</v>
      </c>
      <c r="F82" s="1">
        <v>0.14564325193541</v>
      </c>
      <c r="G82" s="1">
        <v>1.0038931715152</v>
      </c>
      <c r="H82" t="s">
        <v>258</v>
      </c>
      <c r="I82" s="8">
        <v>40065</v>
      </c>
      <c r="J82" s="1">
        <v>9</v>
      </c>
      <c r="K82" s="7">
        <v>2009</v>
      </c>
      <c r="L82" t="s">
        <v>39</v>
      </c>
      <c r="M82">
        <v>79</v>
      </c>
      <c r="N82" t="s">
        <v>24</v>
      </c>
      <c r="O82">
        <v>30</v>
      </c>
      <c r="P82" s="2">
        <v>1653</v>
      </c>
      <c r="Q82">
        <v>13</v>
      </c>
      <c r="R82">
        <v>7.1</v>
      </c>
      <c r="S82" t="s">
        <v>259</v>
      </c>
      <c r="T82" t="s">
        <v>260</v>
      </c>
      <c r="U82">
        <v>60</v>
      </c>
      <c r="W82" s="11"/>
      <c r="X82"/>
      <c r="Y82"/>
      <c r="AF82" s="8"/>
    </row>
    <row r="83" spans="1:32">
      <c r="A83" t="s">
        <v>261</v>
      </c>
      <c r="B83" s="5">
        <v>484108</v>
      </c>
      <c r="C83" s="5">
        <f t="shared" si="3"/>
        <v>455921.389564404</v>
      </c>
      <c r="D83" s="1" t="e">
        <f t="shared" si="4"/>
        <v>#VALUE!</v>
      </c>
      <c r="E83" s="1">
        <v>0.197856471252856</v>
      </c>
      <c r="F83" s="1" t="e">
        <v>#VALUE!</v>
      </c>
      <c r="G83" s="1" t="e">
        <v>#VALUE!</v>
      </c>
      <c r="H83" t="s">
        <v>262</v>
      </c>
      <c r="I83" s="8">
        <v>39416</v>
      </c>
      <c r="J83" s="1">
        <v>11</v>
      </c>
      <c r="K83" s="7">
        <v>2007</v>
      </c>
      <c r="L83" t="s">
        <v>66</v>
      </c>
      <c r="M83">
        <v>145</v>
      </c>
      <c r="N83" t="s">
        <v>45</v>
      </c>
      <c r="O83" t="s">
        <v>31</v>
      </c>
      <c r="P83" s="2">
        <v>66</v>
      </c>
      <c r="Q83">
        <v>3</v>
      </c>
      <c r="R83">
        <v>6.4</v>
      </c>
      <c r="S83" t="s">
        <v>263</v>
      </c>
      <c r="T83" t="s">
        <v>264</v>
      </c>
      <c r="U83" t="s">
        <v>37</v>
      </c>
      <c r="W83" s="11"/>
      <c r="X83"/>
      <c r="Y83"/>
      <c r="AF83" s="8"/>
    </row>
    <row r="84" spans="1:32">
      <c r="A84" t="s">
        <v>265</v>
      </c>
      <c r="B84" s="5">
        <v>651096</v>
      </c>
      <c r="C84" s="5">
        <f t="shared" si="3"/>
        <v>565053.230008457</v>
      </c>
      <c r="D84" s="1" t="e">
        <f t="shared" si="4"/>
        <v>#VALUE!</v>
      </c>
      <c r="E84" s="1" t="e">
        <v>#VALUE!</v>
      </c>
      <c r="F84" s="1" t="e">
        <v>#VALUE!</v>
      </c>
      <c r="G84" s="1" t="e">
        <v>#VALUE!</v>
      </c>
      <c r="H84" t="s">
        <v>210</v>
      </c>
      <c r="I84" s="8">
        <v>40767</v>
      </c>
      <c r="J84" s="1">
        <v>8</v>
      </c>
      <c r="K84" s="7">
        <v>2011</v>
      </c>
      <c r="L84" t="s">
        <v>66</v>
      </c>
      <c r="M84" t="e">
        <v>#VALUE!</v>
      </c>
      <c r="N84" t="s">
        <v>45</v>
      </c>
      <c r="O84" t="s">
        <v>31</v>
      </c>
      <c r="P84" s="2">
        <v>90</v>
      </c>
      <c r="Q84">
        <v>6</v>
      </c>
      <c r="R84" t="s">
        <v>37</v>
      </c>
      <c r="S84" t="s">
        <v>37</v>
      </c>
      <c r="T84" t="s">
        <v>37</v>
      </c>
      <c r="U84" t="s">
        <v>37</v>
      </c>
      <c r="W84" s="11"/>
      <c r="X84"/>
      <c r="Y84"/>
      <c r="AF84" s="8"/>
    </row>
    <row r="85" spans="1:32">
      <c r="A85" t="s">
        <v>266</v>
      </c>
      <c r="B85" s="5">
        <v>127257</v>
      </c>
      <c r="C85" s="5">
        <f t="shared" si="3"/>
        <v>106632.659312768</v>
      </c>
      <c r="D85" s="1" t="e">
        <f t="shared" si="4"/>
        <v>#VALUE!</v>
      </c>
      <c r="E85" s="1" t="e">
        <v>#VALUE!</v>
      </c>
      <c r="F85" s="1">
        <v>1.16113007989576</v>
      </c>
      <c r="G85" s="1" t="e">
        <v>#VALUE!</v>
      </c>
      <c r="H85" t="s">
        <v>106</v>
      </c>
      <c r="I85" s="8">
        <v>41453</v>
      </c>
      <c r="J85" s="1">
        <v>6</v>
      </c>
      <c r="K85" s="7">
        <v>2013</v>
      </c>
      <c r="L85" t="s">
        <v>58</v>
      </c>
      <c r="M85">
        <v>96</v>
      </c>
      <c r="N85" t="s">
        <v>45</v>
      </c>
      <c r="O85" t="s">
        <v>31</v>
      </c>
      <c r="P85" s="2">
        <v>16</v>
      </c>
      <c r="Q85">
        <v>12</v>
      </c>
      <c r="R85" t="s">
        <v>37</v>
      </c>
      <c r="S85" t="s">
        <v>37</v>
      </c>
      <c r="T85" t="s">
        <v>37</v>
      </c>
      <c r="U85">
        <v>77</v>
      </c>
      <c r="W85" s="11"/>
      <c r="X85"/>
      <c r="Y85"/>
      <c r="AF85" s="8"/>
    </row>
    <row r="86" spans="1:32">
      <c r="A86" t="s">
        <v>267</v>
      </c>
      <c r="B86" s="5">
        <v>222098</v>
      </c>
      <c r="C86" s="5">
        <f t="shared" si="3"/>
        <v>186102.928467959</v>
      </c>
      <c r="D86" s="1" t="e">
        <f t="shared" si="4"/>
        <v>#VALUE!</v>
      </c>
      <c r="E86" s="1">
        <v>0.197856471252856</v>
      </c>
      <c r="F86" s="1" t="e">
        <v>#VALUE!</v>
      </c>
      <c r="G86" s="1" t="e">
        <v>#VALUE!</v>
      </c>
      <c r="H86" t="s">
        <v>166</v>
      </c>
      <c r="I86" s="8">
        <v>41313</v>
      </c>
      <c r="J86" s="1">
        <v>2</v>
      </c>
      <c r="K86" s="7">
        <v>2013</v>
      </c>
      <c r="L86" t="s">
        <v>66</v>
      </c>
      <c r="M86">
        <v>145</v>
      </c>
      <c r="N86" t="s">
        <v>45</v>
      </c>
      <c r="O86" t="s">
        <v>31</v>
      </c>
      <c r="P86" s="2">
        <v>25</v>
      </c>
      <c r="Q86">
        <v>4</v>
      </c>
      <c r="R86">
        <v>6.4</v>
      </c>
      <c r="S86" t="s">
        <v>268</v>
      </c>
      <c r="T86" t="s">
        <v>269</v>
      </c>
      <c r="U86" t="s">
        <v>37</v>
      </c>
      <c r="W86" s="11"/>
      <c r="X86"/>
      <c r="Y86"/>
      <c r="AF86" s="8"/>
    </row>
    <row r="87" spans="1:32">
      <c r="A87" t="s">
        <v>270</v>
      </c>
      <c r="B87" s="5">
        <v>28087155</v>
      </c>
      <c r="C87" s="5">
        <f t="shared" si="3"/>
        <v>24375418.762361</v>
      </c>
      <c r="D87" s="1">
        <f t="shared" si="4"/>
        <v>0.802490142857143</v>
      </c>
      <c r="E87" s="1">
        <v>-1.12293042540101</v>
      </c>
      <c r="F87" s="1" t="e">
        <v>#VALUE!</v>
      </c>
      <c r="G87" s="1" t="e">
        <v>#VALUE!</v>
      </c>
      <c r="H87" t="s">
        <v>185</v>
      </c>
      <c r="I87" s="8">
        <v>40809</v>
      </c>
      <c r="J87" s="1">
        <v>9</v>
      </c>
      <c r="K87" s="7">
        <v>2011</v>
      </c>
      <c r="L87" t="s">
        <v>271</v>
      </c>
      <c r="M87">
        <v>106</v>
      </c>
      <c r="N87" t="s">
        <v>24</v>
      </c>
      <c r="O87">
        <v>35</v>
      </c>
      <c r="P87" s="2">
        <v>3118</v>
      </c>
      <c r="Q87">
        <v>12</v>
      </c>
      <c r="R87">
        <v>5</v>
      </c>
      <c r="S87" t="s">
        <v>272</v>
      </c>
      <c r="T87" t="s">
        <v>273</v>
      </c>
      <c r="U87" t="s">
        <v>37</v>
      </c>
      <c r="W87" s="11"/>
      <c r="X87"/>
      <c r="Y87"/>
      <c r="AF87" s="8"/>
    </row>
    <row r="88" spans="1:32">
      <c r="A88" t="s">
        <v>274</v>
      </c>
      <c r="B88" s="5">
        <v>66171</v>
      </c>
      <c r="C88" s="5">
        <f t="shared" si="3"/>
        <v>57426.4582840159</v>
      </c>
      <c r="D88" s="1" t="e">
        <f t="shared" si="4"/>
        <v>#VALUE!</v>
      </c>
      <c r="E88" s="1">
        <v>-1.59464003134882</v>
      </c>
      <c r="F88" s="1">
        <v>-2.6618791547785</v>
      </c>
      <c r="G88" s="1">
        <v>-4.25651918612732</v>
      </c>
      <c r="H88" t="s">
        <v>275</v>
      </c>
      <c r="I88" s="8">
        <v>40683</v>
      </c>
      <c r="J88" s="1">
        <v>5</v>
      </c>
      <c r="K88" s="7">
        <v>2011</v>
      </c>
      <c r="L88" t="s">
        <v>66</v>
      </c>
      <c r="M88" t="e">
        <v>#VALUE!</v>
      </c>
      <c r="N88" t="s">
        <v>45</v>
      </c>
      <c r="O88" t="s">
        <v>31</v>
      </c>
      <c r="P88" s="2">
        <v>23</v>
      </c>
      <c r="Q88">
        <v>4</v>
      </c>
      <c r="R88">
        <v>4.5</v>
      </c>
      <c r="S88" t="s">
        <v>276</v>
      </c>
      <c r="T88" t="s">
        <v>277</v>
      </c>
      <c r="U88">
        <v>13</v>
      </c>
      <c r="W88" s="11"/>
      <c r="X88"/>
      <c r="Y88"/>
      <c r="AF88" s="8"/>
    </row>
    <row r="89" spans="1:32">
      <c r="A89" t="s">
        <v>278</v>
      </c>
      <c r="B89" s="5">
        <v>1759252</v>
      </c>
      <c r="C89" s="5">
        <f t="shared" si="3"/>
        <v>1526765.67664191</v>
      </c>
      <c r="D89" s="1">
        <f t="shared" si="4"/>
        <v>0.1759252</v>
      </c>
      <c r="E89" s="1">
        <v>0.952591840769352</v>
      </c>
      <c r="F89" s="1">
        <v>0.384581329102551</v>
      </c>
      <c r="G89" s="1">
        <v>1.3371731698719</v>
      </c>
      <c r="H89" t="s">
        <v>229</v>
      </c>
      <c r="I89" s="8">
        <v>40718</v>
      </c>
      <c r="J89" s="1">
        <v>6</v>
      </c>
      <c r="K89" s="7">
        <v>2011</v>
      </c>
      <c r="L89" t="s">
        <v>73</v>
      </c>
      <c r="M89">
        <v>97</v>
      </c>
      <c r="N89" t="s">
        <v>24</v>
      </c>
      <c r="O89">
        <v>10</v>
      </c>
      <c r="P89" s="2">
        <v>4</v>
      </c>
      <c r="Q89">
        <v>10</v>
      </c>
      <c r="R89">
        <v>7.2</v>
      </c>
      <c r="S89" t="s">
        <v>279</v>
      </c>
      <c r="T89" t="s">
        <v>280</v>
      </c>
      <c r="U89">
        <v>64</v>
      </c>
      <c r="W89" s="11"/>
      <c r="X89"/>
      <c r="Y89"/>
      <c r="AF89" s="8"/>
    </row>
    <row r="90" spans="1:32">
      <c r="A90" t="s">
        <v>281</v>
      </c>
      <c r="B90" s="5">
        <v>10152</v>
      </c>
      <c r="C90" s="5">
        <f t="shared" si="3"/>
        <v>8810.40643936663</v>
      </c>
      <c r="D90" s="1" t="e">
        <f t="shared" si="4"/>
        <v>#VALUE!</v>
      </c>
      <c r="E90" s="1">
        <v>0.386540313631979</v>
      </c>
      <c r="F90" s="1" t="e">
        <v>#VALUE!</v>
      </c>
      <c r="G90" s="1" t="e">
        <v>#VALUE!</v>
      </c>
      <c r="H90" t="s">
        <v>282</v>
      </c>
      <c r="I90" s="8">
        <v>40809</v>
      </c>
      <c r="J90" s="1">
        <v>9</v>
      </c>
      <c r="K90" s="7">
        <v>2011</v>
      </c>
      <c r="L90" t="s">
        <v>145</v>
      </c>
      <c r="M90">
        <v>98</v>
      </c>
      <c r="N90" t="s">
        <v>24</v>
      </c>
      <c r="O90" t="s">
        <v>31</v>
      </c>
      <c r="P90" s="2">
        <v>1</v>
      </c>
      <c r="Q90">
        <v>4</v>
      </c>
      <c r="R90">
        <v>6.6</v>
      </c>
      <c r="S90" t="s">
        <v>283</v>
      </c>
      <c r="T90" t="s">
        <v>284</v>
      </c>
      <c r="U90" t="s">
        <v>37</v>
      </c>
      <c r="W90" s="11"/>
      <c r="X90"/>
      <c r="Y90"/>
      <c r="AF90" s="8"/>
    </row>
    <row r="91" spans="1:32">
      <c r="A91" t="s">
        <v>285</v>
      </c>
      <c r="B91">
        <v>518</v>
      </c>
      <c r="C91" s="5">
        <f t="shared" si="3"/>
        <v>469.754519326155</v>
      </c>
      <c r="D91" s="1" t="e">
        <f t="shared" si="4"/>
        <v>#VALUE!</v>
      </c>
      <c r="E91" s="1" t="e">
        <v>#VALUE!</v>
      </c>
      <c r="F91" s="1" t="e">
        <v>#VALUE!</v>
      </c>
      <c r="G91" s="1" t="e">
        <v>#VALUE!</v>
      </c>
      <c r="H91" t="s">
        <v>286</v>
      </c>
      <c r="I91" s="8">
        <v>39451</v>
      </c>
      <c r="J91" s="1">
        <v>1</v>
      </c>
      <c r="K91" s="7">
        <v>2008</v>
      </c>
      <c r="L91" t="s">
        <v>36</v>
      </c>
      <c r="M91">
        <v>115</v>
      </c>
      <c r="N91" t="s">
        <v>45</v>
      </c>
      <c r="O91" t="s">
        <v>31</v>
      </c>
      <c r="P91" s="2">
        <v>1</v>
      </c>
      <c r="Q91">
        <v>1</v>
      </c>
      <c r="R91" t="s">
        <v>37</v>
      </c>
      <c r="S91" t="s">
        <v>37</v>
      </c>
      <c r="T91" t="s">
        <v>37</v>
      </c>
      <c r="U91" t="s">
        <v>37</v>
      </c>
      <c r="W91" s="11"/>
      <c r="X91"/>
      <c r="Y91"/>
      <c r="AF91" s="8"/>
    </row>
    <row r="92" spans="1:32">
      <c r="A92" t="s">
        <v>287</v>
      </c>
      <c r="B92" s="5">
        <v>5872</v>
      </c>
      <c r="C92" s="5">
        <f t="shared" si="3"/>
        <v>4920.33424868237</v>
      </c>
      <c r="D92" s="1" t="e">
        <f t="shared" si="4"/>
        <v>#VALUE!</v>
      </c>
      <c r="E92" s="1" t="e">
        <v>#VALUE!</v>
      </c>
      <c r="F92" s="1" t="e">
        <v>#VALUE!</v>
      </c>
      <c r="G92" s="1" t="e">
        <v>#VALUE!</v>
      </c>
      <c r="H92" t="s">
        <v>288</v>
      </c>
      <c r="I92" s="8">
        <v>41278</v>
      </c>
      <c r="J92" s="1">
        <v>1</v>
      </c>
      <c r="K92" s="7">
        <v>2013</v>
      </c>
      <c r="L92" t="s">
        <v>66</v>
      </c>
      <c r="M92">
        <v>100</v>
      </c>
      <c r="N92" t="s">
        <v>45</v>
      </c>
      <c r="O92" t="s">
        <v>31</v>
      </c>
      <c r="P92" s="2">
        <v>2</v>
      </c>
      <c r="Q92">
        <v>1</v>
      </c>
      <c r="R92" t="s">
        <v>37</v>
      </c>
      <c r="S92" t="s">
        <v>37</v>
      </c>
      <c r="T92" t="s">
        <v>37</v>
      </c>
      <c r="U92" t="s">
        <v>37</v>
      </c>
      <c r="W92" s="11"/>
      <c r="X92"/>
      <c r="Y92"/>
      <c r="AF92" s="8"/>
    </row>
    <row r="93" spans="1:32">
      <c r="A93" t="s">
        <v>289</v>
      </c>
      <c r="B93" s="5">
        <v>3003</v>
      </c>
      <c r="C93" s="5">
        <f t="shared" si="3"/>
        <v>2553.2982758686</v>
      </c>
      <c r="D93" s="1" t="e">
        <f t="shared" si="4"/>
        <v>#VALUE!</v>
      </c>
      <c r="E93" s="1">
        <v>-1.31161426778014</v>
      </c>
      <c r="F93" s="1">
        <v>-1.46718876894279</v>
      </c>
      <c r="G93" s="1">
        <v>-2.77880303672293</v>
      </c>
      <c r="H93" t="s">
        <v>216</v>
      </c>
      <c r="I93" s="8">
        <v>41173</v>
      </c>
      <c r="J93" s="1">
        <v>9</v>
      </c>
      <c r="K93" s="7">
        <v>2012</v>
      </c>
      <c r="L93" t="s">
        <v>73</v>
      </c>
      <c r="M93">
        <v>102</v>
      </c>
      <c r="N93" t="s">
        <v>30</v>
      </c>
      <c r="O93" t="s">
        <v>31</v>
      </c>
      <c r="P93" s="2">
        <v>3</v>
      </c>
      <c r="Q93">
        <v>1</v>
      </c>
      <c r="R93">
        <v>4.8</v>
      </c>
      <c r="S93" t="s">
        <v>290</v>
      </c>
      <c r="T93" t="s">
        <v>291</v>
      </c>
      <c r="U93">
        <v>33</v>
      </c>
      <c r="W93" s="11"/>
      <c r="X93"/>
      <c r="Y93"/>
      <c r="AF93" s="8"/>
    </row>
    <row r="94" spans="1:32">
      <c r="A94" t="s">
        <v>292</v>
      </c>
      <c r="B94" s="5">
        <v>48637684</v>
      </c>
      <c r="C94" s="5">
        <f t="shared" si="3"/>
        <v>40105344.9046748</v>
      </c>
      <c r="D94" s="1">
        <f t="shared" si="4"/>
        <v>3.74136030769231</v>
      </c>
      <c r="E94" s="1" t="e">
        <v>#VALUE!</v>
      </c>
      <c r="F94" s="1" t="e">
        <v>#VALUE!</v>
      </c>
      <c r="G94" s="1" t="e">
        <v>#VALUE!</v>
      </c>
      <c r="H94" t="s">
        <v>293</v>
      </c>
      <c r="I94" s="8">
        <v>41684</v>
      </c>
      <c r="J94" s="1">
        <v>2</v>
      </c>
      <c r="K94" s="7">
        <v>2014</v>
      </c>
      <c r="L94" t="s">
        <v>145</v>
      </c>
      <c r="M94">
        <v>100</v>
      </c>
      <c r="N94" t="s">
        <v>30</v>
      </c>
      <c r="O94">
        <v>13</v>
      </c>
      <c r="P94" s="2">
        <v>2253</v>
      </c>
      <c r="Q94">
        <v>10</v>
      </c>
      <c r="R94" t="s">
        <v>37</v>
      </c>
      <c r="S94" t="s">
        <v>37</v>
      </c>
      <c r="T94" t="s">
        <v>37</v>
      </c>
      <c r="U94" t="s">
        <v>37</v>
      </c>
      <c r="W94" s="11"/>
      <c r="X94"/>
      <c r="Y94"/>
      <c r="AF94" s="8"/>
    </row>
    <row r="95" spans="1:32">
      <c r="A95" t="s">
        <v>294</v>
      </c>
      <c r="B95" s="5">
        <v>15322921</v>
      </c>
      <c r="C95" s="5">
        <f t="shared" si="3"/>
        <v>12839559.432247</v>
      </c>
      <c r="D95" s="1" t="e">
        <f t="shared" si="4"/>
        <v>#VALUE!</v>
      </c>
      <c r="E95" s="1">
        <v>1.51864336790672</v>
      </c>
      <c r="F95" s="1">
        <v>-0.153029344523516</v>
      </c>
      <c r="G95" s="1">
        <v>1.36561402338321</v>
      </c>
      <c r="H95" t="s">
        <v>162</v>
      </c>
      <c r="I95" s="8">
        <v>41579</v>
      </c>
      <c r="J95" s="1">
        <v>11</v>
      </c>
      <c r="K95" s="7">
        <v>2013</v>
      </c>
      <c r="L95" t="s">
        <v>29</v>
      </c>
      <c r="M95">
        <v>123</v>
      </c>
      <c r="N95" t="s">
        <v>30</v>
      </c>
      <c r="O95" t="s">
        <v>31</v>
      </c>
      <c r="P95" s="2">
        <v>175</v>
      </c>
      <c r="Q95">
        <v>8</v>
      </c>
      <c r="R95">
        <v>7.8</v>
      </c>
      <c r="S95" t="s">
        <v>295</v>
      </c>
      <c r="T95" t="s">
        <v>296</v>
      </c>
      <c r="U95">
        <v>55</v>
      </c>
      <c r="W95" s="11"/>
      <c r="X95"/>
      <c r="Y95"/>
      <c r="AF95" s="8"/>
    </row>
    <row r="96" spans="1:32">
      <c r="A96" t="s">
        <v>297</v>
      </c>
      <c r="B96" s="5">
        <v>37519139</v>
      </c>
      <c r="C96" s="5">
        <f t="shared" si="3"/>
        <v>31900617.0232349</v>
      </c>
      <c r="D96" s="1">
        <f t="shared" si="4"/>
        <v>0.543755637681159</v>
      </c>
      <c r="E96" s="1">
        <v>-0.179511213505393</v>
      </c>
      <c r="F96" s="1">
        <v>-0.929578095316725</v>
      </c>
      <c r="G96" s="1">
        <v>-1.10908930882212</v>
      </c>
      <c r="H96" t="s">
        <v>77</v>
      </c>
      <c r="I96" s="8">
        <v>41082</v>
      </c>
      <c r="J96" s="1">
        <v>6</v>
      </c>
      <c r="K96" s="7">
        <v>2012</v>
      </c>
      <c r="L96" t="s">
        <v>298</v>
      </c>
      <c r="M96">
        <v>105</v>
      </c>
      <c r="N96" t="s">
        <v>30</v>
      </c>
      <c r="O96">
        <v>69</v>
      </c>
      <c r="P96" s="2">
        <v>3108</v>
      </c>
      <c r="Q96">
        <v>13</v>
      </c>
      <c r="R96">
        <v>6</v>
      </c>
      <c r="S96" t="s">
        <v>299</v>
      </c>
      <c r="T96" t="s">
        <v>300</v>
      </c>
      <c r="U96">
        <v>42</v>
      </c>
      <c r="W96" s="11"/>
      <c r="X96"/>
      <c r="Y96"/>
      <c r="AF96" s="8"/>
    </row>
    <row r="97" spans="1:32">
      <c r="A97" t="s">
        <v>301</v>
      </c>
      <c r="B97" s="5">
        <v>39683</v>
      </c>
      <c r="C97" s="5">
        <f t="shared" si="3"/>
        <v>36109.7782468497</v>
      </c>
      <c r="D97" s="1" t="e">
        <f t="shared" si="4"/>
        <v>#VALUE!</v>
      </c>
      <c r="E97" s="1">
        <v>0.575224156011103</v>
      </c>
      <c r="F97" s="1" t="e">
        <v>#VALUE!</v>
      </c>
      <c r="G97" s="1" t="e">
        <v>#VALUE!</v>
      </c>
      <c r="H97" t="s">
        <v>65</v>
      </c>
      <c r="I97" s="8">
        <v>39850</v>
      </c>
      <c r="J97" s="1">
        <v>2</v>
      </c>
      <c r="K97" s="7">
        <v>2009</v>
      </c>
      <c r="L97" t="s">
        <v>66</v>
      </c>
      <c r="M97">
        <v>88</v>
      </c>
      <c r="N97" t="s">
        <v>45</v>
      </c>
      <c r="O97" t="s">
        <v>31</v>
      </c>
      <c r="P97" s="2">
        <v>1</v>
      </c>
      <c r="Q97">
        <v>15</v>
      </c>
      <c r="R97">
        <v>6.8</v>
      </c>
      <c r="S97" t="s">
        <v>302</v>
      </c>
      <c r="T97" t="s">
        <v>303</v>
      </c>
      <c r="U97" t="s">
        <v>37</v>
      </c>
      <c r="W97" s="11"/>
      <c r="X97"/>
      <c r="Y97"/>
      <c r="AF97" s="8"/>
    </row>
    <row r="98" spans="1:32">
      <c r="A98" t="s">
        <v>304</v>
      </c>
      <c r="B98" s="5">
        <v>309973</v>
      </c>
      <c r="C98" s="5">
        <f t="shared" si="3"/>
        <v>263554.287867405</v>
      </c>
      <c r="D98" s="1" t="e">
        <f t="shared" si="4"/>
        <v>#VALUE!</v>
      </c>
      <c r="E98" s="1" t="e">
        <v>#VALUE!</v>
      </c>
      <c r="F98" s="1">
        <v>0.324846809810766</v>
      </c>
      <c r="G98" s="1" t="e">
        <v>#VALUE!</v>
      </c>
      <c r="H98" t="s">
        <v>305</v>
      </c>
      <c r="I98" s="8">
        <v>41061</v>
      </c>
      <c r="J98" s="1">
        <v>6</v>
      </c>
      <c r="K98" s="7">
        <v>2012</v>
      </c>
      <c r="L98" t="s">
        <v>39</v>
      </c>
      <c r="M98">
        <v>70</v>
      </c>
      <c r="N98" t="s">
        <v>103</v>
      </c>
      <c r="O98" t="s">
        <v>31</v>
      </c>
      <c r="P98" s="2">
        <v>6</v>
      </c>
      <c r="Q98">
        <v>15</v>
      </c>
      <c r="R98" t="s">
        <v>37</v>
      </c>
      <c r="S98" t="s">
        <v>37</v>
      </c>
      <c r="T98" t="s">
        <v>37</v>
      </c>
      <c r="U98">
        <v>63</v>
      </c>
      <c r="W98" s="11"/>
      <c r="X98"/>
      <c r="Y98"/>
      <c r="AF98" s="8"/>
    </row>
    <row r="99" spans="1:32">
      <c r="A99" t="s">
        <v>306</v>
      </c>
      <c r="B99" s="5">
        <v>137855863</v>
      </c>
      <c r="C99" s="5">
        <f t="shared" si="3"/>
        <v>125442749.866646</v>
      </c>
      <c r="D99" s="1">
        <f t="shared" si="4"/>
        <v>0.689279315</v>
      </c>
      <c r="E99" s="1" t="e">
        <v>#VALUE!</v>
      </c>
      <c r="F99" s="1" t="e">
        <v>#VALUE!</v>
      </c>
      <c r="G99" s="1" t="e">
        <v>#VALUE!</v>
      </c>
      <c r="H99" t="s">
        <v>307</v>
      </c>
      <c r="I99" s="8">
        <v>40123</v>
      </c>
      <c r="J99" s="1">
        <v>11</v>
      </c>
      <c r="K99" s="7">
        <v>2009</v>
      </c>
      <c r="L99" t="s">
        <v>39</v>
      </c>
      <c r="M99">
        <v>96</v>
      </c>
      <c r="N99" t="s">
        <v>103</v>
      </c>
      <c r="O99">
        <v>200</v>
      </c>
      <c r="P99" s="2">
        <v>3683</v>
      </c>
      <c r="Q99">
        <v>13</v>
      </c>
      <c r="R99" t="s">
        <v>37</v>
      </c>
      <c r="S99" t="s">
        <v>37</v>
      </c>
      <c r="T99" t="s">
        <v>37</v>
      </c>
      <c r="U99" t="s">
        <v>37</v>
      </c>
      <c r="W99" s="11"/>
      <c r="X99"/>
      <c r="Y99"/>
      <c r="AF99" s="8"/>
    </row>
    <row r="100" spans="1:32">
      <c r="A100" t="s">
        <v>308</v>
      </c>
      <c r="B100" s="5">
        <v>1060922</v>
      </c>
      <c r="C100" s="5">
        <f t="shared" si="3"/>
        <v>962109.853576338</v>
      </c>
      <c r="D100" s="1" t="e">
        <f t="shared" si="4"/>
        <v>#VALUE!</v>
      </c>
      <c r="E100" s="1" t="e">
        <v>#VALUE!</v>
      </c>
      <c r="F100" s="1">
        <v>1.57927171493826</v>
      </c>
      <c r="G100" s="1" t="e">
        <v>#VALUE!</v>
      </c>
      <c r="H100" t="s">
        <v>216</v>
      </c>
      <c r="I100" s="8">
        <v>39766</v>
      </c>
      <c r="J100" s="1">
        <v>11</v>
      </c>
      <c r="K100" s="7">
        <v>2008</v>
      </c>
      <c r="L100" t="s">
        <v>66</v>
      </c>
      <c r="M100">
        <v>166</v>
      </c>
      <c r="N100" t="s">
        <v>45</v>
      </c>
      <c r="O100" t="s">
        <v>31</v>
      </c>
      <c r="P100" s="2">
        <v>7</v>
      </c>
      <c r="Q100">
        <v>12</v>
      </c>
      <c r="R100" t="s">
        <v>37</v>
      </c>
      <c r="S100" t="s">
        <v>37</v>
      </c>
      <c r="T100" t="s">
        <v>37</v>
      </c>
      <c r="U100">
        <v>84</v>
      </c>
      <c r="W100" s="11"/>
      <c r="X100"/>
      <c r="Y100"/>
      <c r="AF100" s="8"/>
    </row>
    <row r="101" spans="1:32">
      <c r="A101" t="s">
        <v>309</v>
      </c>
      <c r="B101" s="5">
        <v>175705</v>
      </c>
      <c r="C101" s="5">
        <f t="shared" si="3"/>
        <v>147228.768590725</v>
      </c>
      <c r="D101" s="1" t="e">
        <f t="shared" si="4"/>
        <v>#VALUE!</v>
      </c>
      <c r="E101" s="1">
        <v>-0.462536977074079</v>
      </c>
      <c r="F101" s="1">
        <v>-0.451701940982443</v>
      </c>
      <c r="G101" s="1">
        <v>-0.914238918056521</v>
      </c>
      <c r="H101" t="s">
        <v>310</v>
      </c>
      <c r="I101" s="8">
        <v>41551</v>
      </c>
      <c r="J101" s="1">
        <v>10</v>
      </c>
      <c r="K101" s="7">
        <v>2013</v>
      </c>
      <c r="L101" t="s">
        <v>29</v>
      </c>
      <c r="M101">
        <v>88</v>
      </c>
      <c r="N101" t="s">
        <v>24</v>
      </c>
      <c r="O101" t="s">
        <v>31</v>
      </c>
      <c r="P101" s="2">
        <v>3</v>
      </c>
      <c r="Q101">
        <v>5</v>
      </c>
      <c r="R101">
        <v>5.7</v>
      </c>
      <c r="S101" t="s">
        <v>311</v>
      </c>
      <c r="T101" t="s">
        <v>312</v>
      </c>
      <c r="U101">
        <v>50</v>
      </c>
      <c r="W101" s="11"/>
      <c r="X101"/>
      <c r="Y101"/>
      <c r="AF101" s="8"/>
    </row>
    <row r="102" spans="1:32">
      <c r="A102" t="s">
        <v>313</v>
      </c>
      <c r="B102" s="5">
        <v>24343673</v>
      </c>
      <c r="C102" s="5">
        <f t="shared" si="3"/>
        <v>22926291.6978473</v>
      </c>
      <c r="D102" s="1" t="e">
        <f t="shared" si="4"/>
        <v>#VALUE!</v>
      </c>
      <c r="E102" s="1">
        <v>1.23561760433804</v>
      </c>
      <c r="F102" s="1">
        <v>-0.093294825231731</v>
      </c>
      <c r="G102" s="1">
        <v>1.14232277910631</v>
      </c>
      <c r="H102" t="s">
        <v>314</v>
      </c>
      <c r="I102" s="8">
        <v>39339</v>
      </c>
      <c r="J102" s="1">
        <v>9</v>
      </c>
      <c r="K102" s="7">
        <v>2007</v>
      </c>
      <c r="L102" t="s">
        <v>315</v>
      </c>
      <c r="M102">
        <v>131</v>
      </c>
      <c r="N102" t="s">
        <v>24</v>
      </c>
      <c r="O102" t="s">
        <v>31</v>
      </c>
      <c r="P102" s="2">
        <v>23</v>
      </c>
      <c r="Q102">
        <v>13</v>
      </c>
      <c r="R102">
        <v>7.5</v>
      </c>
      <c r="S102" t="s">
        <v>316</v>
      </c>
      <c r="T102" t="s">
        <v>317</v>
      </c>
      <c r="U102">
        <v>56</v>
      </c>
      <c r="W102" s="11"/>
      <c r="X102"/>
      <c r="Y102"/>
      <c r="AF102" s="8"/>
    </row>
    <row r="103" spans="1:32">
      <c r="A103" t="s">
        <v>318</v>
      </c>
      <c r="B103" s="5">
        <v>9955</v>
      </c>
      <c r="C103" s="5">
        <f t="shared" si="3"/>
        <v>9058.61054979183</v>
      </c>
      <c r="D103" s="1" t="e">
        <f t="shared" si="4"/>
        <v>#VALUE!</v>
      </c>
      <c r="E103" s="1">
        <v>-0.745562740642765</v>
      </c>
      <c r="F103" s="1" t="e">
        <v>#VALUE!</v>
      </c>
      <c r="G103" s="1" t="e">
        <v>#VALUE!</v>
      </c>
      <c r="H103" t="s">
        <v>319</v>
      </c>
      <c r="I103" s="8">
        <v>40025</v>
      </c>
      <c r="J103" s="1">
        <v>7</v>
      </c>
      <c r="K103" s="7">
        <v>2009</v>
      </c>
      <c r="L103" t="s">
        <v>58</v>
      </c>
      <c r="M103">
        <v>75</v>
      </c>
      <c r="N103" t="s">
        <v>45</v>
      </c>
      <c r="O103" t="s">
        <v>31</v>
      </c>
      <c r="P103" s="2">
        <v>1</v>
      </c>
      <c r="Q103">
        <v>3</v>
      </c>
      <c r="R103">
        <v>5.4</v>
      </c>
      <c r="S103" t="s">
        <v>320</v>
      </c>
      <c r="T103" t="s">
        <v>321</v>
      </c>
      <c r="U103" t="s">
        <v>37</v>
      </c>
      <c r="W103" s="11"/>
      <c r="X103"/>
      <c r="Y103"/>
      <c r="AF103" s="8"/>
    </row>
    <row r="104" spans="1:32">
      <c r="A104" t="s">
        <v>322</v>
      </c>
      <c r="B104" s="5">
        <v>486919</v>
      </c>
      <c r="C104" s="5">
        <f t="shared" si="3"/>
        <v>408004.807907726</v>
      </c>
      <c r="D104" s="1" t="e">
        <f t="shared" si="4"/>
        <v>#VALUE!</v>
      </c>
      <c r="E104" s="1" t="e">
        <v>#VALUE!</v>
      </c>
      <c r="F104" s="1" t="e">
        <v>#VALUE!</v>
      </c>
      <c r="G104" s="1" t="e">
        <v>#VALUE!</v>
      </c>
      <c r="H104" t="s">
        <v>106</v>
      </c>
      <c r="I104" s="8">
        <v>41474</v>
      </c>
      <c r="J104" s="1">
        <v>7</v>
      </c>
      <c r="K104" s="7">
        <v>2013</v>
      </c>
      <c r="L104" t="s">
        <v>58</v>
      </c>
      <c r="M104">
        <v>115</v>
      </c>
      <c r="N104" t="s">
        <v>45</v>
      </c>
      <c r="O104" t="s">
        <v>31</v>
      </c>
      <c r="P104" s="2">
        <v>2</v>
      </c>
      <c r="Q104">
        <v>33</v>
      </c>
      <c r="R104" t="s">
        <v>37</v>
      </c>
      <c r="S104" t="s">
        <v>37</v>
      </c>
      <c r="T104" t="s">
        <v>37</v>
      </c>
      <c r="U104" t="s">
        <v>37</v>
      </c>
      <c r="W104" s="11"/>
      <c r="X104"/>
      <c r="Y104"/>
      <c r="AF104" s="8"/>
    </row>
    <row r="105" spans="1:32">
      <c r="A105" t="s">
        <v>323</v>
      </c>
      <c r="B105" s="5">
        <v>70012847</v>
      </c>
      <c r="C105" s="5">
        <f t="shared" si="3"/>
        <v>59528365.4791049</v>
      </c>
      <c r="D105" s="1">
        <f t="shared" si="4"/>
        <v>5.83440391666667</v>
      </c>
      <c r="E105" s="1">
        <v>0.292198392442417</v>
      </c>
      <c r="F105" s="1">
        <v>-1.0490471339003</v>
      </c>
      <c r="G105" s="1">
        <v>-0.756848741457878</v>
      </c>
      <c r="H105" t="s">
        <v>128</v>
      </c>
      <c r="I105" s="8">
        <v>40963</v>
      </c>
      <c r="J105" s="1">
        <v>2</v>
      </c>
      <c r="K105" s="7">
        <v>2012</v>
      </c>
      <c r="L105" t="s">
        <v>44</v>
      </c>
      <c r="M105">
        <v>111</v>
      </c>
      <c r="N105" t="s">
        <v>30</v>
      </c>
      <c r="O105">
        <v>12</v>
      </c>
      <c r="P105" s="2">
        <v>3039</v>
      </c>
      <c r="Q105">
        <v>15</v>
      </c>
      <c r="R105">
        <v>6.5</v>
      </c>
      <c r="S105" t="s">
        <v>324</v>
      </c>
      <c r="T105" t="s">
        <v>325</v>
      </c>
      <c r="U105">
        <v>40</v>
      </c>
      <c r="W105" s="11"/>
      <c r="X105"/>
      <c r="Y105"/>
      <c r="AF105" s="8"/>
    </row>
    <row r="106" spans="1:32">
      <c r="A106" t="s">
        <v>326</v>
      </c>
      <c r="B106" s="5">
        <v>2277396</v>
      </c>
      <c r="C106" s="5">
        <f t="shared" si="3"/>
        <v>2072329.82738862</v>
      </c>
      <c r="D106" s="1" t="e">
        <f t="shared" si="4"/>
        <v>#VALUE!</v>
      </c>
      <c r="E106" s="1">
        <v>0.952591840769352</v>
      </c>
      <c r="F106" s="1">
        <v>-0.093294825231731</v>
      </c>
      <c r="G106" s="1">
        <v>0.859297015537621</v>
      </c>
      <c r="H106" t="s">
        <v>22</v>
      </c>
      <c r="I106" s="8">
        <v>40023</v>
      </c>
      <c r="J106" s="1">
        <v>7</v>
      </c>
      <c r="K106" s="7">
        <v>2009</v>
      </c>
      <c r="L106" t="s">
        <v>61</v>
      </c>
      <c r="M106">
        <v>95</v>
      </c>
      <c r="N106" t="s">
        <v>24</v>
      </c>
      <c r="O106" t="s">
        <v>31</v>
      </c>
      <c r="P106" s="2">
        <v>4</v>
      </c>
      <c r="Q106">
        <v>17</v>
      </c>
      <c r="R106">
        <v>7.2</v>
      </c>
      <c r="S106" t="s">
        <v>327</v>
      </c>
      <c r="T106" t="s">
        <v>328</v>
      </c>
      <c r="U106">
        <v>56</v>
      </c>
      <c r="W106" s="11"/>
      <c r="X106"/>
      <c r="Y106"/>
      <c r="AF106" s="8"/>
    </row>
    <row r="107" spans="1:32">
      <c r="A107" t="s">
        <v>329</v>
      </c>
      <c r="B107" s="5">
        <v>1305</v>
      </c>
      <c r="C107" s="5">
        <f t="shared" si="3"/>
        <v>1229.01793273721</v>
      </c>
      <c r="D107" s="1" t="e">
        <f t="shared" si="4"/>
        <v>#VALUE!</v>
      </c>
      <c r="E107" s="1">
        <v>1.61298528909629</v>
      </c>
      <c r="F107" s="1">
        <v>-0.391967421690657</v>
      </c>
      <c r="G107" s="1">
        <v>1.22101786740563</v>
      </c>
      <c r="H107" t="s">
        <v>330</v>
      </c>
      <c r="I107" s="8">
        <v>39157</v>
      </c>
      <c r="J107" s="1">
        <v>3</v>
      </c>
      <c r="K107" s="7">
        <v>2007</v>
      </c>
      <c r="L107" t="s">
        <v>66</v>
      </c>
      <c r="M107">
        <v>94</v>
      </c>
      <c r="N107" t="s">
        <v>30</v>
      </c>
      <c r="O107" t="s">
        <v>31</v>
      </c>
      <c r="P107" s="2">
        <v>1</v>
      </c>
      <c r="Q107">
        <v>1</v>
      </c>
      <c r="R107">
        <v>7.9</v>
      </c>
      <c r="S107" t="s">
        <v>331</v>
      </c>
      <c r="T107" t="s">
        <v>332</v>
      </c>
      <c r="U107">
        <v>51</v>
      </c>
      <c r="W107" s="11"/>
      <c r="X107"/>
      <c r="Y107"/>
      <c r="AF107" s="8"/>
    </row>
    <row r="108" spans="1:32">
      <c r="A108" t="s">
        <v>333</v>
      </c>
      <c r="B108" s="5">
        <v>5704709</v>
      </c>
      <c r="C108" s="5">
        <f t="shared" si="3"/>
        <v>4950827.90665019</v>
      </c>
      <c r="D108" s="1" t="e">
        <f t="shared" si="4"/>
        <v>#VALUE!</v>
      </c>
      <c r="E108" s="1">
        <v>0.292198392442417</v>
      </c>
      <c r="F108" s="1">
        <v>1.10139556060397</v>
      </c>
      <c r="G108" s="1">
        <v>1.39359395304639</v>
      </c>
      <c r="H108" t="s">
        <v>67</v>
      </c>
      <c r="I108" s="8">
        <v>40870</v>
      </c>
      <c r="J108" s="1">
        <v>11</v>
      </c>
      <c r="K108" s="7">
        <v>2011</v>
      </c>
      <c r="L108" t="s">
        <v>334</v>
      </c>
      <c r="M108">
        <v>99</v>
      </c>
      <c r="N108" t="s">
        <v>30</v>
      </c>
      <c r="O108" t="s">
        <v>31</v>
      </c>
      <c r="P108" s="2">
        <v>4</v>
      </c>
      <c r="Q108">
        <v>24</v>
      </c>
      <c r="R108">
        <v>6.5</v>
      </c>
      <c r="S108" t="s">
        <v>335</v>
      </c>
      <c r="T108" t="s">
        <v>336</v>
      </c>
      <c r="U108">
        <v>76</v>
      </c>
      <c r="W108" s="11"/>
      <c r="X108"/>
      <c r="Y108"/>
      <c r="AF108" s="8"/>
    </row>
    <row r="109" spans="1:32">
      <c r="A109" t="s">
        <v>337</v>
      </c>
      <c r="B109" s="5">
        <v>5750</v>
      </c>
      <c r="C109" s="5">
        <f t="shared" si="3"/>
        <v>4818.10659569544</v>
      </c>
      <c r="D109" s="1" t="e">
        <f t="shared" si="4"/>
        <v>#VALUE!</v>
      </c>
      <c r="E109" s="1" t="e">
        <v>#VALUE!</v>
      </c>
      <c r="F109" s="1" t="e">
        <v>#VALUE!</v>
      </c>
      <c r="G109" s="1" t="e">
        <v>#VALUE!</v>
      </c>
      <c r="H109" t="s">
        <v>35</v>
      </c>
      <c r="I109" s="8">
        <v>41278</v>
      </c>
      <c r="J109" s="1">
        <v>1</v>
      </c>
      <c r="K109" s="7">
        <v>2013</v>
      </c>
      <c r="L109" t="s">
        <v>203</v>
      </c>
      <c r="M109">
        <v>106</v>
      </c>
      <c r="N109" t="s">
        <v>30</v>
      </c>
      <c r="O109" t="s">
        <v>31</v>
      </c>
      <c r="P109" s="2">
        <v>1</v>
      </c>
      <c r="Q109">
        <v>4</v>
      </c>
      <c r="R109" t="s">
        <v>37</v>
      </c>
      <c r="S109" t="s">
        <v>37</v>
      </c>
      <c r="T109" t="s">
        <v>37</v>
      </c>
      <c r="U109" t="s">
        <v>37</v>
      </c>
      <c r="W109" s="11"/>
      <c r="X109"/>
      <c r="Y109"/>
      <c r="AF109" s="8"/>
    </row>
    <row r="110" spans="1:32">
      <c r="A110" t="s">
        <v>338</v>
      </c>
      <c r="B110" s="5">
        <v>17390770</v>
      </c>
      <c r="C110" s="5">
        <f t="shared" si="3"/>
        <v>14339967.9353127</v>
      </c>
      <c r="D110" s="1" t="e">
        <f t="shared" si="4"/>
        <v>#VALUE!</v>
      </c>
      <c r="E110" s="1">
        <v>-1.02858850421145</v>
      </c>
      <c r="F110" s="1">
        <v>-1.52692328823458</v>
      </c>
      <c r="G110" s="1">
        <v>-2.55551179244603</v>
      </c>
      <c r="H110" t="s">
        <v>185</v>
      </c>
      <c r="I110" s="8">
        <v>41922</v>
      </c>
      <c r="J110" s="1">
        <v>10</v>
      </c>
      <c r="K110" s="7">
        <v>2014</v>
      </c>
      <c r="L110" t="s">
        <v>73</v>
      </c>
      <c r="M110">
        <v>105</v>
      </c>
      <c r="N110" t="s">
        <v>30</v>
      </c>
      <c r="O110" t="s">
        <v>31</v>
      </c>
      <c r="P110" s="2">
        <v>846</v>
      </c>
      <c r="Q110">
        <v>8</v>
      </c>
      <c r="R110">
        <v>5.1</v>
      </c>
      <c r="S110" t="s">
        <v>339</v>
      </c>
      <c r="T110" t="s">
        <v>340</v>
      </c>
      <c r="U110">
        <v>32</v>
      </c>
      <c r="W110" s="11"/>
      <c r="X110"/>
      <c r="Y110"/>
      <c r="AF110" s="8"/>
    </row>
    <row r="111" spans="1:32">
      <c r="A111" t="s">
        <v>341</v>
      </c>
      <c r="B111" s="5">
        <v>40106</v>
      </c>
      <c r="C111" s="5">
        <f t="shared" si="3"/>
        <v>34805.9653917689</v>
      </c>
      <c r="D111" s="1" t="e">
        <f t="shared" si="4"/>
        <v>#VALUE!</v>
      </c>
      <c r="E111" s="1" t="e">
        <v>#VALUE!</v>
      </c>
      <c r="F111" s="1">
        <v>0.623519406269692</v>
      </c>
      <c r="G111" s="1" t="e">
        <v>#VALUE!</v>
      </c>
      <c r="H111" t="s">
        <v>104</v>
      </c>
      <c r="I111" s="8">
        <v>40891</v>
      </c>
      <c r="J111" s="1">
        <v>12</v>
      </c>
      <c r="K111" s="7">
        <v>2011</v>
      </c>
      <c r="L111" t="s">
        <v>58</v>
      </c>
      <c r="M111">
        <v>100</v>
      </c>
      <c r="N111" t="s">
        <v>103</v>
      </c>
      <c r="O111" t="s">
        <v>31</v>
      </c>
      <c r="P111" s="2">
        <v>1</v>
      </c>
      <c r="Q111">
        <v>14</v>
      </c>
      <c r="R111" t="s">
        <v>37</v>
      </c>
      <c r="S111" t="s">
        <v>37</v>
      </c>
      <c r="T111" t="s">
        <v>37</v>
      </c>
      <c r="U111">
        <v>68</v>
      </c>
      <c r="W111" s="11"/>
      <c r="X111"/>
      <c r="Y111"/>
      <c r="AF111" s="8"/>
    </row>
    <row r="112" spans="1:32">
      <c r="A112" t="s">
        <v>342</v>
      </c>
      <c r="B112" s="5">
        <v>18007317</v>
      </c>
      <c r="C112" s="5">
        <f t="shared" si="3"/>
        <v>15088899.6188658</v>
      </c>
      <c r="D112" s="1">
        <f t="shared" si="4"/>
        <v>1.38517823076923</v>
      </c>
      <c r="E112" s="1">
        <v>-0.462536977074079</v>
      </c>
      <c r="F112" s="1">
        <v>-0.571170979566013</v>
      </c>
      <c r="G112" s="1">
        <v>-1.03370795664009</v>
      </c>
      <c r="H112" t="s">
        <v>258</v>
      </c>
      <c r="I112" s="8">
        <v>41355</v>
      </c>
      <c r="J112" s="1">
        <v>3</v>
      </c>
      <c r="K112" s="7">
        <v>2013</v>
      </c>
      <c r="L112" t="s">
        <v>61</v>
      </c>
      <c r="M112">
        <v>117</v>
      </c>
      <c r="N112" t="s">
        <v>24</v>
      </c>
      <c r="O112">
        <v>13</v>
      </c>
      <c r="P112" s="2">
        <v>2160</v>
      </c>
      <c r="Q112">
        <v>11</v>
      </c>
      <c r="R112">
        <v>5.7</v>
      </c>
      <c r="S112" t="s">
        <v>343</v>
      </c>
      <c r="T112" t="s">
        <v>344</v>
      </c>
      <c r="U112">
        <v>48</v>
      </c>
      <c r="W112" s="11"/>
      <c r="X112"/>
      <c r="Y112"/>
      <c r="AF112" s="8"/>
    </row>
    <row r="113" spans="1:32">
      <c r="A113" t="s">
        <v>345</v>
      </c>
      <c r="B113" s="5">
        <v>294244</v>
      </c>
      <c r="C113" s="5">
        <f t="shared" si="3"/>
        <v>267749.050990753</v>
      </c>
      <c r="D113" s="1" t="e">
        <f t="shared" si="4"/>
        <v>#VALUE!</v>
      </c>
      <c r="E113" s="1">
        <v>0.197856471252856</v>
      </c>
      <c r="F113" s="1">
        <v>0.384581329102551</v>
      </c>
      <c r="G113" s="1">
        <v>0.582437800355407</v>
      </c>
      <c r="H113" t="s">
        <v>67</v>
      </c>
      <c r="I113" s="8">
        <v>39941</v>
      </c>
      <c r="J113" s="1">
        <v>5</v>
      </c>
      <c r="K113" s="7">
        <v>2009</v>
      </c>
      <c r="L113" t="s">
        <v>73</v>
      </c>
      <c r="M113">
        <v>100</v>
      </c>
      <c r="N113" t="s">
        <v>30</v>
      </c>
      <c r="O113" t="s">
        <v>31</v>
      </c>
      <c r="P113" s="2">
        <v>10</v>
      </c>
      <c r="Q113">
        <v>23</v>
      </c>
      <c r="R113">
        <v>6.4</v>
      </c>
      <c r="S113" t="s">
        <v>346</v>
      </c>
      <c r="T113" t="s">
        <v>347</v>
      </c>
      <c r="U113">
        <v>64</v>
      </c>
      <c r="W113" s="11"/>
      <c r="X113"/>
      <c r="Y113"/>
      <c r="AF113" s="8"/>
    </row>
    <row r="114" spans="1:32">
      <c r="A114" t="s">
        <v>345</v>
      </c>
      <c r="B114" s="5">
        <v>294244</v>
      </c>
      <c r="C114" s="5">
        <f t="shared" si="3"/>
        <v>267749.050990753</v>
      </c>
      <c r="D114" s="1" t="e">
        <f t="shared" si="4"/>
        <v>#VALUE!</v>
      </c>
      <c r="E114" s="1">
        <v>0.197856471252856</v>
      </c>
      <c r="F114" s="1">
        <v>0.384581329102551</v>
      </c>
      <c r="G114" s="1">
        <v>0.582437800355407</v>
      </c>
      <c r="H114" t="s">
        <v>67</v>
      </c>
      <c r="I114" s="8">
        <v>39941</v>
      </c>
      <c r="J114" s="1">
        <v>5</v>
      </c>
      <c r="K114" s="7">
        <v>2009</v>
      </c>
      <c r="L114" t="s">
        <v>73</v>
      </c>
      <c r="M114">
        <v>100</v>
      </c>
      <c r="N114" t="s">
        <v>30</v>
      </c>
      <c r="O114" t="s">
        <v>31</v>
      </c>
      <c r="P114" s="2">
        <v>10</v>
      </c>
      <c r="Q114">
        <v>23</v>
      </c>
      <c r="R114">
        <v>6.4</v>
      </c>
      <c r="S114" t="s">
        <v>346</v>
      </c>
      <c r="T114" t="s">
        <v>347</v>
      </c>
      <c r="U114">
        <v>64</v>
      </c>
      <c r="W114" s="11"/>
      <c r="X114"/>
      <c r="Y114"/>
      <c r="AF114" s="8"/>
    </row>
    <row r="115" spans="1:32">
      <c r="A115" t="s">
        <v>348</v>
      </c>
      <c r="B115" s="5">
        <v>318982</v>
      </c>
      <c r="C115" s="5">
        <f t="shared" si="3"/>
        <v>267285.091844891</v>
      </c>
      <c r="D115" s="1" t="e">
        <f t="shared" si="4"/>
        <v>#VALUE!</v>
      </c>
      <c r="E115" s="1">
        <v>0.00917262887373143</v>
      </c>
      <c r="F115" s="1">
        <v>-1.22825069177565</v>
      </c>
      <c r="G115" s="1">
        <v>-1.21907806290192</v>
      </c>
      <c r="H115" t="s">
        <v>349</v>
      </c>
      <c r="I115" s="8">
        <v>41523</v>
      </c>
      <c r="J115" s="1">
        <v>9</v>
      </c>
      <c r="K115" s="7">
        <v>2013</v>
      </c>
      <c r="L115" t="s">
        <v>73</v>
      </c>
      <c r="M115">
        <v>100</v>
      </c>
      <c r="N115" t="s">
        <v>30</v>
      </c>
      <c r="O115" t="s">
        <v>31</v>
      </c>
      <c r="P115" s="2">
        <v>57</v>
      </c>
      <c r="Q115">
        <v>4</v>
      </c>
      <c r="R115">
        <v>6.2</v>
      </c>
      <c r="S115" t="s">
        <v>350</v>
      </c>
      <c r="T115" t="s">
        <v>351</v>
      </c>
      <c r="U115">
        <v>37</v>
      </c>
      <c r="W115" s="11"/>
      <c r="X115"/>
      <c r="Y115"/>
      <c r="AF115" s="8"/>
    </row>
    <row r="116" spans="1:32">
      <c r="A116" t="s">
        <v>352</v>
      </c>
      <c r="B116" s="5">
        <v>2099</v>
      </c>
      <c r="C116" s="5">
        <f t="shared" si="3"/>
        <v>1976.78823050989</v>
      </c>
      <c r="D116" s="1" t="e">
        <f t="shared" si="4"/>
        <v>#VALUE!</v>
      </c>
      <c r="E116" s="1">
        <v>-0.745562740642765</v>
      </c>
      <c r="F116" s="1" t="e">
        <v>#VALUE!</v>
      </c>
      <c r="G116" s="1" t="e">
        <v>#VALUE!</v>
      </c>
      <c r="H116" t="s">
        <v>199</v>
      </c>
      <c r="I116" s="8">
        <v>39346</v>
      </c>
      <c r="J116" s="1">
        <v>9</v>
      </c>
      <c r="K116" s="7">
        <v>2007</v>
      </c>
      <c r="L116" t="s">
        <v>73</v>
      </c>
      <c r="M116">
        <v>91</v>
      </c>
      <c r="N116" t="s">
        <v>30</v>
      </c>
      <c r="O116" t="s">
        <v>31</v>
      </c>
      <c r="P116" s="2">
        <v>1</v>
      </c>
      <c r="Q116">
        <v>1</v>
      </c>
      <c r="R116">
        <v>5.4</v>
      </c>
      <c r="S116" t="s">
        <v>353</v>
      </c>
      <c r="T116" t="s">
        <v>354</v>
      </c>
      <c r="U116" t="s">
        <v>37</v>
      </c>
      <c r="W116" s="11"/>
      <c r="X116"/>
      <c r="Y116"/>
      <c r="AF116" s="8"/>
    </row>
    <row r="117" spans="1:32">
      <c r="A117" t="s">
        <v>355</v>
      </c>
      <c r="B117" s="5">
        <v>16044025</v>
      </c>
      <c r="C117" s="5">
        <f t="shared" si="3"/>
        <v>14599354.5078979</v>
      </c>
      <c r="D117" s="1" t="e">
        <f t="shared" si="4"/>
        <v>#VALUE!</v>
      </c>
      <c r="E117" s="1">
        <v>0.575224156011103</v>
      </c>
      <c r="F117" s="1">
        <v>1.10139556060397</v>
      </c>
      <c r="G117" s="1">
        <v>1.67661971661508</v>
      </c>
      <c r="H117" t="s">
        <v>356</v>
      </c>
      <c r="I117" s="8">
        <v>39906</v>
      </c>
      <c r="J117" s="1">
        <v>4</v>
      </c>
      <c r="K117" s="7">
        <v>2009</v>
      </c>
      <c r="L117" t="s">
        <v>29</v>
      </c>
      <c r="M117">
        <v>106</v>
      </c>
      <c r="N117" t="s">
        <v>30</v>
      </c>
      <c r="O117" t="s">
        <v>31</v>
      </c>
      <c r="P117" s="2">
        <v>1862</v>
      </c>
      <c r="Q117">
        <v>8</v>
      </c>
      <c r="R117">
        <v>6.8</v>
      </c>
      <c r="S117" t="s">
        <v>357</v>
      </c>
      <c r="T117" t="s">
        <v>358</v>
      </c>
      <c r="U117">
        <v>76</v>
      </c>
      <c r="W117" s="11"/>
      <c r="X117"/>
      <c r="Y117"/>
      <c r="AF117" s="8"/>
    </row>
    <row r="118" spans="1:32">
      <c r="A118" t="s">
        <v>359</v>
      </c>
      <c r="B118" s="5">
        <v>17419</v>
      </c>
      <c r="C118" s="5">
        <f t="shared" si="3"/>
        <v>15850.521061459</v>
      </c>
      <c r="D118" s="1" t="e">
        <f t="shared" si="4"/>
        <v>#VALUE!</v>
      </c>
      <c r="E118" s="1">
        <v>0.197856471252856</v>
      </c>
      <c r="F118" s="1">
        <v>-1.10878165319208</v>
      </c>
      <c r="G118" s="1">
        <v>-0.910925181939225</v>
      </c>
      <c r="H118" t="s">
        <v>104</v>
      </c>
      <c r="I118" s="8">
        <v>40095</v>
      </c>
      <c r="J118" s="1">
        <v>10</v>
      </c>
      <c r="K118" s="7">
        <v>2009</v>
      </c>
      <c r="L118" t="s">
        <v>29</v>
      </c>
      <c r="M118">
        <v>89</v>
      </c>
      <c r="N118" t="s">
        <v>24</v>
      </c>
      <c r="O118" t="s">
        <v>31</v>
      </c>
      <c r="P118" s="2">
        <v>2</v>
      </c>
      <c r="Q118">
        <v>8</v>
      </c>
      <c r="R118">
        <v>6.4</v>
      </c>
      <c r="S118" t="s">
        <v>360</v>
      </c>
      <c r="T118" t="s">
        <v>361</v>
      </c>
      <c r="U118">
        <v>39</v>
      </c>
      <c r="W118" s="11"/>
      <c r="X118"/>
      <c r="Y118"/>
      <c r="AF118" s="8"/>
    </row>
    <row r="119" spans="1:32">
      <c r="A119" t="s">
        <v>362</v>
      </c>
      <c r="B119" s="5">
        <v>102115</v>
      </c>
      <c r="C119" s="5">
        <f t="shared" si="3"/>
        <v>92920.1422694116</v>
      </c>
      <c r="D119" s="1" t="e">
        <f t="shared" si="4"/>
        <v>#VALUE!</v>
      </c>
      <c r="E119" s="1" t="e">
        <v>#VALUE!</v>
      </c>
      <c r="F119" s="1">
        <v>1.22086459918754</v>
      </c>
      <c r="G119" s="1" t="e">
        <v>#VALUE!</v>
      </c>
      <c r="H119" t="s">
        <v>319</v>
      </c>
      <c r="I119" s="8">
        <v>39990</v>
      </c>
      <c r="J119" s="1">
        <v>6</v>
      </c>
      <c r="K119" s="7">
        <v>2009</v>
      </c>
      <c r="L119" t="s">
        <v>58</v>
      </c>
      <c r="M119">
        <v>87</v>
      </c>
      <c r="N119" t="s">
        <v>45</v>
      </c>
      <c r="O119" t="s">
        <v>31</v>
      </c>
      <c r="P119" s="2">
        <v>1</v>
      </c>
      <c r="Q119">
        <v>15</v>
      </c>
      <c r="R119" t="s">
        <v>37</v>
      </c>
      <c r="S119" t="s">
        <v>37</v>
      </c>
      <c r="T119" t="s">
        <v>37</v>
      </c>
      <c r="U119">
        <v>78</v>
      </c>
      <c r="W119" s="11"/>
      <c r="X119"/>
      <c r="Y119"/>
      <c r="AF119" s="8"/>
    </row>
    <row r="120" spans="1:32">
      <c r="A120" t="s">
        <v>363</v>
      </c>
      <c r="B120" s="5">
        <v>29817</v>
      </c>
      <c r="C120" s="5">
        <f t="shared" si="3"/>
        <v>24984.6059763219</v>
      </c>
      <c r="D120" s="1" t="e">
        <f t="shared" si="4"/>
        <v>#VALUE!</v>
      </c>
      <c r="E120" s="1" t="e">
        <v>#VALUE!</v>
      </c>
      <c r="F120" s="1" t="e">
        <v>#VALUE!</v>
      </c>
      <c r="G120" s="1" t="e">
        <v>#VALUE!</v>
      </c>
      <c r="H120" t="s">
        <v>65</v>
      </c>
      <c r="I120" s="8">
        <v>41327</v>
      </c>
      <c r="J120" s="1">
        <v>2</v>
      </c>
      <c r="K120" s="7">
        <v>2013</v>
      </c>
      <c r="L120" t="s">
        <v>58</v>
      </c>
      <c r="M120">
        <v>101</v>
      </c>
      <c r="N120" t="s">
        <v>45</v>
      </c>
      <c r="O120" t="s">
        <v>31</v>
      </c>
      <c r="P120" s="2">
        <v>6</v>
      </c>
      <c r="Q120">
        <v>11</v>
      </c>
      <c r="R120" t="s">
        <v>37</v>
      </c>
      <c r="S120" t="s">
        <v>37</v>
      </c>
      <c r="T120" t="s">
        <v>37</v>
      </c>
      <c r="U120" t="s">
        <v>37</v>
      </c>
      <c r="W120" s="11"/>
      <c r="X120"/>
      <c r="Y120"/>
      <c r="AF120" s="8"/>
    </row>
    <row r="121" spans="1:32">
      <c r="A121" t="s">
        <v>364</v>
      </c>
      <c r="B121" s="5">
        <v>320486</v>
      </c>
      <c r="C121" s="5">
        <f t="shared" si="3"/>
        <v>286922.582224159</v>
      </c>
      <c r="D121" s="1" t="e">
        <f t="shared" si="4"/>
        <v>#VALUE!</v>
      </c>
      <c r="E121" s="1" t="e">
        <v>#VALUE!</v>
      </c>
      <c r="F121" s="1">
        <v>1.8182097921054</v>
      </c>
      <c r="G121" s="1" t="e">
        <v>#VALUE!</v>
      </c>
      <c r="H121" t="s">
        <v>149</v>
      </c>
      <c r="I121" s="8">
        <v>40408</v>
      </c>
      <c r="J121" s="1">
        <v>8</v>
      </c>
      <c r="K121" s="7">
        <v>2010</v>
      </c>
      <c r="L121" t="s">
        <v>58</v>
      </c>
      <c r="M121">
        <v>88</v>
      </c>
      <c r="N121" t="s">
        <v>45</v>
      </c>
      <c r="O121" t="s">
        <v>31</v>
      </c>
      <c r="P121" s="2">
        <v>2</v>
      </c>
      <c r="Q121">
        <v>14</v>
      </c>
      <c r="R121" t="s">
        <v>37</v>
      </c>
      <c r="S121" t="s">
        <v>37</v>
      </c>
      <c r="T121" t="s">
        <v>37</v>
      </c>
      <c r="U121">
        <v>88</v>
      </c>
      <c r="W121" s="11"/>
      <c r="X121"/>
      <c r="Y121"/>
      <c r="AF121" s="8"/>
    </row>
    <row r="122" spans="1:32">
      <c r="A122" t="s">
        <v>365</v>
      </c>
      <c r="B122" s="5">
        <v>306917</v>
      </c>
      <c r="C122" s="5">
        <f t="shared" si="3"/>
        <v>253075.622229629</v>
      </c>
      <c r="D122" s="1" t="e">
        <f t="shared" si="4"/>
        <v>#VALUE!</v>
      </c>
      <c r="E122" s="1" t="e">
        <v>#VALUE!</v>
      </c>
      <c r="F122" s="1">
        <v>-0.391967421690657</v>
      </c>
      <c r="G122" s="1" t="e">
        <v>#VALUE!</v>
      </c>
      <c r="H122" t="s">
        <v>366</v>
      </c>
      <c r="I122" s="8">
        <v>41838</v>
      </c>
      <c r="J122" s="1">
        <v>7</v>
      </c>
      <c r="K122" s="7">
        <v>2014</v>
      </c>
      <c r="L122" t="s">
        <v>66</v>
      </c>
      <c r="M122">
        <v>85</v>
      </c>
      <c r="N122" t="s">
        <v>45</v>
      </c>
      <c r="O122" t="s">
        <v>31</v>
      </c>
      <c r="P122" s="2">
        <v>1</v>
      </c>
      <c r="Q122">
        <v>11</v>
      </c>
      <c r="R122" t="s">
        <v>37</v>
      </c>
      <c r="S122" t="s">
        <v>37</v>
      </c>
      <c r="T122" t="s">
        <v>37</v>
      </c>
      <c r="U122">
        <v>51</v>
      </c>
      <c r="W122" s="11"/>
      <c r="X122"/>
      <c r="Y122"/>
      <c r="AF122" s="8"/>
    </row>
    <row r="123" spans="1:32">
      <c r="A123" t="s">
        <v>367</v>
      </c>
      <c r="B123" s="5">
        <v>72568</v>
      </c>
      <c r="C123" s="5">
        <f t="shared" si="3"/>
        <v>65809.1620819699</v>
      </c>
      <c r="D123" s="1" t="e">
        <f t="shared" si="4"/>
        <v>#VALUE!</v>
      </c>
      <c r="E123" s="1">
        <v>-0.651220819453203</v>
      </c>
      <c r="F123" s="1" t="e">
        <v>#VALUE!</v>
      </c>
      <c r="G123" s="1" t="e">
        <v>#VALUE!</v>
      </c>
      <c r="H123" t="s">
        <v>368</v>
      </c>
      <c r="I123" s="8">
        <v>39535</v>
      </c>
      <c r="J123" s="1">
        <v>3</v>
      </c>
      <c r="K123" s="7">
        <v>2008</v>
      </c>
      <c r="L123" t="s">
        <v>145</v>
      </c>
      <c r="M123">
        <v>87</v>
      </c>
      <c r="N123" t="s">
        <v>45</v>
      </c>
      <c r="O123" t="s">
        <v>31</v>
      </c>
      <c r="P123" s="2">
        <v>1</v>
      </c>
      <c r="Q123">
        <v>11</v>
      </c>
      <c r="R123">
        <v>5.5</v>
      </c>
      <c r="S123" t="s">
        <v>369</v>
      </c>
      <c r="T123" t="s">
        <v>370</v>
      </c>
      <c r="U123" t="s">
        <v>37</v>
      </c>
      <c r="W123" s="11"/>
      <c r="X123"/>
      <c r="Y123"/>
      <c r="AF123" s="8"/>
    </row>
    <row r="124" spans="1:32">
      <c r="A124" t="s">
        <v>371</v>
      </c>
      <c r="B124" s="5">
        <v>15428747</v>
      </c>
      <c r="C124" s="5">
        <f t="shared" si="3"/>
        <v>13389827.8093143</v>
      </c>
      <c r="D124" s="1" t="e">
        <f t="shared" si="4"/>
        <v>#VALUE!</v>
      </c>
      <c r="E124" s="1" t="e">
        <v>#VALUE!</v>
      </c>
      <c r="F124" s="1">
        <v>0.205377771227195</v>
      </c>
      <c r="G124" s="1" t="e">
        <v>#VALUE!</v>
      </c>
      <c r="H124" t="s">
        <v>307</v>
      </c>
      <c r="I124" s="8">
        <v>40655</v>
      </c>
      <c r="J124" s="1">
        <v>4</v>
      </c>
      <c r="K124" s="7">
        <v>2011</v>
      </c>
      <c r="L124" t="s">
        <v>58</v>
      </c>
      <c r="M124">
        <v>89</v>
      </c>
      <c r="N124" t="s">
        <v>372</v>
      </c>
      <c r="O124" t="s">
        <v>31</v>
      </c>
      <c r="P124" s="2">
        <v>1220</v>
      </c>
      <c r="Q124">
        <v>12</v>
      </c>
      <c r="R124" t="s">
        <v>37</v>
      </c>
      <c r="S124" t="s">
        <v>37</v>
      </c>
      <c r="T124" t="s">
        <v>37</v>
      </c>
      <c r="U124">
        <v>61</v>
      </c>
      <c r="W124" s="11"/>
      <c r="X124"/>
      <c r="Y124"/>
      <c r="AF124" s="8"/>
    </row>
    <row r="125" spans="1:32">
      <c r="A125" t="s">
        <v>373</v>
      </c>
      <c r="B125" s="5">
        <v>874635</v>
      </c>
      <c r="C125" s="5">
        <f t="shared" si="3"/>
        <v>823710.421149129</v>
      </c>
      <c r="D125" s="1" t="e">
        <f t="shared" si="4"/>
        <v>#VALUE!</v>
      </c>
      <c r="E125" s="1" t="e">
        <v>#VALUE!</v>
      </c>
      <c r="F125" s="1" t="e">
        <v>#VALUE!</v>
      </c>
      <c r="G125" s="1" t="e">
        <v>#VALUE!</v>
      </c>
      <c r="H125" t="s">
        <v>374</v>
      </c>
      <c r="I125" s="8">
        <v>39395</v>
      </c>
      <c r="J125" s="1">
        <v>11</v>
      </c>
      <c r="K125" s="7">
        <v>2007</v>
      </c>
      <c r="L125" t="s">
        <v>92</v>
      </c>
      <c r="M125">
        <v>90</v>
      </c>
      <c r="N125" t="s">
        <v>30</v>
      </c>
      <c r="O125" t="s">
        <v>31</v>
      </c>
      <c r="P125" s="2">
        <v>323</v>
      </c>
      <c r="Q125">
        <v>2</v>
      </c>
      <c r="R125" t="s">
        <v>37</v>
      </c>
      <c r="S125" t="s">
        <v>37</v>
      </c>
      <c r="T125" t="s">
        <v>37</v>
      </c>
      <c r="U125" t="s">
        <v>37</v>
      </c>
      <c r="W125" s="11"/>
      <c r="X125"/>
      <c r="Y125"/>
      <c r="AF125" s="8"/>
    </row>
    <row r="126" spans="1:32">
      <c r="A126" t="s">
        <v>375</v>
      </c>
      <c r="B126" s="5">
        <v>60522097</v>
      </c>
      <c r="C126" s="5">
        <f t="shared" si="3"/>
        <v>50713376.476699</v>
      </c>
      <c r="D126" s="1">
        <f t="shared" si="4"/>
        <v>0.465554592307692</v>
      </c>
      <c r="E126" s="1">
        <v>-1.12293042540101</v>
      </c>
      <c r="F126" s="1">
        <v>-1.46718876894279</v>
      </c>
      <c r="G126" s="1">
        <v>-2.59011919434381</v>
      </c>
      <c r="H126" t="s">
        <v>113</v>
      </c>
      <c r="I126" s="8">
        <v>41425</v>
      </c>
      <c r="J126" s="1">
        <v>5</v>
      </c>
      <c r="K126" s="7">
        <v>2013</v>
      </c>
      <c r="L126" t="s">
        <v>376</v>
      </c>
      <c r="M126">
        <v>100</v>
      </c>
      <c r="N126" t="s">
        <v>24</v>
      </c>
      <c r="O126">
        <v>130</v>
      </c>
      <c r="P126" s="2">
        <v>3401</v>
      </c>
      <c r="Q126">
        <v>11</v>
      </c>
      <c r="R126">
        <v>5</v>
      </c>
      <c r="S126" t="s">
        <v>377</v>
      </c>
      <c r="T126" t="s">
        <v>378</v>
      </c>
      <c r="U126">
        <v>33</v>
      </c>
      <c r="W126" s="11"/>
      <c r="X126"/>
      <c r="Y126"/>
      <c r="AF126" s="8"/>
    </row>
    <row r="127" spans="1:32">
      <c r="A127" t="s">
        <v>379</v>
      </c>
      <c r="B127" s="5">
        <v>24544</v>
      </c>
      <c r="C127" s="5">
        <f t="shared" si="3"/>
        <v>21300.4940551433</v>
      </c>
      <c r="D127" s="1" t="e">
        <f t="shared" si="4"/>
        <v>#VALUE!</v>
      </c>
      <c r="E127" s="1" t="e">
        <v>#VALUE!</v>
      </c>
      <c r="F127" s="1" t="e">
        <v>#VALUE!</v>
      </c>
      <c r="G127" s="1" t="e">
        <v>#VALUE!</v>
      </c>
      <c r="H127" t="s">
        <v>88</v>
      </c>
      <c r="I127" s="8">
        <v>40795</v>
      </c>
      <c r="J127" s="1">
        <v>9</v>
      </c>
      <c r="K127" s="7">
        <v>2011</v>
      </c>
      <c r="L127" t="s">
        <v>73</v>
      </c>
      <c r="M127">
        <v>99</v>
      </c>
      <c r="N127" t="s">
        <v>30</v>
      </c>
      <c r="O127" t="s">
        <v>31</v>
      </c>
      <c r="P127" s="2">
        <v>1</v>
      </c>
      <c r="Q127">
        <v>2</v>
      </c>
      <c r="R127" t="s">
        <v>37</v>
      </c>
      <c r="S127" t="s">
        <v>37</v>
      </c>
      <c r="T127" t="s">
        <v>37</v>
      </c>
      <c r="U127" t="s">
        <v>37</v>
      </c>
      <c r="W127" s="11"/>
      <c r="X127"/>
      <c r="Y127"/>
      <c r="AF127" s="8"/>
    </row>
    <row r="128" spans="1:32">
      <c r="A128" t="s">
        <v>380</v>
      </c>
      <c r="B128" s="5">
        <v>108595</v>
      </c>
      <c r="C128" s="5">
        <f t="shared" si="3"/>
        <v>97222.2119425889</v>
      </c>
      <c r="D128" s="1" t="e">
        <f t="shared" si="4"/>
        <v>#VALUE!</v>
      </c>
      <c r="E128" s="1">
        <v>-1.31161426778014</v>
      </c>
      <c r="F128" s="1">
        <v>-1.28798521106744</v>
      </c>
      <c r="G128" s="1">
        <v>-2.59959947884757</v>
      </c>
      <c r="H128" t="s">
        <v>60</v>
      </c>
      <c r="I128" s="8">
        <v>40277</v>
      </c>
      <c r="J128" s="1">
        <v>4</v>
      </c>
      <c r="K128" s="7">
        <v>2010</v>
      </c>
      <c r="L128" t="s">
        <v>298</v>
      </c>
      <c r="M128">
        <v>97</v>
      </c>
      <c r="N128" t="s">
        <v>30</v>
      </c>
      <c r="O128" t="s">
        <v>31</v>
      </c>
      <c r="P128" s="2">
        <v>41</v>
      </c>
      <c r="Q128">
        <v>4</v>
      </c>
      <c r="R128">
        <v>4.8</v>
      </c>
      <c r="S128" t="s">
        <v>381</v>
      </c>
      <c r="T128" t="s">
        <v>382</v>
      </c>
      <c r="U128">
        <v>36</v>
      </c>
      <c r="W128" s="11"/>
      <c r="X128"/>
      <c r="Y128"/>
      <c r="AF128" s="8"/>
    </row>
    <row r="129" spans="1:32">
      <c r="A129" t="s">
        <v>380</v>
      </c>
      <c r="B129" s="5">
        <v>108595</v>
      </c>
      <c r="C129" s="5">
        <f t="shared" si="3"/>
        <v>97222.2119425889</v>
      </c>
      <c r="D129" s="1" t="e">
        <f t="shared" si="4"/>
        <v>#VALUE!</v>
      </c>
      <c r="E129" s="1">
        <v>-0.179511213505393</v>
      </c>
      <c r="F129" s="1">
        <v>-1.28798521106744</v>
      </c>
      <c r="G129" s="1">
        <v>-1.46749642457283</v>
      </c>
      <c r="H129" t="s">
        <v>60</v>
      </c>
      <c r="I129" s="8">
        <v>40277</v>
      </c>
      <c r="J129" s="1">
        <v>4</v>
      </c>
      <c r="K129" s="7">
        <v>2010</v>
      </c>
      <c r="L129" t="s">
        <v>298</v>
      </c>
      <c r="M129">
        <v>97</v>
      </c>
      <c r="N129" t="s">
        <v>30</v>
      </c>
      <c r="O129" t="s">
        <v>31</v>
      </c>
      <c r="P129" s="2">
        <v>41</v>
      </c>
      <c r="Q129">
        <v>4</v>
      </c>
      <c r="R129">
        <v>6</v>
      </c>
      <c r="S129" t="s">
        <v>383</v>
      </c>
      <c r="T129" t="s">
        <v>384</v>
      </c>
      <c r="U129">
        <v>36</v>
      </c>
      <c r="W129" s="11"/>
      <c r="X129"/>
      <c r="Y129"/>
      <c r="AF129" s="8"/>
    </row>
    <row r="130" spans="1:32">
      <c r="A130" t="s">
        <v>385</v>
      </c>
      <c r="B130" s="5">
        <v>174496</v>
      </c>
      <c r="C130" s="5">
        <f t="shared" si="3"/>
        <v>146215.709308256</v>
      </c>
      <c r="D130" s="1" t="e">
        <f t="shared" si="4"/>
        <v>#VALUE!</v>
      </c>
      <c r="E130" s="1">
        <v>-0.368195055884517</v>
      </c>
      <c r="F130" s="1">
        <v>-0.451701940982443</v>
      </c>
      <c r="G130" s="1">
        <v>-0.81989699686696</v>
      </c>
      <c r="H130" t="s">
        <v>310</v>
      </c>
      <c r="I130" s="8">
        <v>41516</v>
      </c>
      <c r="J130" s="1">
        <v>8</v>
      </c>
      <c r="K130" s="7">
        <v>2013</v>
      </c>
      <c r="L130" t="s">
        <v>61</v>
      </c>
      <c r="M130">
        <v>95</v>
      </c>
      <c r="N130" t="s">
        <v>30</v>
      </c>
      <c r="O130" t="s">
        <v>31</v>
      </c>
      <c r="P130" s="2">
        <v>2</v>
      </c>
      <c r="Q130">
        <v>3</v>
      </c>
      <c r="R130">
        <v>5.8</v>
      </c>
      <c r="S130" t="s">
        <v>386</v>
      </c>
      <c r="T130" t="s">
        <v>387</v>
      </c>
      <c r="U130">
        <v>50</v>
      </c>
      <c r="W130" s="11"/>
      <c r="X130"/>
      <c r="Y130"/>
      <c r="AF130" s="8"/>
    </row>
    <row r="131" spans="1:32">
      <c r="A131" t="s">
        <v>388</v>
      </c>
      <c r="B131" s="5">
        <v>3911</v>
      </c>
      <c r="C131" s="5">
        <f t="shared" ref="C131:C194" si="5">IF(K131=2005,B131/BC$23,IF(K131=2006,B131/BC$22,IF(K131=2007,B131/BC$21,IF(K131=2008,B131/BC$20,IF(K131=2009,B131/BC$19,IF(K131=2010,B131/BC$18,IF(K131=2011,B131/BC$17,IF(K131=2012,B131/BC$16,IF(K131=2013,B131/BC$15,B131/BC$14)))))))))</f>
        <v>3558.83735411711</v>
      </c>
      <c r="D131" s="1" t="e">
        <f t="shared" ref="D131:D194" si="6">B131/(O131*1000000)</f>
        <v>#VALUE!</v>
      </c>
      <c r="E131" s="1">
        <v>-0.0851692923158311</v>
      </c>
      <c r="F131" s="1">
        <v>0.504050367686122</v>
      </c>
      <c r="G131" s="1">
        <v>0.418881075370291</v>
      </c>
      <c r="H131" t="s">
        <v>216</v>
      </c>
      <c r="I131" s="8">
        <v>40088</v>
      </c>
      <c r="J131" s="1">
        <v>10</v>
      </c>
      <c r="K131" s="7">
        <v>2009</v>
      </c>
      <c r="L131" t="s">
        <v>73</v>
      </c>
      <c r="M131">
        <v>122</v>
      </c>
      <c r="N131" t="s">
        <v>45</v>
      </c>
      <c r="O131" t="s">
        <v>31</v>
      </c>
      <c r="P131" s="2">
        <v>1</v>
      </c>
      <c r="Q131">
        <v>1</v>
      </c>
      <c r="R131">
        <v>6.1</v>
      </c>
      <c r="S131" t="s">
        <v>389</v>
      </c>
      <c r="T131" t="s">
        <v>390</v>
      </c>
      <c r="U131">
        <v>66</v>
      </c>
      <c r="W131" s="11"/>
      <c r="X131"/>
      <c r="Y131"/>
      <c r="AF131" s="8"/>
    </row>
    <row r="132" spans="1:32">
      <c r="A132" t="s">
        <v>388</v>
      </c>
      <c r="B132" s="5">
        <v>3911</v>
      </c>
      <c r="C132" s="5">
        <f t="shared" si="5"/>
        <v>3558.83735411711</v>
      </c>
      <c r="D132" s="1" t="e">
        <f t="shared" si="6"/>
        <v>#VALUE!</v>
      </c>
      <c r="E132" s="1">
        <v>-0.0851692923158311</v>
      </c>
      <c r="F132" s="1">
        <v>0.504050367686122</v>
      </c>
      <c r="G132" s="1">
        <v>0.418881075370291</v>
      </c>
      <c r="H132" t="s">
        <v>216</v>
      </c>
      <c r="I132" s="8">
        <v>40088</v>
      </c>
      <c r="J132" s="1">
        <v>10</v>
      </c>
      <c r="K132" s="7">
        <v>2009</v>
      </c>
      <c r="L132" t="s">
        <v>73</v>
      </c>
      <c r="M132">
        <v>122</v>
      </c>
      <c r="N132" t="s">
        <v>45</v>
      </c>
      <c r="O132" t="s">
        <v>31</v>
      </c>
      <c r="P132" s="2">
        <v>1</v>
      </c>
      <c r="Q132">
        <v>1</v>
      </c>
      <c r="R132">
        <v>6.1</v>
      </c>
      <c r="S132" t="s">
        <v>391</v>
      </c>
      <c r="T132" t="s">
        <v>392</v>
      </c>
      <c r="U132">
        <v>66</v>
      </c>
      <c r="W132" s="11"/>
      <c r="X132"/>
      <c r="Y132"/>
      <c r="AF132" s="8"/>
    </row>
    <row r="133" spans="1:32">
      <c r="A133" t="s">
        <v>388</v>
      </c>
      <c r="B133" s="5">
        <v>3911</v>
      </c>
      <c r="C133" s="5">
        <f t="shared" si="5"/>
        <v>3558.83735411711</v>
      </c>
      <c r="D133" s="1" t="e">
        <f t="shared" si="6"/>
        <v>#VALUE!</v>
      </c>
      <c r="E133" s="1">
        <v>0.480882234821542</v>
      </c>
      <c r="F133" s="1">
        <v>0.504050367686122</v>
      </c>
      <c r="G133" s="1">
        <v>0.984932602507663</v>
      </c>
      <c r="H133" t="s">
        <v>216</v>
      </c>
      <c r="I133" s="8">
        <v>40088</v>
      </c>
      <c r="J133" s="1">
        <v>10</v>
      </c>
      <c r="K133" s="7">
        <v>2009</v>
      </c>
      <c r="L133" t="s">
        <v>73</v>
      </c>
      <c r="M133">
        <v>122</v>
      </c>
      <c r="N133" t="s">
        <v>45</v>
      </c>
      <c r="O133" t="s">
        <v>31</v>
      </c>
      <c r="P133" s="2">
        <v>1</v>
      </c>
      <c r="Q133">
        <v>1</v>
      </c>
      <c r="R133">
        <v>6.7</v>
      </c>
      <c r="S133" t="s">
        <v>393</v>
      </c>
      <c r="T133" t="s">
        <v>394</v>
      </c>
      <c r="U133">
        <v>66</v>
      </c>
      <c r="W133" s="11"/>
      <c r="X133"/>
      <c r="Y133"/>
      <c r="AF133" s="8"/>
    </row>
    <row r="134" spans="1:32">
      <c r="A134" t="s">
        <v>395</v>
      </c>
      <c r="B134" s="5">
        <v>58510</v>
      </c>
      <c r="C134" s="5">
        <f t="shared" si="5"/>
        <v>49027.376854633</v>
      </c>
      <c r="D134" s="1" t="e">
        <f t="shared" si="6"/>
        <v>#VALUE!</v>
      </c>
      <c r="E134" s="1">
        <v>-1.31161426778014</v>
      </c>
      <c r="F134" s="1">
        <v>-1.10878165319208</v>
      </c>
      <c r="G134" s="1">
        <v>-2.42039592097222</v>
      </c>
      <c r="H134" t="s">
        <v>124</v>
      </c>
      <c r="I134" s="8">
        <v>41404</v>
      </c>
      <c r="J134" s="1">
        <v>5</v>
      </c>
      <c r="K134" s="7">
        <v>2013</v>
      </c>
      <c r="L134" t="s">
        <v>92</v>
      </c>
      <c r="M134">
        <v>91</v>
      </c>
      <c r="N134" t="s">
        <v>30</v>
      </c>
      <c r="O134" t="s">
        <v>31</v>
      </c>
      <c r="P134" s="2">
        <v>110</v>
      </c>
      <c r="Q134">
        <v>12</v>
      </c>
      <c r="R134">
        <v>4.8</v>
      </c>
      <c r="S134" t="s">
        <v>396</v>
      </c>
      <c r="T134" t="s">
        <v>397</v>
      </c>
      <c r="U134">
        <v>39</v>
      </c>
      <c r="W134" s="11"/>
      <c r="X134"/>
      <c r="Y134"/>
      <c r="AF134" s="8"/>
    </row>
    <row r="135" spans="1:32">
      <c r="A135" t="s">
        <v>398</v>
      </c>
      <c r="B135" s="5">
        <v>62962</v>
      </c>
      <c r="C135" s="5">
        <f t="shared" si="5"/>
        <v>56368.2021117849</v>
      </c>
      <c r="D135" s="1" t="e">
        <f t="shared" si="6"/>
        <v>#VALUE!</v>
      </c>
      <c r="E135" s="1" t="e">
        <v>#VALUE!</v>
      </c>
      <c r="F135" s="1" t="e">
        <v>#VALUE!</v>
      </c>
      <c r="G135" s="1" t="e">
        <v>#VALUE!</v>
      </c>
      <c r="H135" t="s">
        <v>275</v>
      </c>
      <c r="I135" s="8">
        <v>40480</v>
      </c>
      <c r="J135" s="1">
        <v>10</v>
      </c>
      <c r="K135" s="7">
        <v>2010</v>
      </c>
      <c r="L135" t="s">
        <v>66</v>
      </c>
      <c r="M135">
        <v>135</v>
      </c>
      <c r="N135" t="s">
        <v>45</v>
      </c>
      <c r="O135" t="s">
        <v>31</v>
      </c>
      <c r="P135" s="2">
        <v>25</v>
      </c>
      <c r="Q135">
        <v>1</v>
      </c>
      <c r="R135" t="s">
        <v>37</v>
      </c>
      <c r="S135" t="s">
        <v>37</v>
      </c>
      <c r="T135" t="s">
        <v>37</v>
      </c>
      <c r="U135" t="s">
        <v>37</v>
      </c>
      <c r="W135" s="11"/>
      <c r="X135"/>
      <c r="Y135"/>
      <c r="AF135" s="8"/>
    </row>
    <row r="136" spans="1:32">
      <c r="A136" t="s">
        <v>399</v>
      </c>
      <c r="B136" s="5">
        <v>11538</v>
      </c>
      <c r="C136" s="5">
        <f t="shared" si="5"/>
        <v>10329.6641778497</v>
      </c>
      <c r="D136" s="1" t="e">
        <f t="shared" si="6"/>
        <v>#VALUE!</v>
      </c>
      <c r="E136" s="1" t="e">
        <v>#VALUE!</v>
      </c>
      <c r="F136" s="1">
        <v>0.265112290518981</v>
      </c>
      <c r="G136" s="1" t="e">
        <v>#VALUE!</v>
      </c>
      <c r="H136" t="s">
        <v>104</v>
      </c>
      <c r="I136" s="8">
        <v>40319</v>
      </c>
      <c r="J136" s="1">
        <v>5</v>
      </c>
      <c r="K136" s="7">
        <v>2010</v>
      </c>
      <c r="L136" t="s">
        <v>58</v>
      </c>
      <c r="M136">
        <v>80</v>
      </c>
      <c r="N136" t="s">
        <v>45</v>
      </c>
      <c r="O136" t="s">
        <v>31</v>
      </c>
      <c r="P136" s="2">
        <v>1</v>
      </c>
      <c r="Q136">
        <v>5</v>
      </c>
      <c r="R136" t="s">
        <v>37</v>
      </c>
      <c r="S136" t="s">
        <v>37</v>
      </c>
      <c r="T136" t="s">
        <v>37</v>
      </c>
      <c r="U136">
        <v>62</v>
      </c>
      <c r="W136" s="11"/>
      <c r="X136"/>
      <c r="Y136"/>
      <c r="AF136" s="8"/>
    </row>
    <row r="137" spans="1:32">
      <c r="A137" t="s">
        <v>400</v>
      </c>
      <c r="B137" s="5">
        <v>1534584</v>
      </c>
      <c r="C137" s="5">
        <f t="shared" si="5"/>
        <v>1445234.67838437</v>
      </c>
      <c r="D137" s="1" t="e">
        <f t="shared" si="6"/>
        <v>#VALUE!</v>
      </c>
      <c r="E137" s="1" t="e">
        <v>#VALUE!</v>
      </c>
      <c r="F137" s="1">
        <v>1.22086459918754</v>
      </c>
      <c r="G137" s="1" t="e">
        <v>#VALUE!</v>
      </c>
      <c r="H137" t="s">
        <v>216</v>
      </c>
      <c r="I137" s="8">
        <v>39171</v>
      </c>
      <c r="J137" s="1">
        <v>3</v>
      </c>
      <c r="K137" s="7">
        <v>2007</v>
      </c>
      <c r="L137" t="s">
        <v>66</v>
      </c>
      <c r="M137">
        <v>120</v>
      </c>
      <c r="N137" t="s">
        <v>30</v>
      </c>
      <c r="O137" t="s">
        <v>31</v>
      </c>
      <c r="P137" s="2">
        <v>5</v>
      </c>
      <c r="Q137">
        <v>15</v>
      </c>
      <c r="R137" t="s">
        <v>401</v>
      </c>
      <c r="S137" t="s">
        <v>402</v>
      </c>
      <c r="T137" t="s">
        <v>403</v>
      </c>
      <c r="U137">
        <v>78</v>
      </c>
      <c r="W137" s="11"/>
      <c r="X137"/>
      <c r="Y137"/>
      <c r="AF137" s="8"/>
    </row>
    <row r="138" spans="1:32">
      <c r="A138" t="s">
        <v>404</v>
      </c>
      <c r="B138" s="5">
        <v>3184</v>
      </c>
      <c r="C138" s="5">
        <f t="shared" si="5"/>
        <v>2707.19337674513</v>
      </c>
      <c r="D138" s="1" t="e">
        <f t="shared" si="6"/>
        <v>#VALUE!</v>
      </c>
      <c r="E138" s="1">
        <v>-3.00976884919225</v>
      </c>
      <c r="F138" s="1" t="e">
        <v>#VALUE!</v>
      </c>
      <c r="G138" s="1" t="e">
        <v>#VALUE!</v>
      </c>
      <c r="H138" t="s">
        <v>405</v>
      </c>
      <c r="I138" s="8">
        <v>41131</v>
      </c>
      <c r="J138" s="1">
        <v>8</v>
      </c>
      <c r="K138" s="7">
        <v>2012</v>
      </c>
      <c r="L138" t="s">
        <v>406</v>
      </c>
      <c r="M138">
        <v>80</v>
      </c>
      <c r="N138" t="s">
        <v>45</v>
      </c>
      <c r="O138" t="s">
        <v>31</v>
      </c>
      <c r="P138" s="2">
        <v>2</v>
      </c>
      <c r="Q138">
        <v>1</v>
      </c>
      <c r="R138">
        <v>3</v>
      </c>
      <c r="S138" t="s">
        <v>407</v>
      </c>
      <c r="T138" t="s">
        <v>408</v>
      </c>
      <c r="U138" t="s">
        <v>37</v>
      </c>
      <c r="W138" s="11"/>
      <c r="X138"/>
      <c r="Y138"/>
      <c r="AF138" s="8"/>
    </row>
    <row r="139" spans="1:32">
      <c r="A139" t="s">
        <v>409</v>
      </c>
      <c r="B139" s="5">
        <v>72125</v>
      </c>
      <c r="C139" s="5">
        <f t="shared" si="5"/>
        <v>60435.815341658</v>
      </c>
      <c r="D139" s="1" t="e">
        <f t="shared" si="6"/>
        <v>#VALUE!</v>
      </c>
      <c r="E139" s="1" t="e">
        <v>#VALUE!</v>
      </c>
      <c r="F139" s="1">
        <v>1.04166104131219</v>
      </c>
      <c r="G139" s="1" t="e">
        <v>#VALUE!</v>
      </c>
      <c r="H139" t="s">
        <v>149</v>
      </c>
      <c r="I139" s="8">
        <v>41537</v>
      </c>
      <c r="J139" s="1">
        <v>9</v>
      </c>
      <c r="K139" s="7">
        <v>2013</v>
      </c>
      <c r="L139" t="s">
        <v>58</v>
      </c>
      <c r="M139">
        <v>85</v>
      </c>
      <c r="N139" t="s">
        <v>24</v>
      </c>
      <c r="O139" t="s">
        <v>31</v>
      </c>
      <c r="P139" s="2">
        <v>2</v>
      </c>
      <c r="Q139">
        <v>8</v>
      </c>
      <c r="R139" t="s">
        <v>37</v>
      </c>
      <c r="S139" t="s">
        <v>37</v>
      </c>
      <c r="T139" t="s">
        <v>37</v>
      </c>
      <c r="U139">
        <v>75</v>
      </c>
      <c r="W139" s="11"/>
      <c r="X139"/>
      <c r="Y139"/>
      <c r="AF139" s="8"/>
    </row>
    <row r="140" spans="1:32">
      <c r="A140" t="s">
        <v>410</v>
      </c>
      <c r="B140" s="5">
        <v>698210</v>
      </c>
      <c r="C140" s="5">
        <f t="shared" si="5"/>
        <v>593652.47725415</v>
      </c>
      <c r="D140" s="1" t="e">
        <f t="shared" si="6"/>
        <v>#VALUE!</v>
      </c>
      <c r="E140" s="1">
        <v>-1.02858850421145</v>
      </c>
      <c r="F140" s="1" t="e">
        <v>#VALUE!</v>
      </c>
      <c r="G140" s="1" t="e">
        <v>#VALUE!</v>
      </c>
      <c r="H140" t="s">
        <v>411</v>
      </c>
      <c r="I140" s="8">
        <v>40991</v>
      </c>
      <c r="J140" s="1">
        <v>3</v>
      </c>
      <c r="K140" s="7">
        <v>2012</v>
      </c>
      <c r="L140" t="s">
        <v>412</v>
      </c>
      <c r="M140">
        <v>157</v>
      </c>
      <c r="N140" t="s">
        <v>45</v>
      </c>
      <c r="O140" t="s">
        <v>31</v>
      </c>
      <c r="P140" s="2">
        <v>122</v>
      </c>
      <c r="Q140">
        <v>3</v>
      </c>
      <c r="R140">
        <v>5.1</v>
      </c>
      <c r="S140" t="s">
        <v>413</v>
      </c>
      <c r="T140" t="s">
        <v>414</v>
      </c>
      <c r="U140" t="s">
        <v>37</v>
      </c>
      <c r="W140" s="11"/>
      <c r="X140"/>
      <c r="Y140"/>
      <c r="AF140" s="8"/>
    </row>
    <row r="141" spans="1:32">
      <c r="A141" t="s">
        <v>415</v>
      </c>
      <c r="B141" s="5">
        <v>3018</v>
      </c>
      <c r="C141" s="5">
        <f t="shared" si="5"/>
        <v>2528.87751405371</v>
      </c>
      <c r="D141" s="1" t="e">
        <f t="shared" si="6"/>
        <v>#VALUE!</v>
      </c>
      <c r="E141" s="1" t="e">
        <v>#VALUE!</v>
      </c>
      <c r="F141" s="1" t="e">
        <v>#VALUE!</v>
      </c>
      <c r="G141" s="1" t="e">
        <v>#VALUE!</v>
      </c>
      <c r="H141" t="s">
        <v>65</v>
      </c>
      <c r="I141" s="8">
        <v>41458</v>
      </c>
      <c r="J141" s="1">
        <v>7</v>
      </c>
      <c r="K141" s="7">
        <v>2013</v>
      </c>
      <c r="L141" t="s">
        <v>73</v>
      </c>
      <c r="M141">
        <v>75</v>
      </c>
      <c r="N141" t="s">
        <v>45</v>
      </c>
      <c r="O141" t="s">
        <v>31</v>
      </c>
      <c r="P141" s="2">
        <v>1</v>
      </c>
      <c r="Q141">
        <v>3</v>
      </c>
      <c r="R141" t="s">
        <v>37</v>
      </c>
      <c r="S141" t="s">
        <v>37</v>
      </c>
      <c r="T141" t="s">
        <v>37</v>
      </c>
      <c r="U141" t="s">
        <v>37</v>
      </c>
      <c r="W141" s="11"/>
      <c r="X141"/>
      <c r="Y141"/>
      <c r="AF141" s="8"/>
    </row>
    <row r="142" spans="1:32">
      <c r="A142" t="s">
        <v>416</v>
      </c>
      <c r="B142" s="5">
        <v>409658</v>
      </c>
      <c r="C142" s="5">
        <f t="shared" si="5"/>
        <v>371503.275826475</v>
      </c>
      <c r="D142" s="1" t="e">
        <f t="shared" si="6"/>
        <v>#VALUE!</v>
      </c>
      <c r="E142" s="1" t="e">
        <v>#VALUE!</v>
      </c>
      <c r="F142" s="1" t="e">
        <v>#VALUE!</v>
      </c>
      <c r="G142" s="1" t="e">
        <v>#VALUE!</v>
      </c>
      <c r="H142" t="s">
        <v>216</v>
      </c>
      <c r="I142" s="8">
        <v>39675</v>
      </c>
      <c r="J142" s="1">
        <v>8</v>
      </c>
      <c r="K142" s="7">
        <v>2008</v>
      </c>
      <c r="L142" t="s">
        <v>66</v>
      </c>
      <c r="M142">
        <v>115</v>
      </c>
      <c r="N142" t="s">
        <v>45</v>
      </c>
      <c r="O142" t="s">
        <v>31</v>
      </c>
      <c r="P142" s="2">
        <v>2</v>
      </c>
      <c r="Q142">
        <v>19</v>
      </c>
      <c r="R142" t="s">
        <v>37</v>
      </c>
      <c r="S142" t="s">
        <v>37</v>
      </c>
      <c r="T142" t="s">
        <v>37</v>
      </c>
      <c r="U142" t="s">
        <v>37</v>
      </c>
      <c r="W142" s="11"/>
      <c r="X142"/>
      <c r="Y142"/>
      <c r="AF142" s="8"/>
    </row>
    <row r="143" spans="1:32">
      <c r="A143" t="s">
        <v>417</v>
      </c>
      <c r="B143" s="5">
        <v>491910</v>
      </c>
      <c r="C143" s="5">
        <f t="shared" si="5"/>
        <v>405615.946105875</v>
      </c>
      <c r="D143" s="1" t="e">
        <f t="shared" si="6"/>
        <v>#VALUE!</v>
      </c>
      <c r="E143" s="1">
        <v>0.858249919579789</v>
      </c>
      <c r="F143" s="1">
        <v>1.4000681570629</v>
      </c>
      <c r="G143" s="1">
        <v>2.25831807664269</v>
      </c>
      <c r="H143" t="s">
        <v>238</v>
      </c>
      <c r="I143" s="8">
        <v>41964</v>
      </c>
      <c r="J143" s="1">
        <v>11</v>
      </c>
      <c r="K143" s="7">
        <v>2014</v>
      </c>
      <c r="L143" t="s">
        <v>66</v>
      </c>
      <c r="M143">
        <v>99</v>
      </c>
      <c r="N143" t="s">
        <v>45</v>
      </c>
      <c r="O143" t="s">
        <v>31</v>
      </c>
      <c r="P143" s="2">
        <v>1</v>
      </c>
      <c r="Q143">
        <v>25</v>
      </c>
      <c r="R143">
        <v>7.1</v>
      </c>
      <c r="S143" t="s">
        <v>418</v>
      </c>
      <c r="T143" t="s">
        <v>419</v>
      </c>
      <c r="U143">
        <v>81</v>
      </c>
      <c r="W143" s="11"/>
      <c r="X143"/>
      <c r="Y143"/>
      <c r="AF143" s="8"/>
    </row>
    <row r="144" spans="1:32">
      <c r="A144" t="s">
        <v>420</v>
      </c>
      <c r="B144" s="5">
        <v>45350</v>
      </c>
      <c r="C144" s="5">
        <f t="shared" si="5"/>
        <v>38000.1972373544</v>
      </c>
      <c r="D144" s="1" t="e">
        <f t="shared" si="6"/>
        <v>#VALUE!</v>
      </c>
      <c r="E144" s="1">
        <v>-1.21727234659057</v>
      </c>
      <c r="F144" s="1">
        <v>-1.76586136540172</v>
      </c>
      <c r="G144" s="1">
        <v>-2.98313371199229</v>
      </c>
      <c r="H144" t="s">
        <v>421</v>
      </c>
      <c r="I144" s="8">
        <v>41313</v>
      </c>
      <c r="J144" s="1">
        <v>2</v>
      </c>
      <c r="K144" s="7">
        <v>2013</v>
      </c>
      <c r="L144" t="s">
        <v>29</v>
      </c>
      <c r="M144">
        <v>86</v>
      </c>
      <c r="N144" t="s">
        <v>30</v>
      </c>
      <c r="O144" t="s">
        <v>31</v>
      </c>
      <c r="P144" s="2">
        <v>2</v>
      </c>
      <c r="Q144">
        <v>2</v>
      </c>
      <c r="R144">
        <v>4.9</v>
      </c>
      <c r="S144" t="s">
        <v>422</v>
      </c>
      <c r="T144" t="s">
        <v>423</v>
      </c>
      <c r="U144">
        <v>28</v>
      </c>
      <c r="W144" s="11"/>
      <c r="X144"/>
      <c r="Y144"/>
      <c r="AF144" s="8"/>
    </row>
    <row r="145" spans="1:32">
      <c r="A145" t="s">
        <v>424</v>
      </c>
      <c r="B145" s="5">
        <v>1986748</v>
      </c>
      <c r="C145" s="5">
        <f t="shared" si="5"/>
        <v>1689230.85014498</v>
      </c>
      <c r="D145" s="1" t="e">
        <f t="shared" si="6"/>
        <v>#VALUE!</v>
      </c>
      <c r="E145" s="1">
        <v>0.763907998390227</v>
      </c>
      <c r="F145" s="1" t="e">
        <v>#VALUE!</v>
      </c>
      <c r="G145" s="1" t="e">
        <v>#VALUE!</v>
      </c>
      <c r="H145" t="s">
        <v>411</v>
      </c>
      <c r="I145" s="8">
        <v>40934</v>
      </c>
      <c r="J145" s="1">
        <v>1</v>
      </c>
      <c r="K145" s="7">
        <v>2012</v>
      </c>
      <c r="L145" t="s">
        <v>66</v>
      </c>
      <c r="M145">
        <v>168</v>
      </c>
      <c r="N145" t="s">
        <v>45</v>
      </c>
      <c r="O145" t="s">
        <v>31</v>
      </c>
      <c r="P145" s="2">
        <v>132</v>
      </c>
      <c r="Q145">
        <v>5</v>
      </c>
      <c r="R145">
        <v>7</v>
      </c>
      <c r="S145" t="s">
        <v>425</v>
      </c>
      <c r="T145" t="s">
        <v>426</v>
      </c>
      <c r="U145" t="s">
        <v>37</v>
      </c>
      <c r="W145" s="11"/>
      <c r="X145"/>
      <c r="Y145"/>
      <c r="AF145" s="8"/>
    </row>
    <row r="146" spans="1:32">
      <c r="A146" t="s">
        <v>427</v>
      </c>
      <c r="B146" s="5">
        <v>8629</v>
      </c>
      <c r="C146" s="5">
        <f t="shared" si="5"/>
        <v>7825.3122534081</v>
      </c>
      <c r="D146" s="1" t="e">
        <f t="shared" si="6"/>
        <v>#VALUE!</v>
      </c>
      <c r="E146" s="1">
        <v>-1.21727234659057</v>
      </c>
      <c r="F146" s="1" t="e">
        <v>#VALUE!</v>
      </c>
      <c r="G146" s="1" t="e">
        <v>#VALUE!</v>
      </c>
      <c r="H146" t="s">
        <v>35</v>
      </c>
      <c r="I146" s="8">
        <v>39787</v>
      </c>
      <c r="J146" s="1">
        <v>12</v>
      </c>
      <c r="K146" s="7">
        <v>2008</v>
      </c>
      <c r="L146" t="s">
        <v>61</v>
      </c>
      <c r="M146">
        <v>92</v>
      </c>
      <c r="N146" t="s">
        <v>30</v>
      </c>
      <c r="O146" t="s">
        <v>31</v>
      </c>
      <c r="P146" s="2">
        <v>1</v>
      </c>
      <c r="Q146">
        <v>1</v>
      </c>
      <c r="R146">
        <v>4.9</v>
      </c>
      <c r="S146" t="s">
        <v>428</v>
      </c>
      <c r="T146" t="s">
        <v>429</v>
      </c>
      <c r="U146" t="s">
        <v>37</v>
      </c>
      <c r="W146" s="11"/>
      <c r="X146"/>
      <c r="Y146"/>
      <c r="AF146" s="8"/>
    </row>
    <row r="147" spans="1:32">
      <c r="A147" t="s">
        <v>430</v>
      </c>
      <c r="B147">
        <v>573</v>
      </c>
      <c r="C147" s="5">
        <f t="shared" si="5"/>
        <v>497.277668415788</v>
      </c>
      <c r="D147" s="1" t="e">
        <f t="shared" si="6"/>
        <v>#VALUE!</v>
      </c>
      <c r="E147" s="1" t="e">
        <v>#VALUE!</v>
      </c>
      <c r="F147" s="1" t="e">
        <v>#VALUE!</v>
      </c>
      <c r="G147" s="1" t="e">
        <v>#VALUE!</v>
      </c>
      <c r="H147" t="s">
        <v>431</v>
      </c>
      <c r="I147" s="8">
        <v>40851</v>
      </c>
      <c r="J147" s="1">
        <v>11</v>
      </c>
      <c r="K147" s="7">
        <v>2011</v>
      </c>
      <c r="L147" t="s">
        <v>58</v>
      </c>
      <c r="M147">
        <v>90</v>
      </c>
      <c r="N147" t="s">
        <v>45</v>
      </c>
      <c r="O147" t="s">
        <v>31</v>
      </c>
      <c r="P147" s="2">
        <v>1</v>
      </c>
      <c r="Q147">
        <v>1</v>
      </c>
      <c r="R147" t="s">
        <v>37</v>
      </c>
      <c r="S147" t="s">
        <v>37</v>
      </c>
      <c r="T147" t="s">
        <v>37</v>
      </c>
      <c r="U147" t="s">
        <v>37</v>
      </c>
      <c r="W147" s="11"/>
      <c r="X147"/>
      <c r="Y147"/>
      <c r="AF147" s="8"/>
    </row>
    <row r="148" spans="1:32">
      <c r="A148" t="s">
        <v>432</v>
      </c>
      <c r="B148" s="5">
        <v>67349198</v>
      </c>
      <c r="C148" s="5">
        <f t="shared" si="5"/>
        <v>56434020.0171475</v>
      </c>
      <c r="D148" s="1">
        <f t="shared" si="6"/>
        <v>0.7320565</v>
      </c>
      <c r="E148" s="1">
        <v>-0.839904661832327</v>
      </c>
      <c r="F148" s="1">
        <v>-1.76586136540172</v>
      </c>
      <c r="G148" s="1">
        <v>-2.60576602723405</v>
      </c>
      <c r="H148" t="s">
        <v>77</v>
      </c>
      <c r="I148" s="8">
        <v>41319</v>
      </c>
      <c r="J148" s="1">
        <v>2</v>
      </c>
      <c r="K148" s="7">
        <v>2013</v>
      </c>
      <c r="L148" t="s">
        <v>271</v>
      </c>
      <c r="M148">
        <v>97</v>
      </c>
      <c r="N148" t="s">
        <v>30</v>
      </c>
      <c r="O148">
        <v>92</v>
      </c>
      <c r="P148" s="2">
        <v>3553</v>
      </c>
      <c r="Q148">
        <v>15</v>
      </c>
      <c r="R148">
        <v>5.3</v>
      </c>
      <c r="S148" t="s">
        <v>433</v>
      </c>
      <c r="T148" t="s">
        <v>434</v>
      </c>
      <c r="U148">
        <v>28</v>
      </c>
      <c r="W148" s="11"/>
      <c r="X148"/>
      <c r="Y148"/>
      <c r="AF148" s="8"/>
    </row>
    <row r="149" spans="1:32">
      <c r="A149" t="s">
        <v>435</v>
      </c>
      <c r="B149" s="5">
        <v>200227</v>
      </c>
      <c r="C149" s="5">
        <f t="shared" si="5"/>
        <v>173766.868610625</v>
      </c>
      <c r="D149" s="1" t="e">
        <f t="shared" si="6"/>
        <v>#VALUE!</v>
      </c>
      <c r="E149" s="1">
        <v>0.00917262887373143</v>
      </c>
      <c r="F149" s="1">
        <v>-0.810109056733154</v>
      </c>
      <c r="G149" s="1">
        <v>-0.800936427859423</v>
      </c>
      <c r="H149" t="s">
        <v>28</v>
      </c>
      <c r="I149" s="8">
        <v>40788</v>
      </c>
      <c r="J149" s="1">
        <v>9</v>
      </c>
      <c r="K149" s="7">
        <v>2011</v>
      </c>
      <c r="L149" t="s">
        <v>29</v>
      </c>
      <c r="M149">
        <v>95</v>
      </c>
      <c r="N149" t="s">
        <v>30</v>
      </c>
      <c r="O149" t="s">
        <v>31</v>
      </c>
      <c r="P149" s="2">
        <v>143</v>
      </c>
      <c r="Q149">
        <v>1</v>
      </c>
      <c r="R149">
        <v>6.2</v>
      </c>
      <c r="S149" t="s">
        <v>436</v>
      </c>
      <c r="T149" t="s">
        <v>437</v>
      </c>
      <c r="U149">
        <v>44</v>
      </c>
      <c r="W149" s="11"/>
      <c r="X149"/>
      <c r="Y149"/>
      <c r="AF149" s="8"/>
    </row>
    <row r="150" spans="1:32">
      <c r="A150" t="s">
        <v>438</v>
      </c>
      <c r="B150" s="5">
        <v>619423</v>
      </c>
      <c r="C150" s="5">
        <f t="shared" si="5"/>
        <v>554552.918533213</v>
      </c>
      <c r="D150" s="1">
        <f t="shared" si="6"/>
        <v>0.0088489</v>
      </c>
      <c r="E150" s="1">
        <v>0.952591840769352</v>
      </c>
      <c r="F150" s="1">
        <v>-0.153029344523516</v>
      </c>
      <c r="G150" s="1">
        <v>0.799562496245836</v>
      </c>
      <c r="H150" t="s">
        <v>439</v>
      </c>
      <c r="I150" s="8">
        <v>40326</v>
      </c>
      <c r="J150" s="1">
        <v>5</v>
      </c>
      <c r="K150" s="7">
        <v>2010</v>
      </c>
      <c r="L150" t="s">
        <v>440</v>
      </c>
      <c r="M150">
        <v>127</v>
      </c>
      <c r="N150" t="s">
        <v>30</v>
      </c>
      <c r="O150">
        <v>70</v>
      </c>
      <c r="P150" s="2">
        <v>2</v>
      </c>
      <c r="Q150">
        <v>21</v>
      </c>
      <c r="R150">
        <v>7.2</v>
      </c>
      <c r="S150" t="s">
        <v>441</v>
      </c>
      <c r="T150" t="s">
        <v>442</v>
      </c>
      <c r="U150">
        <v>55</v>
      </c>
      <c r="W150" s="11"/>
      <c r="X150"/>
      <c r="Y150"/>
      <c r="AF150" s="8"/>
    </row>
    <row r="151" spans="1:32">
      <c r="A151" t="s">
        <v>443</v>
      </c>
      <c r="B151" s="5">
        <v>12901</v>
      </c>
      <c r="C151" s="5">
        <f t="shared" si="5"/>
        <v>10810.1553375768</v>
      </c>
      <c r="D151" s="1" t="e">
        <f t="shared" si="6"/>
        <v>#VALUE!</v>
      </c>
      <c r="E151" s="1">
        <v>-0.651220819453203</v>
      </c>
      <c r="F151" s="1" t="e">
        <v>#VALUE!</v>
      </c>
      <c r="G151" s="1" t="e">
        <v>#VALUE!</v>
      </c>
      <c r="H151" t="s">
        <v>444</v>
      </c>
      <c r="I151" s="8">
        <v>41418</v>
      </c>
      <c r="J151" s="1">
        <v>5</v>
      </c>
      <c r="K151" s="7">
        <v>2013</v>
      </c>
      <c r="L151" t="s">
        <v>73</v>
      </c>
      <c r="M151">
        <v>97</v>
      </c>
      <c r="N151" t="s">
        <v>45</v>
      </c>
      <c r="O151" t="s">
        <v>31</v>
      </c>
      <c r="P151" s="2">
        <v>1</v>
      </c>
      <c r="Q151">
        <v>4</v>
      </c>
      <c r="R151">
        <v>5.5</v>
      </c>
      <c r="S151" t="s">
        <v>445</v>
      </c>
      <c r="T151" t="s">
        <v>446</v>
      </c>
      <c r="U151" t="s">
        <v>37</v>
      </c>
      <c r="W151" s="11"/>
      <c r="X151"/>
      <c r="Y151"/>
      <c r="AF151" s="8"/>
    </row>
    <row r="152" spans="1:32">
      <c r="A152" t="s">
        <v>447</v>
      </c>
      <c r="B152" s="5">
        <v>515005</v>
      </c>
      <c r="C152" s="5">
        <f t="shared" si="5"/>
        <v>424659.470887471</v>
      </c>
      <c r="D152" s="1" t="e">
        <f t="shared" si="6"/>
        <v>#VALUE!</v>
      </c>
      <c r="E152" s="1" t="e">
        <v>#VALUE!</v>
      </c>
      <c r="F152" s="1" t="e">
        <v>#VALUE!</v>
      </c>
      <c r="G152" s="1" t="e">
        <v>#VALUE!</v>
      </c>
      <c r="H152" t="s">
        <v>448</v>
      </c>
      <c r="I152" s="8">
        <v>41824</v>
      </c>
      <c r="J152" s="1">
        <v>7</v>
      </c>
      <c r="K152" s="7">
        <v>2014</v>
      </c>
      <c r="L152" t="s">
        <v>315</v>
      </c>
      <c r="M152">
        <v>87</v>
      </c>
      <c r="N152" t="s">
        <v>372</v>
      </c>
      <c r="O152" t="s">
        <v>31</v>
      </c>
      <c r="P152" s="2">
        <v>136</v>
      </c>
      <c r="Q152">
        <v>2</v>
      </c>
      <c r="R152" t="s">
        <v>37</v>
      </c>
      <c r="S152" t="s">
        <v>37</v>
      </c>
      <c r="T152" t="s">
        <v>37</v>
      </c>
      <c r="U152" t="s">
        <v>37</v>
      </c>
      <c r="W152" s="11"/>
      <c r="X152"/>
      <c r="Y152"/>
      <c r="AF152" s="8"/>
    </row>
    <row r="153" spans="1:32">
      <c r="A153" t="s">
        <v>449</v>
      </c>
      <c r="B153" s="5">
        <v>40041683</v>
      </c>
      <c r="C153" s="5">
        <f t="shared" si="5"/>
        <v>33552190.7765297</v>
      </c>
      <c r="D153" s="1">
        <f t="shared" si="6"/>
        <v>13.3472276666667</v>
      </c>
      <c r="E153" s="1">
        <v>-1.12293042540101</v>
      </c>
      <c r="F153" s="1">
        <v>-2.243737519736</v>
      </c>
      <c r="G153" s="1">
        <v>-3.36666794513701</v>
      </c>
      <c r="H153" t="s">
        <v>450</v>
      </c>
      <c r="I153" s="8">
        <v>41285</v>
      </c>
      <c r="J153" s="1">
        <v>1</v>
      </c>
      <c r="K153" s="7">
        <v>2013</v>
      </c>
      <c r="L153" t="s">
        <v>29</v>
      </c>
      <c r="M153">
        <v>80</v>
      </c>
      <c r="N153" t="s">
        <v>30</v>
      </c>
      <c r="O153">
        <v>3</v>
      </c>
      <c r="P153" s="2">
        <v>2160</v>
      </c>
      <c r="Q153">
        <v>7</v>
      </c>
      <c r="R153">
        <v>5</v>
      </c>
      <c r="S153" t="s">
        <v>451</v>
      </c>
      <c r="T153" t="s">
        <v>452</v>
      </c>
      <c r="U153">
        <v>20</v>
      </c>
      <c r="W153" s="11"/>
      <c r="X153"/>
      <c r="Y153"/>
      <c r="AF153" s="8"/>
    </row>
    <row r="154" spans="1:32">
      <c r="A154" t="s">
        <v>453</v>
      </c>
      <c r="B154" s="5">
        <v>17329486</v>
      </c>
      <c r="C154" s="5">
        <f t="shared" si="5"/>
        <v>14289434.7734718</v>
      </c>
      <c r="D154" s="1">
        <f t="shared" si="6"/>
        <v>4.3323715</v>
      </c>
      <c r="E154" s="1">
        <v>-1.4059561889697</v>
      </c>
      <c r="F154" s="1">
        <v>-2.42294107761136</v>
      </c>
      <c r="G154" s="1">
        <v>-3.82889726658106</v>
      </c>
      <c r="H154" t="s">
        <v>450</v>
      </c>
      <c r="I154" s="8">
        <v>41747</v>
      </c>
      <c r="J154" s="1">
        <v>4</v>
      </c>
      <c r="K154" s="7">
        <v>2014</v>
      </c>
      <c r="L154" t="s">
        <v>53</v>
      </c>
      <c r="M154">
        <v>87</v>
      </c>
      <c r="N154" t="s">
        <v>30</v>
      </c>
      <c r="O154">
        <v>4</v>
      </c>
      <c r="P154" s="2">
        <v>2310</v>
      </c>
      <c r="Q154">
        <v>8</v>
      </c>
      <c r="R154">
        <v>4.7</v>
      </c>
      <c r="S154" t="s">
        <v>451</v>
      </c>
      <c r="T154" t="s">
        <v>454</v>
      </c>
      <c r="U154">
        <v>17</v>
      </c>
      <c r="W154" s="11"/>
      <c r="X154"/>
      <c r="Y154"/>
      <c r="AF154" s="8"/>
    </row>
    <row r="155" spans="1:32">
      <c r="A155" t="s">
        <v>455</v>
      </c>
      <c r="B155" s="5">
        <v>33024</v>
      </c>
      <c r="C155" s="5">
        <f t="shared" si="5"/>
        <v>29565.507870455</v>
      </c>
      <c r="D155" s="1" t="e">
        <f t="shared" si="6"/>
        <v>#VALUE!</v>
      </c>
      <c r="E155" s="1" t="e">
        <v>#VALUE!</v>
      </c>
      <c r="F155" s="1">
        <v>0.981926522020404</v>
      </c>
      <c r="G155" s="1" t="e">
        <v>#VALUE!</v>
      </c>
      <c r="H155" t="s">
        <v>456</v>
      </c>
      <c r="I155" s="8">
        <v>40431</v>
      </c>
      <c r="J155" s="1">
        <v>9</v>
      </c>
      <c r="K155" s="7">
        <v>2010</v>
      </c>
      <c r="L155" t="s">
        <v>58</v>
      </c>
      <c r="M155">
        <v>73</v>
      </c>
      <c r="N155" t="s">
        <v>45</v>
      </c>
      <c r="O155" t="s">
        <v>31</v>
      </c>
      <c r="P155" s="2">
        <v>1</v>
      </c>
      <c r="Q155">
        <v>3</v>
      </c>
      <c r="R155" t="s">
        <v>37</v>
      </c>
      <c r="S155" t="s">
        <v>37</v>
      </c>
      <c r="T155" t="s">
        <v>37</v>
      </c>
      <c r="U155">
        <v>74</v>
      </c>
      <c r="W155" s="11"/>
      <c r="X155"/>
      <c r="Y155"/>
      <c r="AF155" s="8"/>
    </row>
    <row r="156" spans="1:32">
      <c r="A156" t="s">
        <v>457</v>
      </c>
      <c r="B156" s="5">
        <v>414437</v>
      </c>
      <c r="C156" s="5">
        <f t="shared" si="5"/>
        <v>347269.850991344</v>
      </c>
      <c r="D156" s="1" t="e">
        <f t="shared" si="6"/>
        <v>#VALUE!</v>
      </c>
      <c r="E156" s="1" t="e">
        <v>#VALUE!</v>
      </c>
      <c r="F156" s="1">
        <v>1.45980267635469</v>
      </c>
      <c r="G156" s="1" t="e">
        <v>#VALUE!</v>
      </c>
      <c r="H156" t="s">
        <v>35</v>
      </c>
      <c r="I156" s="8">
        <v>41446</v>
      </c>
      <c r="J156" s="1">
        <v>6</v>
      </c>
      <c r="K156" s="7">
        <v>2013</v>
      </c>
      <c r="L156" t="s">
        <v>66</v>
      </c>
      <c r="M156">
        <v>99</v>
      </c>
      <c r="N156" t="s">
        <v>30</v>
      </c>
      <c r="O156" t="s">
        <v>31</v>
      </c>
      <c r="P156" s="2">
        <v>7</v>
      </c>
      <c r="Q156">
        <v>15</v>
      </c>
      <c r="R156" t="s">
        <v>37</v>
      </c>
      <c r="S156" t="s">
        <v>37</v>
      </c>
      <c r="T156" t="s">
        <v>37</v>
      </c>
      <c r="U156">
        <v>82</v>
      </c>
      <c r="W156" s="11"/>
      <c r="X156"/>
      <c r="Y156"/>
      <c r="AF156" s="8"/>
    </row>
    <row r="157" spans="1:32">
      <c r="A157" t="s">
        <v>458</v>
      </c>
      <c r="B157" s="5">
        <v>222927</v>
      </c>
      <c r="C157" s="5">
        <f t="shared" si="5"/>
        <v>209947.341525907</v>
      </c>
      <c r="D157" s="1" t="e">
        <f t="shared" si="6"/>
        <v>#VALUE!</v>
      </c>
      <c r="E157" s="1" t="e">
        <v>#VALUE!</v>
      </c>
      <c r="F157" s="1" t="e">
        <v>#VALUE!</v>
      </c>
      <c r="G157" s="1" t="e">
        <v>#VALUE!</v>
      </c>
      <c r="H157" t="s">
        <v>459</v>
      </c>
      <c r="I157" s="8">
        <v>39425</v>
      </c>
      <c r="J157" s="1">
        <v>12</v>
      </c>
      <c r="K157" s="7">
        <v>2007</v>
      </c>
      <c r="L157" t="s">
        <v>460</v>
      </c>
      <c r="M157">
        <v>172</v>
      </c>
      <c r="N157" t="s">
        <v>45</v>
      </c>
      <c r="O157" t="s">
        <v>31</v>
      </c>
      <c r="P157" s="2">
        <v>5</v>
      </c>
      <c r="Q157">
        <v>15</v>
      </c>
      <c r="R157" t="s">
        <v>37</v>
      </c>
      <c r="S157" t="s">
        <v>37</v>
      </c>
      <c r="T157" t="s">
        <v>37</v>
      </c>
      <c r="U157" t="s">
        <v>37</v>
      </c>
      <c r="W157" s="11"/>
      <c r="X157"/>
      <c r="Y157"/>
      <c r="AF157" s="8"/>
    </row>
    <row r="158" spans="1:32">
      <c r="A158" t="s">
        <v>461</v>
      </c>
      <c r="B158" s="5">
        <v>113966</v>
      </c>
      <c r="C158" s="5">
        <f t="shared" si="5"/>
        <v>95495.7106582654</v>
      </c>
      <c r="D158" s="1" t="e">
        <f t="shared" si="6"/>
        <v>#VALUE!</v>
      </c>
      <c r="E158" s="1" t="e">
        <v>#VALUE!</v>
      </c>
      <c r="F158" s="1">
        <v>1.10139556060397</v>
      </c>
      <c r="G158" s="1" t="e">
        <v>#VALUE!</v>
      </c>
      <c r="H158" t="s">
        <v>238</v>
      </c>
      <c r="I158" s="8">
        <v>41383</v>
      </c>
      <c r="J158" s="1">
        <v>4</v>
      </c>
      <c r="K158" s="7">
        <v>2013</v>
      </c>
      <c r="L158" t="s">
        <v>58</v>
      </c>
      <c r="M158">
        <v>105</v>
      </c>
      <c r="N158" t="s">
        <v>45</v>
      </c>
      <c r="O158" t="s">
        <v>31</v>
      </c>
      <c r="P158" s="2">
        <v>1</v>
      </c>
      <c r="Q158">
        <v>19</v>
      </c>
      <c r="R158" t="s">
        <v>37</v>
      </c>
      <c r="S158" t="s">
        <v>37</v>
      </c>
      <c r="T158" t="s">
        <v>37</v>
      </c>
      <c r="U158">
        <v>76</v>
      </c>
      <c r="W158" s="11"/>
      <c r="X158"/>
      <c r="Y158"/>
      <c r="AF158" s="8"/>
    </row>
    <row r="159" spans="1:32">
      <c r="A159" t="s">
        <v>462</v>
      </c>
      <c r="B159" s="5">
        <v>396519</v>
      </c>
      <c r="C159" s="5">
        <f t="shared" si="5"/>
        <v>332255.792907575</v>
      </c>
      <c r="D159" s="1" t="e">
        <f t="shared" si="6"/>
        <v>#VALUE!</v>
      </c>
      <c r="E159" s="1">
        <v>0.197856471252856</v>
      </c>
      <c r="F159" s="1">
        <v>0.981926522020404</v>
      </c>
      <c r="G159" s="1">
        <v>1.17978299327326</v>
      </c>
      <c r="H159" t="s">
        <v>216</v>
      </c>
      <c r="I159" s="8">
        <v>41502</v>
      </c>
      <c r="J159" s="1">
        <v>8</v>
      </c>
      <c r="K159" s="7">
        <v>2013</v>
      </c>
      <c r="L159" t="s">
        <v>186</v>
      </c>
      <c r="M159">
        <v>90</v>
      </c>
      <c r="N159" t="s">
        <v>30</v>
      </c>
      <c r="O159" t="s">
        <v>31</v>
      </c>
      <c r="P159" s="2">
        <v>3</v>
      </c>
      <c r="Q159">
        <v>7</v>
      </c>
      <c r="R159">
        <v>6.4</v>
      </c>
      <c r="S159" t="s">
        <v>463</v>
      </c>
      <c r="T159" t="s">
        <v>464</v>
      </c>
      <c r="U159">
        <v>74</v>
      </c>
      <c r="W159" s="11"/>
      <c r="X159"/>
      <c r="Y159"/>
      <c r="AF159" s="8"/>
    </row>
    <row r="160" spans="1:32">
      <c r="A160" t="s">
        <v>465</v>
      </c>
      <c r="B160" s="5">
        <v>71471</v>
      </c>
      <c r="C160" s="5">
        <f t="shared" si="5"/>
        <v>67309.6863376716</v>
      </c>
      <c r="D160" s="1" t="e">
        <f t="shared" si="6"/>
        <v>#VALUE!</v>
      </c>
      <c r="E160" s="1" t="e">
        <v>#VALUE!</v>
      </c>
      <c r="F160" s="1">
        <v>0.862457483436833</v>
      </c>
      <c r="G160" s="1" t="e">
        <v>#VALUE!</v>
      </c>
      <c r="H160" t="s">
        <v>466</v>
      </c>
      <c r="I160" s="8">
        <v>39164</v>
      </c>
      <c r="J160" s="1">
        <v>3</v>
      </c>
      <c r="K160" s="7">
        <v>2007</v>
      </c>
      <c r="L160" t="s">
        <v>58</v>
      </c>
      <c r="M160">
        <v>81</v>
      </c>
      <c r="N160" t="s">
        <v>30</v>
      </c>
      <c r="O160" t="s">
        <v>31</v>
      </c>
      <c r="P160" s="2">
        <v>1</v>
      </c>
      <c r="Q160">
        <v>20</v>
      </c>
      <c r="R160" t="s">
        <v>37</v>
      </c>
      <c r="S160" t="s">
        <v>37</v>
      </c>
      <c r="T160" t="s">
        <v>37</v>
      </c>
      <c r="U160">
        <v>72</v>
      </c>
      <c r="W160" s="11"/>
      <c r="X160"/>
      <c r="Y160"/>
      <c r="AF160" s="8"/>
    </row>
    <row r="161" spans="1:32">
      <c r="A161" t="s">
        <v>467</v>
      </c>
      <c r="B161" s="5">
        <v>1309987</v>
      </c>
      <c r="C161" s="5">
        <f t="shared" si="5"/>
        <v>1113815.36746929</v>
      </c>
      <c r="D161" s="1" t="e">
        <f t="shared" si="6"/>
        <v>#VALUE!</v>
      </c>
      <c r="E161" s="1" t="e">
        <v>#VALUE!</v>
      </c>
      <c r="F161" s="1" t="e">
        <v>#VALUE!</v>
      </c>
      <c r="G161" s="1" t="e">
        <v>#VALUE!</v>
      </c>
      <c r="H161" t="s">
        <v>468</v>
      </c>
      <c r="I161" s="8">
        <v>41005</v>
      </c>
      <c r="J161" s="1">
        <v>4</v>
      </c>
      <c r="K161" s="7">
        <v>2012</v>
      </c>
      <c r="L161" t="s">
        <v>58</v>
      </c>
      <c r="M161">
        <v>40</v>
      </c>
      <c r="N161" t="s">
        <v>45</v>
      </c>
      <c r="O161" t="s">
        <v>31</v>
      </c>
      <c r="P161" s="2">
        <v>10</v>
      </c>
      <c r="Q161">
        <v>4</v>
      </c>
      <c r="R161" t="s">
        <v>37</v>
      </c>
      <c r="S161" t="s">
        <v>37</v>
      </c>
      <c r="T161" t="s">
        <v>37</v>
      </c>
      <c r="U161" t="s">
        <v>37</v>
      </c>
      <c r="W161" s="11"/>
      <c r="X161"/>
      <c r="Y161"/>
      <c r="AF161" s="8"/>
    </row>
    <row r="162" spans="1:32">
      <c r="A162" t="s">
        <v>469</v>
      </c>
      <c r="B162" s="5">
        <v>534100</v>
      </c>
      <c r="C162" s="5">
        <f t="shared" si="5"/>
        <v>454118.084962177</v>
      </c>
      <c r="D162" s="1" t="e">
        <f t="shared" si="6"/>
        <v>#VALUE!</v>
      </c>
      <c r="E162" s="1" t="e">
        <v>#VALUE!</v>
      </c>
      <c r="F162" s="1">
        <v>1.4000681570629</v>
      </c>
      <c r="G162" s="1" t="e">
        <v>#VALUE!</v>
      </c>
      <c r="H162" t="s">
        <v>216</v>
      </c>
      <c r="I162" s="8">
        <v>41117</v>
      </c>
      <c r="J162" s="1">
        <v>7</v>
      </c>
      <c r="K162" s="7">
        <v>2012</v>
      </c>
      <c r="L162" t="s">
        <v>58</v>
      </c>
      <c r="M162">
        <v>90</v>
      </c>
      <c r="N162" t="s">
        <v>30</v>
      </c>
      <c r="O162" t="s">
        <v>31</v>
      </c>
      <c r="P162" s="2">
        <v>5</v>
      </c>
      <c r="Q162">
        <v>9</v>
      </c>
      <c r="R162" t="s">
        <v>37</v>
      </c>
      <c r="S162" t="s">
        <v>37</v>
      </c>
      <c r="T162" t="s">
        <v>37</v>
      </c>
      <c r="U162">
        <v>81</v>
      </c>
      <c r="W162" s="11"/>
      <c r="X162"/>
      <c r="Y162"/>
      <c r="AF162" s="8"/>
    </row>
    <row r="163" spans="1:32">
      <c r="A163" t="s">
        <v>470</v>
      </c>
      <c r="B163" s="5">
        <v>622403</v>
      </c>
      <c r="C163" s="5">
        <f t="shared" si="5"/>
        <v>557220.833184798</v>
      </c>
      <c r="D163" s="1">
        <f t="shared" si="6"/>
        <v>6.22403e-7</v>
      </c>
      <c r="E163" s="1">
        <v>1.04693376195891</v>
      </c>
      <c r="F163" s="1">
        <v>1.45980267635469</v>
      </c>
      <c r="G163" s="1">
        <v>2.5067364383136</v>
      </c>
      <c r="H163" t="s">
        <v>471</v>
      </c>
      <c r="I163" s="8">
        <v>40212</v>
      </c>
      <c r="J163" s="1">
        <v>2</v>
      </c>
      <c r="K163" s="7">
        <v>2010</v>
      </c>
      <c r="L163" t="s">
        <v>73</v>
      </c>
      <c r="M163">
        <v>120</v>
      </c>
      <c r="N163" t="s">
        <v>45</v>
      </c>
      <c r="O163">
        <v>1000000</v>
      </c>
      <c r="P163" s="2">
        <v>1</v>
      </c>
      <c r="Q163">
        <v>30</v>
      </c>
      <c r="R163">
        <v>7.3</v>
      </c>
      <c r="S163" t="s">
        <v>472</v>
      </c>
      <c r="T163" t="s">
        <v>473</v>
      </c>
      <c r="U163">
        <v>82</v>
      </c>
      <c r="W163" s="11"/>
      <c r="X163"/>
      <c r="Y163"/>
      <c r="AF163" s="8"/>
    </row>
    <row r="164" spans="1:32">
      <c r="A164" t="s">
        <v>474</v>
      </c>
      <c r="B164" s="5">
        <v>105651</v>
      </c>
      <c r="C164" s="5">
        <f t="shared" si="5"/>
        <v>95810.8778404008</v>
      </c>
      <c r="D164" s="1" t="e">
        <f t="shared" si="6"/>
        <v>#VALUE!</v>
      </c>
      <c r="E164" s="1" t="e">
        <v>#VALUE!</v>
      </c>
      <c r="F164" s="1">
        <v>-0.153029344523516</v>
      </c>
      <c r="G164" s="1" t="e">
        <v>#VALUE!</v>
      </c>
      <c r="H164" t="s">
        <v>65</v>
      </c>
      <c r="I164" s="8">
        <v>39589</v>
      </c>
      <c r="J164" s="1">
        <v>5</v>
      </c>
      <c r="K164" s="7">
        <v>2008</v>
      </c>
      <c r="L164" t="s">
        <v>58</v>
      </c>
      <c r="M164">
        <v>81</v>
      </c>
      <c r="N164" t="s">
        <v>45</v>
      </c>
      <c r="O164" t="s">
        <v>31</v>
      </c>
      <c r="P164" s="2">
        <v>1</v>
      </c>
      <c r="Q164">
        <v>17</v>
      </c>
      <c r="R164" t="s">
        <v>37</v>
      </c>
      <c r="S164" t="s">
        <v>37</v>
      </c>
      <c r="T164" t="s">
        <v>37</v>
      </c>
      <c r="U164">
        <v>55</v>
      </c>
      <c r="W164" s="11"/>
      <c r="X164"/>
      <c r="Y164"/>
      <c r="AF164" s="8"/>
    </row>
    <row r="165" spans="1:32">
      <c r="A165" t="s">
        <v>475</v>
      </c>
      <c r="B165" s="5">
        <v>47305</v>
      </c>
      <c r="C165" s="5">
        <f t="shared" si="5"/>
        <v>41053.6127476594</v>
      </c>
      <c r="D165" s="1" t="e">
        <f t="shared" si="6"/>
        <v>#VALUE!</v>
      </c>
      <c r="E165" s="1">
        <v>0.480882234821542</v>
      </c>
      <c r="F165" s="1" t="e">
        <v>#VALUE!</v>
      </c>
      <c r="G165" s="1" t="e">
        <v>#VALUE!</v>
      </c>
      <c r="H165" t="s">
        <v>88</v>
      </c>
      <c r="I165" s="8">
        <v>40620</v>
      </c>
      <c r="J165" s="1">
        <v>3</v>
      </c>
      <c r="K165" s="7">
        <v>2011</v>
      </c>
      <c r="L165" t="s">
        <v>476</v>
      </c>
      <c r="M165">
        <v>98</v>
      </c>
      <c r="N165" t="s">
        <v>103</v>
      </c>
      <c r="O165" t="s">
        <v>31</v>
      </c>
      <c r="P165" s="2">
        <v>7</v>
      </c>
      <c r="Q165">
        <v>7</v>
      </c>
      <c r="R165">
        <v>6.7</v>
      </c>
      <c r="S165" t="s">
        <v>477</v>
      </c>
      <c r="T165" t="s">
        <v>478</v>
      </c>
      <c r="U165" t="s">
        <v>37</v>
      </c>
      <c r="W165" s="11"/>
      <c r="X165"/>
      <c r="Y165"/>
      <c r="AF165" s="8"/>
    </row>
    <row r="166" spans="1:32">
      <c r="A166" t="s">
        <v>479</v>
      </c>
      <c r="B166" s="5">
        <v>61613</v>
      </c>
      <c r="C166" s="5">
        <f t="shared" si="5"/>
        <v>55160.4783315874</v>
      </c>
      <c r="D166" s="1" t="e">
        <f t="shared" si="6"/>
        <v>#VALUE!</v>
      </c>
      <c r="E166" s="1" t="e">
        <v>#VALUE!</v>
      </c>
      <c r="F166" s="1" t="e">
        <v>#VALUE!</v>
      </c>
      <c r="G166" s="1" t="e">
        <v>#VALUE!</v>
      </c>
      <c r="H166" t="s">
        <v>288</v>
      </c>
      <c r="I166" s="8">
        <v>40373</v>
      </c>
      <c r="J166" s="1">
        <v>7</v>
      </c>
      <c r="K166" s="7">
        <v>2010</v>
      </c>
      <c r="L166" t="s">
        <v>73</v>
      </c>
      <c r="M166">
        <v>73</v>
      </c>
      <c r="N166" t="s">
        <v>45</v>
      </c>
      <c r="O166" t="s">
        <v>31</v>
      </c>
      <c r="P166" s="2">
        <v>1</v>
      </c>
      <c r="Q166">
        <v>23</v>
      </c>
      <c r="R166" t="s">
        <v>37</v>
      </c>
      <c r="S166" t="s">
        <v>37</v>
      </c>
      <c r="T166" t="s">
        <v>37</v>
      </c>
      <c r="U166" t="s">
        <v>37</v>
      </c>
      <c r="W166" s="11"/>
      <c r="X166"/>
      <c r="Y166"/>
      <c r="AF166" s="8"/>
    </row>
    <row r="167" spans="1:32">
      <c r="A167" t="s">
        <v>480</v>
      </c>
      <c r="B167" s="5">
        <v>1562546</v>
      </c>
      <c r="C167" s="5">
        <f t="shared" si="5"/>
        <v>1328553.44913932</v>
      </c>
      <c r="D167" s="1" t="e">
        <f t="shared" si="6"/>
        <v>#VALUE!</v>
      </c>
      <c r="E167" s="1">
        <v>0.858249919579789</v>
      </c>
      <c r="F167" s="1">
        <v>0.563784886977907</v>
      </c>
      <c r="G167" s="1">
        <v>1.4220348065577</v>
      </c>
      <c r="H167" t="s">
        <v>481</v>
      </c>
      <c r="I167" s="8">
        <v>41215</v>
      </c>
      <c r="J167" s="1">
        <v>11</v>
      </c>
      <c r="K167" s="7">
        <v>2012</v>
      </c>
      <c r="L167" t="s">
        <v>73</v>
      </c>
      <c r="M167">
        <v>105</v>
      </c>
      <c r="N167" t="s">
        <v>30</v>
      </c>
      <c r="O167" t="s">
        <v>31</v>
      </c>
      <c r="P167" s="2">
        <v>9</v>
      </c>
      <c r="Q167">
        <v>19</v>
      </c>
      <c r="R167">
        <v>7.1</v>
      </c>
      <c r="S167" t="s">
        <v>482</v>
      </c>
      <c r="T167" t="s">
        <v>483</v>
      </c>
      <c r="U167">
        <v>67</v>
      </c>
      <c r="W167" s="11"/>
      <c r="X167"/>
      <c r="Y167"/>
      <c r="AF167" s="8"/>
    </row>
    <row r="168" spans="1:32">
      <c r="A168" t="s">
        <v>484</v>
      </c>
      <c r="B168" s="5">
        <v>5202</v>
      </c>
      <c r="C168" s="5">
        <f t="shared" si="5"/>
        <v>4717.49615740282</v>
      </c>
      <c r="D168" s="1" t="e">
        <f t="shared" si="6"/>
        <v>#VALUE!</v>
      </c>
      <c r="E168" s="1" t="e">
        <v>#VALUE!</v>
      </c>
      <c r="F168" s="1" t="e">
        <v>#VALUE!</v>
      </c>
      <c r="G168" s="1" t="e">
        <v>#VALUE!</v>
      </c>
      <c r="H168" t="s">
        <v>444</v>
      </c>
      <c r="I168" s="8">
        <v>39507</v>
      </c>
      <c r="J168" s="1">
        <v>2</v>
      </c>
      <c r="K168" s="7">
        <v>2008</v>
      </c>
      <c r="L168" t="s">
        <v>58</v>
      </c>
      <c r="M168">
        <v>92</v>
      </c>
      <c r="N168" t="s">
        <v>45</v>
      </c>
      <c r="O168" t="s">
        <v>31</v>
      </c>
      <c r="P168" s="2">
        <v>1</v>
      </c>
      <c r="Q168">
        <v>8</v>
      </c>
      <c r="R168" t="s">
        <v>37</v>
      </c>
      <c r="S168" t="s">
        <v>37</v>
      </c>
      <c r="T168" t="s">
        <v>37</v>
      </c>
      <c r="U168" t="s">
        <v>37</v>
      </c>
      <c r="W168" s="11"/>
      <c r="X168"/>
      <c r="Y168"/>
      <c r="AF168" s="8"/>
    </row>
    <row r="169" spans="1:32">
      <c r="A169" t="s">
        <v>485</v>
      </c>
      <c r="B169" s="5">
        <v>3014696</v>
      </c>
      <c r="C169" s="5">
        <f t="shared" si="5"/>
        <v>2563242.79023242</v>
      </c>
      <c r="D169" s="1" t="e">
        <f t="shared" si="6"/>
        <v>#VALUE!</v>
      </c>
      <c r="E169" s="1">
        <v>0.480882234821542</v>
      </c>
      <c r="F169" s="1">
        <v>-0.0335603059399457</v>
      </c>
      <c r="G169" s="1">
        <v>0.447321928881596</v>
      </c>
      <c r="H169" t="s">
        <v>175</v>
      </c>
      <c r="I169" s="8">
        <v>40935</v>
      </c>
      <c r="J169" s="1">
        <v>1</v>
      </c>
      <c r="K169" s="7">
        <v>2012</v>
      </c>
      <c r="L169" t="s">
        <v>73</v>
      </c>
      <c r="M169">
        <v>114</v>
      </c>
      <c r="N169" t="s">
        <v>30</v>
      </c>
      <c r="O169" t="s">
        <v>31</v>
      </c>
      <c r="P169" s="2">
        <v>1</v>
      </c>
      <c r="Q169">
        <v>17</v>
      </c>
      <c r="R169">
        <v>6.7</v>
      </c>
      <c r="S169" t="s">
        <v>486</v>
      </c>
      <c r="T169" t="s">
        <v>487</v>
      </c>
      <c r="U169">
        <v>57</v>
      </c>
      <c r="W169" s="11"/>
      <c r="X169"/>
      <c r="Y169"/>
      <c r="AF169" s="8"/>
    </row>
    <row r="170" spans="1:32">
      <c r="A170" t="s">
        <v>488</v>
      </c>
      <c r="B170" s="5">
        <v>66954149</v>
      </c>
      <c r="C170" s="5">
        <f t="shared" si="5"/>
        <v>55208616.3980173</v>
      </c>
      <c r="D170" s="1">
        <f t="shared" si="6"/>
        <v>2.39121960714286</v>
      </c>
      <c r="E170" s="1">
        <v>0.00917262887373143</v>
      </c>
      <c r="F170" s="1">
        <v>-0.212763863815302</v>
      </c>
      <c r="G170" s="1">
        <v>-0.20359123494157</v>
      </c>
      <c r="H170" t="s">
        <v>307</v>
      </c>
      <c r="I170" s="8">
        <v>41922</v>
      </c>
      <c r="J170" s="1">
        <v>10</v>
      </c>
      <c r="K170" s="7">
        <v>2014</v>
      </c>
      <c r="L170" t="s">
        <v>489</v>
      </c>
      <c r="M170">
        <v>81</v>
      </c>
      <c r="N170" t="s">
        <v>103</v>
      </c>
      <c r="O170">
        <v>28</v>
      </c>
      <c r="P170" s="2">
        <v>3088</v>
      </c>
      <c r="Q170">
        <v>20</v>
      </c>
      <c r="R170">
        <v>6.2</v>
      </c>
      <c r="S170" t="s">
        <v>490</v>
      </c>
      <c r="T170" t="s">
        <v>491</v>
      </c>
      <c r="U170">
        <v>54</v>
      </c>
      <c r="W170" s="11"/>
      <c r="X170"/>
      <c r="Y170"/>
      <c r="AF170" s="8"/>
    </row>
    <row r="171" spans="1:32">
      <c r="A171" t="s">
        <v>492</v>
      </c>
      <c r="B171" s="5">
        <v>128222</v>
      </c>
      <c r="C171" s="5">
        <f t="shared" si="5"/>
        <v>116279.660187333</v>
      </c>
      <c r="D171" s="1" t="e">
        <f t="shared" si="6"/>
        <v>#VALUE!</v>
      </c>
      <c r="E171" s="1">
        <v>0.480882234821542</v>
      </c>
      <c r="F171" s="1">
        <v>1.63900623423004</v>
      </c>
      <c r="G171" s="1">
        <v>2.11988846905158</v>
      </c>
      <c r="H171" t="s">
        <v>143</v>
      </c>
      <c r="I171" s="8">
        <v>39533</v>
      </c>
      <c r="J171" s="1">
        <v>3</v>
      </c>
      <c r="K171" s="7">
        <v>2008</v>
      </c>
      <c r="L171" t="s">
        <v>66</v>
      </c>
      <c r="M171">
        <v>95</v>
      </c>
      <c r="N171" t="s">
        <v>45</v>
      </c>
      <c r="O171" t="s">
        <v>31</v>
      </c>
      <c r="P171" s="2">
        <v>1</v>
      </c>
      <c r="Q171">
        <v>25</v>
      </c>
      <c r="R171">
        <v>6.7</v>
      </c>
      <c r="S171" t="s">
        <v>493</v>
      </c>
      <c r="T171" t="s">
        <v>494</v>
      </c>
      <c r="U171">
        <v>85</v>
      </c>
      <c r="W171" s="11"/>
      <c r="X171"/>
      <c r="Y171"/>
      <c r="AF171" s="8"/>
    </row>
    <row r="172" spans="1:32">
      <c r="A172" t="s">
        <v>495</v>
      </c>
      <c r="B172" s="5">
        <v>25888412</v>
      </c>
      <c r="C172" s="5">
        <f t="shared" si="5"/>
        <v>22011600.9738848</v>
      </c>
      <c r="D172" s="1">
        <f t="shared" si="6"/>
        <v>0.739668914285714</v>
      </c>
      <c r="E172" s="1">
        <v>-1.02858850421145</v>
      </c>
      <c r="F172" s="1">
        <v>-1.64639232681815</v>
      </c>
      <c r="G172" s="1">
        <v>-2.6749808310296</v>
      </c>
      <c r="H172" t="s">
        <v>496</v>
      </c>
      <c r="I172" s="8">
        <v>41201</v>
      </c>
      <c r="J172" s="1">
        <v>10</v>
      </c>
      <c r="K172" s="7">
        <v>2012</v>
      </c>
      <c r="L172" t="s">
        <v>497</v>
      </c>
      <c r="M172">
        <v>101</v>
      </c>
      <c r="N172" t="s">
        <v>24</v>
      </c>
      <c r="O172">
        <v>35</v>
      </c>
      <c r="P172" s="2">
        <v>2539</v>
      </c>
      <c r="Q172">
        <v>11</v>
      </c>
      <c r="R172">
        <v>5.1</v>
      </c>
      <c r="S172" t="s">
        <v>498</v>
      </c>
      <c r="T172" t="s">
        <v>499</v>
      </c>
      <c r="U172">
        <v>30</v>
      </c>
      <c r="W172" s="11"/>
      <c r="X172"/>
      <c r="Y172"/>
      <c r="AF172" s="8"/>
    </row>
    <row r="173" spans="1:32">
      <c r="A173" t="s">
        <v>500</v>
      </c>
      <c r="B173" s="5">
        <v>334191110</v>
      </c>
      <c r="C173" s="5">
        <f t="shared" si="5"/>
        <v>299192402.281404</v>
      </c>
      <c r="D173" s="1">
        <f t="shared" si="6"/>
        <v>1.67095555</v>
      </c>
      <c r="E173" s="1" t="e">
        <v>#VALUE!</v>
      </c>
      <c r="F173" s="1" t="e">
        <v>#VALUE!</v>
      </c>
      <c r="G173" s="1" t="e">
        <v>#VALUE!</v>
      </c>
      <c r="H173" t="s">
        <v>307</v>
      </c>
      <c r="I173" s="8">
        <v>40242</v>
      </c>
      <c r="J173" s="1">
        <v>3</v>
      </c>
      <c r="K173" s="7">
        <v>2010</v>
      </c>
      <c r="L173" t="s">
        <v>476</v>
      </c>
      <c r="M173">
        <v>109</v>
      </c>
      <c r="N173" t="s">
        <v>103</v>
      </c>
      <c r="O173">
        <v>200</v>
      </c>
      <c r="P173" s="2">
        <v>3728</v>
      </c>
      <c r="Q173">
        <v>18</v>
      </c>
      <c r="R173" t="s">
        <v>37</v>
      </c>
      <c r="S173" t="s">
        <v>37</v>
      </c>
      <c r="T173" t="s">
        <v>37</v>
      </c>
      <c r="U173" t="s">
        <v>37</v>
      </c>
      <c r="W173" s="11"/>
      <c r="X173"/>
      <c r="Y173"/>
      <c r="AF173" s="8"/>
    </row>
    <row r="174" spans="1:32">
      <c r="A174" t="s">
        <v>501</v>
      </c>
      <c r="B174" s="5">
        <v>48969</v>
      </c>
      <c r="C174" s="5">
        <f t="shared" si="5"/>
        <v>46117.8384277461</v>
      </c>
      <c r="D174" s="1" t="e">
        <f t="shared" si="6"/>
        <v>#VALUE!</v>
      </c>
      <c r="E174" s="1" t="e">
        <v>#VALUE!</v>
      </c>
      <c r="F174" s="1">
        <v>0.14564325193541</v>
      </c>
      <c r="G174" s="1" t="e">
        <v>#VALUE!</v>
      </c>
      <c r="H174" t="s">
        <v>502</v>
      </c>
      <c r="I174" s="8">
        <v>39192</v>
      </c>
      <c r="J174" s="1">
        <v>4</v>
      </c>
      <c r="K174" s="7">
        <v>2007</v>
      </c>
      <c r="L174" t="s">
        <v>58</v>
      </c>
      <c r="M174">
        <v>81</v>
      </c>
      <c r="N174" t="s">
        <v>45</v>
      </c>
      <c r="O174" t="s">
        <v>31</v>
      </c>
      <c r="P174" s="2">
        <v>1</v>
      </c>
      <c r="Q174">
        <v>11</v>
      </c>
      <c r="R174" t="s">
        <v>37</v>
      </c>
      <c r="S174" t="s">
        <v>37</v>
      </c>
      <c r="T174" t="s">
        <v>37</v>
      </c>
      <c r="U174">
        <v>60</v>
      </c>
      <c r="W174" s="11"/>
      <c r="X174"/>
      <c r="Y174"/>
      <c r="AF174" s="8"/>
    </row>
    <row r="175" spans="1:32">
      <c r="A175" t="s">
        <v>503</v>
      </c>
      <c r="B175" s="5">
        <v>61822</v>
      </c>
      <c r="C175" s="5">
        <f t="shared" si="5"/>
        <v>56064.0229609683</v>
      </c>
      <c r="D175" s="1" t="e">
        <f t="shared" si="6"/>
        <v>#VALUE!</v>
      </c>
      <c r="E175" s="1" t="e">
        <v>#VALUE!</v>
      </c>
      <c r="F175" s="1" t="e">
        <v>#VALUE!</v>
      </c>
      <c r="G175" s="1" t="e">
        <v>#VALUE!</v>
      </c>
      <c r="H175" t="s">
        <v>456</v>
      </c>
      <c r="I175" s="8">
        <v>39472</v>
      </c>
      <c r="J175" s="1">
        <v>1</v>
      </c>
      <c r="K175" s="7">
        <v>2008</v>
      </c>
      <c r="L175" t="s">
        <v>66</v>
      </c>
      <c r="M175">
        <v>92</v>
      </c>
      <c r="N175" t="s">
        <v>45</v>
      </c>
      <c r="O175" t="s">
        <v>31</v>
      </c>
      <c r="P175" s="2">
        <v>6</v>
      </c>
      <c r="Q175">
        <v>10</v>
      </c>
      <c r="R175" t="s">
        <v>37</v>
      </c>
      <c r="S175" t="s">
        <v>37</v>
      </c>
      <c r="T175" t="s">
        <v>37</v>
      </c>
      <c r="U175" t="s">
        <v>37</v>
      </c>
      <c r="W175" s="11"/>
      <c r="X175"/>
      <c r="Y175"/>
      <c r="AF175" s="8"/>
    </row>
    <row r="176" spans="1:32">
      <c r="A176" t="s">
        <v>504</v>
      </c>
      <c r="B176" s="5">
        <v>25200412</v>
      </c>
      <c r="C176" s="5">
        <f t="shared" si="5"/>
        <v>22931262.4813963</v>
      </c>
      <c r="D176" s="1">
        <f t="shared" si="6"/>
        <v>0.560009155555556</v>
      </c>
      <c r="E176" s="1">
        <v>-0.745562740642765</v>
      </c>
      <c r="F176" s="1">
        <v>-0.929578095316725</v>
      </c>
      <c r="G176" s="1">
        <v>-1.67514083595949</v>
      </c>
      <c r="H176" t="s">
        <v>77</v>
      </c>
      <c r="I176" s="8">
        <v>40025</v>
      </c>
      <c r="J176" s="1">
        <v>7</v>
      </c>
      <c r="K176" s="7">
        <v>2009</v>
      </c>
      <c r="L176" t="s">
        <v>476</v>
      </c>
      <c r="M176">
        <v>86</v>
      </c>
      <c r="N176" t="s">
        <v>103</v>
      </c>
      <c r="O176">
        <v>45</v>
      </c>
      <c r="P176" s="2">
        <v>3106</v>
      </c>
      <c r="Q176">
        <v>17</v>
      </c>
      <c r="R176">
        <v>5.4</v>
      </c>
      <c r="S176" t="s">
        <v>505</v>
      </c>
      <c r="T176" t="s">
        <v>506</v>
      </c>
      <c r="U176">
        <v>42</v>
      </c>
      <c r="W176" s="11"/>
      <c r="X176"/>
      <c r="Y176"/>
      <c r="AF176" s="8"/>
    </row>
    <row r="177" spans="1:32">
      <c r="A177" t="s">
        <v>507</v>
      </c>
      <c r="B177" s="5">
        <v>41797066</v>
      </c>
      <c r="C177" s="5">
        <f t="shared" si="5"/>
        <v>39363481.7239854</v>
      </c>
      <c r="D177" s="1" t="e">
        <f t="shared" si="6"/>
        <v>#VALUE!</v>
      </c>
      <c r="E177" s="1" t="e">
        <v>#VALUE!</v>
      </c>
      <c r="F177" s="1" t="e">
        <v>#VALUE!</v>
      </c>
      <c r="G177" s="1" t="e">
        <v>#VALUE!</v>
      </c>
      <c r="H177" t="s">
        <v>77</v>
      </c>
      <c r="I177" s="8">
        <v>39441</v>
      </c>
      <c r="J177" s="1">
        <v>12</v>
      </c>
      <c r="K177" s="7">
        <v>2007</v>
      </c>
      <c r="L177" t="s">
        <v>508</v>
      </c>
      <c r="M177">
        <v>86</v>
      </c>
      <c r="N177" t="s">
        <v>30</v>
      </c>
      <c r="O177" t="s">
        <v>31</v>
      </c>
      <c r="P177" s="2">
        <v>2563</v>
      </c>
      <c r="Q177">
        <v>14</v>
      </c>
      <c r="R177" t="s">
        <v>37</v>
      </c>
      <c r="S177" t="s">
        <v>37</v>
      </c>
      <c r="T177" t="s">
        <v>37</v>
      </c>
      <c r="U177" t="s">
        <v>37</v>
      </c>
      <c r="W177" s="11"/>
      <c r="X177"/>
      <c r="Y177"/>
      <c r="AF177" s="8"/>
    </row>
    <row r="178" spans="1:32">
      <c r="A178" t="s">
        <v>509</v>
      </c>
      <c r="B178" s="5">
        <v>104526</v>
      </c>
      <c r="C178" s="5">
        <f t="shared" si="5"/>
        <v>95114.0458390297</v>
      </c>
      <c r="D178" s="1" t="e">
        <f t="shared" si="6"/>
        <v>#VALUE!</v>
      </c>
      <c r="E178" s="1">
        <v>-0.462536977074079</v>
      </c>
      <c r="F178" s="1">
        <v>-0.571170979566013</v>
      </c>
      <c r="G178" s="1">
        <v>-1.03370795664009</v>
      </c>
      <c r="H178" t="s">
        <v>175</v>
      </c>
      <c r="I178" s="8">
        <v>39906</v>
      </c>
      <c r="J178" s="1">
        <v>4</v>
      </c>
      <c r="K178" s="7">
        <v>2009</v>
      </c>
      <c r="L178" t="s">
        <v>510</v>
      </c>
      <c r="M178">
        <v>88</v>
      </c>
      <c r="N178" t="s">
        <v>103</v>
      </c>
      <c r="O178" t="s">
        <v>31</v>
      </c>
      <c r="P178" s="2">
        <v>40</v>
      </c>
      <c r="Q178">
        <v>16</v>
      </c>
      <c r="R178">
        <v>5.7</v>
      </c>
      <c r="S178" t="s">
        <v>511</v>
      </c>
      <c r="T178" t="s">
        <v>512</v>
      </c>
      <c r="U178">
        <v>48</v>
      </c>
      <c r="W178" s="11"/>
      <c r="X178"/>
      <c r="Y178"/>
      <c r="AF178" s="8"/>
    </row>
    <row r="179" spans="1:32">
      <c r="A179" t="s">
        <v>513</v>
      </c>
      <c r="B179" s="5">
        <v>15375</v>
      </c>
      <c r="C179" s="5">
        <f t="shared" si="5"/>
        <v>13072.5810827438</v>
      </c>
      <c r="D179" s="1" t="e">
        <f t="shared" si="6"/>
        <v>#VALUE!</v>
      </c>
      <c r="E179" s="1">
        <v>0.103514550063293</v>
      </c>
      <c r="F179" s="1">
        <v>-2.60214463548671</v>
      </c>
      <c r="G179" s="1">
        <v>-2.49863008542342</v>
      </c>
      <c r="H179" t="s">
        <v>514</v>
      </c>
      <c r="I179" s="8">
        <v>41033</v>
      </c>
      <c r="J179" s="1">
        <v>5</v>
      </c>
      <c r="K179" s="7">
        <v>2012</v>
      </c>
      <c r="L179" t="s">
        <v>23</v>
      </c>
      <c r="M179">
        <v>107</v>
      </c>
      <c r="N179" t="s">
        <v>24</v>
      </c>
      <c r="O179" t="s">
        <v>31</v>
      </c>
      <c r="P179" s="2">
        <v>11</v>
      </c>
      <c r="Q179">
        <v>1</v>
      </c>
      <c r="R179">
        <v>6.3</v>
      </c>
      <c r="S179" t="s">
        <v>515</v>
      </c>
      <c r="T179" t="s">
        <v>516</v>
      </c>
      <c r="U179">
        <v>14</v>
      </c>
      <c r="W179" s="11"/>
      <c r="X179"/>
      <c r="Y179"/>
      <c r="AF179" s="8"/>
    </row>
    <row r="180" spans="1:32">
      <c r="A180" t="s">
        <v>517</v>
      </c>
      <c r="B180" s="5">
        <v>96868</v>
      </c>
      <c r="C180" s="5">
        <f t="shared" si="5"/>
        <v>84066.829291624</v>
      </c>
      <c r="D180" s="1" t="e">
        <f t="shared" si="6"/>
        <v>#VALUE!</v>
      </c>
      <c r="E180" s="1">
        <v>-0.462536977074079</v>
      </c>
      <c r="F180" s="1">
        <v>-0.212763863815302</v>
      </c>
      <c r="G180" s="1">
        <v>-0.67530084088938</v>
      </c>
      <c r="H180" t="s">
        <v>518</v>
      </c>
      <c r="I180" s="8">
        <v>40746</v>
      </c>
      <c r="J180" s="1">
        <v>7</v>
      </c>
      <c r="K180" s="7">
        <v>2011</v>
      </c>
      <c r="L180" t="s">
        <v>29</v>
      </c>
      <c r="M180">
        <v>108</v>
      </c>
      <c r="N180" t="s">
        <v>30</v>
      </c>
      <c r="O180" t="s">
        <v>31</v>
      </c>
      <c r="P180" s="2">
        <v>24</v>
      </c>
      <c r="Q180">
        <v>1</v>
      </c>
      <c r="R180">
        <v>5.7</v>
      </c>
      <c r="S180" t="s">
        <v>519</v>
      </c>
      <c r="T180" t="s">
        <v>520</v>
      </c>
      <c r="U180">
        <v>54</v>
      </c>
      <c r="W180" s="11"/>
      <c r="X180"/>
      <c r="Y180"/>
      <c r="AF180" s="8"/>
    </row>
    <row r="181" spans="1:32">
      <c r="A181" t="s">
        <v>521</v>
      </c>
      <c r="B181" s="5">
        <v>8253</v>
      </c>
      <c r="C181" s="5">
        <f t="shared" si="5"/>
        <v>6915.44934509121</v>
      </c>
      <c r="D181" s="1" t="e">
        <f t="shared" si="6"/>
        <v>#VALUE!</v>
      </c>
      <c r="E181" s="1" t="e">
        <v>#VALUE!</v>
      </c>
      <c r="F181" s="1">
        <v>0.862457483436833</v>
      </c>
      <c r="G181" s="1" t="e">
        <v>#VALUE!</v>
      </c>
      <c r="H181" t="s">
        <v>288</v>
      </c>
      <c r="I181" s="8">
        <v>41439</v>
      </c>
      <c r="J181" s="1">
        <v>6</v>
      </c>
      <c r="K181" s="7">
        <v>2013</v>
      </c>
      <c r="L181" t="s">
        <v>66</v>
      </c>
      <c r="M181">
        <v>90</v>
      </c>
      <c r="N181" t="s">
        <v>45</v>
      </c>
      <c r="O181" t="s">
        <v>31</v>
      </c>
      <c r="P181" s="2">
        <v>1</v>
      </c>
      <c r="Q181">
        <v>3</v>
      </c>
      <c r="R181" t="s">
        <v>37</v>
      </c>
      <c r="S181" t="s">
        <v>37</v>
      </c>
      <c r="T181" t="s">
        <v>37</v>
      </c>
      <c r="U181">
        <v>72</v>
      </c>
      <c r="W181" s="11"/>
      <c r="X181"/>
      <c r="Y181"/>
      <c r="AF181" s="8"/>
    </row>
    <row r="182" spans="1:32">
      <c r="A182" t="s">
        <v>522</v>
      </c>
      <c r="B182" s="5">
        <v>7995</v>
      </c>
      <c r="C182" s="5">
        <f t="shared" si="5"/>
        <v>7157.71061725677</v>
      </c>
      <c r="D182" s="1" t="e">
        <f t="shared" si="6"/>
        <v>#VALUE!</v>
      </c>
      <c r="E182" s="1">
        <v>0.103514550063293</v>
      </c>
      <c r="F182" s="1" t="e">
        <v>#VALUE!</v>
      </c>
      <c r="G182" s="1" t="e">
        <v>#VALUE!</v>
      </c>
      <c r="H182" t="s">
        <v>523</v>
      </c>
      <c r="I182" s="8">
        <v>40368</v>
      </c>
      <c r="J182" s="1">
        <v>7</v>
      </c>
      <c r="K182" s="7">
        <v>2010</v>
      </c>
      <c r="L182" t="s">
        <v>53</v>
      </c>
      <c r="M182" t="e">
        <v>#VALUE!</v>
      </c>
      <c r="N182" t="s">
        <v>45</v>
      </c>
      <c r="O182" t="s">
        <v>31</v>
      </c>
      <c r="P182" s="2">
        <v>1</v>
      </c>
      <c r="Q182">
        <v>2</v>
      </c>
      <c r="R182">
        <v>6.3</v>
      </c>
      <c r="S182" t="s">
        <v>524</v>
      </c>
      <c r="T182" t="s">
        <v>525</v>
      </c>
      <c r="U182" t="s">
        <v>37</v>
      </c>
      <c r="W182" s="11"/>
      <c r="X182"/>
      <c r="Y182"/>
      <c r="AF182" s="8"/>
    </row>
    <row r="183" spans="1:32">
      <c r="A183" t="s">
        <v>526</v>
      </c>
      <c r="B183" s="5">
        <v>33862903</v>
      </c>
      <c r="C183" s="5">
        <f t="shared" si="5"/>
        <v>30813746.8972755</v>
      </c>
      <c r="D183" s="1" t="e">
        <f t="shared" si="6"/>
        <v>#VALUE!</v>
      </c>
      <c r="E183" s="1">
        <v>-1.31161426778014</v>
      </c>
      <c r="F183" s="1">
        <v>-2.42294107761136</v>
      </c>
      <c r="G183" s="1">
        <v>-3.73455534539149</v>
      </c>
      <c r="H183" t="s">
        <v>77</v>
      </c>
      <c r="I183" s="8">
        <v>40060</v>
      </c>
      <c r="J183" s="1">
        <v>9</v>
      </c>
      <c r="K183" s="7">
        <v>2009</v>
      </c>
      <c r="L183" t="s">
        <v>29</v>
      </c>
      <c r="M183">
        <v>99</v>
      </c>
      <c r="N183" t="s">
        <v>24</v>
      </c>
      <c r="O183" t="s">
        <v>31</v>
      </c>
      <c r="P183" s="2">
        <v>2251</v>
      </c>
      <c r="Q183">
        <v>14</v>
      </c>
      <c r="R183">
        <v>4.8</v>
      </c>
      <c r="S183" t="s">
        <v>527</v>
      </c>
      <c r="T183" t="s">
        <v>528</v>
      </c>
      <c r="U183">
        <v>17</v>
      </c>
      <c r="W183" s="11"/>
      <c r="X183"/>
      <c r="Y183"/>
      <c r="AF183" s="8"/>
    </row>
    <row r="184" spans="1:32">
      <c r="A184" t="s">
        <v>529</v>
      </c>
      <c r="B184" s="5">
        <v>66903</v>
      </c>
      <c r="C184" s="5">
        <f t="shared" si="5"/>
        <v>60671.7888155941</v>
      </c>
      <c r="D184" s="1" t="e">
        <f t="shared" si="6"/>
        <v>#VALUE!</v>
      </c>
      <c r="E184" s="1" t="e">
        <v>#VALUE!</v>
      </c>
      <c r="F184" s="1" t="e">
        <v>#VALUE!</v>
      </c>
      <c r="G184" s="1" t="e">
        <v>#VALUE!</v>
      </c>
      <c r="H184" t="s">
        <v>88</v>
      </c>
      <c r="I184" s="8">
        <v>39724</v>
      </c>
      <c r="J184" s="1">
        <v>10</v>
      </c>
      <c r="K184" s="7">
        <v>2008</v>
      </c>
      <c r="L184" t="s">
        <v>29</v>
      </c>
      <c r="M184">
        <v>83</v>
      </c>
      <c r="N184" t="s">
        <v>45</v>
      </c>
      <c r="O184" t="s">
        <v>31</v>
      </c>
      <c r="P184" s="2">
        <v>14</v>
      </c>
      <c r="Q184">
        <v>2</v>
      </c>
      <c r="R184" t="s">
        <v>37</v>
      </c>
      <c r="S184" t="s">
        <v>37</v>
      </c>
      <c r="T184" t="s">
        <v>37</v>
      </c>
      <c r="U184" t="s">
        <v>37</v>
      </c>
      <c r="W184" s="11"/>
      <c r="X184"/>
      <c r="Y184"/>
      <c r="AF184" s="8"/>
    </row>
    <row r="185" spans="1:32">
      <c r="A185" t="s">
        <v>530</v>
      </c>
      <c r="B185" s="5">
        <v>7404</v>
      </c>
      <c r="C185" s="5">
        <f t="shared" si="5"/>
        <v>6972.91093792056</v>
      </c>
      <c r="D185" s="1" t="e">
        <f t="shared" si="6"/>
        <v>#VALUE!</v>
      </c>
      <c r="E185" s="1" t="e">
        <v>#VALUE!</v>
      </c>
      <c r="F185" s="1" t="e">
        <v>#VALUE!</v>
      </c>
      <c r="G185" s="1" t="e">
        <v>#VALUE!</v>
      </c>
      <c r="H185" t="s">
        <v>531</v>
      </c>
      <c r="I185" s="8">
        <v>39211</v>
      </c>
      <c r="J185" s="1">
        <v>5</v>
      </c>
      <c r="K185" s="7">
        <v>2007</v>
      </c>
      <c r="L185" t="s">
        <v>66</v>
      </c>
      <c r="M185">
        <v>88</v>
      </c>
      <c r="N185" t="s">
        <v>45</v>
      </c>
      <c r="O185" t="s">
        <v>31</v>
      </c>
      <c r="P185" s="2">
        <v>1</v>
      </c>
      <c r="Q185">
        <v>7</v>
      </c>
      <c r="R185" t="s">
        <v>37</v>
      </c>
      <c r="S185" t="s">
        <v>37</v>
      </c>
      <c r="T185" t="s">
        <v>37</v>
      </c>
      <c r="U185" t="s">
        <v>37</v>
      </c>
      <c r="W185" s="11"/>
      <c r="X185"/>
      <c r="Y185"/>
      <c r="AF185" s="8"/>
    </row>
    <row r="186" spans="1:32">
      <c r="A186" t="s">
        <v>532</v>
      </c>
      <c r="B186" s="5">
        <v>582024</v>
      </c>
      <c r="C186" s="5">
        <f t="shared" si="5"/>
        <v>521070.589655816</v>
      </c>
      <c r="D186" s="1" t="e">
        <f t="shared" si="6"/>
        <v>#VALUE!</v>
      </c>
      <c r="E186" s="1">
        <v>0.103514550063293</v>
      </c>
      <c r="F186" s="1">
        <v>-0.0335603059399457</v>
      </c>
      <c r="G186" s="1">
        <v>0.0699542441233474</v>
      </c>
      <c r="H186" t="s">
        <v>35</v>
      </c>
      <c r="I186" s="8">
        <v>40515</v>
      </c>
      <c r="J186" s="1">
        <v>12</v>
      </c>
      <c r="K186" s="7">
        <v>2010</v>
      </c>
      <c r="L186" t="s">
        <v>44</v>
      </c>
      <c r="M186">
        <v>101</v>
      </c>
      <c r="N186" t="s">
        <v>30</v>
      </c>
      <c r="O186" t="s">
        <v>31</v>
      </c>
      <c r="P186" s="2">
        <v>2</v>
      </c>
      <c r="Q186">
        <v>18</v>
      </c>
      <c r="R186">
        <v>6.3</v>
      </c>
      <c r="S186" t="s">
        <v>533</v>
      </c>
      <c r="T186" t="s">
        <v>534</v>
      </c>
      <c r="U186">
        <v>57</v>
      </c>
      <c r="W186" s="11"/>
      <c r="X186"/>
      <c r="Y186"/>
      <c r="AF186" s="8"/>
    </row>
    <row r="187" spans="1:32">
      <c r="A187" t="s">
        <v>535</v>
      </c>
      <c r="B187" s="5">
        <v>15198</v>
      </c>
      <c r="C187" s="5">
        <f t="shared" si="5"/>
        <v>13782.4887735886</v>
      </c>
      <c r="D187" s="1" t="e">
        <f t="shared" si="6"/>
        <v>#VALUE!</v>
      </c>
      <c r="E187" s="1">
        <v>-0.839904661832327</v>
      </c>
      <c r="F187" s="1" t="e">
        <v>#VALUE!</v>
      </c>
      <c r="G187" s="1" t="e">
        <v>#VALUE!</v>
      </c>
      <c r="H187" t="s">
        <v>536</v>
      </c>
      <c r="I187" s="8">
        <v>39465</v>
      </c>
      <c r="J187" s="1">
        <v>1</v>
      </c>
      <c r="K187" s="7">
        <v>2008</v>
      </c>
      <c r="L187" t="s">
        <v>537</v>
      </c>
      <c r="M187">
        <v>89</v>
      </c>
      <c r="N187" t="s">
        <v>30</v>
      </c>
      <c r="O187" t="s">
        <v>31</v>
      </c>
      <c r="P187" s="2">
        <v>1</v>
      </c>
      <c r="Q187">
        <v>3</v>
      </c>
      <c r="R187">
        <v>5.3</v>
      </c>
      <c r="S187" t="s">
        <v>538</v>
      </c>
      <c r="T187" t="s">
        <v>539</v>
      </c>
      <c r="U187" t="s">
        <v>37</v>
      </c>
      <c r="W187" s="11"/>
      <c r="X187"/>
      <c r="Y187"/>
      <c r="AF187" s="8"/>
    </row>
    <row r="188" spans="1:32">
      <c r="A188" t="s">
        <v>540</v>
      </c>
      <c r="B188" s="5">
        <v>6263670</v>
      </c>
      <c r="C188" s="5">
        <f t="shared" si="5"/>
        <v>5248526.9113495</v>
      </c>
      <c r="D188" s="1" t="e">
        <f t="shared" si="6"/>
        <v>#VALUE!</v>
      </c>
      <c r="E188" s="1">
        <v>0.669566077200666</v>
      </c>
      <c r="F188" s="1">
        <v>1.75847527281361</v>
      </c>
      <c r="G188" s="1">
        <v>2.42804135001428</v>
      </c>
      <c r="H188" t="s">
        <v>175</v>
      </c>
      <c r="I188" s="8">
        <v>41565</v>
      </c>
      <c r="J188" s="1">
        <v>10</v>
      </c>
      <c r="K188" s="7">
        <v>2013</v>
      </c>
      <c r="L188" t="s">
        <v>73</v>
      </c>
      <c r="M188">
        <v>100</v>
      </c>
      <c r="N188" t="s">
        <v>24</v>
      </c>
      <c r="O188" t="s">
        <v>31</v>
      </c>
      <c r="P188" s="2">
        <v>6</v>
      </c>
      <c r="Q188">
        <v>19</v>
      </c>
      <c r="R188">
        <v>6.9</v>
      </c>
      <c r="S188" t="s">
        <v>541</v>
      </c>
      <c r="T188" t="s">
        <v>542</v>
      </c>
      <c r="U188">
        <v>87</v>
      </c>
      <c r="W188" s="11"/>
      <c r="X188"/>
      <c r="Y188"/>
      <c r="AF188" s="8"/>
    </row>
    <row r="189" spans="1:32">
      <c r="A189" t="s">
        <v>543</v>
      </c>
      <c r="B189" s="5">
        <v>43907</v>
      </c>
      <c r="C189" s="5">
        <f t="shared" si="5"/>
        <v>39817.5901159334</v>
      </c>
      <c r="D189" s="1" t="e">
        <f t="shared" si="6"/>
        <v>#VALUE!</v>
      </c>
      <c r="E189" s="1">
        <v>-0.273853134694954</v>
      </c>
      <c r="F189" s="1" t="e">
        <v>#VALUE!</v>
      </c>
      <c r="G189" s="1" t="e">
        <v>#VALUE!</v>
      </c>
      <c r="H189" t="s">
        <v>544</v>
      </c>
      <c r="I189" s="8">
        <v>39717</v>
      </c>
      <c r="J189" s="1">
        <v>9</v>
      </c>
      <c r="K189" s="7">
        <v>2008</v>
      </c>
      <c r="L189" t="s">
        <v>489</v>
      </c>
      <c r="M189">
        <v>108</v>
      </c>
      <c r="N189" t="s">
        <v>103</v>
      </c>
      <c r="O189" t="s">
        <v>31</v>
      </c>
      <c r="P189" s="2">
        <v>46</v>
      </c>
      <c r="Q189">
        <v>2</v>
      </c>
      <c r="R189">
        <v>5.9</v>
      </c>
      <c r="S189" t="s">
        <v>545</v>
      </c>
      <c r="T189" t="s">
        <v>546</v>
      </c>
      <c r="U189" t="s">
        <v>37</v>
      </c>
      <c r="W189" s="11"/>
      <c r="X189"/>
      <c r="Y189"/>
      <c r="AF189" s="8"/>
    </row>
    <row r="190" spans="1:32">
      <c r="A190" t="s">
        <v>547</v>
      </c>
      <c r="B190" s="5">
        <v>22180</v>
      </c>
      <c r="C190" s="5">
        <f t="shared" si="5"/>
        <v>19248.8982294279</v>
      </c>
      <c r="D190" s="1" t="e">
        <f t="shared" si="6"/>
        <v>#VALUE!</v>
      </c>
      <c r="E190" s="1">
        <v>-1.12293042540101</v>
      </c>
      <c r="F190" s="1">
        <v>-2.42294107761136</v>
      </c>
      <c r="G190" s="1">
        <v>-3.54587150301237</v>
      </c>
      <c r="H190" t="s">
        <v>548</v>
      </c>
      <c r="I190" s="8">
        <v>40844</v>
      </c>
      <c r="J190" s="1">
        <v>10</v>
      </c>
      <c r="K190" s="7">
        <v>2011</v>
      </c>
      <c r="L190" t="s">
        <v>29</v>
      </c>
      <c r="M190">
        <v>104</v>
      </c>
      <c r="N190" t="s">
        <v>24</v>
      </c>
      <c r="O190" t="s">
        <v>31</v>
      </c>
      <c r="P190" s="2">
        <v>75</v>
      </c>
      <c r="Q190">
        <v>1</v>
      </c>
      <c r="R190">
        <v>5</v>
      </c>
      <c r="S190" t="s">
        <v>549</v>
      </c>
      <c r="T190" t="s">
        <v>550</v>
      </c>
      <c r="U190">
        <v>17</v>
      </c>
      <c r="W190" s="11"/>
      <c r="X190"/>
      <c r="Y190"/>
      <c r="AF190" s="8"/>
    </row>
    <row r="191" spans="1:32">
      <c r="A191" t="s">
        <v>551</v>
      </c>
      <c r="B191" s="5">
        <v>47919</v>
      </c>
      <c r="C191" s="5">
        <f t="shared" si="5"/>
        <v>40743.0902701789</v>
      </c>
      <c r="D191" s="1" t="e">
        <f t="shared" si="6"/>
        <v>#VALUE!</v>
      </c>
      <c r="E191" s="1" t="e">
        <v>#VALUE!</v>
      </c>
      <c r="F191" s="1" t="e">
        <v>#VALUE!</v>
      </c>
      <c r="G191" s="1" t="e">
        <v>#VALUE!</v>
      </c>
      <c r="H191" t="s">
        <v>275</v>
      </c>
      <c r="I191" s="8">
        <v>40935</v>
      </c>
      <c r="J191" s="1">
        <v>1</v>
      </c>
      <c r="K191" s="7">
        <v>2012</v>
      </c>
      <c r="L191" t="s">
        <v>66</v>
      </c>
      <c r="M191">
        <v>115</v>
      </c>
      <c r="N191" t="s">
        <v>45</v>
      </c>
      <c r="O191" t="s">
        <v>31</v>
      </c>
      <c r="P191" s="2">
        <v>20</v>
      </c>
      <c r="Q191">
        <v>3</v>
      </c>
      <c r="R191" t="s">
        <v>37</v>
      </c>
      <c r="S191" t="s">
        <v>37</v>
      </c>
      <c r="T191" t="s">
        <v>37</v>
      </c>
      <c r="U191" t="s">
        <v>37</v>
      </c>
      <c r="W191" s="11"/>
      <c r="X191"/>
      <c r="Y191"/>
      <c r="AF191" s="8"/>
    </row>
    <row r="192" spans="1:32">
      <c r="A192" t="s">
        <v>552</v>
      </c>
      <c r="B192" s="5">
        <v>120713</v>
      </c>
      <c r="C192" s="5">
        <f t="shared" si="5"/>
        <v>109843.501285487</v>
      </c>
      <c r="D192" s="1" t="e">
        <f t="shared" si="6"/>
        <v>#VALUE!</v>
      </c>
      <c r="E192" s="1">
        <v>-0.745562740642765</v>
      </c>
      <c r="F192" s="1" t="e">
        <v>#VALUE!</v>
      </c>
      <c r="G192" s="1" t="e">
        <v>#VALUE!</v>
      </c>
      <c r="H192" t="s">
        <v>262</v>
      </c>
      <c r="I192" s="8">
        <v>40102</v>
      </c>
      <c r="J192" s="1">
        <v>10</v>
      </c>
      <c r="K192" s="7">
        <v>2009</v>
      </c>
      <c r="L192" t="s">
        <v>66</v>
      </c>
      <c r="M192" t="e">
        <v>#VALUE!</v>
      </c>
      <c r="N192" t="s">
        <v>45</v>
      </c>
      <c r="O192" t="s">
        <v>31</v>
      </c>
      <c r="P192" s="2">
        <v>55</v>
      </c>
      <c r="Q192">
        <v>1</v>
      </c>
      <c r="R192">
        <v>5.4</v>
      </c>
      <c r="S192" t="s">
        <v>553</v>
      </c>
      <c r="T192" t="s">
        <v>554</v>
      </c>
      <c r="U192" t="s">
        <v>37</v>
      </c>
      <c r="W192" s="11"/>
      <c r="X192"/>
      <c r="Y192"/>
      <c r="AF192" s="8"/>
    </row>
    <row r="193" spans="1:32">
      <c r="A193" t="s">
        <v>555</v>
      </c>
      <c r="B193" s="5">
        <v>43180</v>
      </c>
      <c r="C193" s="5">
        <f t="shared" si="5"/>
        <v>36713.7594245774</v>
      </c>
      <c r="D193" s="1" t="e">
        <f t="shared" si="6"/>
        <v>#VALUE!</v>
      </c>
      <c r="E193" s="1" t="e">
        <v>#VALUE!</v>
      </c>
      <c r="F193" s="1">
        <v>-0.0335603059399457</v>
      </c>
      <c r="G193" s="1" t="e">
        <v>#VALUE!</v>
      </c>
      <c r="H193" t="s">
        <v>238</v>
      </c>
      <c r="I193" s="8">
        <v>41201</v>
      </c>
      <c r="J193" s="1">
        <v>10</v>
      </c>
      <c r="K193" s="7">
        <v>2012</v>
      </c>
      <c r="L193" t="s">
        <v>66</v>
      </c>
      <c r="M193">
        <v>96</v>
      </c>
      <c r="N193" t="s">
        <v>45</v>
      </c>
      <c r="O193" t="s">
        <v>31</v>
      </c>
      <c r="P193" s="2">
        <v>10</v>
      </c>
      <c r="Q193">
        <v>14</v>
      </c>
      <c r="R193" t="s">
        <v>37</v>
      </c>
      <c r="S193" t="s">
        <v>37</v>
      </c>
      <c r="T193" t="s">
        <v>37</v>
      </c>
      <c r="U193">
        <v>57</v>
      </c>
      <c r="W193" s="11"/>
      <c r="X193"/>
      <c r="Y193"/>
      <c r="AF193" s="8"/>
    </row>
    <row r="194" spans="1:32">
      <c r="A194" t="s">
        <v>556</v>
      </c>
      <c r="B194" s="5">
        <v>2510</v>
      </c>
      <c r="C194" s="5">
        <f t="shared" si="5"/>
        <v>2103.20827046879</v>
      </c>
      <c r="D194" s="1" t="e">
        <f t="shared" si="6"/>
        <v>#VALUE!</v>
      </c>
      <c r="E194" s="1">
        <v>-0.273853134694954</v>
      </c>
      <c r="F194" s="1" t="e">
        <v>#VALUE!</v>
      </c>
      <c r="G194" s="1" t="e">
        <v>#VALUE!</v>
      </c>
      <c r="H194" t="s">
        <v>557</v>
      </c>
      <c r="I194" s="8">
        <v>41320</v>
      </c>
      <c r="J194" s="1">
        <v>2</v>
      </c>
      <c r="K194" s="7">
        <v>2013</v>
      </c>
      <c r="L194" t="s">
        <v>145</v>
      </c>
      <c r="M194">
        <v>83</v>
      </c>
      <c r="N194" t="s">
        <v>45</v>
      </c>
      <c r="O194" t="s">
        <v>31</v>
      </c>
      <c r="P194" s="2">
        <v>1</v>
      </c>
      <c r="Q194">
        <v>1</v>
      </c>
      <c r="R194">
        <v>5.9</v>
      </c>
      <c r="S194" t="s">
        <v>558</v>
      </c>
      <c r="T194" t="s">
        <v>559</v>
      </c>
      <c r="U194" t="s">
        <v>37</v>
      </c>
      <c r="W194" s="11"/>
      <c r="X194"/>
      <c r="Y194"/>
      <c r="AF194" s="8"/>
    </row>
    <row r="195" spans="1:32">
      <c r="A195" t="s">
        <v>560</v>
      </c>
      <c r="B195" s="5">
        <v>10787</v>
      </c>
      <c r="C195" s="5">
        <f t="shared" ref="C195:C258" si="7">IF(K195=2005,B195/BC$23,IF(K195=2006,B195/BC$22,IF(K195=2007,B195/BC$21,IF(K195=2008,B195/BC$20,IF(K195=2009,B195/BC$19,IF(K195=2010,B195/BC$18,IF(K195=2011,B195/BC$17,IF(K195=2012,B195/BC$16,IF(K195=2013,B195/BC$15,B195/BC$14)))))))))</f>
        <v>10158.9398011006</v>
      </c>
      <c r="D195" s="1" t="e">
        <f t="shared" ref="D195:D258" si="8">B195/(O195*1000000)</f>
        <v>#VALUE!</v>
      </c>
      <c r="E195" s="1" t="e">
        <v>#VALUE!</v>
      </c>
      <c r="F195" s="1">
        <v>0.444315848394336</v>
      </c>
      <c r="G195" s="1" t="e">
        <v>#VALUE!</v>
      </c>
      <c r="H195" t="s">
        <v>216</v>
      </c>
      <c r="I195" s="8">
        <v>39099</v>
      </c>
      <c r="J195" s="1">
        <v>1</v>
      </c>
      <c r="K195" s="7">
        <v>2007</v>
      </c>
      <c r="L195" t="s">
        <v>334</v>
      </c>
      <c r="M195">
        <v>79</v>
      </c>
      <c r="N195" t="s">
        <v>45</v>
      </c>
      <c r="O195" t="s">
        <v>31</v>
      </c>
      <c r="P195" s="2">
        <v>1</v>
      </c>
      <c r="Q195">
        <v>5</v>
      </c>
      <c r="R195" t="s">
        <v>37</v>
      </c>
      <c r="S195" t="s">
        <v>37</v>
      </c>
      <c r="T195" t="s">
        <v>37</v>
      </c>
      <c r="U195">
        <v>65</v>
      </c>
      <c r="W195" s="11"/>
      <c r="X195"/>
      <c r="Y195"/>
      <c r="AF195" s="8"/>
    </row>
    <row r="196" spans="1:32">
      <c r="A196" t="s">
        <v>561</v>
      </c>
      <c r="B196" s="5">
        <v>887851</v>
      </c>
      <c r="C196" s="5">
        <f t="shared" si="7"/>
        <v>743958.39288605</v>
      </c>
      <c r="D196" s="1">
        <f t="shared" si="8"/>
        <v>0.126835857142857</v>
      </c>
      <c r="E196" s="1">
        <v>-2.25503347967576</v>
      </c>
      <c r="F196" s="1" t="e">
        <v>#VALUE!</v>
      </c>
      <c r="G196" s="1" t="e">
        <v>#VALUE!</v>
      </c>
      <c r="H196" t="s">
        <v>562</v>
      </c>
      <c r="I196" s="8">
        <v>41544</v>
      </c>
      <c r="J196" s="1">
        <v>9</v>
      </c>
      <c r="K196" s="7">
        <v>2013</v>
      </c>
      <c r="L196" t="s">
        <v>563</v>
      </c>
      <c r="M196">
        <v>103</v>
      </c>
      <c r="N196" t="s">
        <v>24</v>
      </c>
      <c r="O196">
        <v>7</v>
      </c>
      <c r="P196" s="2">
        <v>1</v>
      </c>
      <c r="Q196">
        <v>6</v>
      </c>
      <c r="R196">
        <v>3.8</v>
      </c>
      <c r="S196" t="s">
        <v>564</v>
      </c>
      <c r="T196" t="s">
        <v>565</v>
      </c>
      <c r="U196" t="s">
        <v>37</v>
      </c>
      <c r="W196" s="11"/>
      <c r="X196"/>
      <c r="Y196"/>
      <c r="AF196" s="8"/>
    </row>
    <row r="197" spans="1:32">
      <c r="A197" t="s">
        <v>566</v>
      </c>
      <c r="B197" s="5">
        <v>25107267</v>
      </c>
      <c r="C197" s="5">
        <f t="shared" si="7"/>
        <v>22477867.614284</v>
      </c>
      <c r="D197" s="1" t="e">
        <f t="shared" si="8"/>
        <v>#VALUE!</v>
      </c>
      <c r="E197" s="1">
        <v>-0.839904661832327</v>
      </c>
      <c r="F197" s="1">
        <v>-1.28798521106744</v>
      </c>
      <c r="G197" s="1">
        <v>-2.12788987289976</v>
      </c>
      <c r="H197" t="s">
        <v>185</v>
      </c>
      <c r="I197" s="8">
        <v>40438</v>
      </c>
      <c r="J197" s="1">
        <v>9</v>
      </c>
      <c r="K197" s="7">
        <v>2010</v>
      </c>
      <c r="L197" t="s">
        <v>39</v>
      </c>
      <c r="M197">
        <v>88</v>
      </c>
      <c r="N197" t="s">
        <v>103</v>
      </c>
      <c r="O197" t="s">
        <v>31</v>
      </c>
      <c r="P197" s="2">
        <v>2625</v>
      </c>
      <c r="Q197">
        <v>11</v>
      </c>
      <c r="R197">
        <v>5.3</v>
      </c>
      <c r="S197" t="s">
        <v>567</v>
      </c>
      <c r="T197" t="s">
        <v>568</v>
      </c>
      <c r="U197">
        <v>36</v>
      </c>
      <c r="W197" s="11"/>
      <c r="X197"/>
      <c r="Y197"/>
      <c r="AF197" s="8"/>
    </row>
    <row r="198" spans="1:32">
      <c r="A198" t="s">
        <v>569</v>
      </c>
      <c r="B198" s="5">
        <v>15309602</v>
      </c>
      <c r="C198" s="5">
        <f t="shared" si="7"/>
        <v>14418218.6981376</v>
      </c>
      <c r="D198" s="1" t="e">
        <f t="shared" si="8"/>
        <v>#VALUE!</v>
      </c>
      <c r="E198" s="1" t="e">
        <v>#VALUE!</v>
      </c>
      <c r="F198" s="1">
        <v>-0.272498383107087</v>
      </c>
      <c r="G198" s="1" t="e">
        <v>#VALUE!</v>
      </c>
      <c r="H198" t="s">
        <v>162</v>
      </c>
      <c r="I198" s="8">
        <v>39094</v>
      </c>
      <c r="J198" s="1">
        <v>1</v>
      </c>
      <c r="K198" s="7">
        <v>2007</v>
      </c>
      <c r="L198" t="s">
        <v>73</v>
      </c>
      <c r="M198">
        <v>122</v>
      </c>
      <c r="N198" t="s">
        <v>30</v>
      </c>
      <c r="O198" t="s">
        <v>31</v>
      </c>
      <c r="P198" s="2">
        <v>1289</v>
      </c>
      <c r="Q198">
        <v>6</v>
      </c>
      <c r="R198" t="s">
        <v>37</v>
      </c>
      <c r="S198" t="s">
        <v>37</v>
      </c>
      <c r="T198" t="s">
        <v>37</v>
      </c>
      <c r="U198">
        <v>53</v>
      </c>
      <c r="W198" s="11"/>
      <c r="X198"/>
      <c r="Y198"/>
      <c r="AF198" s="8"/>
    </row>
    <row r="199" spans="1:32">
      <c r="A199" t="s">
        <v>570</v>
      </c>
      <c r="B199" s="5">
        <v>16057</v>
      </c>
      <c r="C199" s="5">
        <f t="shared" si="7"/>
        <v>13652.4510208532</v>
      </c>
      <c r="D199" s="1" t="e">
        <f t="shared" si="8"/>
        <v>#VALUE!</v>
      </c>
      <c r="E199" s="1" t="e">
        <v>#VALUE!</v>
      </c>
      <c r="F199" s="1">
        <v>0.683253925561477</v>
      </c>
      <c r="G199" s="1" t="e">
        <v>#VALUE!</v>
      </c>
      <c r="H199" t="s">
        <v>238</v>
      </c>
      <c r="I199" s="8">
        <v>41103</v>
      </c>
      <c r="J199" s="1">
        <v>7</v>
      </c>
      <c r="K199" s="7">
        <v>2012</v>
      </c>
      <c r="L199" t="s">
        <v>66</v>
      </c>
      <c r="M199">
        <v>93</v>
      </c>
      <c r="N199" t="s">
        <v>45</v>
      </c>
      <c r="O199" t="s">
        <v>31</v>
      </c>
      <c r="P199" s="2">
        <v>2</v>
      </c>
      <c r="Q199">
        <v>15</v>
      </c>
      <c r="R199" t="s">
        <v>37</v>
      </c>
      <c r="S199" t="s">
        <v>37</v>
      </c>
      <c r="T199" t="s">
        <v>37</v>
      </c>
      <c r="U199">
        <v>69</v>
      </c>
      <c r="W199" s="11"/>
      <c r="X199"/>
      <c r="Y199"/>
      <c r="AF199" s="8"/>
    </row>
    <row r="200" spans="1:32">
      <c r="A200" t="s">
        <v>571</v>
      </c>
      <c r="B200" s="5">
        <v>2961</v>
      </c>
      <c r="C200" s="5">
        <f t="shared" si="7"/>
        <v>2650.9044574981</v>
      </c>
      <c r="D200" s="1" t="e">
        <f t="shared" si="8"/>
        <v>#VALUE!</v>
      </c>
      <c r="E200" s="1">
        <v>0.575224156011103</v>
      </c>
      <c r="F200" s="1" t="e">
        <v>#VALUE!</v>
      </c>
      <c r="G200" s="1" t="e">
        <v>#VALUE!</v>
      </c>
      <c r="H200" t="s">
        <v>65</v>
      </c>
      <c r="I200" s="8">
        <v>40410</v>
      </c>
      <c r="J200" s="1">
        <v>8</v>
      </c>
      <c r="K200" s="7">
        <v>2010</v>
      </c>
      <c r="L200" t="s">
        <v>73</v>
      </c>
      <c r="M200">
        <v>109</v>
      </c>
      <c r="N200" t="s">
        <v>45</v>
      </c>
      <c r="O200" t="s">
        <v>31</v>
      </c>
      <c r="P200" s="2">
        <v>1</v>
      </c>
      <c r="Q200">
        <v>3</v>
      </c>
      <c r="R200">
        <v>6.8</v>
      </c>
      <c r="S200" t="s">
        <v>572</v>
      </c>
      <c r="T200" t="s">
        <v>573</v>
      </c>
      <c r="U200" t="s">
        <v>37</v>
      </c>
      <c r="W200" s="11"/>
      <c r="X200"/>
      <c r="Y200"/>
      <c r="AF200" s="8"/>
    </row>
    <row r="201" spans="1:32">
      <c r="A201" t="s">
        <v>574</v>
      </c>
      <c r="B201" s="5">
        <v>217326974</v>
      </c>
      <c r="C201" s="5">
        <f t="shared" si="7"/>
        <v>204673370.355183</v>
      </c>
      <c r="D201" s="1">
        <f t="shared" si="8"/>
        <v>3.62211623333333</v>
      </c>
      <c r="E201" s="1">
        <v>-0.839904661832327</v>
      </c>
      <c r="F201" s="1">
        <v>-1.10878165319208</v>
      </c>
      <c r="G201" s="1">
        <v>-1.94868631502441</v>
      </c>
      <c r="H201" t="s">
        <v>77</v>
      </c>
      <c r="I201" s="8">
        <v>39430</v>
      </c>
      <c r="J201" s="1">
        <v>12</v>
      </c>
      <c r="K201" s="7">
        <v>2007</v>
      </c>
      <c r="L201" t="s">
        <v>575</v>
      </c>
      <c r="M201">
        <v>92</v>
      </c>
      <c r="N201" t="s">
        <v>103</v>
      </c>
      <c r="O201">
        <v>60</v>
      </c>
      <c r="P201" s="2">
        <v>3475</v>
      </c>
      <c r="Q201">
        <v>25</v>
      </c>
      <c r="R201">
        <v>5.3</v>
      </c>
      <c r="S201" t="s">
        <v>576</v>
      </c>
      <c r="T201" t="s">
        <v>577</v>
      </c>
      <c r="U201">
        <v>39</v>
      </c>
      <c r="W201" s="11"/>
      <c r="X201"/>
      <c r="Y201"/>
      <c r="AF201" s="8"/>
    </row>
    <row r="202" spans="1:32">
      <c r="A202" t="s">
        <v>578</v>
      </c>
      <c r="B202" s="5">
        <v>133110742</v>
      </c>
      <c r="C202" s="5">
        <f t="shared" si="7"/>
        <v>115520068.800795</v>
      </c>
      <c r="D202" s="1">
        <f t="shared" si="8"/>
        <v>1.77480989333333</v>
      </c>
      <c r="E202" s="1">
        <v>-1.68898195253838</v>
      </c>
      <c r="F202" s="1">
        <v>-2.00479944256886</v>
      </c>
      <c r="G202" s="1">
        <v>-3.69378139510724</v>
      </c>
      <c r="H202" t="s">
        <v>77</v>
      </c>
      <c r="I202" s="8">
        <v>40893</v>
      </c>
      <c r="J202" s="1">
        <v>12</v>
      </c>
      <c r="K202" s="7">
        <v>2011</v>
      </c>
      <c r="L202" t="s">
        <v>575</v>
      </c>
      <c r="M202">
        <v>87</v>
      </c>
      <c r="N202" t="s">
        <v>372</v>
      </c>
      <c r="O202">
        <v>75</v>
      </c>
      <c r="P202" s="2">
        <v>3726</v>
      </c>
      <c r="Q202">
        <v>25</v>
      </c>
      <c r="R202">
        <v>4.4</v>
      </c>
      <c r="S202" t="s">
        <v>579</v>
      </c>
      <c r="T202" t="s">
        <v>580</v>
      </c>
      <c r="U202">
        <v>24</v>
      </c>
      <c r="W202" s="11"/>
      <c r="X202"/>
      <c r="Y202"/>
      <c r="AF202" s="8"/>
    </row>
    <row r="203" spans="1:32">
      <c r="A203" t="s">
        <v>581</v>
      </c>
      <c r="B203" s="5">
        <v>219614612</v>
      </c>
      <c r="C203" s="5">
        <f t="shared" si="7"/>
        <v>199839602.325629</v>
      </c>
      <c r="D203" s="1">
        <f t="shared" si="8"/>
        <v>2.92819482666667</v>
      </c>
      <c r="E203" s="1">
        <v>-1.68898195253838</v>
      </c>
      <c r="F203" s="1">
        <v>-0.98931261460851</v>
      </c>
      <c r="G203" s="1">
        <v>-2.67829456714689</v>
      </c>
      <c r="H203" t="s">
        <v>77</v>
      </c>
      <c r="I203" s="8">
        <v>40170</v>
      </c>
      <c r="J203" s="1">
        <v>12</v>
      </c>
      <c r="K203" s="7">
        <v>2009</v>
      </c>
      <c r="L203" t="s">
        <v>575</v>
      </c>
      <c r="M203">
        <v>88</v>
      </c>
      <c r="N203" t="s">
        <v>103</v>
      </c>
      <c r="O203">
        <v>75</v>
      </c>
      <c r="P203" s="2">
        <v>3656</v>
      </c>
      <c r="Q203">
        <v>22</v>
      </c>
      <c r="R203">
        <v>4.4</v>
      </c>
      <c r="S203" t="s">
        <v>582</v>
      </c>
      <c r="T203" t="s">
        <v>583</v>
      </c>
      <c r="U203">
        <v>41</v>
      </c>
      <c r="W203" s="11"/>
      <c r="X203"/>
      <c r="Y203"/>
      <c r="AF203" s="8"/>
    </row>
    <row r="204" spans="1:32">
      <c r="A204" t="s">
        <v>584</v>
      </c>
      <c r="B204" s="5">
        <v>21381</v>
      </c>
      <c r="C204" s="5">
        <f t="shared" si="7"/>
        <v>18555.4866115148</v>
      </c>
      <c r="D204" s="1" t="e">
        <f t="shared" si="8"/>
        <v>#VALUE!</v>
      </c>
      <c r="E204" s="1">
        <v>-1.78332387372795</v>
      </c>
      <c r="F204" s="1" t="e">
        <v>#VALUE!</v>
      </c>
      <c r="G204" s="1" t="e">
        <v>#VALUE!</v>
      </c>
      <c r="H204" t="s">
        <v>411</v>
      </c>
      <c r="I204" s="8">
        <v>40711</v>
      </c>
      <c r="J204" s="1">
        <v>6</v>
      </c>
      <c r="K204" s="7">
        <v>2011</v>
      </c>
      <c r="L204" t="s">
        <v>66</v>
      </c>
      <c r="M204" t="e">
        <v>#VALUE!</v>
      </c>
      <c r="N204" t="s">
        <v>45</v>
      </c>
      <c r="O204" t="s">
        <v>31</v>
      </c>
      <c r="P204" s="2">
        <v>29</v>
      </c>
      <c r="Q204">
        <v>2</v>
      </c>
      <c r="R204">
        <v>4.3</v>
      </c>
      <c r="S204" t="s">
        <v>585</v>
      </c>
      <c r="T204" t="s">
        <v>586</v>
      </c>
      <c r="U204" t="s">
        <v>37</v>
      </c>
      <c r="W204" s="11"/>
      <c r="X204"/>
      <c r="Y204"/>
      <c r="AF204" s="8"/>
    </row>
    <row r="205" spans="1:32">
      <c r="A205" t="s">
        <v>587</v>
      </c>
      <c r="B205" s="5">
        <v>208392</v>
      </c>
      <c r="C205" s="5">
        <f t="shared" si="7"/>
        <v>196258.624550938</v>
      </c>
      <c r="D205" s="1" t="e">
        <f t="shared" si="8"/>
        <v>#VALUE!</v>
      </c>
      <c r="E205" s="1" t="e">
        <v>#VALUE!</v>
      </c>
      <c r="F205" s="1">
        <v>0.324846809810766</v>
      </c>
      <c r="G205" s="1" t="e">
        <v>#VALUE!</v>
      </c>
      <c r="H205" t="s">
        <v>588</v>
      </c>
      <c r="I205" s="8">
        <v>39325</v>
      </c>
      <c r="J205" s="1">
        <v>8</v>
      </c>
      <c r="K205" s="7">
        <v>2007</v>
      </c>
      <c r="L205" t="s">
        <v>58</v>
      </c>
      <c r="M205">
        <v>78</v>
      </c>
      <c r="N205" t="s">
        <v>372</v>
      </c>
      <c r="O205" t="s">
        <v>31</v>
      </c>
      <c r="P205" s="2">
        <v>3</v>
      </c>
      <c r="Q205">
        <v>46</v>
      </c>
      <c r="R205" t="s">
        <v>37</v>
      </c>
      <c r="S205" t="s">
        <v>37</v>
      </c>
      <c r="T205" t="s">
        <v>37</v>
      </c>
      <c r="U205">
        <v>63</v>
      </c>
      <c r="W205" s="11"/>
      <c r="X205"/>
      <c r="Y205"/>
      <c r="AF205" s="8"/>
    </row>
    <row r="206" spans="1:32">
      <c r="A206" t="s">
        <v>589</v>
      </c>
      <c r="B206" s="5">
        <v>4829</v>
      </c>
      <c r="C206" s="5">
        <f t="shared" si="7"/>
        <v>4105.8532714517</v>
      </c>
      <c r="D206" s="1" t="e">
        <f t="shared" si="8"/>
        <v>#VALUE!</v>
      </c>
      <c r="E206" s="1" t="e">
        <v>#VALUE!</v>
      </c>
      <c r="F206" s="1" t="e">
        <v>#VALUE!</v>
      </c>
      <c r="G206" s="1" t="e">
        <v>#VALUE!</v>
      </c>
      <c r="H206" t="s">
        <v>590</v>
      </c>
      <c r="I206" s="8">
        <v>41228</v>
      </c>
      <c r="J206" s="1">
        <v>11</v>
      </c>
      <c r="K206" s="7">
        <v>2012</v>
      </c>
      <c r="L206" t="s">
        <v>58</v>
      </c>
      <c r="M206">
        <v>130</v>
      </c>
      <c r="N206" t="s">
        <v>45</v>
      </c>
      <c r="O206" t="s">
        <v>31</v>
      </c>
      <c r="P206" s="2">
        <v>1</v>
      </c>
      <c r="Q206">
        <v>3</v>
      </c>
      <c r="R206" t="s">
        <v>37</v>
      </c>
      <c r="S206" t="s">
        <v>37</v>
      </c>
      <c r="T206" t="s">
        <v>37</v>
      </c>
      <c r="U206" t="s">
        <v>37</v>
      </c>
      <c r="W206" s="11"/>
      <c r="X206"/>
      <c r="Y206"/>
      <c r="AF206" s="8"/>
    </row>
    <row r="207" spans="1:32">
      <c r="A207" t="s">
        <v>591</v>
      </c>
      <c r="B207" s="5">
        <v>649678</v>
      </c>
      <c r="C207" s="5">
        <f t="shared" si="7"/>
        <v>535707.256681451</v>
      </c>
      <c r="D207" s="1" t="e">
        <f t="shared" si="8"/>
        <v>#VALUE!</v>
      </c>
      <c r="E207" s="1">
        <v>-1.12293042540101</v>
      </c>
      <c r="F207" s="1" t="e">
        <v>#VALUE!</v>
      </c>
      <c r="G207" s="1" t="e">
        <v>#VALUE!</v>
      </c>
      <c r="H207" t="s">
        <v>592</v>
      </c>
      <c r="I207" s="8">
        <v>41929</v>
      </c>
      <c r="J207" s="1">
        <v>10</v>
      </c>
      <c r="K207" s="7">
        <v>2014</v>
      </c>
      <c r="L207" t="s">
        <v>73</v>
      </c>
      <c r="M207">
        <v>88</v>
      </c>
      <c r="N207" t="s">
        <v>103</v>
      </c>
      <c r="O207" t="s">
        <v>31</v>
      </c>
      <c r="P207" s="2">
        <v>25</v>
      </c>
      <c r="Q207">
        <v>28</v>
      </c>
      <c r="R207">
        <v>5</v>
      </c>
      <c r="S207" t="s">
        <v>593</v>
      </c>
      <c r="T207" t="s">
        <v>594</v>
      </c>
      <c r="U207" t="s">
        <v>37</v>
      </c>
      <c r="W207" s="11"/>
      <c r="X207"/>
      <c r="Y207"/>
      <c r="AF207" s="8"/>
    </row>
    <row r="208" spans="1:32">
      <c r="A208" t="s">
        <v>595</v>
      </c>
      <c r="B208" s="5">
        <v>21250683</v>
      </c>
      <c r="C208" s="5">
        <f t="shared" si="7"/>
        <v>20013387.348593</v>
      </c>
      <c r="D208" s="1" t="e">
        <f t="shared" si="8"/>
        <v>#VALUE!</v>
      </c>
      <c r="E208" s="1" t="e">
        <v>#VALUE!</v>
      </c>
      <c r="F208" s="1">
        <v>0.444315848394336</v>
      </c>
      <c r="G208" s="1" t="e">
        <v>#VALUE!</v>
      </c>
      <c r="H208" t="s">
        <v>596</v>
      </c>
      <c r="I208" s="8">
        <v>39136</v>
      </c>
      <c r="J208" s="1">
        <v>2</v>
      </c>
      <c r="K208" s="7">
        <v>2007</v>
      </c>
      <c r="L208" t="s">
        <v>597</v>
      </c>
      <c r="M208">
        <v>111</v>
      </c>
      <c r="N208" t="s">
        <v>103</v>
      </c>
      <c r="O208" t="s">
        <v>31</v>
      </c>
      <c r="P208" s="2">
        <v>791</v>
      </c>
      <c r="Q208">
        <v>16</v>
      </c>
      <c r="R208" t="s">
        <v>37</v>
      </c>
      <c r="S208" t="s">
        <v>37</v>
      </c>
      <c r="T208" t="s">
        <v>37</v>
      </c>
      <c r="U208">
        <v>65</v>
      </c>
      <c r="W208" s="11"/>
      <c r="X208"/>
      <c r="Y208"/>
      <c r="AF208" s="8"/>
    </row>
    <row r="209" spans="1:32">
      <c r="A209" t="s">
        <v>598</v>
      </c>
      <c r="B209" s="5">
        <v>14245415</v>
      </c>
      <c r="C209" s="5">
        <f t="shared" si="7"/>
        <v>12962698.8051394</v>
      </c>
      <c r="D209" s="1">
        <f t="shared" si="8"/>
        <v>0.356135375</v>
      </c>
      <c r="E209" s="1">
        <v>-0.368195055884517</v>
      </c>
      <c r="F209" s="1">
        <v>-1.22825069177565</v>
      </c>
      <c r="G209" s="1">
        <v>-1.59644574766017</v>
      </c>
      <c r="H209" t="s">
        <v>22</v>
      </c>
      <c r="I209" s="8">
        <v>40109</v>
      </c>
      <c r="J209" s="1">
        <v>10</v>
      </c>
      <c r="K209" s="7">
        <v>2009</v>
      </c>
      <c r="L209" t="s">
        <v>440</v>
      </c>
      <c r="M209">
        <v>120</v>
      </c>
      <c r="N209" t="s">
        <v>103</v>
      </c>
      <c r="O209">
        <v>40</v>
      </c>
      <c r="P209" s="2">
        <v>820</v>
      </c>
      <c r="Q209">
        <v>12</v>
      </c>
      <c r="R209">
        <v>5.8</v>
      </c>
      <c r="S209" t="s">
        <v>599</v>
      </c>
      <c r="T209" t="s">
        <v>600</v>
      </c>
      <c r="U209">
        <v>37</v>
      </c>
      <c r="W209" s="11"/>
      <c r="X209"/>
      <c r="Y209"/>
      <c r="AF209" s="8"/>
    </row>
    <row r="210" spans="1:32">
      <c r="A210" t="s">
        <v>601</v>
      </c>
      <c r="B210" s="5">
        <v>14444502</v>
      </c>
      <c r="C210" s="5">
        <f t="shared" si="7"/>
        <v>11910553.4442443</v>
      </c>
      <c r="D210" s="1" t="e">
        <f t="shared" si="8"/>
        <v>#VALUE!</v>
      </c>
      <c r="E210" s="1" t="e">
        <v>#VALUE!</v>
      </c>
      <c r="F210" s="1" t="e">
        <v>#VALUE!</v>
      </c>
      <c r="G210" s="1" t="e">
        <v>#VALUE!</v>
      </c>
      <c r="H210" t="s">
        <v>185</v>
      </c>
      <c r="I210" s="8">
        <v>41817</v>
      </c>
      <c r="J210" s="1">
        <v>6</v>
      </c>
      <c r="K210" s="7">
        <v>2014</v>
      </c>
      <c r="L210" t="s">
        <v>58</v>
      </c>
      <c r="M210">
        <v>103</v>
      </c>
      <c r="N210" t="s">
        <v>24</v>
      </c>
      <c r="O210" t="s">
        <v>31</v>
      </c>
      <c r="P210" s="2">
        <v>1105</v>
      </c>
      <c r="Q210">
        <v>10</v>
      </c>
      <c r="R210" t="s">
        <v>37</v>
      </c>
      <c r="S210" t="s">
        <v>37</v>
      </c>
      <c r="T210" t="s">
        <v>37</v>
      </c>
      <c r="U210" t="s">
        <v>37</v>
      </c>
      <c r="W210" s="11"/>
      <c r="X210"/>
      <c r="Y210"/>
      <c r="AF210" s="8"/>
    </row>
    <row r="211" spans="1:32">
      <c r="A211" t="s">
        <v>602</v>
      </c>
      <c r="B211" s="5">
        <v>1311</v>
      </c>
      <c r="C211" s="5">
        <f t="shared" si="7"/>
        <v>1192.95212765214</v>
      </c>
      <c r="D211" s="1" t="e">
        <f t="shared" si="8"/>
        <v>#VALUE!</v>
      </c>
      <c r="E211" s="1" t="e">
        <v>#VALUE!</v>
      </c>
      <c r="F211" s="1" t="e">
        <v>#VALUE!</v>
      </c>
      <c r="G211" s="1" t="e">
        <v>#VALUE!</v>
      </c>
      <c r="H211" t="s">
        <v>65</v>
      </c>
      <c r="I211" s="8">
        <v>39899</v>
      </c>
      <c r="J211" s="1">
        <v>3</v>
      </c>
      <c r="K211" s="7">
        <v>2009</v>
      </c>
      <c r="L211" t="s">
        <v>58</v>
      </c>
      <c r="M211">
        <v>94</v>
      </c>
      <c r="N211" t="s">
        <v>45</v>
      </c>
      <c r="O211" t="s">
        <v>31</v>
      </c>
      <c r="P211" s="2">
        <v>1</v>
      </c>
      <c r="Q211">
        <v>3</v>
      </c>
      <c r="R211" t="s">
        <v>37</v>
      </c>
      <c r="S211" t="s">
        <v>37</v>
      </c>
      <c r="T211" t="s">
        <v>37</v>
      </c>
      <c r="U211" t="s">
        <v>37</v>
      </c>
      <c r="W211" s="11"/>
      <c r="X211"/>
      <c r="Y211"/>
      <c r="AF211" s="8"/>
    </row>
    <row r="212" spans="1:32">
      <c r="A212" t="s">
        <v>603</v>
      </c>
      <c r="B212" s="5">
        <v>16566</v>
      </c>
      <c r="C212" s="5">
        <f t="shared" si="7"/>
        <v>15601.4644243101</v>
      </c>
      <c r="D212" s="1" t="e">
        <f t="shared" si="8"/>
        <v>#VALUE!</v>
      </c>
      <c r="E212" s="1" t="e">
        <v>#VALUE!</v>
      </c>
      <c r="F212" s="1" t="e">
        <v>#VALUE!</v>
      </c>
      <c r="G212" s="1" t="e">
        <v>#VALUE!</v>
      </c>
      <c r="H212" t="s">
        <v>604</v>
      </c>
      <c r="I212" s="8">
        <v>39157</v>
      </c>
      <c r="J212" s="1">
        <v>3</v>
      </c>
      <c r="K212" s="7">
        <v>2007</v>
      </c>
      <c r="L212" t="s">
        <v>58</v>
      </c>
      <c r="M212">
        <v>87</v>
      </c>
      <c r="N212" t="s">
        <v>45</v>
      </c>
      <c r="O212" t="s">
        <v>31</v>
      </c>
      <c r="P212" s="2">
        <v>1</v>
      </c>
      <c r="Q212">
        <v>4</v>
      </c>
      <c r="R212" t="s">
        <v>37</v>
      </c>
      <c r="S212" t="s">
        <v>37</v>
      </c>
      <c r="T212" t="s">
        <v>37</v>
      </c>
      <c r="U212" t="s">
        <v>37</v>
      </c>
      <c r="W212" s="11"/>
      <c r="X212"/>
      <c r="Y212"/>
      <c r="AF212" s="8"/>
    </row>
    <row r="213" spans="1:32">
      <c r="A213" t="s">
        <v>605</v>
      </c>
      <c r="B213" s="5">
        <v>50437</v>
      </c>
      <c r="C213" s="5">
        <f t="shared" si="7"/>
        <v>45895.4435258514</v>
      </c>
      <c r="D213" s="1" t="e">
        <f t="shared" si="8"/>
        <v>#VALUE!</v>
      </c>
      <c r="E213" s="1" t="e">
        <v>#VALUE!</v>
      </c>
      <c r="F213" s="1">
        <v>0.14564325193541</v>
      </c>
      <c r="G213" s="1" t="e">
        <v>#VALUE!</v>
      </c>
      <c r="H213" t="s">
        <v>557</v>
      </c>
      <c r="I213" s="8">
        <v>40039</v>
      </c>
      <c r="J213" s="1">
        <v>8</v>
      </c>
      <c r="K213" s="7">
        <v>2009</v>
      </c>
      <c r="L213" t="s">
        <v>58</v>
      </c>
      <c r="M213" t="e">
        <v>#VALUE!</v>
      </c>
      <c r="N213" t="s">
        <v>45</v>
      </c>
      <c r="O213" t="s">
        <v>31</v>
      </c>
      <c r="P213" s="2">
        <v>1</v>
      </c>
      <c r="Q213">
        <v>11</v>
      </c>
      <c r="R213" t="s">
        <v>37</v>
      </c>
      <c r="S213" t="s">
        <v>37</v>
      </c>
      <c r="T213" t="s">
        <v>37</v>
      </c>
      <c r="U213">
        <v>60</v>
      </c>
      <c r="W213" s="11"/>
      <c r="X213"/>
      <c r="Y213"/>
      <c r="AF213" s="8"/>
    </row>
    <row r="214" spans="1:32">
      <c r="A214" t="s">
        <v>606</v>
      </c>
      <c r="B214" s="5">
        <v>130164645</v>
      </c>
      <c r="C214" s="5">
        <f t="shared" si="7"/>
        <v>122585963.918294</v>
      </c>
      <c r="D214" s="1">
        <f t="shared" si="8"/>
        <v>1.30164645</v>
      </c>
      <c r="E214" s="1">
        <v>1.51864336790672</v>
      </c>
      <c r="F214" s="1">
        <v>1.10139556060397</v>
      </c>
      <c r="G214" s="1">
        <v>2.6200389285107</v>
      </c>
      <c r="H214" t="s">
        <v>162</v>
      </c>
      <c r="I214" s="8">
        <v>39388</v>
      </c>
      <c r="J214" s="1">
        <v>11</v>
      </c>
      <c r="K214" s="7">
        <v>2007</v>
      </c>
      <c r="L214" t="s">
        <v>607</v>
      </c>
      <c r="M214">
        <v>160</v>
      </c>
      <c r="N214" t="s">
        <v>30</v>
      </c>
      <c r="O214">
        <v>100</v>
      </c>
      <c r="P214" s="2">
        <v>3054</v>
      </c>
      <c r="Q214">
        <v>13</v>
      </c>
      <c r="R214">
        <v>7.8</v>
      </c>
      <c r="S214" t="s">
        <v>608</v>
      </c>
      <c r="T214" t="s">
        <v>609</v>
      </c>
      <c r="U214">
        <v>76</v>
      </c>
      <c r="W214" s="11"/>
      <c r="X214"/>
      <c r="Y214"/>
      <c r="AF214" s="8"/>
    </row>
    <row r="215" spans="1:32">
      <c r="A215" t="s">
        <v>610</v>
      </c>
      <c r="B215" s="5">
        <v>5529</v>
      </c>
      <c r="C215" s="5">
        <f t="shared" si="7"/>
        <v>4949.96647940121</v>
      </c>
      <c r="D215" s="1" t="e">
        <f t="shared" si="8"/>
        <v>#VALUE!</v>
      </c>
      <c r="E215" s="1" t="e">
        <v>#VALUE!</v>
      </c>
      <c r="F215" s="1" t="e">
        <v>#VALUE!</v>
      </c>
      <c r="G215" s="1" t="e">
        <v>#VALUE!</v>
      </c>
      <c r="H215" t="s">
        <v>611</v>
      </c>
      <c r="I215" s="8">
        <v>40347</v>
      </c>
      <c r="J215" s="1">
        <v>6</v>
      </c>
      <c r="K215" s="7">
        <v>2010</v>
      </c>
      <c r="L215" t="s">
        <v>58</v>
      </c>
      <c r="M215">
        <v>80</v>
      </c>
      <c r="N215" t="s">
        <v>45</v>
      </c>
      <c r="O215" t="s">
        <v>31</v>
      </c>
      <c r="P215" s="2">
        <v>1</v>
      </c>
      <c r="Q215">
        <v>9</v>
      </c>
      <c r="R215" t="s">
        <v>37</v>
      </c>
      <c r="S215" t="s">
        <v>37</v>
      </c>
      <c r="T215" t="s">
        <v>37</v>
      </c>
      <c r="U215" t="s">
        <v>37</v>
      </c>
      <c r="W215" s="11"/>
      <c r="X215"/>
      <c r="Y215"/>
      <c r="AF215" s="8"/>
    </row>
    <row r="216" spans="1:32">
      <c r="A216" t="s">
        <v>612</v>
      </c>
      <c r="B216" s="5">
        <v>150117807</v>
      </c>
      <c r="C216" s="5">
        <f t="shared" si="7"/>
        <v>125788451.484876</v>
      </c>
      <c r="D216" s="1">
        <f t="shared" si="8"/>
        <v>3.752945175</v>
      </c>
      <c r="E216" s="1">
        <v>1.04693376195891</v>
      </c>
      <c r="F216" s="1">
        <v>1.93767883068897</v>
      </c>
      <c r="G216" s="1">
        <v>2.98461259264788</v>
      </c>
      <c r="H216" t="s">
        <v>113</v>
      </c>
      <c r="I216" s="8">
        <v>41621</v>
      </c>
      <c r="J216" s="1">
        <v>12</v>
      </c>
      <c r="K216" s="7">
        <v>2013</v>
      </c>
      <c r="L216" t="s">
        <v>73</v>
      </c>
      <c r="M216">
        <v>138</v>
      </c>
      <c r="N216" t="s">
        <v>30</v>
      </c>
      <c r="O216">
        <v>40</v>
      </c>
      <c r="P216" s="2">
        <v>6</v>
      </c>
      <c r="Q216">
        <v>16</v>
      </c>
      <c r="R216">
        <v>7.3</v>
      </c>
      <c r="S216" t="s">
        <v>613</v>
      </c>
      <c r="T216" t="s">
        <v>614</v>
      </c>
      <c r="U216">
        <v>90</v>
      </c>
      <c r="W216" s="11"/>
      <c r="X216"/>
      <c r="Y216"/>
      <c r="AF216" s="8"/>
    </row>
    <row r="217" spans="1:32">
      <c r="A217" t="s">
        <v>615</v>
      </c>
      <c r="B217" s="5">
        <v>128024</v>
      </c>
      <c r="C217" s="5">
        <f t="shared" si="7"/>
        <v>120569.955418199</v>
      </c>
      <c r="D217" s="1" t="e">
        <f t="shared" si="8"/>
        <v>#VALUE!</v>
      </c>
      <c r="E217" s="1">
        <v>-1.02858850421145</v>
      </c>
      <c r="F217" s="1" t="e">
        <v>#VALUE!</v>
      </c>
      <c r="G217" s="1" t="e">
        <v>#VALUE!</v>
      </c>
      <c r="H217" t="s">
        <v>122</v>
      </c>
      <c r="I217" s="8">
        <v>39198</v>
      </c>
      <c r="J217" s="1">
        <v>4</v>
      </c>
      <c r="K217" s="7">
        <v>2007</v>
      </c>
      <c r="L217" t="s">
        <v>29</v>
      </c>
      <c r="M217">
        <v>90</v>
      </c>
      <c r="N217" t="s">
        <v>103</v>
      </c>
      <c r="O217" t="s">
        <v>31</v>
      </c>
      <c r="P217" s="2">
        <v>2</v>
      </c>
      <c r="Q217">
        <v>5</v>
      </c>
      <c r="R217">
        <v>5.1</v>
      </c>
      <c r="S217" t="s">
        <v>616</v>
      </c>
      <c r="T217" t="s">
        <v>617</v>
      </c>
      <c r="U217" t="s">
        <v>37</v>
      </c>
      <c r="W217" s="11"/>
      <c r="X217"/>
      <c r="Y217"/>
      <c r="AF217" s="8"/>
    </row>
    <row r="218" spans="1:32">
      <c r="A218" t="s">
        <v>618</v>
      </c>
      <c r="B218" s="5">
        <v>45175</v>
      </c>
      <c r="C218" s="5">
        <f t="shared" si="7"/>
        <v>37853.5592105289</v>
      </c>
      <c r="D218" s="1" t="e">
        <f t="shared" si="8"/>
        <v>#VALUE!</v>
      </c>
      <c r="E218" s="1" t="e">
        <v>#VALUE!</v>
      </c>
      <c r="F218" s="1">
        <v>-0.212763863815302</v>
      </c>
      <c r="G218" s="1" t="e">
        <v>#VALUE!</v>
      </c>
      <c r="H218" t="s">
        <v>104</v>
      </c>
      <c r="I218" s="8">
        <v>41516</v>
      </c>
      <c r="J218" s="1">
        <v>8</v>
      </c>
      <c r="K218" s="7">
        <v>2013</v>
      </c>
      <c r="L218" t="s">
        <v>58</v>
      </c>
      <c r="M218">
        <v>82</v>
      </c>
      <c r="N218" t="s">
        <v>372</v>
      </c>
      <c r="O218" t="s">
        <v>31</v>
      </c>
      <c r="P218" s="2">
        <v>1</v>
      </c>
      <c r="Q218">
        <v>3</v>
      </c>
      <c r="R218" t="s">
        <v>37</v>
      </c>
      <c r="S218" t="s">
        <v>37</v>
      </c>
      <c r="T218" t="s">
        <v>37</v>
      </c>
      <c r="U218">
        <v>54</v>
      </c>
      <c r="W218" s="11"/>
      <c r="X218"/>
      <c r="Y218"/>
      <c r="AF218" s="8"/>
    </row>
    <row r="219" spans="1:32">
      <c r="A219" t="s">
        <v>619</v>
      </c>
      <c r="B219" s="5">
        <v>10650</v>
      </c>
      <c r="C219" s="5">
        <f t="shared" si="7"/>
        <v>8923.97134680981</v>
      </c>
      <c r="D219" s="1" t="e">
        <f t="shared" si="8"/>
        <v>#VALUE!</v>
      </c>
      <c r="E219" s="1" t="e">
        <v>#VALUE!</v>
      </c>
      <c r="F219" s="1" t="e">
        <v>#VALUE!</v>
      </c>
      <c r="G219" s="1" t="e">
        <v>#VALUE!</v>
      </c>
      <c r="H219" t="s">
        <v>620</v>
      </c>
      <c r="I219" s="8">
        <v>41376</v>
      </c>
      <c r="J219" s="1">
        <v>4</v>
      </c>
      <c r="K219" s="7">
        <v>2013</v>
      </c>
      <c r="L219" t="s">
        <v>58</v>
      </c>
      <c r="M219" t="e">
        <v>#VALUE!</v>
      </c>
      <c r="N219" t="s">
        <v>45</v>
      </c>
      <c r="O219" t="s">
        <v>31</v>
      </c>
      <c r="P219" s="2">
        <v>1</v>
      </c>
      <c r="Q219">
        <v>1</v>
      </c>
      <c r="R219" t="s">
        <v>37</v>
      </c>
      <c r="S219" t="s">
        <v>37</v>
      </c>
      <c r="T219" t="s">
        <v>37</v>
      </c>
      <c r="U219" t="s">
        <v>37</v>
      </c>
      <c r="W219" s="11"/>
      <c r="X219"/>
      <c r="Y219"/>
      <c r="AF219" s="8"/>
    </row>
    <row r="220" spans="1:32">
      <c r="A220" t="s">
        <v>621</v>
      </c>
      <c r="B220" s="5">
        <v>146702</v>
      </c>
      <c r="C220" s="5">
        <f t="shared" si="7"/>
        <v>122926.238922037</v>
      </c>
      <c r="D220" s="1" t="e">
        <f t="shared" si="8"/>
        <v>#VALUE!</v>
      </c>
      <c r="E220" s="1" t="e">
        <v>#VALUE!</v>
      </c>
      <c r="F220" s="1">
        <v>0.563784886977907</v>
      </c>
      <c r="G220" s="1" t="e">
        <v>#VALUE!</v>
      </c>
      <c r="H220" t="s">
        <v>622</v>
      </c>
      <c r="I220" s="8">
        <v>41565</v>
      </c>
      <c r="J220" s="1">
        <v>10</v>
      </c>
      <c r="K220" s="7">
        <v>2013</v>
      </c>
      <c r="L220" t="s">
        <v>58</v>
      </c>
      <c r="M220">
        <v>135</v>
      </c>
      <c r="N220" t="s">
        <v>45</v>
      </c>
      <c r="O220" t="s">
        <v>31</v>
      </c>
      <c r="P220" s="2">
        <v>2</v>
      </c>
      <c r="Q220">
        <v>13</v>
      </c>
      <c r="R220" t="s">
        <v>37</v>
      </c>
      <c r="S220" t="s">
        <v>37</v>
      </c>
      <c r="T220" t="s">
        <v>37</v>
      </c>
      <c r="U220">
        <v>67</v>
      </c>
      <c r="W220" s="11"/>
      <c r="X220"/>
      <c r="Y220"/>
      <c r="AF220" s="8"/>
    </row>
    <row r="221" spans="1:32">
      <c r="A221" t="s">
        <v>623</v>
      </c>
      <c r="B221" s="5">
        <v>57011521</v>
      </c>
      <c r="C221" s="5">
        <f t="shared" si="7"/>
        <v>48473998.7592229</v>
      </c>
      <c r="D221" s="1">
        <f t="shared" si="8"/>
        <v>1.14023042</v>
      </c>
      <c r="E221" s="1">
        <v>0.575224156011103</v>
      </c>
      <c r="F221" s="1">
        <v>-0.511436460274228</v>
      </c>
      <c r="G221" s="1">
        <v>0.0637876957368754</v>
      </c>
      <c r="H221" t="s">
        <v>162</v>
      </c>
      <c r="I221" s="8">
        <v>41005</v>
      </c>
      <c r="J221" s="1">
        <v>4</v>
      </c>
      <c r="K221" s="7">
        <v>2012</v>
      </c>
      <c r="L221" t="s">
        <v>29</v>
      </c>
      <c r="M221">
        <v>113</v>
      </c>
      <c r="N221" t="s">
        <v>30</v>
      </c>
      <c r="O221">
        <v>50</v>
      </c>
      <c r="P221" s="2">
        <v>3192</v>
      </c>
      <c r="Q221">
        <v>8</v>
      </c>
      <c r="R221">
        <v>6.8</v>
      </c>
      <c r="S221" t="s">
        <v>624</v>
      </c>
      <c r="T221" t="s">
        <v>625</v>
      </c>
      <c r="U221">
        <v>49</v>
      </c>
      <c r="W221" s="11"/>
      <c r="X221"/>
      <c r="Y221"/>
      <c r="AF221" s="8"/>
    </row>
    <row r="222" spans="1:32">
      <c r="A222" t="s">
        <v>626</v>
      </c>
      <c r="B222" s="5">
        <v>350126372</v>
      </c>
      <c r="C222" s="5">
        <f t="shared" si="7"/>
        <v>288704924.956593</v>
      </c>
      <c r="D222" s="1">
        <f t="shared" si="8"/>
        <v>5.93434528813559</v>
      </c>
      <c r="E222" s="1">
        <v>1.14127568314848</v>
      </c>
      <c r="F222" s="1">
        <v>0.862457483436833</v>
      </c>
      <c r="G222" s="1">
        <v>2.00373316658531</v>
      </c>
      <c r="H222" t="s">
        <v>47</v>
      </c>
      <c r="I222" s="8">
        <v>41998</v>
      </c>
      <c r="J222" s="1">
        <v>12</v>
      </c>
      <c r="K222" s="7">
        <v>2014</v>
      </c>
      <c r="L222" t="s">
        <v>73</v>
      </c>
      <c r="M222">
        <v>132</v>
      </c>
      <c r="N222" t="s">
        <v>30</v>
      </c>
      <c r="O222">
        <v>59</v>
      </c>
      <c r="P222" s="2">
        <v>4</v>
      </c>
      <c r="Q222">
        <v>27</v>
      </c>
      <c r="R222">
        <v>7.4</v>
      </c>
      <c r="S222" t="s">
        <v>627</v>
      </c>
      <c r="T222" t="s">
        <v>628</v>
      </c>
      <c r="U222">
        <v>72</v>
      </c>
      <c r="W222" s="11"/>
      <c r="X222"/>
      <c r="Y222"/>
      <c r="AF222" s="8"/>
    </row>
    <row r="223" spans="1:32">
      <c r="A223" t="s">
        <v>629</v>
      </c>
      <c r="B223" s="5">
        <v>30156</v>
      </c>
      <c r="C223" s="5">
        <f t="shared" si="7"/>
        <v>27440.6288035683</v>
      </c>
      <c r="D223" s="1" t="e">
        <f t="shared" si="8"/>
        <v>#VALUE!</v>
      </c>
      <c r="E223" s="1" t="e">
        <v>#VALUE!</v>
      </c>
      <c r="F223" s="1">
        <v>0.0859087326436248</v>
      </c>
      <c r="G223" s="1" t="e">
        <v>#VALUE!</v>
      </c>
      <c r="H223" t="s">
        <v>35</v>
      </c>
      <c r="I223" s="8">
        <v>39899</v>
      </c>
      <c r="J223" s="1">
        <v>3</v>
      </c>
      <c r="K223" s="7">
        <v>2009</v>
      </c>
      <c r="L223" t="s">
        <v>58</v>
      </c>
      <c r="M223">
        <v>81</v>
      </c>
      <c r="N223" t="s">
        <v>45</v>
      </c>
      <c r="O223" t="s">
        <v>31</v>
      </c>
      <c r="P223" s="2">
        <v>1</v>
      </c>
      <c r="Q223">
        <v>3</v>
      </c>
      <c r="R223" t="s">
        <v>37</v>
      </c>
      <c r="S223" t="s">
        <v>37</v>
      </c>
      <c r="T223" t="s">
        <v>37</v>
      </c>
      <c r="U223">
        <v>59</v>
      </c>
      <c r="W223" s="11"/>
      <c r="X223"/>
      <c r="Y223"/>
      <c r="AF223" s="8"/>
    </row>
    <row r="224" spans="1:32">
      <c r="A224" t="s">
        <v>630</v>
      </c>
      <c r="B224" s="5">
        <v>33144</v>
      </c>
      <c r="C224" s="5">
        <f t="shared" si="7"/>
        <v>28763.9983280504</v>
      </c>
      <c r="D224" s="1" t="e">
        <f t="shared" si="8"/>
        <v>#VALUE!</v>
      </c>
      <c r="E224" s="1" t="e">
        <v>#VALUE!</v>
      </c>
      <c r="F224" s="1">
        <v>0.14564325193541</v>
      </c>
      <c r="G224" s="1" t="e">
        <v>#VALUE!</v>
      </c>
      <c r="H224" t="s">
        <v>65</v>
      </c>
      <c r="I224" s="8">
        <v>40816</v>
      </c>
      <c r="J224" s="1">
        <v>9</v>
      </c>
      <c r="K224" s="7">
        <v>2011</v>
      </c>
      <c r="L224" t="s">
        <v>58</v>
      </c>
      <c r="M224">
        <v>81</v>
      </c>
      <c r="N224" t="s">
        <v>45</v>
      </c>
      <c r="O224" t="s">
        <v>31</v>
      </c>
      <c r="P224" s="2">
        <v>2</v>
      </c>
      <c r="Q224">
        <v>8</v>
      </c>
      <c r="R224" t="s">
        <v>37</v>
      </c>
      <c r="S224" t="s">
        <v>37</v>
      </c>
      <c r="T224" t="s">
        <v>37</v>
      </c>
      <c r="U224">
        <v>60</v>
      </c>
      <c r="W224" s="11"/>
      <c r="X224"/>
      <c r="Y224"/>
      <c r="AF224" s="8"/>
    </row>
    <row r="225" spans="1:32">
      <c r="A225" t="s">
        <v>631</v>
      </c>
      <c r="B225" s="5">
        <v>942441</v>
      </c>
      <c r="C225" s="5">
        <f t="shared" si="7"/>
        <v>854663.936193554</v>
      </c>
      <c r="D225" s="1" t="e">
        <f t="shared" si="8"/>
        <v>#VALUE!</v>
      </c>
      <c r="E225" s="1" t="e">
        <v>#VALUE!</v>
      </c>
      <c r="F225" s="1">
        <v>0.504050367686122</v>
      </c>
      <c r="G225" s="1" t="e">
        <v>#VALUE!</v>
      </c>
      <c r="H225" t="s">
        <v>632</v>
      </c>
      <c r="I225" s="8">
        <v>39654</v>
      </c>
      <c r="J225" s="1">
        <v>7</v>
      </c>
      <c r="K225" s="7">
        <v>2008</v>
      </c>
      <c r="L225" t="s">
        <v>58</v>
      </c>
      <c r="M225">
        <v>95</v>
      </c>
      <c r="N225" t="s">
        <v>24</v>
      </c>
      <c r="O225" t="s">
        <v>31</v>
      </c>
      <c r="P225" s="2">
        <v>5</v>
      </c>
      <c r="Q225">
        <v>9</v>
      </c>
      <c r="R225" t="s">
        <v>37</v>
      </c>
      <c r="S225" t="s">
        <v>37</v>
      </c>
      <c r="T225" t="s">
        <v>37</v>
      </c>
      <c r="U225">
        <v>66</v>
      </c>
      <c r="W225" s="11"/>
      <c r="X225"/>
      <c r="Y225"/>
      <c r="AF225" s="8"/>
    </row>
    <row r="226" spans="1:32">
      <c r="A226" t="s">
        <v>633</v>
      </c>
      <c r="B226" s="5">
        <v>92234</v>
      </c>
      <c r="C226" s="5">
        <f t="shared" si="7"/>
        <v>80045.2154775948</v>
      </c>
      <c r="D226" s="1" t="e">
        <f t="shared" si="8"/>
        <v>#VALUE!</v>
      </c>
      <c r="E226" s="1" t="e">
        <v>#VALUE!</v>
      </c>
      <c r="F226" s="1">
        <v>-0.153029344523516</v>
      </c>
      <c r="G226" s="1" t="e">
        <v>#VALUE!</v>
      </c>
      <c r="H226" t="s">
        <v>104</v>
      </c>
      <c r="I226" s="8">
        <v>40641</v>
      </c>
      <c r="J226" s="1">
        <v>4</v>
      </c>
      <c r="K226" s="7">
        <v>2011</v>
      </c>
      <c r="L226" t="s">
        <v>58</v>
      </c>
      <c r="M226">
        <v>102</v>
      </c>
      <c r="N226" t="s">
        <v>45</v>
      </c>
      <c r="O226" t="s">
        <v>31</v>
      </c>
      <c r="P226" s="2">
        <v>1</v>
      </c>
      <c r="Q226">
        <v>12</v>
      </c>
      <c r="R226" t="s">
        <v>37</v>
      </c>
      <c r="S226" t="s">
        <v>37</v>
      </c>
      <c r="T226" t="s">
        <v>37</v>
      </c>
      <c r="U226">
        <v>55</v>
      </c>
      <c r="W226" s="11"/>
      <c r="X226"/>
      <c r="Y226"/>
      <c r="AF226" s="8"/>
    </row>
    <row r="227" spans="1:32">
      <c r="A227" t="s">
        <v>634</v>
      </c>
      <c r="B227" s="5">
        <v>554434</v>
      </c>
      <c r="C227" s="5">
        <f t="shared" si="7"/>
        <v>504510.465249953</v>
      </c>
      <c r="D227" s="1" t="e">
        <f t="shared" si="8"/>
        <v>#VALUE!</v>
      </c>
      <c r="E227" s="1">
        <v>0.763907998390227</v>
      </c>
      <c r="F227" s="1">
        <v>-0.093294825231731</v>
      </c>
      <c r="G227" s="1">
        <v>0.670613173158496</v>
      </c>
      <c r="H227" t="s">
        <v>28</v>
      </c>
      <c r="I227" s="8">
        <v>39920</v>
      </c>
      <c r="J227" s="1">
        <v>4</v>
      </c>
      <c r="K227" s="7">
        <v>2009</v>
      </c>
      <c r="L227" t="s">
        <v>73</v>
      </c>
      <c r="M227">
        <v>103</v>
      </c>
      <c r="N227" t="s">
        <v>24</v>
      </c>
      <c r="O227" t="s">
        <v>31</v>
      </c>
      <c r="P227" s="2">
        <v>61</v>
      </c>
      <c r="Q227">
        <v>8</v>
      </c>
      <c r="R227">
        <v>7</v>
      </c>
      <c r="S227" t="s">
        <v>635</v>
      </c>
      <c r="T227" t="s">
        <v>636</v>
      </c>
      <c r="U227">
        <v>56</v>
      </c>
      <c r="W227" s="11"/>
      <c r="X227"/>
      <c r="Y227"/>
      <c r="AF227" s="8"/>
    </row>
    <row r="228" spans="1:32">
      <c r="A228" t="s">
        <v>637</v>
      </c>
      <c r="B228" s="5">
        <v>3126</v>
      </c>
      <c r="C228" s="5">
        <f t="shared" si="7"/>
        <v>2834.85063207251</v>
      </c>
      <c r="D228" s="1" t="e">
        <f t="shared" si="8"/>
        <v>#VALUE!</v>
      </c>
      <c r="E228" s="1">
        <v>-1.02858850421145</v>
      </c>
      <c r="F228" s="1" t="e">
        <v>#VALUE!</v>
      </c>
      <c r="G228" s="1" t="e">
        <v>#VALUE!</v>
      </c>
      <c r="H228" t="s">
        <v>638</v>
      </c>
      <c r="I228" s="8">
        <v>39535</v>
      </c>
      <c r="J228" s="1">
        <v>3</v>
      </c>
      <c r="K228" s="7">
        <v>2008</v>
      </c>
      <c r="L228" t="s">
        <v>53</v>
      </c>
      <c r="M228">
        <v>90</v>
      </c>
      <c r="N228" t="s">
        <v>45</v>
      </c>
      <c r="O228" t="s">
        <v>31</v>
      </c>
      <c r="P228" s="2">
        <v>1</v>
      </c>
      <c r="Q228">
        <v>1</v>
      </c>
      <c r="R228">
        <v>5.1</v>
      </c>
      <c r="S228" t="s">
        <v>639</v>
      </c>
      <c r="T228" t="s">
        <v>640</v>
      </c>
      <c r="U228" t="s">
        <v>37</v>
      </c>
      <c r="W228" s="11"/>
      <c r="X228"/>
      <c r="Y228"/>
      <c r="AF228" s="8"/>
    </row>
    <row r="229" spans="1:32">
      <c r="A229" t="s">
        <v>641</v>
      </c>
      <c r="B229" s="5">
        <v>76173</v>
      </c>
      <c r="C229" s="5">
        <f t="shared" si="7"/>
        <v>69078.3996151182</v>
      </c>
      <c r="D229" s="1" t="e">
        <f t="shared" si="8"/>
        <v>#VALUE!</v>
      </c>
      <c r="E229" s="1" t="e">
        <v>#VALUE!</v>
      </c>
      <c r="F229" s="1">
        <v>-1.0490471339003</v>
      </c>
      <c r="G229" s="1" t="e">
        <v>#VALUE!</v>
      </c>
      <c r="H229" t="s">
        <v>642</v>
      </c>
      <c r="I229" s="8">
        <v>39577</v>
      </c>
      <c r="J229" s="1">
        <v>5</v>
      </c>
      <c r="K229" s="7">
        <v>2008</v>
      </c>
      <c r="L229" t="s">
        <v>58</v>
      </c>
      <c r="M229">
        <v>105</v>
      </c>
      <c r="N229" t="s">
        <v>30</v>
      </c>
      <c r="O229" t="s">
        <v>31</v>
      </c>
      <c r="P229" s="2">
        <v>1</v>
      </c>
      <c r="Q229">
        <v>19</v>
      </c>
      <c r="R229" t="s">
        <v>37</v>
      </c>
      <c r="S229" t="s">
        <v>37</v>
      </c>
      <c r="T229" t="s">
        <v>37</v>
      </c>
      <c r="U229">
        <v>40</v>
      </c>
      <c r="W229" s="11"/>
      <c r="X229"/>
      <c r="Y229"/>
      <c r="AF229" s="8"/>
    </row>
    <row r="230" spans="1:32">
      <c r="A230" t="s">
        <v>643</v>
      </c>
      <c r="B230" s="5">
        <v>12366</v>
      </c>
      <c r="C230" s="5">
        <f t="shared" si="7"/>
        <v>10731.8248649732</v>
      </c>
      <c r="D230" s="1" t="e">
        <f t="shared" si="8"/>
        <v>#VALUE!</v>
      </c>
      <c r="E230" s="1" t="e">
        <v>#VALUE!</v>
      </c>
      <c r="F230" s="1" t="e">
        <v>#VALUE!</v>
      </c>
      <c r="G230" s="1" t="e">
        <v>#VALUE!</v>
      </c>
      <c r="H230" t="s">
        <v>644</v>
      </c>
      <c r="I230" s="8">
        <v>40830</v>
      </c>
      <c r="J230" s="1">
        <v>10</v>
      </c>
      <c r="K230" s="7">
        <v>2011</v>
      </c>
      <c r="L230" t="s">
        <v>58</v>
      </c>
      <c r="M230" t="e">
        <v>#VALUE!</v>
      </c>
      <c r="N230" t="s">
        <v>45</v>
      </c>
      <c r="O230" t="s">
        <v>31</v>
      </c>
      <c r="P230" s="2">
        <v>3</v>
      </c>
      <c r="Q230">
        <v>4</v>
      </c>
      <c r="R230" t="s">
        <v>37</v>
      </c>
      <c r="S230" t="s">
        <v>37</v>
      </c>
      <c r="T230" t="s">
        <v>37</v>
      </c>
      <c r="U230" t="s">
        <v>37</v>
      </c>
      <c r="W230" s="11"/>
      <c r="X230"/>
      <c r="Y230"/>
      <c r="AF230" s="8"/>
    </row>
    <row r="231" spans="1:32">
      <c r="A231" t="s">
        <v>645</v>
      </c>
      <c r="B231" s="5">
        <v>8655</v>
      </c>
      <c r="C231" s="5">
        <f t="shared" si="7"/>
        <v>7848.89066557505</v>
      </c>
      <c r="D231" s="1" t="e">
        <f t="shared" si="8"/>
        <v>#VALUE!</v>
      </c>
      <c r="E231" s="1">
        <v>0.763907998390227</v>
      </c>
      <c r="F231" s="1" t="e">
        <v>#VALUE!</v>
      </c>
      <c r="G231" s="1" t="e">
        <v>#VALUE!</v>
      </c>
      <c r="H231" t="s">
        <v>646</v>
      </c>
      <c r="I231" s="8">
        <v>39710</v>
      </c>
      <c r="J231" s="1">
        <v>9</v>
      </c>
      <c r="K231" s="7">
        <v>2008</v>
      </c>
      <c r="L231" t="s">
        <v>73</v>
      </c>
      <c r="M231">
        <v>84</v>
      </c>
      <c r="N231" t="s">
        <v>24</v>
      </c>
      <c r="O231" t="s">
        <v>31</v>
      </c>
      <c r="P231" s="2">
        <v>1</v>
      </c>
      <c r="Q231">
        <v>3</v>
      </c>
      <c r="R231">
        <v>7</v>
      </c>
      <c r="S231" t="s">
        <v>647</v>
      </c>
      <c r="T231" t="s">
        <v>648</v>
      </c>
      <c r="U231" t="s">
        <v>37</v>
      </c>
      <c r="W231" s="11"/>
      <c r="X231"/>
      <c r="Y231"/>
      <c r="AF231" s="8"/>
    </row>
    <row r="232" spans="1:32">
      <c r="A232" t="s">
        <v>649</v>
      </c>
      <c r="B232" s="5">
        <v>9176787</v>
      </c>
      <c r="C232" s="5">
        <f t="shared" si="7"/>
        <v>8642479.53096532</v>
      </c>
      <c r="D232" s="1">
        <f t="shared" si="8"/>
        <v>0.5735491875</v>
      </c>
      <c r="E232" s="1">
        <v>0.480882234821542</v>
      </c>
      <c r="F232" s="1">
        <v>0.981926522020404</v>
      </c>
      <c r="G232" s="1">
        <v>1.46280875684195</v>
      </c>
      <c r="H232" t="s">
        <v>632</v>
      </c>
      <c r="I232" s="8">
        <v>39255</v>
      </c>
      <c r="J232" s="1">
        <v>6</v>
      </c>
      <c r="K232" s="7">
        <v>2007</v>
      </c>
      <c r="L232" t="s">
        <v>650</v>
      </c>
      <c r="M232">
        <v>108</v>
      </c>
      <c r="N232" t="s">
        <v>30</v>
      </c>
      <c r="O232">
        <v>16</v>
      </c>
      <c r="P232" s="2">
        <v>1355</v>
      </c>
      <c r="Q232">
        <v>9</v>
      </c>
      <c r="R232">
        <v>6.7</v>
      </c>
      <c r="S232" t="s">
        <v>651</v>
      </c>
      <c r="T232" t="s">
        <v>652</v>
      </c>
      <c r="U232">
        <v>74</v>
      </c>
      <c r="W232" s="11"/>
      <c r="X232"/>
      <c r="Y232"/>
      <c r="AF232" s="8"/>
    </row>
    <row r="233" spans="1:32">
      <c r="A233" t="s">
        <v>653</v>
      </c>
      <c r="B233" s="5">
        <v>184705</v>
      </c>
      <c r="C233" s="5">
        <f t="shared" si="7"/>
        <v>160296.111247361</v>
      </c>
      <c r="D233" s="1">
        <f t="shared" si="8"/>
        <v>0.0923525</v>
      </c>
      <c r="E233" s="1">
        <v>-0.556878898263641</v>
      </c>
      <c r="F233" s="1">
        <v>0.324846809810766</v>
      </c>
      <c r="G233" s="1">
        <v>-0.232032088452875</v>
      </c>
      <c r="H233" t="s">
        <v>104</v>
      </c>
      <c r="I233" s="8">
        <v>40774</v>
      </c>
      <c r="J233" s="1">
        <v>8</v>
      </c>
      <c r="K233" s="7">
        <v>2011</v>
      </c>
      <c r="L233" t="s">
        <v>73</v>
      </c>
      <c r="M233">
        <v>127</v>
      </c>
      <c r="N233" t="s">
        <v>45</v>
      </c>
      <c r="O233">
        <v>2</v>
      </c>
      <c r="P233" s="2">
        <v>10</v>
      </c>
      <c r="Q233">
        <v>25</v>
      </c>
      <c r="R233">
        <v>5.6</v>
      </c>
      <c r="S233" t="s">
        <v>654</v>
      </c>
      <c r="T233" t="s">
        <v>655</v>
      </c>
      <c r="U233">
        <v>63</v>
      </c>
      <c r="W233" s="11"/>
      <c r="X233"/>
      <c r="Y233"/>
      <c r="AF233" s="8"/>
    </row>
    <row r="234" spans="1:32">
      <c r="A234" t="s">
        <v>656</v>
      </c>
      <c r="B234" s="5">
        <v>43139300</v>
      </c>
      <c r="C234" s="5">
        <f t="shared" si="7"/>
        <v>35571523.2132812</v>
      </c>
      <c r="D234" s="1">
        <f t="shared" si="8"/>
        <v>1.0784825</v>
      </c>
      <c r="E234" s="1">
        <v>-0.0851692923158311</v>
      </c>
      <c r="F234" s="1">
        <v>-0.810109056733154</v>
      </c>
      <c r="G234" s="1">
        <v>-0.895278349048985</v>
      </c>
      <c r="H234" t="s">
        <v>162</v>
      </c>
      <c r="I234" s="8">
        <v>41789</v>
      </c>
      <c r="J234" s="1">
        <v>5</v>
      </c>
      <c r="K234" s="7">
        <v>2014</v>
      </c>
      <c r="L234" t="s">
        <v>537</v>
      </c>
      <c r="M234">
        <v>116</v>
      </c>
      <c r="N234" t="s">
        <v>30</v>
      </c>
      <c r="O234">
        <v>40</v>
      </c>
      <c r="P234" s="2">
        <v>3158</v>
      </c>
      <c r="Q234">
        <v>7</v>
      </c>
      <c r="R234">
        <v>6.1</v>
      </c>
      <c r="S234" t="s">
        <v>657</v>
      </c>
      <c r="T234" t="s">
        <v>658</v>
      </c>
      <c r="U234">
        <v>44</v>
      </c>
      <c r="W234" s="11"/>
      <c r="X234"/>
      <c r="Y234"/>
      <c r="AF234" s="8"/>
    </row>
    <row r="235" spans="1:32">
      <c r="A235" t="s">
        <v>659</v>
      </c>
      <c r="B235" s="5">
        <v>5749134</v>
      </c>
      <c r="C235" s="5">
        <f t="shared" si="7"/>
        <v>4740583.49433728</v>
      </c>
      <c r="D235" s="1">
        <f t="shared" si="8"/>
        <v>0.2874567</v>
      </c>
      <c r="E235" s="1">
        <v>0.858249919579789</v>
      </c>
      <c r="F235" s="1">
        <v>1.28059911847933</v>
      </c>
      <c r="G235" s="1">
        <v>2.13884903805912</v>
      </c>
      <c r="H235" t="s">
        <v>421</v>
      </c>
      <c r="I235" s="8">
        <v>42004</v>
      </c>
      <c r="J235" s="1">
        <v>12</v>
      </c>
      <c r="K235" s="7">
        <v>2014</v>
      </c>
      <c r="L235" t="s">
        <v>334</v>
      </c>
      <c r="M235">
        <v>125</v>
      </c>
      <c r="N235" t="s">
        <v>30</v>
      </c>
      <c r="O235">
        <v>20</v>
      </c>
      <c r="P235" s="2">
        <v>4</v>
      </c>
      <c r="Q235">
        <v>17</v>
      </c>
      <c r="R235">
        <v>7.1</v>
      </c>
      <c r="S235" t="s">
        <v>541</v>
      </c>
      <c r="T235" t="s">
        <v>660</v>
      </c>
      <c r="U235">
        <v>79</v>
      </c>
      <c r="W235" s="11"/>
      <c r="X235"/>
      <c r="Y235"/>
      <c r="AF235" s="8"/>
    </row>
    <row r="236" spans="1:32">
      <c r="A236" t="s">
        <v>661</v>
      </c>
      <c r="B236" s="5">
        <v>17237855</v>
      </c>
      <c r="C236" s="5">
        <f t="shared" si="7"/>
        <v>14213878.2798904</v>
      </c>
      <c r="D236" s="1" t="e">
        <f t="shared" si="8"/>
        <v>#VALUE!</v>
      </c>
      <c r="E236" s="1">
        <v>0.669566077200666</v>
      </c>
      <c r="F236" s="1">
        <v>0.922192002728619</v>
      </c>
      <c r="G236" s="1">
        <v>1.59175807992928</v>
      </c>
      <c r="H236" t="s">
        <v>175</v>
      </c>
      <c r="I236" s="8">
        <v>41845</v>
      </c>
      <c r="J236" s="1">
        <v>7</v>
      </c>
      <c r="K236" s="7">
        <v>2014</v>
      </c>
      <c r="L236" t="s">
        <v>44</v>
      </c>
      <c r="M236">
        <v>121</v>
      </c>
      <c r="N236" t="s">
        <v>30</v>
      </c>
      <c r="O236" t="s">
        <v>31</v>
      </c>
      <c r="P236" s="2">
        <v>361</v>
      </c>
      <c r="Q236">
        <v>16</v>
      </c>
      <c r="R236">
        <v>6.9</v>
      </c>
      <c r="S236" t="s">
        <v>662</v>
      </c>
      <c r="T236" t="s">
        <v>663</v>
      </c>
      <c r="U236">
        <v>73</v>
      </c>
      <c r="W236" s="11"/>
      <c r="X236"/>
      <c r="Y236"/>
      <c r="AF236" s="8"/>
    </row>
    <row r="237" spans="1:32">
      <c r="A237" t="s">
        <v>664</v>
      </c>
      <c r="B237" s="5">
        <v>1916</v>
      </c>
      <c r="C237" s="5">
        <f t="shared" si="7"/>
        <v>1715.34378269718</v>
      </c>
      <c r="D237" s="1" t="e">
        <f t="shared" si="8"/>
        <v>#VALUE!</v>
      </c>
      <c r="E237" s="1" t="e">
        <v>#VALUE!</v>
      </c>
      <c r="F237" s="1" t="e">
        <v>#VALUE!</v>
      </c>
      <c r="G237" s="1" t="e">
        <v>#VALUE!</v>
      </c>
      <c r="H237" t="s">
        <v>65</v>
      </c>
      <c r="I237" s="8">
        <v>40445</v>
      </c>
      <c r="J237" s="1">
        <v>9</v>
      </c>
      <c r="K237" s="7">
        <v>2010</v>
      </c>
      <c r="L237" t="s">
        <v>58</v>
      </c>
      <c r="M237">
        <v>103</v>
      </c>
      <c r="N237" t="s">
        <v>45</v>
      </c>
      <c r="O237" t="s">
        <v>31</v>
      </c>
      <c r="P237" s="2">
        <v>2</v>
      </c>
      <c r="Q237">
        <v>3</v>
      </c>
      <c r="R237" t="s">
        <v>37</v>
      </c>
      <c r="S237" t="s">
        <v>37</v>
      </c>
      <c r="T237" t="s">
        <v>37</v>
      </c>
      <c r="U237" t="s">
        <v>37</v>
      </c>
      <c r="W237" s="11"/>
      <c r="X237"/>
      <c r="Y237"/>
      <c r="AF237" s="8"/>
    </row>
    <row r="238" spans="1:32">
      <c r="A238" t="s">
        <v>665</v>
      </c>
      <c r="B238" s="5">
        <v>6739492</v>
      </c>
      <c r="C238" s="5">
        <f t="shared" si="7"/>
        <v>5730247.52042298</v>
      </c>
      <c r="D238" s="1">
        <f t="shared" si="8"/>
        <v>0.748832444444444</v>
      </c>
      <c r="E238" s="1">
        <v>1.51864336790672</v>
      </c>
      <c r="F238" s="1">
        <v>2.17661690785611</v>
      </c>
      <c r="G238" s="1">
        <v>3.69526027576283</v>
      </c>
      <c r="H238" t="s">
        <v>67</v>
      </c>
      <c r="I238" s="8">
        <v>41262</v>
      </c>
      <c r="J238" s="1">
        <v>12</v>
      </c>
      <c r="K238" s="7">
        <v>2012</v>
      </c>
      <c r="L238" t="s">
        <v>66</v>
      </c>
      <c r="M238">
        <v>125</v>
      </c>
      <c r="N238" t="s">
        <v>24</v>
      </c>
      <c r="O238">
        <v>9</v>
      </c>
      <c r="P238" s="2">
        <v>3</v>
      </c>
      <c r="Q238">
        <v>22</v>
      </c>
      <c r="R238">
        <v>7.8</v>
      </c>
      <c r="S238" t="s">
        <v>666</v>
      </c>
      <c r="T238" t="s">
        <v>667</v>
      </c>
      <c r="U238">
        <v>94</v>
      </c>
      <c r="W238" s="11"/>
      <c r="X238"/>
      <c r="Y238"/>
      <c r="AF238" s="8"/>
    </row>
    <row r="239" spans="1:32">
      <c r="A239" t="s">
        <v>668</v>
      </c>
      <c r="B239" s="5">
        <v>627436</v>
      </c>
      <c r="C239" s="5">
        <f t="shared" si="7"/>
        <v>570939.062673951</v>
      </c>
      <c r="D239" s="1" t="e">
        <f t="shared" si="8"/>
        <v>#VALUE!</v>
      </c>
      <c r="E239" s="1">
        <v>0.858249919579789</v>
      </c>
      <c r="F239" s="1">
        <v>0.922192002728619</v>
      </c>
      <c r="G239" s="1">
        <v>1.78044192230841</v>
      </c>
      <c r="H239" t="s">
        <v>669</v>
      </c>
      <c r="I239" s="8">
        <v>40060</v>
      </c>
      <c r="J239" s="1">
        <v>9</v>
      </c>
      <c r="K239" s="7">
        <v>2009</v>
      </c>
      <c r="L239" t="s">
        <v>29</v>
      </c>
      <c r="M239">
        <v>96</v>
      </c>
      <c r="N239" t="s">
        <v>24</v>
      </c>
      <c r="O239" t="s">
        <v>31</v>
      </c>
      <c r="P239" s="2">
        <v>4</v>
      </c>
      <c r="Q239">
        <v>20</v>
      </c>
      <c r="R239">
        <v>7.1</v>
      </c>
      <c r="S239" t="s">
        <v>670</v>
      </c>
      <c r="T239" t="s">
        <v>671</v>
      </c>
      <c r="U239">
        <v>73</v>
      </c>
      <c r="W239" s="11"/>
      <c r="X239"/>
      <c r="Y239"/>
      <c r="AF239" s="8"/>
    </row>
    <row r="240" spans="1:32">
      <c r="A240" t="s">
        <v>672</v>
      </c>
      <c r="B240" s="5">
        <v>51251</v>
      </c>
      <c r="C240" s="5">
        <f t="shared" si="7"/>
        <v>48266.9717016973</v>
      </c>
      <c r="D240" s="1" t="e">
        <f t="shared" si="8"/>
        <v>#VALUE!</v>
      </c>
      <c r="E240" s="1" t="e">
        <v>#VALUE!</v>
      </c>
      <c r="F240" s="1">
        <v>-0.212763863815302</v>
      </c>
      <c r="G240" s="1" t="e">
        <v>#VALUE!</v>
      </c>
      <c r="H240" t="s">
        <v>459</v>
      </c>
      <c r="I240" s="8">
        <v>39227</v>
      </c>
      <c r="J240" s="1">
        <v>5</v>
      </c>
      <c r="K240" s="7">
        <v>2007</v>
      </c>
      <c r="L240" t="s">
        <v>73</v>
      </c>
      <c r="M240">
        <v>102</v>
      </c>
      <c r="N240" t="s">
        <v>45</v>
      </c>
      <c r="O240" t="s">
        <v>31</v>
      </c>
      <c r="P240" s="2">
        <v>2</v>
      </c>
      <c r="Q240">
        <v>6</v>
      </c>
      <c r="R240" t="s">
        <v>37</v>
      </c>
      <c r="S240" t="s">
        <v>37</v>
      </c>
      <c r="T240" t="s">
        <v>37</v>
      </c>
      <c r="U240">
        <v>54</v>
      </c>
      <c r="W240" s="11"/>
      <c r="X240"/>
      <c r="Y240"/>
      <c r="AF240" s="8"/>
    </row>
    <row r="241" spans="1:32">
      <c r="A241" t="s">
        <v>673</v>
      </c>
      <c r="B241" s="5">
        <v>28044</v>
      </c>
      <c r="C241" s="5">
        <f t="shared" si="7"/>
        <v>25518.8020349937</v>
      </c>
      <c r="D241" s="1" t="e">
        <f t="shared" si="8"/>
        <v>#VALUE!</v>
      </c>
      <c r="E241" s="1">
        <v>0.00917262887373143</v>
      </c>
      <c r="F241" s="1">
        <v>-1.58665780752636</v>
      </c>
      <c r="G241" s="1">
        <v>-1.57748517865263</v>
      </c>
      <c r="H241" t="s">
        <v>199</v>
      </c>
      <c r="I241" s="8">
        <v>39871</v>
      </c>
      <c r="J241" s="1">
        <v>2</v>
      </c>
      <c r="K241" s="7">
        <v>2009</v>
      </c>
      <c r="L241" t="s">
        <v>73</v>
      </c>
      <c r="M241">
        <v>93</v>
      </c>
      <c r="N241" t="s">
        <v>30</v>
      </c>
      <c r="O241" t="s">
        <v>31</v>
      </c>
      <c r="P241" s="2">
        <v>2</v>
      </c>
      <c r="Q241">
        <v>4</v>
      </c>
      <c r="R241">
        <v>6.2</v>
      </c>
      <c r="S241" t="s">
        <v>674</v>
      </c>
      <c r="T241" t="s">
        <v>675</v>
      </c>
      <c r="U241">
        <v>31</v>
      </c>
      <c r="W241" s="11"/>
      <c r="X241"/>
      <c r="Y241"/>
      <c r="AF241" s="8"/>
    </row>
    <row r="242" spans="1:32">
      <c r="A242" t="s">
        <v>676</v>
      </c>
      <c r="B242" s="5">
        <v>7013191</v>
      </c>
      <c r="C242" s="5">
        <f t="shared" si="7"/>
        <v>6359996.46167475</v>
      </c>
      <c r="D242" s="1">
        <f t="shared" si="8"/>
        <v>0.35065955</v>
      </c>
      <c r="E242" s="1">
        <v>-1.78332387372795</v>
      </c>
      <c r="F242" s="1">
        <v>-2.243737519736</v>
      </c>
      <c r="G242" s="1">
        <v>-4.02706139346395</v>
      </c>
      <c r="H242" t="s">
        <v>677</v>
      </c>
      <c r="I242" s="8">
        <v>39724</v>
      </c>
      <c r="J242" s="1">
        <v>10</v>
      </c>
      <c r="K242" s="7">
        <v>2008</v>
      </c>
      <c r="L242" t="s">
        <v>29</v>
      </c>
      <c r="M242">
        <v>83</v>
      </c>
      <c r="N242" t="s">
        <v>24</v>
      </c>
      <c r="O242">
        <v>20</v>
      </c>
      <c r="P242" s="2">
        <v>1639</v>
      </c>
      <c r="Q242">
        <v>6</v>
      </c>
      <c r="R242">
        <v>4.3</v>
      </c>
      <c r="S242" t="s">
        <v>678</v>
      </c>
      <c r="T242" t="s">
        <v>679</v>
      </c>
      <c r="U242">
        <v>20</v>
      </c>
      <c r="W242" s="11"/>
      <c r="X242"/>
      <c r="Y242"/>
      <c r="AF242" s="8"/>
    </row>
    <row r="243" spans="1:32">
      <c r="A243" t="s">
        <v>680</v>
      </c>
      <c r="B243" s="5">
        <v>6950</v>
      </c>
      <c r="C243" s="5">
        <f t="shared" si="7"/>
        <v>6302.69094462699</v>
      </c>
      <c r="D243" s="1" t="e">
        <f t="shared" si="8"/>
        <v>#VALUE!</v>
      </c>
      <c r="E243" s="1">
        <v>-0.651220819453203</v>
      </c>
      <c r="F243" s="1">
        <v>-0.869843576024939</v>
      </c>
      <c r="G243" s="1">
        <v>-1.52106439547814</v>
      </c>
      <c r="H243" t="s">
        <v>216</v>
      </c>
      <c r="I243" s="8">
        <v>39556</v>
      </c>
      <c r="J243" s="1">
        <v>4</v>
      </c>
      <c r="K243" s="7">
        <v>2008</v>
      </c>
      <c r="L243" t="s">
        <v>334</v>
      </c>
      <c r="M243">
        <v>103</v>
      </c>
      <c r="N243" t="s">
        <v>30</v>
      </c>
      <c r="O243" t="s">
        <v>31</v>
      </c>
      <c r="P243" s="2">
        <v>1</v>
      </c>
      <c r="Q243">
        <v>4</v>
      </c>
      <c r="R243">
        <v>5.5</v>
      </c>
      <c r="S243" t="s">
        <v>681</v>
      </c>
      <c r="T243" t="s">
        <v>682</v>
      </c>
      <c r="U243">
        <v>43</v>
      </c>
      <c r="W243" s="11"/>
      <c r="X243"/>
      <c r="Y243"/>
      <c r="AF243" s="8"/>
    </row>
    <row r="244" spans="1:32">
      <c r="A244" t="s">
        <v>683</v>
      </c>
      <c r="B244" s="5">
        <v>15790</v>
      </c>
      <c r="C244" s="5">
        <f t="shared" si="7"/>
        <v>13703.3409847911</v>
      </c>
      <c r="D244" s="1" t="e">
        <f t="shared" si="8"/>
        <v>#VALUE!</v>
      </c>
      <c r="E244" s="1">
        <v>0.386540313631979</v>
      </c>
      <c r="F244" s="1" t="e">
        <v>#VALUE!</v>
      </c>
      <c r="G244" s="1" t="e">
        <v>#VALUE!</v>
      </c>
      <c r="H244" t="s">
        <v>684</v>
      </c>
      <c r="I244" s="8">
        <v>40732</v>
      </c>
      <c r="J244" s="1">
        <v>7</v>
      </c>
      <c r="K244" s="7">
        <v>2011</v>
      </c>
      <c r="L244" t="s">
        <v>334</v>
      </c>
      <c r="M244">
        <v>95</v>
      </c>
      <c r="N244" t="s">
        <v>45</v>
      </c>
      <c r="O244" t="s">
        <v>31</v>
      </c>
      <c r="P244" s="2">
        <v>2</v>
      </c>
      <c r="Q244">
        <v>3</v>
      </c>
      <c r="R244">
        <v>6.6</v>
      </c>
      <c r="S244" t="s">
        <v>685</v>
      </c>
      <c r="T244" t="s">
        <v>686</v>
      </c>
      <c r="U244" t="s">
        <v>37</v>
      </c>
      <c r="W244" s="11"/>
      <c r="X244"/>
      <c r="Y244"/>
      <c r="AF244" s="8"/>
    </row>
    <row r="245" spans="1:32">
      <c r="A245" t="s">
        <v>687</v>
      </c>
      <c r="B245" s="5">
        <v>2184339</v>
      </c>
      <c r="C245" s="5">
        <f t="shared" si="7"/>
        <v>1801148.03541493</v>
      </c>
      <c r="D245" s="1" t="e">
        <f t="shared" si="8"/>
        <v>#VALUE!</v>
      </c>
      <c r="E245" s="1" t="e">
        <v>#VALUE!</v>
      </c>
      <c r="F245" s="1" t="e">
        <v>#VALUE!</v>
      </c>
      <c r="G245" s="1" t="e">
        <v>#VALUE!</v>
      </c>
      <c r="H245" t="s">
        <v>688</v>
      </c>
      <c r="I245" s="8">
        <v>41698</v>
      </c>
      <c r="J245" s="1">
        <v>2</v>
      </c>
      <c r="K245" s="7">
        <v>2014</v>
      </c>
      <c r="L245" t="s">
        <v>29</v>
      </c>
      <c r="M245">
        <v>143</v>
      </c>
      <c r="N245" t="s">
        <v>30</v>
      </c>
      <c r="O245" t="s">
        <v>31</v>
      </c>
      <c r="P245" s="2">
        <v>1317</v>
      </c>
      <c r="Q245">
        <v>3</v>
      </c>
      <c r="R245" t="s">
        <v>37</v>
      </c>
      <c r="S245" t="s">
        <v>37</v>
      </c>
      <c r="T245" t="s">
        <v>37</v>
      </c>
      <c r="U245" t="s">
        <v>37</v>
      </c>
      <c r="W245" s="11"/>
      <c r="X245"/>
      <c r="Y245"/>
      <c r="AF245" s="8"/>
    </row>
    <row r="246" spans="1:32">
      <c r="A246" t="s">
        <v>689</v>
      </c>
      <c r="B246" s="5">
        <v>125168368</v>
      </c>
      <c r="C246" s="5">
        <f t="shared" si="7"/>
        <v>104882528.597084</v>
      </c>
      <c r="D246" s="1">
        <f t="shared" si="8"/>
        <v>2.50336736</v>
      </c>
      <c r="E246" s="1">
        <v>0.197856471252856</v>
      </c>
      <c r="F246" s="1">
        <v>0.205377771227195</v>
      </c>
      <c r="G246" s="1">
        <v>0.403234242480051</v>
      </c>
      <c r="H246" t="s">
        <v>688</v>
      </c>
      <c r="I246" s="8">
        <v>41626</v>
      </c>
      <c r="J246" s="1">
        <v>12</v>
      </c>
      <c r="K246" s="7">
        <v>2013</v>
      </c>
      <c r="L246" t="s">
        <v>29</v>
      </c>
      <c r="M246">
        <v>119</v>
      </c>
      <c r="N246" t="s">
        <v>24</v>
      </c>
      <c r="O246">
        <v>50</v>
      </c>
      <c r="P246" s="2">
        <v>3450</v>
      </c>
      <c r="Q246">
        <v>10</v>
      </c>
      <c r="R246">
        <v>6.4</v>
      </c>
      <c r="S246" t="s">
        <v>690</v>
      </c>
      <c r="T246" t="s">
        <v>691</v>
      </c>
      <c r="U246">
        <v>61</v>
      </c>
      <c r="W246" s="11"/>
      <c r="X246"/>
      <c r="Y246"/>
      <c r="AF246" s="8"/>
    </row>
    <row r="247" spans="1:32">
      <c r="A247" t="s">
        <v>692</v>
      </c>
      <c r="B247" s="5">
        <v>22080</v>
      </c>
      <c r="C247" s="5">
        <f t="shared" si="7"/>
        <v>19767.6360761763</v>
      </c>
      <c r="D247" s="1" t="e">
        <f t="shared" si="8"/>
        <v>#VALUE!</v>
      </c>
      <c r="E247" s="1" t="e">
        <v>#VALUE!</v>
      </c>
      <c r="F247" s="1">
        <v>1.10139556060397</v>
      </c>
      <c r="G247" s="1" t="e">
        <v>#VALUE!</v>
      </c>
      <c r="H247" t="s">
        <v>216</v>
      </c>
      <c r="I247" s="8">
        <v>40522</v>
      </c>
      <c r="J247" s="1">
        <v>12</v>
      </c>
      <c r="K247" s="7">
        <v>2010</v>
      </c>
      <c r="L247" t="s">
        <v>58</v>
      </c>
      <c r="M247">
        <v>89</v>
      </c>
      <c r="N247" t="s">
        <v>45</v>
      </c>
      <c r="O247" t="s">
        <v>31</v>
      </c>
      <c r="P247" s="2">
        <v>1</v>
      </c>
      <c r="Q247">
        <v>3</v>
      </c>
      <c r="R247" t="s">
        <v>37</v>
      </c>
      <c r="S247" t="s">
        <v>37</v>
      </c>
      <c r="T247" t="s">
        <v>37</v>
      </c>
      <c r="U247">
        <v>76</v>
      </c>
      <c r="W247" s="11"/>
      <c r="X247"/>
      <c r="Y247"/>
      <c r="AF247" s="8"/>
    </row>
    <row r="248" spans="1:32">
      <c r="A248" t="s">
        <v>693</v>
      </c>
      <c r="B248" s="5">
        <v>42892</v>
      </c>
      <c r="C248" s="5">
        <f t="shared" si="7"/>
        <v>35940.5614091424</v>
      </c>
      <c r="D248" s="1" t="e">
        <f t="shared" si="8"/>
        <v>#VALUE!</v>
      </c>
      <c r="E248" s="1" t="e">
        <v>#VALUE!</v>
      </c>
      <c r="F248" s="1">
        <v>0.324846809810766</v>
      </c>
      <c r="G248" s="1" t="e">
        <v>#VALUE!</v>
      </c>
      <c r="H248" t="s">
        <v>143</v>
      </c>
      <c r="I248" s="8">
        <v>41367</v>
      </c>
      <c r="J248" s="1">
        <v>4</v>
      </c>
      <c r="K248" s="7">
        <v>2013</v>
      </c>
      <c r="L248" t="s">
        <v>58</v>
      </c>
      <c r="M248">
        <v>108</v>
      </c>
      <c r="N248" t="s">
        <v>45</v>
      </c>
      <c r="O248" t="s">
        <v>31</v>
      </c>
      <c r="P248" s="2">
        <v>1</v>
      </c>
      <c r="Q248">
        <v>10</v>
      </c>
      <c r="R248" t="s">
        <v>37</v>
      </c>
      <c r="S248" t="s">
        <v>37</v>
      </c>
      <c r="T248" t="s">
        <v>37</v>
      </c>
      <c r="U248">
        <v>63</v>
      </c>
      <c r="W248" s="11"/>
      <c r="X248"/>
      <c r="Y248"/>
      <c r="AF248" s="8"/>
    </row>
    <row r="249" spans="1:32">
      <c r="A249" t="s">
        <v>694</v>
      </c>
      <c r="B249" s="5">
        <v>15160801</v>
      </c>
      <c r="C249" s="5">
        <f t="shared" si="7"/>
        <v>12501194.6114897</v>
      </c>
      <c r="D249" s="1" t="e">
        <f t="shared" si="8"/>
        <v>#VALUE!</v>
      </c>
      <c r="E249" s="1">
        <v>-0.556878898263641</v>
      </c>
      <c r="F249" s="1">
        <v>-1.16851617248387</v>
      </c>
      <c r="G249" s="1">
        <v>-1.72539507074751</v>
      </c>
      <c r="H249" t="s">
        <v>695</v>
      </c>
      <c r="I249" s="8">
        <v>41845</v>
      </c>
      <c r="J249" s="1">
        <v>7</v>
      </c>
      <c r="K249" s="7">
        <v>2014</v>
      </c>
      <c r="L249" t="s">
        <v>61</v>
      </c>
      <c r="M249">
        <v>94</v>
      </c>
      <c r="N249" t="s">
        <v>24</v>
      </c>
      <c r="O249" t="s">
        <v>31</v>
      </c>
      <c r="P249" s="2">
        <v>1762</v>
      </c>
      <c r="Q249">
        <v>10</v>
      </c>
      <c r="R249">
        <v>5.6</v>
      </c>
      <c r="S249" t="s">
        <v>696</v>
      </c>
      <c r="T249" t="s">
        <v>697</v>
      </c>
      <c r="U249">
        <v>38</v>
      </c>
      <c r="W249" s="11"/>
      <c r="X249"/>
      <c r="Y249"/>
      <c r="AF249" s="8"/>
    </row>
    <row r="250" spans="1:32">
      <c r="A250" t="s">
        <v>698</v>
      </c>
      <c r="B250" s="5">
        <v>13944</v>
      </c>
      <c r="C250" s="5">
        <f t="shared" si="7"/>
        <v>13132.1272445117</v>
      </c>
      <c r="D250" s="1" t="e">
        <f t="shared" si="8"/>
        <v>#VALUE!</v>
      </c>
      <c r="E250" s="1">
        <v>-1.31161426778014</v>
      </c>
      <c r="F250" s="1" t="e">
        <v>#VALUE!</v>
      </c>
      <c r="G250" s="1" t="e">
        <v>#VALUE!</v>
      </c>
      <c r="H250" t="s">
        <v>699</v>
      </c>
      <c r="I250" s="8">
        <v>39234</v>
      </c>
      <c r="J250" s="1">
        <v>6</v>
      </c>
      <c r="K250" s="7">
        <v>2007</v>
      </c>
      <c r="L250" t="s">
        <v>145</v>
      </c>
      <c r="M250">
        <v>90</v>
      </c>
      <c r="N250" t="s">
        <v>45</v>
      </c>
      <c r="O250" t="s">
        <v>31</v>
      </c>
      <c r="P250" s="2">
        <v>1</v>
      </c>
      <c r="Q250">
        <v>2</v>
      </c>
      <c r="R250">
        <v>4.8</v>
      </c>
      <c r="S250" t="s">
        <v>700</v>
      </c>
      <c r="T250" t="s">
        <v>701</v>
      </c>
      <c r="U250" t="s">
        <v>37</v>
      </c>
      <c r="W250" s="11"/>
      <c r="X250"/>
      <c r="Y250"/>
      <c r="AF250" s="8"/>
    </row>
    <row r="251" spans="1:32">
      <c r="A251" t="s">
        <v>702</v>
      </c>
      <c r="B251" s="5">
        <v>12574914</v>
      </c>
      <c r="C251" s="5">
        <f t="shared" si="7"/>
        <v>11442616.6371798</v>
      </c>
      <c r="D251" s="1">
        <f t="shared" si="8"/>
        <v>1.57186425</v>
      </c>
      <c r="E251" s="1">
        <v>1.04693376195891</v>
      </c>
      <c r="F251" s="1">
        <v>1.63900623423004</v>
      </c>
      <c r="G251" s="1">
        <v>2.68593999618896</v>
      </c>
      <c r="H251" t="s">
        <v>67</v>
      </c>
      <c r="I251" s="8">
        <v>40095</v>
      </c>
      <c r="J251" s="1">
        <v>10</v>
      </c>
      <c r="K251" s="7">
        <v>2009</v>
      </c>
      <c r="L251" t="s">
        <v>597</v>
      </c>
      <c r="M251">
        <v>95</v>
      </c>
      <c r="N251" t="s">
        <v>24</v>
      </c>
      <c r="O251">
        <v>8</v>
      </c>
      <c r="P251" s="2">
        <v>4</v>
      </c>
      <c r="Q251">
        <v>30</v>
      </c>
      <c r="R251">
        <v>7.3</v>
      </c>
      <c r="S251" t="s">
        <v>703</v>
      </c>
      <c r="T251" t="s">
        <v>704</v>
      </c>
      <c r="U251">
        <v>85</v>
      </c>
      <c r="W251" s="11"/>
      <c r="X251"/>
      <c r="Y251"/>
      <c r="AF251" s="8"/>
    </row>
    <row r="252" spans="1:32">
      <c r="A252" t="s">
        <v>705</v>
      </c>
      <c r="B252" s="5">
        <v>202647</v>
      </c>
      <c r="C252" s="5">
        <f t="shared" si="7"/>
        <v>190848.120318313</v>
      </c>
      <c r="D252" s="1" t="e">
        <f t="shared" si="8"/>
        <v>#VALUE!</v>
      </c>
      <c r="E252" s="1" t="e">
        <v>#VALUE!</v>
      </c>
      <c r="F252" s="1">
        <v>-0.571170979566013</v>
      </c>
      <c r="G252" s="1" t="e">
        <v>#VALUE!</v>
      </c>
      <c r="H252" t="s">
        <v>67</v>
      </c>
      <c r="I252" s="8">
        <v>39227</v>
      </c>
      <c r="J252" s="1">
        <v>5</v>
      </c>
      <c r="K252" s="7">
        <v>2007</v>
      </c>
      <c r="L252" t="s">
        <v>66</v>
      </c>
      <c r="M252">
        <v>91</v>
      </c>
      <c r="N252" t="s">
        <v>30</v>
      </c>
      <c r="O252" t="s">
        <v>31</v>
      </c>
      <c r="P252" s="2">
        <v>7</v>
      </c>
      <c r="Q252">
        <v>19</v>
      </c>
      <c r="R252" t="s">
        <v>37</v>
      </c>
      <c r="S252" t="s">
        <v>37</v>
      </c>
      <c r="T252" t="s">
        <v>37</v>
      </c>
      <c r="U252">
        <v>48</v>
      </c>
      <c r="W252" s="11"/>
      <c r="X252"/>
      <c r="Y252"/>
      <c r="AF252" s="8"/>
    </row>
    <row r="253" spans="1:32">
      <c r="A253" t="s">
        <v>706</v>
      </c>
      <c r="B253" s="5">
        <v>133375846</v>
      </c>
      <c r="C253" s="5">
        <f t="shared" si="7"/>
        <v>121366132.161026</v>
      </c>
      <c r="D253" s="1">
        <f t="shared" si="8"/>
        <v>0.889172306666667</v>
      </c>
      <c r="E253" s="1">
        <v>0.480882234821542</v>
      </c>
      <c r="F253" s="1">
        <v>-0.571170979566013</v>
      </c>
      <c r="G253" s="1">
        <v>-0.0902887447444716</v>
      </c>
      <c r="H253" t="s">
        <v>113</v>
      </c>
      <c r="I253" s="8">
        <v>39948</v>
      </c>
      <c r="J253" s="1">
        <v>5</v>
      </c>
      <c r="K253" s="7">
        <v>2009</v>
      </c>
      <c r="L253" t="s">
        <v>44</v>
      </c>
      <c r="M253">
        <v>140</v>
      </c>
      <c r="N253" t="s">
        <v>24</v>
      </c>
      <c r="O253">
        <v>150</v>
      </c>
      <c r="P253" s="2">
        <v>3527</v>
      </c>
      <c r="Q253">
        <v>12</v>
      </c>
      <c r="R253">
        <v>6.7</v>
      </c>
      <c r="S253" t="s">
        <v>707</v>
      </c>
      <c r="T253" t="s">
        <v>708</v>
      </c>
      <c r="U253">
        <v>48</v>
      </c>
      <c r="W253" s="11"/>
      <c r="X253"/>
      <c r="Y253"/>
      <c r="AF253" s="8"/>
    </row>
    <row r="254" spans="1:32">
      <c r="A254" t="s">
        <v>709</v>
      </c>
      <c r="B254">
        <v>832</v>
      </c>
      <c r="C254" s="5">
        <f t="shared" si="7"/>
        <v>722.05064593706</v>
      </c>
      <c r="D254" s="1" t="e">
        <f t="shared" si="8"/>
        <v>#VALUE!</v>
      </c>
      <c r="E254" s="1">
        <v>-0.368195055884517</v>
      </c>
      <c r="F254" s="1">
        <v>-1.16851617248387</v>
      </c>
      <c r="G254" s="1">
        <v>-1.53671122836838</v>
      </c>
      <c r="H254" t="s">
        <v>35</v>
      </c>
      <c r="I254" s="8">
        <v>40907</v>
      </c>
      <c r="J254" s="1">
        <v>12</v>
      </c>
      <c r="K254" s="7">
        <v>2011</v>
      </c>
      <c r="L254" t="s">
        <v>73</v>
      </c>
      <c r="M254">
        <v>96</v>
      </c>
      <c r="N254" t="s">
        <v>30</v>
      </c>
      <c r="O254" t="s">
        <v>31</v>
      </c>
      <c r="P254" s="2">
        <v>1</v>
      </c>
      <c r="Q254">
        <v>1</v>
      </c>
      <c r="R254">
        <v>5.8</v>
      </c>
      <c r="S254" t="s">
        <v>710</v>
      </c>
      <c r="T254" t="s">
        <v>711</v>
      </c>
      <c r="U254">
        <v>38</v>
      </c>
      <c r="W254" s="11"/>
      <c r="X254"/>
      <c r="Y254"/>
      <c r="AF254" s="8"/>
    </row>
    <row r="255" spans="1:32">
      <c r="A255" t="s">
        <v>712</v>
      </c>
      <c r="B255" s="5">
        <v>11606</v>
      </c>
      <c r="C255" s="5">
        <f t="shared" si="7"/>
        <v>10930.254503715</v>
      </c>
      <c r="D255" s="1" t="e">
        <f t="shared" si="8"/>
        <v>#VALUE!</v>
      </c>
      <c r="E255" s="1" t="e">
        <v>#VALUE!</v>
      </c>
      <c r="F255" s="1" t="e">
        <v>#VALUE!</v>
      </c>
      <c r="G255" s="1" t="e">
        <v>#VALUE!</v>
      </c>
      <c r="H255" t="s">
        <v>638</v>
      </c>
      <c r="I255" s="8">
        <v>39339</v>
      </c>
      <c r="J255" s="1">
        <v>9</v>
      </c>
      <c r="K255" s="7">
        <v>2007</v>
      </c>
      <c r="L255" t="s">
        <v>58</v>
      </c>
      <c r="M255">
        <v>95</v>
      </c>
      <c r="N255" t="s">
        <v>45</v>
      </c>
      <c r="O255" t="s">
        <v>31</v>
      </c>
      <c r="P255" s="2">
        <v>1</v>
      </c>
      <c r="Q255">
        <v>3</v>
      </c>
      <c r="R255" t="s">
        <v>37</v>
      </c>
      <c r="S255" t="s">
        <v>37</v>
      </c>
      <c r="T255" t="s">
        <v>37</v>
      </c>
      <c r="U255" t="s">
        <v>37</v>
      </c>
      <c r="W255" s="11"/>
      <c r="X255"/>
      <c r="Y255"/>
      <c r="AF255" s="8"/>
    </row>
    <row r="256" spans="1:32">
      <c r="A256" t="s">
        <v>713</v>
      </c>
      <c r="B256" s="5">
        <v>63075011</v>
      </c>
      <c r="C256" s="5">
        <f t="shared" si="7"/>
        <v>56469377.8509428</v>
      </c>
      <c r="D256" s="1">
        <f t="shared" si="8"/>
        <v>1.80214317142857</v>
      </c>
      <c r="E256" s="1" t="e">
        <v>#VALUE!</v>
      </c>
      <c r="F256" s="1" t="e">
        <v>#VALUE!</v>
      </c>
      <c r="G256" s="1" t="e">
        <v>#VALUE!</v>
      </c>
      <c r="H256" t="s">
        <v>96</v>
      </c>
      <c r="I256" s="8">
        <v>40298</v>
      </c>
      <c r="J256" s="1">
        <v>4</v>
      </c>
      <c r="K256" s="7">
        <v>2010</v>
      </c>
      <c r="L256" t="s">
        <v>92</v>
      </c>
      <c r="M256">
        <v>90</v>
      </c>
      <c r="N256" t="s">
        <v>30</v>
      </c>
      <c r="O256">
        <v>35</v>
      </c>
      <c r="P256" s="2">
        <v>3332</v>
      </c>
      <c r="Q256">
        <v>11</v>
      </c>
      <c r="R256" t="s">
        <v>37</v>
      </c>
      <c r="S256" t="s">
        <v>37</v>
      </c>
      <c r="T256" t="s">
        <v>37</v>
      </c>
      <c r="U256" t="s">
        <v>37</v>
      </c>
      <c r="W256" s="11"/>
      <c r="X256"/>
      <c r="Y256"/>
      <c r="AF256" s="8"/>
    </row>
    <row r="257" spans="1:32">
      <c r="A257" t="s">
        <v>714</v>
      </c>
      <c r="B257" s="5">
        <v>1044039</v>
      </c>
      <c r="C257" s="5">
        <f t="shared" si="7"/>
        <v>934700.317089448</v>
      </c>
      <c r="D257" s="1" t="e">
        <f t="shared" si="8"/>
        <v>#VALUE!</v>
      </c>
      <c r="E257" s="1">
        <v>1.04693376195891</v>
      </c>
      <c r="F257" s="1">
        <v>1.51953719564647</v>
      </c>
      <c r="G257" s="1">
        <v>2.56647095760538</v>
      </c>
      <c r="H257" t="s">
        <v>67</v>
      </c>
      <c r="I257" s="8">
        <v>40403</v>
      </c>
      <c r="J257" s="1">
        <v>8</v>
      </c>
      <c r="K257" s="7">
        <v>2010</v>
      </c>
      <c r="L257" t="s">
        <v>607</v>
      </c>
      <c r="M257">
        <v>112</v>
      </c>
      <c r="N257" t="s">
        <v>30</v>
      </c>
      <c r="O257" t="s">
        <v>31</v>
      </c>
      <c r="P257" s="2">
        <v>7</v>
      </c>
      <c r="Q257">
        <v>30</v>
      </c>
      <c r="R257">
        <v>7.3</v>
      </c>
      <c r="S257" t="s">
        <v>715</v>
      </c>
      <c r="T257" t="s">
        <v>716</v>
      </c>
      <c r="U257">
        <v>83</v>
      </c>
      <c r="W257" s="11"/>
      <c r="X257"/>
      <c r="Y257"/>
      <c r="AF257" s="8"/>
    </row>
    <row r="258" spans="1:32">
      <c r="A258" t="s">
        <v>717</v>
      </c>
      <c r="B258" s="5">
        <v>69394</v>
      </c>
      <c r="C258" s="5">
        <f t="shared" si="7"/>
        <v>59002.1913272146</v>
      </c>
      <c r="D258" s="1" t="e">
        <f t="shared" si="8"/>
        <v>#VALUE!</v>
      </c>
      <c r="E258" s="1" t="e">
        <v>#VALUE!</v>
      </c>
      <c r="F258" s="1" t="e">
        <v>#VALUE!</v>
      </c>
      <c r="G258" s="1" t="e">
        <v>#VALUE!</v>
      </c>
      <c r="H258" t="s">
        <v>122</v>
      </c>
      <c r="I258" s="8">
        <v>40935</v>
      </c>
      <c r="J258" s="1">
        <v>1</v>
      </c>
      <c r="K258" s="7">
        <v>2012</v>
      </c>
      <c r="L258" t="s">
        <v>58</v>
      </c>
      <c r="M258">
        <v>89</v>
      </c>
      <c r="N258" t="s">
        <v>103</v>
      </c>
      <c r="O258" t="s">
        <v>31</v>
      </c>
      <c r="P258" s="2">
        <v>1</v>
      </c>
      <c r="Q258">
        <v>7</v>
      </c>
      <c r="R258" t="s">
        <v>37</v>
      </c>
      <c r="S258" t="s">
        <v>37</v>
      </c>
      <c r="T258" t="s">
        <v>37</v>
      </c>
      <c r="U258" t="s">
        <v>37</v>
      </c>
      <c r="W258" s="11"/>
      <c r="X258"/>
      <c r="Y258"/>
      <c r="AF258" s="8"/>
    </row>
    <row r="259" spans="1:32">
      <c r="A259" t="s">
        <v>718</v>
      </c>
      <c r="B259" s="5">
        <v>854757</v>
      </c>
      <c r="C259" s="5">
        <f t="shared" ref="C259:C322" si="9">IF(K259=2005,B259/BC$23,IF(K259=2006,B259/BC$22,IF(K259=2007,B259/BC$21,IF(K259=2008,B259/BC$20,IF(K259=2009,B259/BC$19,IF(K259=2010,B259/BC$18,IF(K259=2011,B259/BC$17,IF(K259=2012,B259/BC$16,IF(K259=2013,B259/BC$15,B259/BC$14)))))))))</f>
        <v>765241.182498379</v>
      </c>
      <c r="D259" s="1" t="e">
        <f t="shared" ref="D259:D322" si="10">B259/(O259*1000000)</f>
        <v>#VALUE!</v>
      </c>
      <c r="E259" s="1">
        <v>-0.368195055884517</v>
      </c>
      <c r="F259" s="1" t="e">
        <v>#VALUE!</v>
      </c>
      <c r="G259" s="1" t="e">
        <v>#VALUE!</v>
      </c>
      <c r="H259" t="s">
        <v>411</v>
      </c>
      <c r="I259" s="8">
        <v>40452</v>
      </c>
      <c r="J259" s="1">
        <v>10</v>
      </c>
      <c r="K259" s="7">
        <v>2010</v>
      </c>
      <c r="L259" t="s">
        <v>66</v>
      </c>
      <c r="M259">
        <v>155</v>
      </c>
      <c r="N259" t="s">
        <v>45</v>
      </c>
      <c r="O259" t="s">
        <v>31</v>
      </c>
      <c r="P259" s="2">
        <v>91</v>
      </c>
      <c r="Q259">
        <v>4</v>
      </c>
      <c r="R259">
        <v>5.8</v>
      </c>
      <c r="S259" t="s">
        <v>719</v>
      </c>
      <c r="T259" t="s">
        <v>720</v>
      </c>
      <c r="U259" t="s">
        <v>37</v>
      </c>
      <c r="W259" s="11"/>
      <c r="X259"/>
      <c r="Y259"/>
      <c r="AF259" s="8"/>
    </row>
    <row r="260" spans="1:32">
      <c r="A260" t="s">
        <v>721</v>
      </c>
      <c r="B260" s="5">
        <v>84273813</v>
      </c>
      <c r="C260" s="5">
        <f t="shared" si="9"/>
        <v>69489952.2106576</v>
      </c>
      <c r="D260" s="1">
        <f t="shared" si="10"/>
        <v>12.0391161428571</v>
      </c>
      <c r="E260" s="1">
        <v>-0.651220819453203</v>
      </c>
      <c r="F260" s="1">
        <v>-1.22825069177565</v>
      </c>
      <c r="G260" s="1">
        <v>-1.87947151122885</v>
      </c>
      <c r="H260" t="s">
        <v>96</v>
      </c>
      <c r="I260" s="8">
        <v>41915</v>
      </c>
      <c r="J260" s="1">
        <v>10</v>
      </c>
      <c r="K260" s="7">
        <v>2014</v>
      </c>
      <c r="L260" t="s">
        <v>92</v>
      </c>
      <c r="M260">
        <v>95</v>
      </c>
      <c r="N260" t="s">
        <v>30</v>
      </c>
      <c r="O260">
        <v>7</v>
      </c>
      <c r="P260" s="2">
        <v>3185</v>
      </c>
      <c r="Q260">
        <v>11</v>
      </c>
      <c r="R260">
        <v>5.5</v>
      </c>
      <c r="S260" t="s">
        <v>722</v>
      </c>
      <c r="T260" t="s">
        <v>723</v>
      </c>
      <c r="U260">
        <v>37</v>
      </c>
      <c r="W260" s="11"/>
      <c r="X260"/>
      <c r="Y260"/>
      <c r="AF260" s="8"/>
    </row>
    <row r="261" spans="1:32">
      <c r="A261" t="s">
        <v>724</v>
      </c>
      <c r="B261" s="5">
        <v>12816367</v>
      </c>
      <c r="C261" s="5">
        <f t="shared" si="9"/>
        <v>10897105.4825172</v>
      </c>
      <c r="D261" s="1" t="e">
        <f t="shared" si="10"/>
        <v>#VALUE!</v>
      </c>
      <c r="E261" s="1">
        <v>0.386540313631979</v>
      </c>
      <c r="F261" s="1">
        <v>0.324846809810766</v>
      </c>
      <c r="G261" s="1">
        <v>0.711387123442745</v>
      </c>
      <c r="H261" t="s">
        <v>258</v>
      </c>
      <c r="I261" s="8">
        <v>41229</v>
      </c>
      <c r="J261" s="1">
        <v>11</v>
      </c>
      <c r="K261" s="7">
        <v>2012</v>
      </c>
      <c r="L261" t="s">
        <v>73</v>
      </c>
      <c r="M261">
        <v>130</v>
      </c>
      <c r="N261" t="s">
        <v>30</v>
      </c>
      <c r="O261" t="s">
        <v>31</v>
      </c>
      <c r="P261" s="2">
        <v>63</v>
      </c>
      <c r="Q261">
        <v>15</v>
      </c>
      <c r="R261">
        <v>6.6</v>
      </c>
      <c r="S261" t="s">
        <v>725</v>
      </c>
      <c r="T261" t="s">
        <v>726</v>
      </c>
      <c r="U261">
        <v>63</v>
      </c>
      <c r="W261" s="11"/>
      <c r="X261"/>
      <c r="Y261"/>
      <c r="AF261" s="8"/>
    </row>
    <row r="262" spans="1:32">
      <c r="A262" t="s">
        <v>727</v>
      </c>
      <c r="B262" s="5">
        <v>85911262</v>
      </c>
      <c r="C262" s="5">
        <f t="shared" si="9"/>
        <v>70840149.2494149</v>
      </c>
      <c r="D262" s="1">
        <f t="shared" si="10"/>
        <v>1.32171172307692</v>
      </c>
      <c r="E262" s="1" t="e">
        <v>#VALUE!</v>
      </c>
      <c r="F262" s="1" t="e">
        <v>#VALUE!</v>
      </c>
      <c r="G262" s="1" t="e">
        <v>#VALUE!</v>
      </c>
      <c r="H262" t="s">
        <v>113</v>
      </c>
      <c r="I262" s="8">
        <v>41992</v>
      </c>
      <c r="J262" s="1">
        <v>12</v>
      </c>
      <c r="K262" s="7">
        <v>2014</v>
      </c>
      <c r="L262" t="s">
        <v>315</v>
      </c>
      <c r="M262">
        <v>118</v>
      </c>
      <c r="N262" t="s">
        <v>103</v>
      </c>
      <c r="O262">
        <v>65</v>
      </c>
      <c r="P262" s="2">
        <v>3197</v>
      </c>
      <c r="Q262">
        <v>12</v>
      </c>
      <c r="R262" t="s">
        <v>37</v>
      </c>
      <c r="S262" t="s">
        <v>37</v>
      </c>
      <c r="T262" t="s">
        <v>37</v>
      </c>
      <c r="U262" t="s">
        <v>37</v>
      </c>
      <c r="W262" s="11"/>
      <c r="X262"/>
      <c r="Y262"/>
      <c r="AF262" s="8"/>
    </row>
    <row r="263" spans="1:32">
      <c r="A263" t="s">
        <v>728</v>
      </c>
      <c r="B263" s="5">
        <v>4463292</v>
      </c>
      <c r="C263" s="5">
        <f t="shared" si="9"/>
        <v>3873464.98991071</v>
      </c>
      <c r="D263" s="1">
        <f t="shared" si="10"/>
        <v>0.1487764</v>
      </c>
      <c r="E263" s="1">
        <v>0.669566077200666</v>
      </c>
      <c r="F263" s="1">
        <v>-0.451701940982443</v>
      </c>
      <c r="G263" s="1">
        <v>0.217864136218223</v>
      </c>
      <c r="H263" t="s">
        <v>113</v>
      </c>
      <c r="I263" s="8">
        <v>40844</v>
      </c>
      <c r="J263" s="1">
        <v>10</v>
      </c>
      <c r="K263" s="7">
        <v>2011</v>
      </c>
      <c r="L263" t="s">
        <v>597</v>
      </c>
      <c r="M263">
        <v>130</v>
      </c>
      <c r="N263" t="s">
        <v>24</v>
      </c>
      <c r="O263">
        <v>30</v>
      </c>
      <c r="P263" s="2">
        <v>265</v>
      </c>
      <c r="Q263">
        <v>7</v>
      </c>
      <c r="R263">
        <v>6.9</v>
      </c>
      <c r="S263" t="s">
        <v>49</v>
      </c>
      <c r="T263" t="s">
        <v>729</v>
      </c>
      <c r="U263">
        <v>50</v>
      </c>
      <c r="W263" s="11"/>
      <c r="X263"/>
      <c r="Y263"/>
      <c r="AF263" s="8"/>
    </row>
    <row r="264" spans="1:32">
      <c r="A264" t="s">
        <v>730</v>
      </c>
      <c r="B264" s="5">
        <v>1321194</v>
      </c>
      <c r="C264" s="5">
        <f t="shared" si="9"/>
        <v>1146597.3330627</v>
      </c>
      <c r="D264" s="1" t="e">
        <f t="shared" si="10"/>
        <v>#VALUE!</v>
      </c>
      <c r="E264" s="1">
        <v>0.763907998390227</v>
      </c>
      <c r="F264" s="1">
        <v>0.504050367686122</v>
      </c>
      <c r="G264" s="1">
        <v>1.26795836607635</v>
      </c>
      <c r="H264" t="s">
        <v>22</v>
      </c>
      <c r="I264" s="8">
        <v>40746</v>
      </c>
      <c r="J264" s="1">
        <v>7</v>
      </c>
      <c r="K264" s="7">
        <v>2011</v>
      </c>
      <c r="L264" t="s">
        <v>73</v>
      </c>
      <c r="M264">
        <v>92</v>
      </c>
      <c r="N264" t="s">
        <v>24</v>
      </c>
      <c r="O264" t="s">
        <v>31</v>
      </c>
      <c r="P264" s="2">
        <v>4</v>
      </c>
      <c r="Q264">
        <v>11</v>
      </c>
      <c r="R264">
        <v>7</v>
      </c>
      <c r="S264" t="s">
        <v>731</v>
      </c>
      <c r="T264" t="s">
        <v>732</v>
      </c>
      <c r="U264">
        <v>66</v>
      </c>
      <c r="W264" s="11"/>
      <c r="X264"/>
      <c r="Y264"/>
      <c r="AF264" s="8"/>
    </row>
    <row r="265" spans="1:32">
      <c r="A265" t="s">
        <v>733</v>
      </c>
      <c r="B265" s="5">
        <v>104828</v>
      </c>
      <c r="C265" s="5">
        <f t="shared" si="9"/>
        <v>95064.5304091162</v>
      </c>
      <c r="D265" s="1" t="e">
        <f t="shared" si="10"/>
        <v>#VALUE!</v>
      </c>
      <c r="E265" s="1" t="e">
        <v>#VALUE!</v>
      </c>
      <c r="F265" s="1" t="e">
        <v>#VALUE!</v>
      </c>
      <c r="G265" s="1" t="e">
        <v>#VALUE!</v>
      </c>
      <c r="H265" t="s">
        <v>734</v>
      </c>
      <c r="I265" s="8">
        <v>39689</v>
      </c>
      <c r="J265" s="1">
        <v>8</v>
      </c>
      <c r="K265" s="7">
        <v>2008</v>
      </c>
      <c r="L265" t="s">
        <v>29</v>
      </c>
      <c r="M265">
        <v>90</v>
      </c>
      <c r="N265" t="s">
        <v>45</v>
      </c>
      <c r="O265" t="s">
        <v>31</v>
      </c>
      <c r="P265" s="2">
        <v>3</v>
      </c>
      <c r="Q265">
        <v>9</v>
      </c>
      <c r="R265" t="s">
        <v>37</v>
      </c>
      <c r="S265" t="s">
        <v>37</v>
      </c>
      <c r="T265" t="s">
        <v>37</v>
      </c>
      <c r="U265" t="s">
        <v>37</v>
      </c>
      <c r="W265" s="11"/>
      <c r="X265"/>
      <c r="Y265"/>
      <c r="AF265" s="8"/>
    </row>
    <row r="266" spans="1:32">
      <c r="A266" t="s">
        <v>735</v>
      </c>
      <c r="B266" s="5">
        <v>3205706</v>
      </c>
      <c r="C266" s="5">
        <f t="shared" si="9"/>
        <v>2869983.22351516</v>
      </c>
      <c r="D266" s="1">
        <f t="shared" si="10"/>
        <v>0.40071325</v>
      </c>
      <c r="E266" s="1">
        <v>1.04693376195891</v>
      </c>
      <c r="F266" s="1">
        <v>1.34033363777112</v>
      </c>
      <c r="G266" s="1">
        <v>2.38726739973003</v>
      </c>
      <c r="H266" t="s">
        <v>67</v>
      </c>
      <c r="I266" s="8">
        <v>40541</v>
      </c>
      <c r="J266" s="1">
        <v>12</v>
      </c>
      <c r="K266" s="7">
        <v>2010</v>
      </c>
      <c r="L266" t="s">
        <v>73</v>
      </c>
      <c r="M266">
        <v>129</v>
      </c>
      <c r="N266" t="s">
        <v>24</v>
      </c>
      <c r="O266">
        <v>8</v>
      </c>
      <c r="P266" s="2">
        <v>6</v>
      </c>
      <c r="Q266">
        <v>21</v>
      </c>
      <c r="R266">
        <v>7.3</v>
      </c>
      <c r="S266" t="s">
        <v>736</v>
      </c>
      <c r="T266" t="s">
        <v>737</v>
      </c>
      <c r="U266">
        <v>80</v>
      </c>
      <c r="W266" s="11"/>
      <c r="X266"/>
      <c r="Y266"/>
      <c r="AF266" s="8"/>
    </row>
    <row r="267" spans="1:32">
      <c r="A267" t="s">
        <v>738</v>
      </c>
      <c r="B267" s="5">
        <v>71906</v>
      </c>
      <c r="C267" s="5">
        <f t="shared" si="9"/>
        <v>60252.3083252306</v>
      </c>
      <c r="D267" s="1" t="e">
        <f t="shared" si="10"/>
        <v>#VALUE!</v>
      </c>
      <c r="E267" s="1">
        <v>-0.179511213505393</v>
      </c>
      <c r="F267" s="1">
        <v>0.981926522020404</v>
      </c>
      <c r="G267" s="1">
        <v>0.802415308515011</v>
      </c>
      <c r="H267" t="s">
        <v>104</v>
      </c>
      <c r="I267" s="8">
        <v>41390</v>
      </c>
      <c r="J267" s="1">
        <v>4</v>
      </c>
      <c r="K267" s="7">
        <v>2013</v>
      </c>
      <c r="L267" t="s">
        <v>73</v>
      </c>
      <c r="M267">
        <v>89</v>
      </c>
      <c r="N267" t="s">
        <v>45</v>
      </c>
      <c r="O267" t="s">
        <v>31</v>
      </c>
      <c r="P267" s="2">
        <v>2</v>
      </c>
      <c r="Q267">
        <v>16</v>
      </c>
      <c r="R267">
        <v>6</v>
      </c>
      <c r="S267" t="s">
        <v>739</v>
      </c>
      <c r="T267" t="s">
        <v>740</v>
      </c>
      <c r="U267">
        <v>74</v>
      </c>
      <c r="W267" s="11"/>
      <c r="X267"/>
      <c r="Y267"/>
      <c r="AF267" s="8"/>
    </row>
    <row r="268" spans="1:32">
      <c r="A268" t="s">
        <v>741</v>
      </c>
      <c r="B268" s="5">
        <v>22029</v>
      </c>
      <c r="C268" s="5">
        <f t="shared" si="9"/>
        <v>19117.852979985</v>
      </c>
      <c r="D268" s="1" t="e">
        <f t="shared" si="10"/>
        <v>#VALUE!</v>
      </c>
      <c r="E268" s="1">
        <v>-1.12293042540101</v>
      </c>
      <c r="F268" s="1">
        <v>-1.70612684610993</v>
      </c>
      <c r="G268" s="1">
        <v>-2.82905727151095</v>
      </c>
      <c r="H268" t="s">
        <v>175</v>
      </c>
      <c r="I268" s="8">
        <v>40879</v>
      </c>
      <c r="J268" s="1">
        <v>12</v>
      </c>
      <c r="K268" s="7">
        <v>2011</v>
      </c>
      <c r="L268" t="s">
        <v>73</v>
      </c>
      <c r="M268">
        <v>123</v>
      </c>
      <c r="N268" t="s">
        <v>30</v>
      </c>
      <c r="O268" t="s">
        <v>31</v>
      </c>
      <c r="P268" s="2">
        <v>21</v>
      </c>
      <c r="Q268">
        <v>2</v>
      </c>
      <c r="R268">
        <v>5</v>
      </c>
      <c r="S268" t="s">
        <v>742</v>
      </c>
      <c r="T268" t="s">
        <v>743</v>
      </c>
      <c r="U268">
        <v>29</v>
      </c>
      <c r="W268" s="11"/>
      <c r="X268"/>
      <c r="Y268"/>
      <c r="AF268" s="8"/>
    </row>
    <row r="269" spans="1:32">
      <c r="A269" t="s">
        <v>744</v>
      </c>
      <c r="B269" s="5">
        <v>21679</v>
      </c>
      <c r="C269" s="5">
        <f t="shared" si="9"/>
        <v>19659.8614372041</v>
      </c>
      <c r="D269" s="1" t="e">
        <f t="shared" si="10"/>
        <v>#VALUE!</v>
      </c>
      <c r="E269" s="1">
        <v>-0.0851692923158311</v>
      </c>
      <c r="F269" s="1" t="e">
        <v>#VALUE!</v>
      </c>
      <c r="G269" s="1" t="e">
        <v>#VALUE!</v>
      </c>
      <c r="H269" t="s">
        <v>38</v>
      </c>
      <c r="I269" s="8">
        <v>39689</v>
      </c>
      <c r="J269" s="1">
        <v>8</v>
      </c>
      <c r="K269" s="7">
        <v>2008</v>
      </c>
      <c r="L269" t="s">
        <v>66</v>
      </c>
      <c r="M269">
        <v>110</v>
      </c>
      <c r="N269" t="s">
        <v>30</v>
      </c>
      <c r="O269" t="s">
        <v>31</v>
      </c>
      <c r="P269" s="2">
        <v>1</v>
      </c>
      <c r="Q269">
        <v>8</v>
      </c>
      <c r="R269">
        <v>6.1</v>
      </c>
      <c r="S269" t="s">
        <v>745</v>
      </c>
      <c r="T269" t="s">
        <v>746</v>
      </c>
      <c r="U269" t="s">
        <v>37</v>
      </c>
      <c r="W269" s="11"/>
      <c r="X269"/>
      <c r="Y269"/>
      <c r="AF269" s="8"/>
    </row>
    <row r="270" spans="1:32">
      <c r="A270" t="s">
        <v>747</v>
      </c>
      <c r="B270" s="5">
        <v>288757</v>
      </c>
      <c r="C270" s="5">
        <f t="shared" si="9"/>
        <v>238101.367627603</v>
      </c>
      <c r="D270" s="1" t="e">
        <f t="shared" si="10"/>
        <v>#VALUE!</v>
      </c>
      <c r="E270" s="1" t="e">
        <v>#VALUE!</v>
      </c>
      <c r="F270" s="1">
        <v>0.683253925561477</v>
      </c>
      <c r="G270" s="1" t="e">
        <v>#VALUE!</v>
      </c>
      <c r="H270" t="s">
        <v>366</v>
      </c>
      <c r="I270" s="8">
        <v>41971</v>
      </c>
      <c r="J270" s="1">
        <v>11</v>
      </c>
      <c r="K270" s="7">
        <v>2014</v>
      </c>
      <c r="L270" t="s">
        <v>58</v>
      </c>
      <c r="M270">
        <v>91</v>
      </c>
      <c r="N270" t="s">
        <v>103</v>
      </c>
      <c r="O270" t="s">
        <v>31</v>
      </c>
      <c r="P270" s="2">
        <v>8</v>
      </c>
      <c r="Q270">
        <v>12</v>
      </c>
      <c r="R270" t="s">
        <v>37</v>
      </c>
      <c r="S270" t="s">
        <v>37</v>
      </c>
      <c r="T270" t="s">
        <v>37</v>
      </c>
      <c r="U270">
        <v>69</v>
      </c>
      <c r="W270" s="11"/>
      <c r="X270"/>
      <c r="Y270"/>
      <c r="AF270" s="8"/>
    </row>
    <row r="271" spans="1:32">
      <c r="A271" t="s">
        <v>748</v>
      </c>
      <c r="B271" s="5">
        <v>404122</v>
      </c>
      <c r="C271" s="5">
        <f t="shared" si="9"/>
        <v>367733.180572875</v>
      </c>
      <c r="D271" s="1" t="e">
        <f t="shared" si="10"/>
        <v>#VALUE!</v>
      </c>
      <c r="E271" s="1">
        <v>0.386540313631979</v>
      </c>
      <c r="F271" s="1">
        <v>-0.511436460274228</v>
      </c>
      <c r="G271" s="1">
        <v>-0.124896146642249</v>
      </c>
      <c r="H271" t="s">
        <v>216</v>
      </c>
      <c r="I271" s="8">
        <v>40109</v>
      </c>
      <c r="J271" s="1">
        <v>10</v>
      </c>
      <c r="K271" s="7">
        <v>2009</v>
      </c>
      <c r="L271" t="s">
        <v>92</v>
      </c>
      <c r="M271">
        <v>104</v>
      </c>
      <c r="N271" t="s">
        <v>45</v>
      </c>
      <c r="O271" t="s">
        <v>31</v>
      </c>
      <c r="P271" s="2">
        <v>6</v>
      </c>
      <c r="Q271">
        <v>8</v>
      </c>
      <c r="R271">
        <v>6.6</v>
      </c>
      <c r="S271" t="s">
        <v>749</v>
      </c>
      <c r="T271" t="s">
        <v>750</v>
      </c>
      <c r="U271">
        <v>49</v>
      </c>
      <c r="W271" s="11"/>
      <c r="X271"/>
      <c r="Y271"/>
      <c r="AF271" s="8"/>
    </row>
    <row r="272" spans="1:32">
      <c r="A272" t="s">
        <v>751</v>
      </c>
      <c r="B272" s="5">
        <v>9704</v>
      </c>
      <c r="C272" s="5">
        <f t="shared" si="9"/>
        <v>8131.28807037018</v>
      </c>
      <c r="D272" s="1" t="e">
        <f t="shared" si="10"/>
        <v>#VALUE!</v>
      </c>
      <c r="E272" s="1" t="e">
        <v>#VALUE!</v>
      </c>
      <c r="F272" s="1" t="e">
        <v>#VALUE!</v>
      </c>
      <c r="G272" s="1" t="e">
        <v>#VALUE!</v>
      </c>
      <c r="H272" t="s">
        <v>752</v>
      </c>
      <c r="I272" s="8">
        <v>41542</v>
      </c>
      <c r="J272" s="1">
        <v>9</v>
      </c>
      <c r="K272" s="7">
        <v>2013</v>
      </c>
      <c r="L272" t="s">
        <v>66</v>
      </c>
      <c r="M272">
        <v>84</v>
      </c>
      <c r="N272" t="s">
        <v>45</v>
      </c>
      <c r="O272" t="s">
        <v>31</v>
      </c>
      <c r="P272" s="2">
        <v>1</v>
      </c>
      <c r="Q272">
        <v>3</v>
      </c>
      <c r="R272" t="s">
        <v>37</v>
      </c>
      <c r="S272" t="s">
        <v>37</v>
      </c>
      <c r="T272" t="s">
        <v>37</v>
      </c>
      <c r="U272" t="s">
        <v>37</v>
      </c>
      <c r="W272" s="11"/>
      <c r="X272"/>
      <c r="Y272"/>
      <c r="AF272" s="8"/>
    </row>
    <row r="273" spans="1:32">
      <c r="A273" t="s">
        <v>753</v>
      </c>
      <c r="B273" s="5">
        <v>3550</v>
      </c>
      <c r="C273" s="5">
        <f t="shared" si="9"/>
        <v>3343.30548752269</v>
      </c>
      <c r="D273" s="1" t="e">
        <f t="shared" si="10"/>
        <v>#VALUE!</v>
      </c>
      <c r="E273" s="1" t="e">
        <v>#VALUE!</v>
      </c>
      <c r="F273" s="1" t="e">
        <v>#VALUE!</v>
      </c>
      <c r="G273" s="1" t="e">
        <v>#VALUE!</v>
      </c>
      <c r="H273" t="s">
        <v>754</v>
      </c>
      <c r="I273" s="8">
        <v>39346</v>
      </c>
      <c r="J273" s="1">
        <v>9</v>
      </c>
      <c r="K273" s="7">
        <v>2007</v>
      </c>
      <c r="L273" t="s">
        <v>66</v>
      </c>
      <c r="M273">
        <v>89</v>
      </c>
      <c r="N273" t="s">
        <v>24</v>
      </c>
      <c r="O273" t="s">
        <v>31</v>
      </c>
      <c r="P273" s="2">
        <v>2</v>
      </c>
      <c r="Q273">
        <v>1</v>
      </c>
      <c r="R273" t="s">
        <v>37</v>
      </c>
      <c r="S273" t="s">
        <v>37</v>
      </c>
      <c r="T273" t="s">
        <v>37</v>
      </c>
      <c r="U273" t="s">
        <v>37</v>
      </c>
      <c r="W273" s="11"/>
      <c r="X273"/>
      <c r="Y273"/>
      <c r="AF273" s="8"/>
    </row>
    <row r="274" spans="1:32">
      <c r="A274" t="s">
        <v>755</v>
      </c>
      <c r="B274" s="5">
        <v>176647</v>
      </c>
      <c r="C274" s="5">
        <f t="shared" si="9"/>
        <v>166361.939282935</v>
      </c>
      <c r="D274" s="1" t="e">
        <f t="shared" si="10"/>
        <v>#VALUE!</v>
      </c>
      <c r="E274" s="1" t="e">
        <v>#VALUE!</v>
      </c>
      <c r="F274" s="1">
        <v>1.04166104131219</v>
      </c>
      <c r="G274" s="1" t="e">
        <v>#VALUE!</v>
      </c>
      <c r="H274" t="s">
        <v>216</v>
      </c>
      <c r="I274" s="8">
        <v>39113</v>
      </c>
      <c r="J274" s="1">
        <v>1</v>
      </c>
      <c r="K274" s="7">
        <v>2007</v>
      </c>
      <c r="L274" t="s">
        <v>58</v>
      </c>
      <c r="M274">
        <v>122</v>
      </c>
      <c r="N274" t="s">
        <v>45</v>
      </c>
      <c r="O274" t="s">
        <v>31</v>
      </c>
      <c r="P274" s="2">
        <v>1</v>
      </c>
      <c r="Q274">
        <v>16</v>
      </c>
      <c r="R274" t="s">
        <v>37</v>
      </c>
      <c r="S274" t="s">
        <v>37</v>
      </c>
      <c r="T274" t="s">
        <v>37</v>
      </c>
      <c r="U274">
        <v>75</v>
      </c>
      <c r="W274" s="11"/>
      <c r="X274"/>
      <c r="Y274"/>
      <c r="AF274" s="8"/>
    </row>
    <row r="275" spans="1:32">
      <c r="A275" t="s">
        <v>756</v>
      </c>
      <c r="B275" s="5">
        <v>667911</v>
      </c>
      <c r="C275" s="5">
        <f t="shared" si="9"/>
        <v>607769.525959017</v>
      </c>
      <c r="D275" s="1" t="e">
        <f t="shared" si="10"/>
        <v>#VALUE!</v>
      </c>
      <c r="E275" s="1" t="e">
        <v>#VALUE!</v>
      </c>
      <c r="F275" s="1">
        <v>1.45980267635469</v>
      </c>
      <c r="G275" s="1" t="e">
        <v>#VALUE!</v>
      </c>
      <c r="H275" t="s">
        <v>757</v>
      </c>
      <c r="I275" s="8">
        <v>39913</v>
      </c>
      <c r="J275" s="1">
        <v>4</v>
      </c>
      <c r="K275" s="7">
        <v>2009</v>
      </c>
      <c r="L275" t="s">
        <v>58</v>
      </c>
      <c r="M275">
        <v>90</v>
      </c>
      <c r="N275" t="s">
        <v>45</v>
      </c>
      <c r="O275" t="s">
        <v>31</v>
      </c>
      <c r="P275" s="2">
        <v>3</v>
      </c>
      <c r="Q275">
        <v>18</v>
      </c>
      <c r="R275" t="s">
        <v>37</v>
      </c>
      <c r="S275" t="s">
        <v>37</v>
      </c>
      <c r="T275" t="s">
        <v>37</v>
      </c>
      <c r="U275">
        <v>82</v>
      </c>
      <c r="W275" s="11"/>
      <c r="X275"/>
      <c r="Y275"/>
      <c r="AF275" s="8"/>
    </row>
    <row r="276" spans="1:32">
      <c r="A276" t="s">
        <v>758</v>
      </c>
      <c r="B276" s="5">
        <v>201395</v>
      </c>
      <c r="C276" s="5">
        <f t="shared" si="9"/>
        <v>171235.932823362</v>
      </c>
      <c r="D276" s="1" t="e">
        <f t="shared" si="10"/>
        <v>#VALUE!</v>
      </c>
      <c r="E276" s="1">
        <v>1.14127568314848</v>
      </c>
      <c r="F276" s="1">
        <v>0.14564325193541</v>
      </c>
      <c r="G276" s="1">
        <v>1.28691893508389</v>
      </c>
      <c r="H276" t="s">
        <v>366</v>
      </c>
      <c r="I276" s="8">
        <v>41257</v>
      </c>
      <c r="J276" s="1">
        <v>12</v>
      </c>
      <c r="K276" s="7">
        <v>2012</v>
      </c>
      <c r="L276" t="s">
        <v>73</v>
      </c>
      <c r="M276">
        <v>97</v>
      </c>
      <c r="N276" t="s">
        <v>30</v>
      </c>
      <c r="O276" t="s">
        <v>31</v>
      </c>
      <c r="P276" s="2">
        <v>16</v>
      </c>
      <c r="Q276">
        <v>14</v>
      </c>
      <c r="R276">
        <v>7.4</v>
      </c>
      <c r="S276" t="s">
        <v>759</v>
      </c>
      <c r="T276" t="s">
        <v>760</v>
      </c>
      <c r="U276">
        <v>60</v>
      </c>
      <c r="W276" s="11"/>
      <c r="X276"/>
      <c r="Y276"/>
      <c r="AF276" s="8"/>
    </row>
    <row r="277" spans="1:32">
      <c r="A277" t="s">
        <v>761</v>
      </c>
      <c r="B277">
        <v>383</v>
      </c>
      <c r="C277" s="5">
        <f t="shared" si="9"/>
        <v>325.64543445144</v>
      </c>
      <c r="D277" s="1" t="e">
        <f t="shared" si="10"/>
        <v>#VALUE!</v>
      </c>
      <c r="E277" s="1" t="e">
        <v>#VALUE!</v>
      </c>
      <c r="F277" s="1" t="e">
        <v>#VALUE!</v>
      </c>
      <c r="G277" s="1" t="e">
        <v>#VALUE!</v>
      </c>
      <c r="H277" t="s">
        <v>35</v>
      </c>
      <c r="I277" s="8">
        <v>41061</v>
      </c>
      <c r="J277" s="1">
        <v>6</v>
      </c>
      <c r="K277" s="7">
        <v>2012</v>
      </c>
      <c r="L277" t="s">
        <v>92</v>
      </c>
      <c r="M277">
        <v>80</v>
      </c>
      <c r="N277" t="s">
        <v>30</v>
      </c>
      <c r="O277" t="s">
        <v>31</v>
      </c>
      <c r="P277" s="2">
        <v>1</v>
      </c>
      <c r="Q277">
        <v>1</v>
      </c>
      <c r="R277" t="s">
        <v>37</v>
      </c>
      <c r="S277" t="s">
        <v>37</v>
      </c>
      <c r="T277" t="s">
        <v>37</v>
      </c>
      <c r="U277" t="s">
        <v>37</v>
      </c>
      <c r="W277" s="11"/>
      <c r="X277"/>
      <c r="Y277"/>
      <c r="AF277" s="8"/>
    </row>
    <row r="278" spans="1:32">
      <c r="A278" t="s">
        <v>762</v>
      </c>
      <c r="B278" s="5">
        <v>15515460</v>
      </c>
      <c r="C278" s="5">
        <f t="shared" si="9"/>
        <v>14118383.6906954</v>
      </c>
      <c r="D278" s="1">
        <f t="shared" si="10"/>
        <v>1.10824714285714</v>
      </c>
      <c r="E278" s="1">
        <v>0.292198392442417</v>
      </c>
      <c r="F278" s="1">
        <v>0.324846809810766</v>
      </c>
      <c r="G278" s="1">
        <v>0.617045202253183</v>
      </c>
      <c r="H278" t="s">
        <v>162</v>
      </c>
      <c r="I278" s="8">
        <v>40032</v>
      </c>
      <c r="J278" s="1">
        <v>8</v>
      </c>
      <c r="K278" s="7">
        <v>2009</v>
      </c>
      <c r="L278" t="s">
        <v>44</v>
      </c>
      <c r="M278">
        <v>97</v>
      </c>
      <c r="N278" t="s">
        <v>30</v>
      </c>
      <c r="O278">
        <v>14</v>
      </c>
      <c r="P278" s="2">
        <v>2159</v>
      </c>
      <c r="Q278">
        <v>6</v>
      </c>
      <c r="R278">
        <v>6.5</v>
      </c>
      <c r="S278" t="s">
        <v>763</v>
      </c>
      <c r="T278" t="s">
        <v>764</v>
      </c>
      <c r="U278">
        <v>63</v>
      </c>
      <c r="W278" s="11"/>
      <c r="X278"/>
      <c r="Y278"/>
      <c r="AF278" s="8"/>
    </row>
    <row r="279" spans="1:32">
      <c r="A279" t="s">
        <v>765</v>
      </c>
      <c r="B279" s="5">
        <v>7117</v>
      </c>
      <c r="C279" s="5">
        <f t="shared" si="9"/>
        <v>5963.55906809816</v>
      </c>
      <c r="D279" s="1" t="e">
        <f t="shared" si="10"/>
        <v>#VALUE!</v>
      </c>
      <c r="E279" s="1">
        <v>-0.934246583021889</v>
      </c>
      <c r="F279" s="1" t="e">
        <v>#VALUE!</v>
      </c>
      <c r="G279" s="1" t="e">
        <v>#VALUE!</v>
      </c>
      <c r="H279" t="s">
        <v>216</v>
      </c>
      <c r="I279" s="8">
        <v>41579</v>
      </c>
      <c r="J279" s="1">
        <v>11</v>
      </c>
      <c r="K279" s="7">
        <v>2013</v>
      </c>
      <c r="L279" t="s">
        <v>73</v>
      </c>
      <c r="M279">
        <v>94</v>
      </c>
      <c r="N279" t="s">
        <v>30</v>
      </c>
      <c r="O279" t="s">
        <v>31</v>
      </c>
      <c r="P279" s="2">
        <v>2</v>
      </c>
      <c r="Q279">
        <v>1</v>
      </c>
      <c r="R279">
        <v>5.2</v>
      </c>
      <c r="S279" t="s">
        <v>766</v>
      </c>
      <c r="T279" t="s">
        <v>767</v>
      </c>
      <c r="U279" t="s">
        <v>37</v>
      </c>
      <c r="W279" s="11"/>
      <c r="X279"/>
      <c r="Y279"/>
      <c r="AF279" s="8"/>
    </row>
    <row r="280" spans="1:32">
      <c r="A280" t="s">
        <v>768</v>
      </c>
      <c r="B280" s="5">
        <v>18297</v>
      </c>
      <c r="C280" s="5">
        <f t="shared" si="9"/>
        <v>15331.6341532938</v>
      </c>
      <c r="D280" s="1" t="e">
        <f t="shared" si="10"/>
        <v>#VALUE!</v>
      </c>
      <c r="E280" s="1" t="e">
        <v>#VALUE!</v>
      </c>
      <c r="F280" s="1" t="e">
        <v>#VALUE!</v>
      </c>
      <c r="G280" s="1" t="e">
        <v>#VALUE!</v>
      </c>
      <c r="H280" t="s">
        <v>752</v>
      </c>
      <c r="I280" s="8">
        <v>41418</v>
      </c>
      <c r="J280" s="1">
        <v>5</v>
      </c>
      <c r="K280" s="7">
        <v>2013</v>
      </c>
      <c r="L280" t="s">
        <v>29</v>
      </c>
      <c r="M280">
        <v>80</v>
      </c>
      <c r="N280" t="s">
        <v>45</v>
      </c>
      <c r="O280" t="s">
        <v>31</v>
      </c>
      <c r="P280" s="2">
        <v>1</v>
      </c>
      <c r="Q280">
        <v>2</v>
      </c>
      <c r="R280" t="s">
        <v>37</v>
      </c>
      <c r="S280" t="s">
        <v>37</v>
      </c>
      <c r="T280" t="s">
        <v>37</v>
      </c>
      <c r="U280" t="s">
        <v>37</v>
      </c>
      <c r="W280" s="11"/>
      <c r="X280"/>
      <c r="Y280"/>
      <c r="AF280" s="8"/>
    </row>
    <row r="281" spans="1:32">
      <c r="A281" t="s">
        <v>769</v>
      </c>
      <c r="B281" s="5">
        <v>231378</v>
      </c>
      <c r="C281" s="5">
        <f t="shared" si="9"/>
        <v>193878.933547621</v>
      </c>
      <c r="D281" s="1" t="e">
        <f t="shared" si="10"/>
        <v>#VALUE!</v>
      </c>
      <c r="E281" s="1" t="e">
        <v>#VALUE!</v>
      </c>
      <c r="F281" s="1">
        <v>0.623519406269692</v>
      </c>
      <c r="G281" s="1" t="e">
        <v>#VALUE!</v>
      </c>
      <c r="H281" t="s">
        <v>35</v>
      </c>
      <c r="I281" s="8">
        <v>41334</v>
      </c>
      <c r="J281" s="1">
        <v>3</v>
      </c>
      <c r="K281" s="7">
        <v>2013</v>
      </c>
      <c r="L281" t="s">
        <v>58</v>
      </c>
      <c r="M281">
        <v>84</v>
      </c>
      <c r="N281" t="s">
        <v>103</v>
      </c>
      <c r="O281" t="s">
        <v>31</v>
      </c>
      <c r="P281" s="2">
        <v>35</v>
      </c>
      <c r="Q281">
        <v>11</v>
      </c>
      <c r="R281" t="s">
        <v>37</v>
      </c>
      <c r="S281" t="s">
        <v>37</v>
      </c>
      <c r="T281" t="s">
        <v>37</v>
      </c>
      <c r="U281">
        <v>68</v>
      </c>
      <c r="W281" s="11"/>
      <c r="X281"/>
      <c r="Y281"/>
      <c r="AF281" s="8"/>
    </row>
    <row r="282" spans="1:32">
      <c r="A282" t="s">
        <v>770</v>
      </c>
      <c r="B282" s="5">
        <v>63521</v>
      </c>
      <c r="C282" s="5">
        <f t="shared" si="9"/>
        <v>57604.7815098778</v>
      </c>
      <c r="D282" s="1" t="e">
        <f t="shared" si="10"/>
        <v>#VALUE!</v>
      </c>
      <c r="E282" s="1">
        <v>-0.0851692923158311</v>
      </c>
      <c r="F282" s="1" t="e">
        <v>#VALUE!</v>
      </c>
      <c r="G282" s="1" t="e">
        <v>#VALUE!</v>
      </c>
      <c r="H282" t="s">
        <v>518</v>
      </c>
      <c r="I282" s="8">
        <v>39563</v>
      </c>
      <c r="J282" s="1">
        <v>4</v>
      </c>
      <c r="K282" s="7">
        <v>2008</v>
      </c>
      <c r="L282" t="s">
        <v>489</v>
      </c>
      <c r="M282">
        <v>99</v>
      </c>
      <c r="N282" t="s">
        <v>103</v>
      </c>
      <c r="O282" t="s">
        <v>31</v>
      </c>
      <c r="P282" s="2">
        <v>58</v>
      </c>
      <c r="Q282">
        <v>1</v>
      </c>
      <c r="R282">
        <v>6.1</v>
      </c>
      <c r="S282" t="s">
        <v>771</v>
      </c>
      <c r="T282" t="s">
        <v>772</v>
      </c>
      <c r="U282" t="s">
        <v>37</v>
      </c>
      <c r="W282" s="11"/>
      <c r="X282"/>
      <c r="Y282"/>
      <c r="AF282" s="8"/>
    </row>
    <row r="283" spans="1:32">
      <c r="A283" t="s">
        <v>773</v>
      </c>
      <c r="B283" s="5">
        <v>17687709</v>
      </c>
      <c r="C283" s="5">
        <f t="shared" si="9"/>
        <v>15350266.4766788</v>
      </c>
      <c r="D283" s="1">
        <f t="shared" si="10"/>
        <v>3.5375418</v>
      </c>
      <c r="E283" s="1">
        <v>-0.934246583021889</v>
      </c>
      <c r="F283" s="1">
        <v>-2.00479944256886</v>
      </c>
      <c r="G283" s="1">
        <v>-2.93904602559075</v>
      </c>
      <c r="H283" t="s">
        <v>774</v>
      </c>
      <c r="I283" s="8">
        <v>40788</v>
      </c>
      <c r="J283" s="1">
        <v>9</v>
      </c>
      <c r="K283" s="7">
        <v>2011</v>
      </c>
      <c r="L283" t="s">
        <v>775</v>
      </c>
      <c r="M283">
        <v>86</v>
      </c>
      <c r="N283" t="s">
        <v>24</v>
      </c>
      <c r="O283">
        <v>5</v>
      </c>
      <c r="P283" s="2">
        <v>3328</v>
      </c>
      <c r="Q283">
        <v>12</v>
      </c>
      <c r="R283">
        <v>5.2</v>
      </c>
      <c r="S283" t="s">
        <v>776</v>
      </c>
      <c r="T283" t="s">
        <v>777</v>
      </c>
      <c r="U283">
        <v>24</v>
      </c>
      <c r="W283" s="11"/>
      <c r="X283"/>
      <c r="Y283"/>
      <c r="AF283" s="8"/>
    </row>
    <row r="284" spans="1:32">
      <c r="A284" t="s">
        <v>778</v>
      </c>
      <c r="B284" s="5">
        <v>20211394</v>
      </c>
      <c r="C284" s="5">
        <f t="shared" si="9"/>
        <v>18328945.3154084</v>
      </c>
      <c r="D284" s="1">
        <f t="shared" si="10"/>
        <v>1.0105697</v>
      </c>
      <c r="E284" s="1">
        <v>0.575224156011103</v>
      </c>
      <c r="F284" s="1">
        <v>0.384581329102551</v>
      </c>
      <c r="G284" s="1">
        <v>0.959805485113654</v>
      </c>
      <c r="H284" t="s">
        <v>96</v>
      </c>
      <c r="I284" s="8">
        <v>39710</v>
      </c>
      <c r="J284" s="1">
        <v>9</v>
      </c>
      <c r="K284" s="7">
        <v>2008</v>
      </c>
      <c r="L284" t="s">
        <v>186</v>
      </c>
      <c r="M284">
        <v>108</v>
      </c>
      <c r="N284" t="s">
        <v>30</v>
      </c>
      <c r="O284">
        <v>20</v>
      </c>
      <c r="P284" s="2">
        <v>14</v>
      </c>
      <c r="Q284">
        <v>18</v>
      </c>
      <c r="R284">
        <v>6.8</v>
      </c>
      <c r="S284" t="s">
        <v>779</v>
      </c>
      <c r="T284" t="s">
        <v>780</v>
      </c>
      <c r="U284">
        <v>64</v>
      </c>
      <c r="W284" s="11"/>
      <c r="X284"/>
      <c r="Y284"/>
      <c r="AF284" s="8"/>
    </row>
    <row r="285" spans="1:32">
      <c r="A285" t="s">
        <v>781</v>
      </c>
      <c r="B285" s="5">
        <v>2795</v>
      </c>
      <c r="C285" s="5">
        <f t="shared" si="9"/>
        <v>2342.01877129891</v>
      </c>
      <c r="D285" s="1" t="e">
        <f t="shared" si="10"/>
        <v>#VALUE!</v>
      </c>
      <c r="E285" s="1">
        <v>-1.21727234659057</v>
      </c>
      <c r="F285" s="1" t="e">
        <v>#VALUE!</v>
      </c>
      <c r="G285" s="1" t="e">
        <v>#VALUE!</v>
      </c>
      <c r="H285" t="s">
        <v>57</v>
      </c>
      <c r="I285" s="8">
        <v>41516</v>
      </c>
      <c r="J285" s="1">
        <v>8</v>
      </c>
      <c r="K285" s="7">
        <v>2013</v>
      </c>
      <c r="L285" t="s">
        <v>607</v>
      </c>
      <c r="M285">
        <v>86</v>
      </c>
      <c r="N285" t="s">
        <v>45</v>
      </c>
      <c r="O285" t="s">
        <v>31</v>
      </c>
      <c r="P285" s="2">
        <v>6</v>
      </c>
      <c r="Q285">
        <v>3</v>
      </c>
      <c r="R285">
        <v>4.9</v>
      </c>
      <c r="S285" t="s">
        <v>782</v>
      </c>
      <c r="T285" t="s">
        <v>783</v>
      </c>
      <c r="U285" t="s">
        <v>37</v>
      </c>
      <c r="W285" s="11"/>
      <c r="X285"/>
      <c r="Y285"/>
      <c r="AF285" s="8"/>
    </row>
    <row r="286" spans="1:32">
      <c r="A286" t="s">
        <v>784</v>
      </c>
      <c r="B286" s="5">
        <v>16880</v>
      </c>
      <c r="C286" s="5">
        <f t="shared" si="9"/>
        <v>15360.0548548956</v>
      </c>
      <c r="D286" s="1" t="e">
        <f t="shared" si="10"/>
        <v>#VALUE!</v>
      </c>
      <c r="E286" s="1">
        <v>-0.179511213505393</v>
      </c>
      <c r="F286" s="1" t="e">
        <v>#VALUE!</v>
      </c>
      <c r="G286" s="1" t="e">
        <v>#VALUE!</v>
      </c>
      <c r="H286" t="s">
        <v>785</v>
      </c>
      <c r="I286" s="8">
        <v>39927</v>
      </c>
      <c r="J286" s="1">
        <v>4</v>
      </c>
      <c r="K286" s="7">
        <v>2009</v>
      </c>
      <c r="L286" t="s">
        <v>73</v>
      </c>
      <c r="M286">
        <v>94</v>
      </c>
      <c r="N286" t="s">
        <v>30</v>
      </c>
      <c r="O286" t="s">
        <v>31</v>
      </c>
      <c r="P286" s="2">
        <v>18</v>
      </c>
      <c r="Q286">
        <v>1</v>
      </c>
      <c r="R286">
        <v>6</v>
      </c>
      <c r="S286" t="s">
        <v>786</v>
      </c>
      <c r="T286" t="s">
        <v>787</v>
      </c>
      <c r="U286" t="s">
        <v>37</v>
      </c>
      <c r="W286" s="11"/>
      <c r="X286"/>
      <c r="Y286"/>
      <c r="AF286" s="8"/>
    </row>
    <row r="287" spans="1:32">
      <c r="A287" t="s">
        <v>788</v>
      </c>
      <c r="B287" s="5">
        <v>2087720</v>
      </c>
      <c r="C287" s="5">
        <f t="shared" si="9"/>
        <v>1869080.12631136</v>
      </c>
      <c r="D287" s="1">
        <f t="shared" si="10"/>
        <v>0.160593846153846</v>
      </c>
      <c r="E287" s="1" t="e">
        <v>#VALUE!</v>
      </c>
      <c r="F287" s="1" t="e">
        <v>#VALUE!</v>
      </c>
      <c r="G287" s="1" t="e">
        <v>#VALUE!</v>
      </c>
      <c r="H287" t="s">
        <v>67</v>
      </c>
      <c r="I287" s="8">
        <v>40235</v>
      </c>
      <c r="J287" s="1">
        <v>2</v>
      </c>
      <c r="K287" s="7">
        <v>2010</v>
      </c>
      <c r="L287" t="s">
        <v>66</v>
      </c>
      <c r="M287">
        <v>150</v>
      </c>
      <c r="N287" t="s">
        <v>30</v>
      </c>
      <c r="O287">
        <v>13</v>
      </c>
      <c r="P287" s="2">
        <v>9</v>
      </c>
      <c r="Q287">
        <v>18</v>
      </c>
      <c r="R287" t="s">
        <v>37</v>
      </c>
      <c r="S287" t="s">
        <v>37</v>
      </c>
      <c r="T287" t="s">
        <v>37</v>
      </c>
      <c r="U287" t="s">
        <v>37</v>
      </c>
      <c r="W287" s="11"/>
      <c r="X287"/>
      <c r="Y287"/>
      <c r="AF287" s="8"/>
    </row>
    <row r="288" spans="1:32">
      <c r="A288" t="s">
        <v>789</v>
      </c>
      <c r="B288" s="5">
        <v>5520368</v>
      </c>
      <c r="C288" s="5">
        <f t="shared" si="9"/>
        <v>5198951.16268864</v>
      </c>
      <c r="D288" s="1">
        <f t="shared" si="10"/>
        <v>7.36049066666667e-6</v>
      </c>
      <c r="E288" s="1">
        <v>0.669566077200666</v>
      </c>
      <c r="F288" s="1">
        <v>-0.212763863815302</v>
      </c>
      <c r="G288" s="1">
        <v>0.456802213385364</v>
      </c>
      <c r="H288" t="s">
        <v>790</v>
      </c>
      <c r="I288" s="8">
        <v>39185</v>
      </c>
      <c r="J288" s="1">
        <v>4</v>
      </c>
      <c r="K288" s="7">
        <v>2007</v>
      </c>
      <c r="L288" t="s">
        <v>39</v>
      </c>
      <c r="M288">
        <v>87</v>
      </c>
      <c r="N288" t="s">
        <v>30</v>
      </c>
      <c r="O288">
        <v>750000</v>
      </c>
      <c r="P288" s="2">
        <v>877</v>
      </c>
      <c r="Q288">
        <v>9</v>
      </c>
      <c r="R288">
        <v>6.9</v>
      </c>
      <c r="S288" t="s">
        <v>791</v>
      </c>
      <c r="T288" t="s">
        <v>792</v>
      </c>
      <c r="U288">
        <v>54</v>
      </c>
      <c r="W288" s="11"/>
      <c r="X288"/>
      <c r="Y288"/>
      <c r="AF288" s="8"/>
    </row>
    <row r="289" spans="1:32">
      <c r="A289" t="s">
        <v>793</v>
      </c>
      <c r="B289" s="5">
        <v>7919574</v>
      </c>
      <c r="C289" s="5">
        <f t="shared" si="9"/>
        <v>6733611.26866926</v>
      </c>
      <c r="D289" s="1" t="e">
        <f t="shared" si="10"/>
        <v>#VALUE!</v>
      </c>
      <c r="E289" s="1">
        <v>0.386540313631979</v>
      </c>
      <c r="F289" s="1">
        <v>0.922192002728619</v>
      </c>
      <c r="G289" s="1">
        <v>1.3087323163606</v>
      </c>
      <c r="H289" t="s">
        <v>175</v>
      </c>
      <c r="I289" s="8">
        <v>41166</v>
      </c>
      <c r="J289" s="1">
        <v>9</v>
      </c>
      <c r="K289" s="7">
        <v>2012</v>
      </c>
      <c r="L289" t="s">
        <v>73</v>
      </c>
      <c r="M289">
        <v>100</v>
      </c>
      <c r="N289" t="s">
        <v>30</v>
      </c>
      <c r="O289" t="s">
        <v>31</v>
      </c>
      <c r="P289" s="2">
        <v>197</v>
      </c>
      <c r="Q289">
        <v>18</v>
      </c>
      <c r="R289">
        <v>6.6</v>
      </c>
      <c r="S289" t="s">
        <v>794</v>
      </c>
      <c r="T289" t="s">
        <v>795</v>
      </c>
      <c r="U289">
        <v>73</v>
      </c>
      <c r="W289" s="11"/>
      <c r="X289"/>
      <c r="Y289"/>
      <c r="AF289" s="8"/>
    </row>
    <row r="290" spans="1:32">
      <c r="A290" t="s">
        <v>796</v>
      </c>
      <c r="B290" s="5">
        <v>17282</v>
      </c>
      <c r="C290" s="5">
        <f t="shared" si="9"/>
        <v>14998.1721912071</v>
      </c>
      <c r="D290" s="1" t="e">
        <f t="shared" si="10"/>
        <v>#VALUE!</v>
      </c>
      <c r="E290" s="1" t="e">
        <v>#VALUE!</v>
      </c>
      <c r="F290" s="1" t="e">
        <v>#VALUE!</v>
      </c>
      <c r="G290" s="1" t="e">
        <v>#VALUE!</v>
      </c>
      <c r="H290" t="s">
        <v>797</v>
      </c>
      <c r="I290" s="8">
        <v>40809</v>
      </c>
      <c r="J290" s="1">
        <v>9</v>
      </c>
      <c r="K290" s="7">
        <v>2011</v>
      </c>
      <c r="L290" t="s">
        <v>29</v>
      </c>
      <c r="M290">
        <v>105</v>
      </c>
      <c r="N290" t="s">
        <v>45</v>
      </c>
      <c r="O290" t="s">
        <v>31</v>
      </c>
      <c r="P290" s="2">
        <v>1</v>
      </c>
      <c r="Q290">
        <v>2</v>
      </c>
      <c r="R290" t="s">
        <v>37</v>
      </c>
      <c r="S290" t="s">
        <v>37</v>
      </c>
      <c r="T290" t="s">
        <v>37</v>
      </c>
      <c r="U290" t="s">
        <v>37</v>
      </c>
      <c r="W290" s="11"/>
      <c r="X290"/>
      <c r="Y290"/>
      <c r="AF290" s="8"/>
    </row>
    <row r="291" spans="1:32">
      <c r="A291" t="s">
        <v>798</v>
      </c>
      <c r="B291" s="5">
        <v>833532</v>
      </c>
      <c r="C291" s="5">
        <f t="shared" si="9"/>
        <v>785000.594260778</v>
      </c>
      <c r="D291" s="1" t="e">
        <f t="shared" si="10"/>
        <v>#VALUE!</v>
      </c>
      <c r="E291" s="1" t="e">
        <v>#VALUE!</v>
      </c>
      <c r="F291" s="1">
        <v>0.384581329102551</v>
      </c>
      <c r="G291" s="1" t="e">
        <v>#VALUE!</v>
      </c>
      <c r="H291" t="s">
        <v>632</v>
      </c>
      <c r="I291" s="8">
        <v>39288</v>
      </c>
      <c r="J291" s="1">
        <v>7</v>
      </c>
      <c r="K291" s="7">
        <v>2007</v>
      </c>
      <c r="L291" t="s">
        <v>58</v>
      </c>
      <c r="M291">
        <v>85</v>
      </c>
      <c r="N291" t="s">
        <v>372</v>
      </c>
      <c r="O291" t="s">
        <v>31</v>
      </c>
      <c r="P291" s="2">
        <v>4</v>
      </c>
      <c r="Q291">
        <v>14</v>
      </c>
      <c r="R291" t="s">
        <v>37</v>
      </c>
      <c r="S291" t="s">
        <v>37</v>
      </c>
      <c r="T291" t="s">
        <v>37</v>
      </c>
      <c r="U291">
        <v>64</v>
      </c>
      <c r="W291" s="11"/>
      <c r="X291"/>
      <c r="Y291"/>
      <c r="AF291" s="8"/>
    </row>
    <row r="292" spans="1:32">
      <c r="A292" t="s">
        <v>799</v>
      </c>
      <c r="B292" s="5">
        <v>10730</v>
      </c>
      <c r="C292" s="5">
        <f t="shared" si="9"/>
        <v>8991.00587335862</v>
      </c>
      <c r="D292" s="1" t="e">
        <f t="shared" si="10"/>
        <v>#VALUE!</v>
      </c>
      <c r="E292" s="1">
        <v>-2.1606915584862</v>
      </c>
      <c r="F292" s="1" t="e">
        <v>#VALUE!</v>
      </c>
      <c r="G292" s="1" t="e">
        <v>#VALUE!</v>
      </c>
      <c r="H292" t="s">
        <v>800</v>
      </c>
      <c r="I292" s="8">
        <v>41355</v>
      </c>
      <c r="J292" s="1">
        <v>3</v>
      </c>
      <c r="K292" s="7">
        <v>2013</v>
      </c>
      <c r="L292" t="s">
        <v>298</v>
      </c>
      <c r="M292" t="e">
        <v>#VALUE!</v>
      </c>
      <c r="N292" t="s">
        <v>30</v>
      </c>
      <c r="O292" t="s">
        <v>31</v>
      </c>
      <c r="P292" s="2">
        <v>17</v>
      </c>
      <c r="Q292">
        <v>1</v>
      </c>
      <c r="R292">
        <v>3.9</v>
      </c>
      <c r="S292" t="s">
        <v>801</v>
      </c>
      <c r="T292" t="s">
        <v>802</v>
      </c>
      <c r="U292" t="s">
        <v>37</v>
      </c>
      <c r="W292" s="11"/>
      <c r="X292"/>
      <c r="Y292"/>
      <c r="AF292" s="8"/>
    </row>
    <row r="293" spans="1:32">
      <c r="A293" t="s">
        <v>803</v>
      </c>
      <c r="B293" s="5">
        <v>49662533</v>
      </c>
      <c r="C293" s="5">
        <f t="shared" si="9"/>
        <v>46770991.2966695</v>
      </c>
      <c r="D293" s="1" t="e">
        <f t="shared" si="10"/>
        <v>#VALUE!</v>
      </c>
      <c r="E293" s="1">
        <v>-2.1606915584862</v>
      </c>
      <c r="F293" s="1">
        <v>-1.28798521106744</v>
      </c>
      <c r="G293" s="1">
        <v>-3.44867676955363</v>
      </c>
      <c r="H293" t="s">
        <v>314</v>
      </c>
      <c r="I293" s="8">
        <v>39176</v>
      </c>
      <c r="J293" s="1">
        <v>4</v>
      </c>
      <c r="K293" s="7">
        <v>2007</v>
      </c>
      <c r="L293" t="s">
        <v>575</v>
      </c>
      <c r="M293">
        <v>92</v>
      </c>
      <c r="N293" t="s">
        <v>103</v>
      </c>
      <c r="O293" t="s">
        <v>31</v>
      </c>
      <c r="P293" s="2">
        <v>2877</v>
      </c>
      <c r="Q293">
        <v>14</v>
      </c>
      <c r="R293">
        <v>3.9</v>
      </c>
      <c r="S293" t="s">
        <v>804</v>
      </c>
      <c r="T293" t="s">
        <v>805</v>
      </c>
      <c r="U293">
        <v>36</v>
      </c>
      <c r="W293" s="11"/>
      <c r="X293"/>
      <c r="Y293"/>
      <c r="AF293" s="8"/>
    </row>
    <row r="294" spans="1:32">
      <c r="A294" t="s">
        <v>806</v>
      </c>
      <c r="B294" s="5">
        <v>8139</v>
      </c>
      <c r="C294" s="5">
        <f t="shared" si="9"/>
        <v>6819.92514475916</v>
      </c>
      <c r="D294" s="1" t="e">
        <f t="shared" si="10"/>
        <v>#VALUE!</v>
      </c>
      <c r="E294" s="1" t="e">
        <v>#VALUE!</v>
      </c>
      <c r="F294" s="1">
        <v>-1.94506492327707</v>
      </c>
      <c r="G294" s="1" t="e">
        <v>#VALUE!</v>
      </c>
      <c r="H294" t="s">
        <v>216</v>
      </c>
      <c r="I294" s="8">
        <v>41551</v>
      </c>
      <c r="J294" s="1">
        <v>10</v>
      </c>
      <c r="K294" s="7">
        <v>2013</v>
      </c>
      <c r="L294" t="s">
        <v>92</v>
      </c>
      <c r="M294">
        <v>106</v>
      </c>
      <c r="N294" t="s">
        <v>45</v>
      </c>
      <c r="O294" t="s">
        <v>31</v>
      </c>
      <c r="P294" s="2">
        <v>6</v>
      </c>
      <c r="Q294">
        <v>1</v>
      </c>
      <c r="R294" t="s">
        <v>37</v>
      </c>
      <c r="S294" t="s">
        <v>37</v>
      </c>
      <c r="T294" t="s">
        <v>37</v>
      </c>
      <c r="U294">
        <v>25</v>
      </c>
      <c r="W294" s="11"/>
      <c r="X294"/>
      <c r="Y294"/>
      <c r="AF294" s="8"/>
    </row>
    <row r="295" spans="1:32">
      <c r="A295" t="s">
        <v>807</v>
      </c>
      <c r="B295" s="5">
        <v>136025503</v>
      </c>
      <c r="C295" s="5">
        <f t="shared" si="9"/>
        <v>115655571.856163</v>
      </c>
      <c r="D295" s="1">
        <f t="shared" si="10"/>
        <v>3.02278895555556</v>
      </c>
      <c r="E295" s="1">
        <v>1.51864336790672</v>
      </c>
      <c r="F295" s="1">
        <v>1.69874075352183</v>
      </c>
      <c r="G295" s="1">
        <v>3.21738412142855</v>
      </c>
      <c r="H295" t="s">
        <v>47</v>
      </c>
      <c r="I295" s="8">
        <v>41194</v>
      </c>
      <c r="J295" s="1">
        <v>10</v>
      </c>
      <c r="K295" s="7">
        <v>2012</v>
      </c>
      <c r="L295" t="s">
        <v>334</v>
      </c>
      <c r="M295">
        <v>120</v>
      </c>
      <c r="N295" t="s">
        <v>30</v>
      </c>
      <c r="O295">
        <v>45</v>
      </c>
      <c r="P295" s="2">
        <v>3232</v>
      </c>
      <c r="Q295">
        <v>27</v>
      </c>
      <c r="R295">
        <v>7.8</v>
      </c>
      <c r="S295" t="s">
        <v>808</v>
      </c>
      <c r="T295" t="s">
        <v>809</v>
      </c>
      <c r="U295">
        <v>86</v>
      </c>
      <c r="W295" s="11"/>
      <c r="X295"/>
      <c r="Y295"/>
      <c r="AF295" s="8"/>
    </row>
    <row r="296" spans="1:32">
      <c r="A296" t="s">
        <v>810</v>
      </c>
      <c r="B296" s="5">
        <v>10017</v>
      </c>
      <c r="C296" s="5">
        <f t="shared" si="9"/>
        <v>8516.94599712812</v>
      </c>
      <c r="D296" s="1" t="e">
        <f t="shared" si="10"/>
        <v>#VALUE!</v>
      </c>
      <c r="E296" s="1">
        <v>0.763907998390227</v>
      </c>
      <c r="F296" s="1" t="e">
        <v>#VALUE!</v>
      </c>
      <c r="G296" s="1" t="e">
        <v>#VALUE!</v>
      </c>
      <c r="H296" t="s">
        <v>166</v>
      </c>
      <c r="I296" s="8">
        <v>41054</v>
      </c>
      <c r="J296" s="1">
        <v>5</v>
      </c>
      <c r="K296" s="7">
        <v>2012</v>
      </c>
      <c r="L296" t="s">
        <v>39</v>
      </c>
      <c r="M296">
        <v>96</v>
      </c>
      <c r="N296" t="s">
        <v>45</v>
      </c>
      <c r="O296" t="s">
        <v>31</v>
      </c>
      <c r="P296" s="2">
        <v>10</v>
      </c>
      <c r="Q296">
        <v>1</v>
      </c>
      <c r="R296">
        <v>7</v>
      </c>
      <c r="S296" t="s">
        <v>811</v>
      </c>
      <c r="T296" t="s">
        <v>812</v>
      </c>
      <c r="U296" t="s">
        <v>37</v>
      </c>
      <c r="W296" s="11"/>
      <c r="X296"/>
      <c r="Y296"/>
      <c r="AF296" s="8"/>
    </row>
    <row r="297" spans="1:32">
      <c r="A297" t="s">
        <v>813</v>
      </c>
      <c r="B297" s="5">
        <v>14566</v>
      </c>
      <c r="C297" s="5">
        <f t="shared" si="9"/>
        <v>12641.0933999029</v>
      </c>
      <c r="D297" s="1" t="e">
        <f t="shared" si="10"/>
        <v>#VALUE!</v>
      </c>
      <c r="E297" s="1" t="e">
        <v>#VALUE!</v>
      </c>
      <c r="F297" s="1">
        <v>0.862457483436833</v>
      </c>
      <c r="G297" s="1" t="e">
        <v>#VALUE!</v>
      </c>
      <c r="H297" t="s">
        <v>611</v>
      </c>
      <c r="I297" s="8">
        <v>40648</v>
      </c>
      <c r="J297" s="1">
        <v>4</v>
      </c>
      <c r="K297" s="7">
        <v>2011</v>
      </c>
      <c r="L297" t="s">
        <v>66</v>
      </c>
      <c r="M297">
        <v>100</v>
      </c>
      <c r="N297" t="s">
        <v>45</v>
      </c>
      <c r="O297" t="s">
        <v>31</v>
      </c>
      <c r="P297" s="2">
        <v>1</v>
      </c>
      <c r="Q297">
        <v>4</v>
      </c>
      <c r="R297" t="s">
        <v>37</v>
      </c>
      <c r="S297" t="s">
        <v>37</v>
      </c>
      <c r="T297" t="s">
        <v>37</v>
      </c>
      <c r="U297">
        <v>72</v>
      </c>
      <c r="W297" s="11"/>
      <c r="X297"/>
      <c r="Y297"/>
      <c r="AF297" s="8"/>
    </row>
    <row r="298" spans="1:32">
      <c r="A298" t="s">
        <v>814</v>
      </c>
      <c r="B298" s="5">
        <v>15988876</v>
      </c>
      <c r="C298" s="5">
        <f t="shared" si="9"/>
        <v>14549171.352377</v>
      </c>
      <c r="D298" s="1">
        <f t="shared" si="10"/>
        <v>0.7994438</v>
      </c>
      <c r="E298" s="1">
        <v>-0.462536977074079</v>
      </c>
      <c r="F298" s="1">
        <v>-0.451701940982443</v>
      </c>
      <c r="G298" s="1">
        <v>-0.914238918056521</v>
      </c>
      <c r="H298" t="s">
        <v>293</v>
      </c>
      <c r="I298" s="8">
        <v>40151</v>
      </c>
      <c r="J298" s="1">
        <v>12</v>
      </c>
      <c r="K298" s="7">
        <v>2009</v>
      </c>
      <c r="L298" t="s">
        <v>44</v>
      </c>
      <c r="M298">
        <v>88</v>
      </c>
      <c r="N298" t="s">
        <v>24</v>
      </c>
      <c r="O298">
        <v>20</v>
      </c>
      <c r="P298" s="2">
        <v>1915</v>
      </c>
      <c r="Q298">
        <v>5</v>
      </c>
      <c r="R298">
        <v>5.7</v>
      </c>
      <c r="S298" t="s">
        <v>815</v>
      </c>
      <c r="T298" t="s">
        <v>816</v>
      </c>
      <c r="U298">
        <v>50</v>
      </c>
      <c r="W298" s="11"/>
      <c r="X298"/>
      <c r="Y298"/>
      <c r="AF298" s="8"/>
    </row>
    <row r="299" spans="1:32">
      <c r="A299" t="s">
        <v>817</v>
      </c>
      <c r="B299" s="5">
        <v>37031</v>
      </c>
      <c r="C299" s="5">
        <f t="shared" si="9"/>
        <v>33152.868276127</v>
      </c>
      <c r="D299" s="1" t="e">
        <f t="shared" si="10"/>
        <v>#VALUE!</v>
      </c>
      <c r="E299" s="1" t="e">
        <v>#VALUE!</v>
      </c>
      <c r="F299" s="1" t="e">
        <v>#VALUE!</v>
      </c>
      <c r="G299" s="1" t="e">
        <v>#VALUE!</v>
      </c>
      <c r="H299" t="s">
        <v>611</v>
      </c>
      <c r="I299" s="8">
        <v>40410</v>
      </c>
      <c r="J299" s="1">
        <v>8</v>
      </c>
      <c r="K299" s="7">
        <v>2010</v>
      </c>
      <c r="L299" t="s">
        <v>66</v>
      </c>
      <c r="M299">
        <v>139</v>
      </c>
      <c r="N299" t="s">
        <v>45</v>
      </c>
      <c r="O299" t="s">
        <v>31</v>
      </c>
      <c r="P299" s="2">
        <v>3</v>
      </c>
      <c r="Q299">
        <v>13</v>
      </c>
      <c r="R299" t="s">
        <v>37</v>
      </c>
      <c r="S299" t="s">
        <v>37</v>
      </c>
      <c r="T299" t="s">
        <v>37</v>
      </c>
      <c r="U299" t="s">
        <v>37</v>
      </c>
      <c r="W299" s="11"/>
      <c r="X299"/>
      <c r="Y299"/>
      <c r="AF299" s="8"/>
    </row>
    <row r="300" spans="1:32">
      <c r="A300" t="s">
        <v>818</v>
      </c>
      <c r="B300" s="5">
        <v>23616</v>
      </c>
      <c r="C300" s="5">
        <f t="shared" si="9"/>
        <v>22240.9865896721</v>
      </c>
      <c r="D300" s="1" t="e">
        <f t="shared" si="10"/>
        <v>#VALUE!</v>
      </c>
      <c r="E300" s="1">
        <v>-0.556878898263641</v>
      </c>
      <c r="F300" s="1" t="e">
        <v>#VALUE!</v>
      </c>
      <c r="G300" s="1" t="e">
        <v>#VALUE!</v>
      </c>
      <c r="H300" t="s">
        <v>819</v>
      </c>
      <c r="I300" s="8">
        <v>39283</v>
      </c>
      <c r="J300" s="1">
        <v>7</v>
      </c>
      <c r="K300" s="7">
        <v>2007</v>
      </c>
      <c r="L300" t="s">
        <v>44</v>
      </c>
      <c r="M300">
        <v>103</v>
      </c>
      <c r="N300" t="s">
        <v>24</v>
      </c>
      <c r="O300" t="s">
        <v>31</v>
      </c>
      <c r="P300" s="2">
        <v>1</v>
      </c>
      <c r="Q300">
        <v>3</v>
      </c>
      <c r="R300">
        <v>5.6</v>
      </c>
      <c r="S300" t="s">
        <v>820</v>
      </c>
      <c r="T300" t="s">
        <v>821</v>
      </c>
      <c r="U300" t="s">
        <v>37</v>
      </c>
      <c r="W300" s="11"/>
      <c r="X300"/>
      <c r="Y300"/>
      <c r="AF300" s="8"/>
    </row>
    <row r="301" spans="1:32">
      <c r="A301" t="s">
        <v>822</v>
      </c>
      <c r="B301" s="5">
        <v>33216</v>
      </c>
      <c r="C301" s="5">
        <f t="shared" si="9"/>
        <v>29737.4003580739</v>
      </c>
      <c r="D301" s="1" t="e">
        <f t="shared" si="10"/>
        <v>#VALUE!</v>
      </c>
      <c r="E301" s="1" t="e">
        <v>#VALUE!</v>
      </c>
      <c r="F301" s="1" t="e">
        <v>#VALUE!</v>
      </c>
      <c r="G301" s="1" t="e">
        <v>#VALUE!</v>
      </c>
      <c r="H301" t="s">
        <v>143</v>
      </c>
      <c r="I301" s="8">
        <v>40368</v>
      </c>
      <c r="J301" s="1">
        <v>7</v>
      </c>
      <c r="K301" s="7">
        <v>2010</v>
      </c>
      <c r="L301" t="s">
        <v>73</v>
      </c>
      <c r="M301">
        <v>84</v>
      </c>
      <c r="N301" t="s">
        <v>45</v>
      </c>
      <c r="O301" t="s">
        <v>31</v>
      </c>
      <c r="P301" s="2">
        <v>1</v>
      </c>
      <c r="Q301">
        <v>15</v>
      </c>
      <c r="R301" t="s">
        <v>37</v>
      </c>
      <c r="S301" t="s">
        <v>37</v>
      </c>
      <c r="T301" t="s">
        <v>37</v>
      </c>
      <c r="U301" t="s">
        <v>37</v>
      </c>
      <c r="W301" s="11"/>
      <c r="X301"/>
      <c r="Y301"/>
      <c r="AF301" s="8"/>
    </row>
    <row r="302" spans="1:32">
      <c r="A302" t="s">
        <v>823</v>
      </c>
      <c r="B302" s="5">
        <v>12578</v>
      </c>
      <c r="C302" s="5">
        <f t="shared" si="9"/>
        <v>10694.4341371546</v>
      </c>
      <c r="D302" s="1" t="e">
        <f t="shared" si="10"/>
        <v>#VALUE!</v>
      </c>
      <c r="E302" s="1">
        <v>-1.12293042540101</v>
      </c>
      <c r="F302" s="1" t="e">
        <v>#VALUE!</v>
      </c>
      <c r="G302" s="1" t="e">
        <v>#VALUE!</v>
      </c>
      <c r="H302" t="s">
        <v>444</v>
      </c>
      <c r="I302" s="8">
        <v>40963</v>
      </c>
      <c r="J302" s="1">
        <v>2</v>
      </c>
      <c r="K302" s="7">
        <v>2012</v>
      </c>
      <c r="L302" t="s">
        <v>217</v>
      </c>
      <c r="M302">
        <v>93</v>
      </c>
      <c r="N302" t="s">
        <v>45</v>
      </c>
      <c r="O302" t="s">
        <v>31</v>
      </c>
      <c r="P302" s="2">
        <v>2</v>
      </c>
      <c r="Q302">
        <v>4</v>
      </c>
      <c r="R302">
        <v>5</v>
      </c>
      <c r="S302" t="s">
        <v>824</v>
      </c>
      <c r="T302" t="s">
        <v>825</v>
      </c>
      <c r="U302" t="s">
        <v>37</v>
      </c>
      <c r="W302" s="11"/>
      <c r="X302"/>
      <c r="Y302"/>
      <c r="AF302" s="8"/>
    </row>
    <row r="303" spans="1:32">
      <c r="A303" t="s">
        <v>826</v>
      </c>
      <c r="B303" s="5">
        <v>1546761</v>
      </c>
      <c r="C303" s="5">
        <f t="shared" si="9"/>
        <v>1315132.26589437</v>
      </c>
      <c r="D303" s="1" t="e">
        <f t="shared" si="10"/>
        <v>#VALUE!</v>
      </c>
      <c r="E303" s="1" t="e">
        <v>#VALUE!</v>
      </c>
      <c r="F303" s="1">
        <v>0.922192002728619</v>
      </c>
      <c r="G303" s="1" t="e">
        <v>#VALUE!</v>
      </c>
      <c r="H303" t="s">
        <v>35</v>
      </c>
      <c r="I303" s="8">
        <v>41222</v>
      </c>
      <c r="J303" s="1">
        <v>11</v>
      </c>
      <c r="K303" s="7">
        <v>2012</v>
      </c>
      <c r="L303" t="s">
        <v>66</v>
      </c>
      <c r="M303">
        <v>132</v>
      </c>
      <c r="N303" t="s">
        <v>30</v>
      </c>
      <c r="O303" t="s">
        <v>31</v>
      </c>
      <c r="P303" s="2">
        <v>7</v>
      </c>
      <c r="Q303">
        <v>25</v>
      </c>
      <c r="R303" t="s">
        <v>37</v>
      </c>
      <c r="S303" t="s">
        <v>37</v>
      </c>
      <c r="T303" t="s">
        <v>37</v>
      </c>
      <c r="U303">
        <v>73</v>
      </c>
      <c r="W303" s="11"/>
      <c r="X303"/>
      <c r="Y303"/>
      <c r="AF303" s="8"/>
    </row>
    <row r="304" spans="1:32">
      <c r="A304" t="s">
        <v>827</v>
      </c>
      <c r="B304" s="5">
        <v>23571</v>
      </c>
      <c r="C304" s="5">
        <f t="shared" si="9"/>
        <v>22198.606660957</v>
      </c>
      <c r="D304" s="1" t="e">
        <f t="shared" si="10"/>
        <v>#VALUE!</v>
      </c>
      <c r="E304" s="1">
        <v>1.23561760433804</v>
      </c>
      <c r="F304" s="1" t="e">
        <v>#VALUE!</v>
      </c>
      <c r="G304" s="1" t="e">
        <v>#VALUE!</v>
      </c>
      <c r="H304" t="s">
        <v>288</v>
      </c>
      <c r="I304" s="8">
        <v>39430</v>
      </c>
      <c r="J304" s="1">
        <v>12</v>
      </c>
      <c r="K304" s="7">
        <v>2007</v>
      </c>
      <c r="L304" t="s">
        <v>61</v>
      </c>
      <c r="M304">
        <v>90</v>
      </c>
      <c r="N304" t="s">
        <v>45</v>
      </c>
      <c r="O304" t="s">
        <v>31</v>
      </c>
      <c r="P304" s="2">
        <v>2</v>
      </c>
      <c r="Q304">
        <v>4</v>
      </c>
      <c r="R304">
        <v>7.5</v>
      </c>
      <c r="S304" t="s">
        <v>828</v>
      </c>
      <c r="T304" t="s">
        <v>829</v>
      </c>
      <c r="U304" t="s">
        <v>37</v>
      </c>
      <c r="W304" s="11"/>
      <c r="X304"/>
      <c r="Y304"/>
      <c r="AF304" s="8"/>
    </row>
    <row r="305" spans="1:32">
      <c r="A305" t="s">
        <v>830</v>
      </c>
      <c r="B305" s="5">
        <v>33035397</v>
      </c>
      <c r="C305" s="5">
        <f t="shared" si="9"/>
        <v>28669747.2868236</v>
      </c>
      <c r="D305" s="1">
        <f t="shared" si="10"/>
        <v>0.825884925</v>
      </c>
      <c r="E305" s="1" t="e">
        <v>#VALUE!</v>
      </c>
      <c r="F305" s="1" t="e">
        <v>#VALUE!</v>
      </c>
      <c r="G305" s="1" t="e">
        <v>#VALUE!</v>
      </c>
      <c r="H305" t="s">
        <v>47</v>
      </c>
      <c r="I305" s="8">
        <v>40641</v>
      </c>
      <c r="J305" s="1">
        <v>4</v>
      </c>
      <c r="K305" s="7">
        <v>2011</v>
      </c>
      <c r="L305" t="s">
        <v>29</v>
      </c>
      <c r="M305">
        <v>110</v>
      </c>
      <c r="N305" t="s">
        <v>24</v>
      </c>
      <c r="O305">
        <v>40</v>
      </c>
      <c r="P305" s="2">
        <v>3276</v>
      </c>
      <c r="Q305">
        <v>9</v>
      </c>
      <c r="R305" t="s">
        <v>37</v>
      </c>
      <c r="S305" t="s">
        <v>37</v>
      </c>
      <c r="T305" t="s">
        <v>37</v>
      </c>
      <c r="U305" t="s">
        <v>37</v>
      </c>
      <c r="W305" s="11"/>
      <c r="X305"/>
      <c r="Y305"/>
      <c r="AF305" s="8"/>
    </row>
    <row r="306" spans="1:32">
      <c r="A306" t="s">
        <v>831</v>
      </c>
      <c r="B306" s="5">
        <v>46462469</v>
      </c>
      <c r="C306" s="5">
        <f t="shared" si="9"/>
        <v>40322422.7803854</v>
      </c>
      <c r="D306" s="1" t="e">
        <f t="shared" si="10"/>
        <v>#VALUE!</v>
      </c>
      <c r="E306" s="1">
        <v>0.858249919579789</v>
      </c>
      <c r="F306" s="1">
        <v>0.683253925561477</v>
      </c>
      <c r="G306" s="1">
        <v>1.54150384514127</v>
      </c>
      <c r="H306" t="s">
        <v>113</v>
      </c>
      <c r="I306" s="8">
        <v>40870</v>
      </c>
      <c r="J306" s="1">
        <v>11</v>
      </c>
      <c r="K306" s="7">
        <v>2011</v>
      </c>
      <c r="L306" t="s">
        <v>39</v>
      </c>
      <c r="M306">
        <v>97</v>
      </c>
      <c r="N306" t="s">
        <v>103</v>
      </c>
      <c r="O306" t="s">
        <v>31</v>
      </c>
      <c r="P306" s="2">
        <v>3376</v>
      </c>
      <c r="Q306">
        <v>8</v>
      </c>
      <c r="R306">
        <v>7.1</v>
      </c>
      <c r="S306" t="s">
        <v>832</v>
      </c>
      <c r="T306" t="s">
        <v>833</v>
      </c>
      <c r="U306">
        <v>69</v>
      </c>
      <c r="W306" s="11"/>
      <c r="X306"/>
      <c r="Y306"/>
      <c r="AF306" s="8"/>
    </row>
    <row r="307" spans="1:32">
      <c r="A307" t="s">
        <v>834</v>
      </c>
      <c r="B307" s="5">
        <v>207853</v>
      </c>
      <c r="C307" s="5">
        <f t="shared" si="9"/>
        <v>174166.593084362</v>
      </c>
      <c r="D307" s="1" t="e">
        <f t="shared" si="10"/>
        <v>#VALUE!</v>
      </c>
      <c r="E307" s="1">
        <v>-0.556878898263641</v>
      </c>
      <c r="F307" s="1">
        <v>-0.929578095316725</v>
      </c>
      <c r="G307" s="1">
        <v>-1.48645699358037</v>
      </c>
      <c r="H307" t="s">
        <v>785</v>
      </c>
      <c r="I307" s="8">
        <v>41390</v>
      </c>
      <c r="J307" s="1">
        <v>4</v>
      </c>
      <c r="K307" s="7">
        <v>2013</v>
      </c>
      <c r="L307" t="s">
        <v>145</v>
      </c>
      <c r="M307">
        <v>100</v>
      </c>
      <c r="N307" t="s">
        <v>30</v>
      </c>
      <c r="O307" t="s">
        <v>31</v>
      </c>
      <c r="P307" s="2">
        <v>248</v>
      </c>
      <c r="Q307">
        <v>6</v>
      </c>
      <c r="R307">
        <v>5.6</v>
      </c>
      <c r="S307" t="s">
        <v>835</v>
      </c>
      <c r="T307" t="s">
        <v>836</v>
      </c>
      <c r="U307">
        <v>42</v>
      </c>
      <c r="W307" s="11"/>
      <c r="X307"/>
      <c r="Y307"/>
      <c r="AF307" s="8"/>
    </row>
    <row r="308" spans="1:32">
      <c r="A308" t="s">
        <v>837</v>
      </c>
      <c r="B308" s="5">
        <v>4291</v>
      </c>
      <c r="C308" s="5">
        <f t="shared" si="9"/>
        <v>3648.41921470268</v>
      </c>
      <c r="D308" s="1" t="e">
        <f t="shared" si="10"/>
        <v>#VALUE!</v>
      </c>
      <c r="E308" s="1" t="e">
        <v>#VALUE!</v>
      </c>
      <c r="F308" s="1" t="e">
        <v>#VALUE!</v>
      </c>
      <c r="G308" s="1" t="e">
        <v>#VALUE!</v>
      </c>
      <c r="H308" t="s">
        <v>65</v>
      </c>
      <c r="I308" s="8">
        <v>40970</v>
      </c>
      <c r="J308" s="1">
        <v>3</v>
      </c>
      <c r="K308" s="7">
        <v>2012</v>
      </c>
      <c r="L308" t="s">
        <v>58</v>
      </c>
      <c r="M308">
        <v>82</v>
      </c>
      <c r="N308" t="s">
        <v>45</v>
      </c>
      <c r="O308" t="s">
        <v>31</v>
      </c>
      <c r="P308" s="2">
        <v>1</v>
      </c>
      <c r="Q308">
        <v>3</v>
      </c>
      <c r="R308" t="s">
        <v>37</v>
      </c>
      <c r="S308" t="s">
        <v>37</v>
      </c>
      <c r="T308" t="s">
        <v>37</v>
      </c>
      <c r="U308" t="s">
        <v>37</v>
      </c>
      <c r="W308" s="11"/>
      <c r="X308"/>
      <c r="Y308"/>
      <c r="AF308" s="8"/>
    </row>
    <row r="309" spans="1:32">
      <c r="A309" t="s">
        <v>838</v>
      </c>
      <c r="B309" s="5">
        <v>9004</v>
      </c>
      <c r="C309" s="5">
        <f t="shared" si="9"/>
        <v>7655.64358172523</v>
      </c>
      <c r="D309" s="1">
        <f t="shared" si="10"/>
        <v>0.0018008</v>
      </c>
      <c r="E309" s="1">
        <v>-1.59464003134882</v>
      </c>
      <c r="F309" s="1" t="e">
        <v>#VALUE!</v>
      </c>
      <c r="G309" s="1" t="e">
        <v>#VALUE!</v>
      </c>
      <c r="H309" t="s">
        <v>839</v>
      </c>
      <c r="I309" s="8">
        <v>41173</v>
      </c>
      <c r="J309" s="1">
        <v>9</v>
      </c>
      <c r="K309" s="7">
        <v>2012</v>
      </c>
      <c r="L309" t="s">
        <v>203</v>
      </c>
      <c r="M309">
        <v>119</v>
      </c>
      <c r="N309" t="s">
        <v>24</v>
      </c>
      <c r="O309">
        <v>5</v>
      </c>
      <c r="P309" s="2">
        <v>1</v>
      </c>
      <c r="Q309">
        <v>1</v>
      </c>
      <c r="R309">
        <v>4.5</v>
      </c>
      <c r="S309" t="s">
        <v>840</v>
      </c>
      <c r="T309" t="s">
        <v>841</v>
      </c>
      <c r="U309" t="s">
        <v>37</v>
      </c>
      <c r="W309" s="11"/>
      <c r="X309"/>
      <c r="Y309"/>
      <c r="AF309" s="8"/>
    </row>
    <row r="310" spans="1:32">
      <c r="A310" t="s">
        <v>842</v>
      </c>
      <c r="B310" s="5">
        <v>21321100</v>
      </c>
      <c r="C310" s="5">
        <f t="shared" si="9"/>
        <v>17580813.8653777</v>
      </c>
      <c r="D310" s="1" t="e">
        <f t="shared" si="10"/>
        <v>#VALUE!</v>
      </c>
      <c r="E310" s="1" t="e">
        <v>#VALUE!</v>
      </c>
      <c r="F310" s="1" t="e">
        <v>#VALUE!</v>
      </c>
      <c r="G310" s="1" t="e">
        <v>#VALUE!</v>
      </c>
      <c r="H310" t="s">
        <v>162</v>
      </c>
      <c r="I310" s="8">
        <v>41880</v>
      </c>
      <c r="J310" s="1">
        <v>8</v>
      </c>
      <c r="K310" s="7">
        <v>2014</v>
      </c>
      <c r="L310" t="s">
        <v>44</v>
      </c>
      <c r="M310">
        <v>93</v>
      </c>
      <c r="N310" t="s">
        <v>30</v>
      </c>
      <c r="O310" t="s">
        <v>31</v>
      </c>
      <c r="P310" s="2">
        <v>2640</v>
      </c>
      <c r="Q310">
        <v>6</v>
      </c>
      <c r="R310" t="s">
        <v>37</v>
      </c>
      <c r="S310" t="s">
        <v>37</v>
      </c>
      <c r="T310" t="s">
        <v>37</v>
      </c>
      <c r="U310" t="s">
        <v>37</v>
      </c>
      <c r="W310" s="11"/>
      <c r="X310"/>
      <c r="Y310"/>
      <c r="AF310" s="8"/>
    </row>
    <row r="311" spans="1:32">
      <c r="A311" t="s">
        <v>843</v>
      </c>
      <c r="B311" s="5">
        <v>9862</v>
      </c>
      <c r="C311" s="5">
        <f t="shared" si="9"/>
        <v>8558.73013248953</v>
      </c>
      <c r="D311" s="1" t="e">
        <f t="shared" si="10"/>
        <v>#VALUE!</v>
      </c>
      <c r="E311" s="1" t="e">
        <v>#VALUE!</v>
      </c>
      <c r="F311" s="1">
        <v>0.862457483436833</v>
      </c>
      <c r="G311" s="1" t="e">
        <v>#VALUE!</v>
      </c>
      <c r="H311" t="s">
        <v>288</v>
      </c>
      <c r="I311" s="8">
        <v>40646</v>
      </c>
      <c r="J311" s="1">
        <v>4</v>
      </c>
      <c r="K311" s="7">
        <v>2011</v>
      </c>
      <c r="L311" t="s">
        <v>66</v>
      </c>
      <c r="M311">
        <v>92</v>
      </c>
      <c r="N311" t="s">
        <v>45</v>
      </c>
      <c r="O311" t="s">
        <v>31</v>
      </c>
      <c r="P311" s="2">
        <v>1</v>
      </c>
      <c r="Q311">
        <v>4</v>
      </c>
      <c r="R311" t="s">
        <v>37</v>
      </c>
      <c r="S311" t="s">
        <v>37</v>
      </c>
      <c r="T311" t="s">
        <v>37</v>
      </c>
      <c r="U311">
        <v>72</v>
      </c>
      <c r="W311" s="11"/>
      <c r="X311"/>
      <c r="Y311"/>
      <c r="AF311" s="8"/>
    </row>
    <row r="312" spans="1:32">
      <c r="A312" t="s">
        <v>844</v>
      </c>
      <c r="B312" s="5">
        <v>623558</v>
      </c>
      <c r="C312" s="5">
        <f t="shared" si="9"/>
        <v>565481.058999959</v>
      </c>
      <c r="D312" s="1" t="e">
        <f t="shared" si="10"/>
        <v>#VALUE!</v>
      </c>
      <c r="E312" s="1" t="e">
        <v>#VALUE!</v>
      </c>
      <c r="F312" s="1">
        <v>0.862457483436833</v>
      </c>
      <c r="G312" s="1" t="e">
        <v>#VALUE!</v>
      </c>
      <c r="H312" t="s">
        <v>101</v>
      </c>
      <c r="I312" s="8">
        <v>39696</v>
      </c>
      <c r="J312" s="1">
        <v>9</v>
      </c>
      <c r="K312" s="7">
        <v>2008</v>
      </c>
      <c r="L312" t="s">
        <v>66</v>
      </c>
      <c r="M312">
        <v>105</v>
      </c>
      <c r="N312" t="s">
        <v>45</v>
      </c>
      <c r="O312" t="s">
        <v>31</v>
      </c>
      <c r="P312" s="2">
        <v>3</v>
      </c>
      <c r="Q312">
        <v>34</v>
      </c>
      <c r="R312" t="s">
        <v>37</v>
      </c>
      <c r="S312" t="s">
        <v>37</v>
      </c>
      <c r="T312" t="s">
        <v>37</v>
      </c>
      <c r="U312">
        <v>72</v>
      </c>
      <c r="W312" s="11"/>
      <c r="X312"/>
      <c r="Y312"/>
      <c r="AF312" s="8"/>
    </row>
    <row r="313" spans="1:32">
      <c r="A313" t="s">
        <v>845</v>
      </c>
      <c r="B313" s="5">
        <v>7099055</v>
      </c>
      <c r="C313" s="5">
        <f t="shared" si="9"/>
        <v>6160910.15419798</v>
      </c>
      <c r="D313" s="1" t="e">
        <f t="shared" si="10"/>
        <v>#VALUE!</v>
      </c>
      <c r="E313" s="1" t="e">
        <v>#VALUE!</v>
      </c>
      <c r="F313" s="1">
        <v>2.23635142714789</v>
      </c>
      <c r="G313" s="1" t="e">
        <v>#VALUE!</v>
      </c>
      <c r="H313" t="s">
        <v>67</v>
      </c>
      <c r="I313" s="8">
        <v>40907</v>
      </c>
      <c r="J313" s="1">
        <v>12</v>
      </c>
      <c r="K313" s="7">
        <v>2011</v>
      </c>
      <c r="L313" t="s">
        <v>66</v>
      </c>
      <c r="M313">
        <v>123</v>
      </c>
      <c r="N313" t="s">
        <v>24</v>
      </c>
      <c r="O313" t="s">
        <v>31</v>
      </c>
      <c r="P313" s="2">
        <v>3</v>
      </c>
      <c r="Q313">
        <v>25</v>
      </c>
      <c r="R313" t="s">
        <v>37</v>
      </c>
      <c r="S313" t="s">
        <v>37</v>
      </c>
      <c r="T313" t="s">
        <v>37</v>
      </c>
      <c r="U313">
        <v>95</v>
      </c>
      <c r="W313" s="11"/>
      <c r="X313"/>
      <c r="Y313"/>
      <c r="AF313" s="8"/>
    </row>
    <row r="314" spans="1:32">
      <c r="A314" t="s">
        <v>846</v>
      </c>
      <c r="B314" s="5">
        <v>9228768</v>
      </c>
      <c r="C314" s="5">
        <f t="shared" si="9"/>
        <v>8397771.48833564</v>
      </c>
      <c r="D314" s="1" t="e">
        <f t="shared" si="10"/>
        <v>#VALUE!</v>
      </c>
      <c r="E314" s="1">
        <v>0.763907998390227</v>
      </c>
      <c r="F314" s="1">
        <v>1.28059911847933</v>
      </c>
      <c r="G314" s="1">
        <v>2.04450711686956</v>
      </c>
      <c r="H314" t="s">
        <v>258</v>
      </c>
      <c r="I314" s="8">
        <v>40088</v>
      </c>
      <c r="J314" s="1">
        <v>10</v>
      </c>
      <c r="K314" s="7">
        <v>2009</v>
      </c>
      <c r="L314" t="s">
        <v>29</v>
      </c>
      <c r="M314">
        <v>105</v>
      </c>
      <c r="N314" t="s">
        <v>30</v>
      </c>
      <c r="O314" t="s">
        <v>31</v>
      </c>
      <c r="P314" s="2">
        <v>6</v>
      </c>
      <c r="Q314">
        <v>14</v>
      </c>
      <c r="R314">
        <v>7</v>
      </c>
      <c r="S314" t="s">
        <v>847</v>
      </c>
      <c r="T314" t="s">
        <v>848</v>
      </c>
      <c r="U314">
        <v>79</v>
      </c>
      <c r="W314" s="11"/>
      <c r="X314"/>
      <c r="Y314"/>
      <c r="AF314" s="8"/>
    </row>
    <row r="315" spans="1:32">
      <c r="A315" t="s">
        <v>849</v>
      </c>
      <c r="B315" s="5">
        <v>1981</v>
      </c>
      <c r="C315" s="5">
        <f t="shared" si="9"/>
        <v>1773.53655194317</v>
      </c>
      <c r="D315" s="1" t="e">
        <f t="shared" si="10"/>
        <v>#VALUE!</v>
      </c>
      <c r="E315" s="1">
        <v>-0.934246583021889</v>
      </c>
      <c r="F315" s="1" t="e">
        <v>#VALUE!</v>
      </c>
      <c r="G315" s="1" t="e">
        <v>#VALUE!</v>
      </c>
      <c r="H315" t="s">
        <v>790</v>
      </c>
      <c r="I315" s="8">
        <v>40459</v>
      </c>
      <c r="J315" s="1">
        <v>10</v>
      </c>
      <c r="K315" s="7">
        <v>2010</v>
      </c>
      <c r="L315" t="s">
        <v>44</v>
      </c>
      <c r="M315">
        <v>91</v>
      </c>
      <c r="N315" t="s">
        <v>30</v>
      </c>
      <c r="O315" t="s">
        <v>31</v>
      </c>
      <c r="P315" s="2">
        <v>1</v>
      </c>
      <c r="Q315">
        <v>1</v>
      </c>
      <c r="R315">
        <v>5.2</v>
      </c>
      <c r="S315" t="s">
        <v>850</v>
      </c>
      <c r="T315" t="s">
        <v>851</v>
      </c>
      <c r="U315" t="s">
        <v>37</v>
      </c>
      <c r="W315" s="11"/>
      <c r="X315"/>
      <c r="Y315"/>
      <c r="AF315" s="8"/>
    </row>
    <row r="316" spans="1:32">
      <c r="A316" t="s">
        <v>852</v>
      </c>
      <c r="B316" s="5">
        <v>174273</v>
      </c>
      <c r="C316" s="5">
        <f t="shared" si="9"/>
        <v>158041.562445033</v>
      </c>
      <c r="D316" s="1" t="e">
        <f t="shared" si="10"/>
        <v>#VALUE!</v>
      </c>
      <c r="E316" s="1" t="e">
        <v>#VALUE!</v>
      </c>
      <c r="F316" s="1" t="e">
        <v>#VALUE!</v>
      </c>
      <c r="G316" s="1" t="e">
        <v>#VALUE!</v>
      </c>
      <c r="H316" t="s">
        <v>67</v>
      </c>
      <c r="I316" s="8">
        <v>39731</v>
      </c>
      <c r="J316" s="1">
        <v>10</v>
      </c>
      <c r="K316" s="7">
        <v>2008</v>
      </c>
      <c r="L316" t="s">
        <v>412</v>
      </c>
      <c r="M316">
        <v>93</v>
      </c>
      <c r="N316" t="s">
        <v>30</v>
      </c>
      <c r="O316" t="s">
        <v>31</v>
      </c>
      <c r="P316" s="2">
        <v>5</v>
      </c>
      <c r="Q316">
        <v>13</v>
      </c>
      <c r="R316" t="s">
        <v>37</v>
      </c>
      <c r="S316" t="s">
        <v>37</v>
      </c>
      <c r="T316" t="s">
        <v>37</v>
      </c>
      <c r="U316" t="s">
        <v>37</v>
      </c>
      <c r="W316" s="11"/>
      <c r="X316"/>
      <c r="Y316"/>
      <c r="AF316" s="8"/>
    </row>
    <row r="317" spans="1:32">
      <c r="A317" t="s">
        <v>853</v>
      </c>
      <c r="B317" s="5">
        <v>16697</v>
      </c>
      <c r="C317" s="5">
        <f t="shared" si="9"/>
        <v>13990.9436223177</v>
      </c>
      <c r="D317" s="1" t="e">
        <f t="shared" si="10"/>
        <v>#VALUE!</v>
      </c>
      <c r="E317" s="1">
        <v>-0.745562740642765</v>
      </c>
      <c r="F317" s="1">
        <v>-0.451701940982443</v>
      </c>
      <c r="G317" s="1">
        <v>-1.19726468162521</v>
      </c>
      <c r="H317" t="s">
        <v>514</v>
      </c>
      <c r="I317" s="8">
        <v>41558</v>
      </c>
      <c r="J317" s="1">
        <v>10</v>
      </c>
      <c r="K317" s="7">
        <v>2013</v>
      </c>
      <c r="L317" t="s">
        <v>73</v>
      </c>
      <c r="M317">
        <v>109</v>
      </c>
      <c r="N317" t="s">
        <v>30</v>
      </c>
      <c r="O317" t="s">
        <v>31</v>
      </c>
      <c r="P317" s="2">
        <v>1</v>
      </c>
      <c r="Q317">
        <v>2</v>
      </c>
      <c r="R317">
        <v>5.4</v>
      </c>
      <c r="S317" t="s">
        <v>854</v>
      </c>
      <c r="T317" t="s">
        <v>855</v>
      </c>
      <c r="U317">
        <v>50</v>
      </c>
      <c r="W317" s="11"/>
      <c r="X317"/>
      <c r="Y317"/>
      <c r="AF317" s="8"/>
    </row>
    <row r="318" spans="1:32">
      <c r="A318" t="s">
        <v>856</v>
      </c>
      <c r="B318" s="5">
        <v>191826</v>
      </c>
      <c r="C318" s="5">
        <f t="shared" si="9"/>
        <v>163099.898457133</v>
      </c>
      <c r="D318" s="1" t="e">
        <f t="shared" si="10"/>
        <v>#VALUE!</v>
      </c>
      <c r="E318" s="1" t="e">
        <v>#VALUE!</v>
      </c>
      <c r="F318" s="1" t="e">
        <v>#VALUE!</v>
      </c>
      <c r="G318" s="1" t="e">
        <v>#VALUE!</v>
      </c>
      <c r="H318" t="s">
        <v>275</v>
      </c>
      <c r="I318" s="8">
        <v>41012</v>
      </c>
      <c r="J318" s="1">
        <v>4</v>
      </c>
      <c r="K318" s="7">
        <v>2012</v>
      </c>
      <c r="L318" t="s">
        <v>66</v>
      </c>
      <c r="M318">
        <v>118</v>
      </c>
      <c r="N318" t="s">
        <v>45</v>
      </c>
      <c r="O318" t="s">
        <v>31</v>
      </c>
      <c r="P318" s="2">
        <v>9</v>
      </c>
      <c r="Q318">
        <v>8</v>
      </c>
      <c r="R318" t="s">
        <v>401</v>
      </c>
      <c r="S318" t="s">
        <v>857</v>
      </c>
      <c r="T318" t="s">
        <v>858</v>
      </c>
      <c r="U318" t="s">
        <v>37</v>
      </c>
      <c r="W318" s="11"/>
      <c r="X318"/>
      <c r="Y318"/>
      <c r="AF318" s="8"/>
    </row>
    <row r="319" spans="1:32">
      <c r="A319" t="s">
        <v>859</v>
      </c>
      <c r="B319" s="5">
        <v>9176000</v>
      </c>
      <c r="C319" s="5">
        <f t="shared" si="9"/>
        <v>8349754.93770867</v>
      </c>
      <c r="D319" s="1">
        <f t="shared" si="10"/>
        <v>1.31085714285714</v>
      </c>
      <c r="E319" s="1">
        <v>1.3299595255276</v>
      </c>
      <c r="F319" s="1">
        <v>1.16113007989576</v>
      </c>
      <c r="G319" s="1">
        <v>2.49108960542336</v>
      </c>
      <c r="H319" t="s">
        <v>860</v>
      </c>
      <c r="I319" s="8">
        <v>40158</v>
      </c>
      <c r="J319" s="1">
        <v>12</v>
      </c>
      <c r="K319" s="7">
        <v>2009</v>
      </c>
      <c r="L319" t="s">
        <v>73</v>
      </c>
      <c r="M319">
        <v>99</v>
      </c>
      <c r="N319" t="s">
        <v>30</v>
      </c>
      <c r="O319">
        <v>7</v>
      </c>
      <c r="P319" s="2">
        <v>9</v>
      </c>
      <c r="Q319">
        <v>20</v>
      </c>
      <c r="R319">
        <v>7.6</v>
      </c>
      <c r="S319" t="s">
        <v>861</v>
      </c>
      <c r="T319" t="s">
        <v>862</v>
      </c>
      <c r="U319">
        <v>77</v>
      </c>
      <c r="W319" s="11"/>
      <c r="X319"/>
      <c r="Y319"/>
      <c r="AF319" s="8"/>
    </row>
    <row r="320" spans="1:32">
      <c r="A320" t="s">
        <v>863</v>
      </c>
      <c r="B320" s="5">
        <v>18642</v>
      </c>
      <c r="C320" s="5">
        <f t="shared" si="9"/>
        <v>15620.7205490355</v>
      </c>
      <c r="D320" s="1" t="e">
        <f t="shared" si="10"/>
        <v>#VALUE!</v>
      </c>
      <c r="E320" s="1">
        <v>-0.368195055884517</v>
      </c>
      <c r="F320" s="1">
        <v>-0.272498383107087</v>
      </c>
      <c r="G320" s="1">
        <v>-0.640693438991604</v>
      </c>
      <c r="H320" t="s">
        <v>864</v>
      </c>
      <c r="I320" s="8">
        <v>41537</v>
      </c>
      <c r="J320" s="1">
        <v>9</v>
      </c>
      <c r="K320" s="7">
        <v>2013</v>
      </c>
      <c r="L320" t="s">
        <v>44</v>
      </c>
      <c r="M320">
        <v>116</v>
      </c>
      <c r="N320" t="s">
        <v>30</v>
      </c>
      <c r="O320" t="s">
        <v>31</v>
      </c>
      <c r="P320" s="2">
        <v>10</v>
      </c>
      <c r="Q320">
        <v>2</v>
      </c>
      <c r="R320">
        <v>5.8</v>
      </c>
      <c r="S320" t="s">
        <v>865</v>
      </c>
      <c r="T320" t="s">
        <v>866</v>
      </c>
      <c r="U320">
        <v>53</v>
      </c>
      <c r="W320" s="11"/>
      <c r="X320"/>
      <c r="Y320"/>
      <c r="AF320" s="8"/>
    </row>
    <row r="321" spans="1:32">
      <c r="A321" t="s">
        <v>867</v>
      </c>
      <c r="B321" s="5">
        <v>10236</v>
      </c>
      <c r="C321" s="5">
        <f t="shared" si="9"/>
        <v>9282.63949772688</v>
      </c>
      <c r="D321" s="1" t="e">
        <f t="shared" si="10"/>
        <v>#VALUE!</v>
      </c>
      <c r="E321" s="1" t="e">
        <v>#VALUE!</v>
      </c>
      <c r="F321" s="1" t="e">
        <v>#VALUE!</v>
      </c>
      <c r="G321" s="1" t="e">
        <v>#VALUE!</v>
      </c>
      <c r="H321" t="s">
        <v>456</v>
      </c>
      <c r="I321" s="8">
        <v>39570</v>
      </c>
      <c r="J321" s="1">
        <v>5</v>
      </c>
      <c r="K321" s="7">
        <v>2008</v>
      </c>
      <c r="L321" t="s">
        <v>108</v>
      </c>
      <c r="M321">
        <v>132</v>
      </c>
      <c r="N321" t="s">
        <v>45</v>
      </c>
      <c r="O321" t="s">
        <v>31</v>
      </c>
      <c r="P321" s="2">
        <v>1</v>
      </c>
      <c r="Q321">
        <v>5</v>
      </c>
      <c r="R321" t="s">
        <v>37</v>
      </c>
      <c r="S321" t="s">
        <v>37</v>
      </c>
      <c r="T321" t="s">
        <v>37</v>
      </c>
      <c r="U321" t="s">
        <v>37</v>
      </c>
      <c r="W321" s="11"/>
      <c r="X321"/>
      <c r="Y321"/>
      <c r="AF321" s="8"/>
    </row>
    <row r="322" spans="1:32">
      <c r="A322" t="s">
        <v>868</v>
      </c>
      <c r="B322" s="5">
        <v>37743</v>
      </c>
      <c r="C322" s="5">
        <f t="shared" si="9"/>
        <v>32755.2374153876</v>
      </c>
      <c r="D322" s="1" t="e">
        <f t="shared" si="10"/>
        <v>#VALUE!</v>
      </c>
      <c r="E322" s="1" t="e">
        <v>#VALUE!</v>
      </c>
      <c r="F322" s="1">
        <v>0.623519406269692</v>
      </c>
      <c r="G322" s="1" t="e">
        <v>#VALUE!</v>
      </c>
      <c r="H322" t="s">
        <v>101</v>
      </c>
      <c r="I322" s="8">
        <v>40557</v>
      </c>
      <c r="J322" s="1">
        <v>1</v>
      </c>
      <c r="K322" s="7">
        <v>2011</v>
      </c>
      <c r="L322" t="s">
        <v>66</v>
      </c>
      <c r="M322">
        <v>105</v>
      </c>
      <c r="N322" t="s">
        <v>45</v>
      </c>
      <c r="O322" t="s">
        <v>31</v>
      </c>
      <c r="P322" s="2">
        <v>1</v>
      </c>
      <c r="Q322">
        <v>13</v>
      </c>
      <c r="R322" t="s">
        <v>37</v>
      </c>
      <c r="S322" t="s">
        <v>37</v>
      </c>
      <c r="T322" t="s">
        <v>37</v>
      </c>
      <c r="U322">
        <v>68</v>
      </c>
      <c r="W322" s="11"/>
      <c r="X322"/>
      <c r="Y322"/>
      <c r="AF322" s="8"/>
    </row>
    <row r="323" spans="1:32">
      <c r="A323" t="s">
        <v>869</v>
      </c>
      <c r="B323" s="5">
        <v>6905</v>
      </c>
      <c r="C323" s="5">
        <f t="shared" ref="C323:C386" si="11">IF(K323=2005,B323/BC$23,IF(K323=2006,B323/BC$22,IF(K323=2007,B323/BC$21,IF(K323=2008,B323/BC$20,IF(K323=2009,B323/BC$19,IF(K323=2010,B323/BC$18,IF(K323=2011,B323/BC$17,IF(K323=2012,B323/BC$16,IF(K323=2013,B323/BC$15,B323/BC$14)))))))))</f>
        <v>5785.91757274383</v>
      </c>
      <c r="D323" s="1" t="e">
        <f t="shared" ref="D323:D386" si="12">B323/(O323*1000000)</f>
        <v>#VALUE!</v>
      </c>
      <c r="E323" s="1" t="e">
        <v>#VALUE!</v>
      </c>
      <c r="F323" s="1" t="e">
        <v>#VALUE!</v>
      </c>
      <c r="G323" s="1" t="e">
        <v>#VALUE!</v>
      </c>
      <c r="H323" t="s">
        <v>870</v>
      </c>
      <c r="I323" s="8">
        <v>41445</v>
      </c>
      <c r="J323" s="1">
        <v>6</v>
      </c>
      <c r="K323" s="7">
        <v>2013</v>
      </c>
      <c r="L323" t="s">
        <v>58</v>
      </c>
      <c r="M323">
        <v>89</v>
      </c>
      <c r="N323" t="s">
        <v>24</v>
      </c>
      <c r="O323" t="s">
        <v>31</v>
      </c>
      <c r="P323" s="2">
        <v>17</v>
      </c>
      <c r="Q323">
        <v>3</v>
      </c>
      <c r="R323" t="s">
        <v>37</v>
      </c>
      <c r="S323" t="s">
        <v>37</v>
      </c>
      <c r="T323" t="s">
        <v>37</v>
      </c>
      <c r="U323" t="s">
        <v>37</v>
      </c>
      <c r="W323" s="11"/>
      <c r="X323"/>
      <c r="Y323"/>
      <c r="AF323" s="8"/>
    </row>
    <row r="324" spans="1:32">
      <c r="A324" t="s">
        <v>871</v>
      </c>
      <c r="B324" s="5">
        <v>9436</v>
      </c>
      <c r="C324" s="5">
        <f t="shared" si="11"/>
        <v>8557.14989258996</v>
      </c>
      <c r="D324" s="1" t="e">
        <f t="shared" si="12"/>
        <v>#VALUE!</v>
      </c>
      <c r="E324" s="1" t="e">
        <v>#VALUE!</v>
      </c>
      <c r="F324" s="1" t="e">
        <v>#VALUE!</v>
      </c>
      <c r="G324" s="1" t="e">
        <v>#VALUE!</v>
      </c>
      <c r="H324" t="s">
        <v>471</v>
      </c>
      <c r="I324" s="8">
        <v>39570</v>
      </c>
      <c r="J324" s="1">
        <v>5</v>
      </c>
      <c r="K324" s="7">
        <v>2008</v>
      </c>
      <c r="L324" t="s">
        <v>66</v>
      </c>
      <c r="M324">
        <v>102</v>
      </c>
      <c r="N324" t="s">
        <v>45</v>
      </c>
      <c r="O324" t="s">
        <v>31</v>
      </c>
      <c r="P324" s="2">
        <v>1</v>
      </c>
      <c r="Q324">
        <v>2</v>
      </c>
      <c r="R324" t="s">
        <v>37</v>
      </c>
      <c r="S324" t="s">
        <v>37</v>
      </c>
      <c r="T324" t="s">
        <v>37</v>
      </c>
      <c r="U324" t="s">
        <v>37</v>
      </c>
      <c r="W324" s="11"/>
      <c r="X324"/>
      <c r="Y324"/>
      <c r="AF324" s="8"/>
    </row>
    <row r="325" spans="1:32">
      <c r="A325" t="s">
        <v>872</v>
      </c>
      <c r="B325" s="5">
        <v>19551067</v>
      </c>
      <c r="C325" s="5">
        <f t="shared" si="11"/>
        <v>17790607.9142026</v>
      </c>
      <c r="D325" s="1">
        <f t="shared" si="12"/>
        <v>0.300785646153846</v>
      </c>
      <c r="E325" s="1">
        <v>0.197856471252856</v>
      </c>
      <c r="F325" s="1">
        <v>-0.272498383107087</v>
      </c>
      <c r="G325" s="1">
        <v>-0.0746419118542311</v>
      </c>
      <c r="H325" t="s">
        <v>229</v>
      </c>
      <c r="I325" s="8">
        <v>40109</v>
      </c>
      <c r="J325" s="1">
        <v>10</v>
      </c>
      <c r="K325" s="7">
        <v>2009</v>
      </c>
      <c r="L325" t="s">
        <v>39</v>
      </c>
      <c r="M325">
        <v>94</v>
      </c>
      <c r="N325" t="s">
        <v>103</v>
      </c>
      <c r="O325">
        <v>65</v>
      </c>
      <c r="P325" s="2">
        <v>3014</v>
      </c>
      <c r="Q325">
        <v>13</v>
      </c>
      <c r="R325">
        <v>6.4</v>
      </c>
      <c r="S325" t="s">
        <v>873</v>
      </c>
      <c r="T325" t="s">
        <v>874</v>
      </c>
      <c r="U325">
        <v>53</v>
      </c>
      <c r="W325" s="11"/>
      <c r="X325"/>
      <c r="Y325"/>
      <c r="AF325" s="8"/>
    </row>
    <row r="326" spans="1:32">
      <c r="A326" t="s">
        <v>875</v>
      </c>
      <c r="B326" s="5">
        <v>380594</v>
      </c>
      <c r="C326" s="5">
        <f t="shared" si="11"/>
        <v>318911.732466454</v>
      </c>
      <c r="D326" s="1" t="e">
        <f t="shared" si="12"/>
        <v>#VALUE!</v>
      </c>
      <c r="E326" s="1">
        <v>-0.462536977074079</v>
      </c>
      <c r="F326" s="1">
        <v>0.14564325193541</v>
      </c>
      <c r="G326" s="1">
        <v>-0.316893725138669</v>
      </c>
      <c r="H326" t="s">
        <v>67</v>
      </c>
      <c r="I326" s="8">
        <v>41388</v>
      </c>
      <c r="J326" s="1">
        <v>4</v>
      </c>
      <c r="K326" s="7">
        <v>2013</v>
      </c>
      <c r="L326" t="s">
        <v>563</v>
      </c>
      <c r="M326">
        <v>105</v>
      </c>
      <c r="N326" t="s">
        <v>30</v>
      </c>
      <c r="O326" t="s">
        <v>31</v>
      </c>
      <c r="P326" s="2">
        <v>4</v>
      </c>
      <c r="Q326">
        <v>15</v>
      </c>
      <c r="R326">
        <v>5.7</v>
      </c>
      <c r="S326" t="s">
        <v>876</v>
      </c>
      <c r="T326" t="s">
        <v>877</v>
      </c>
      <c r="U326">
        <v>60</v>
      </c>
      <c r="W326" s="11"/>
      <c r="X326"/>
      <c r="Y326"/>
      <c r="AF326" s="8"/>
    </row>
    <row r="327" spans="1:32">
      <c r="A327" t="s">
        <v>878</v>
      </c>
      <c r="B327" s="5">
        <v>31736</v>
      </c>
      <c r="C327" s="5">
        <f t="shared" si="11"/>
        <v>26592.5966819114</v>
      </c>
      <c r="D327" s="1" t="e">
        <f t="shared" si="12"/>
        <v>#VALUE!</v>
      </c>
      <c r="E327" s="1" t="e">
        <v>#VALUE!</v>
      </c>
      <c r="F327" s="1">
        <v>1.4000681570629</v>
      </c>
      <c r="G327" s="1" t="e">
        <v>#VALUE!</v>
      </c>
      <c r="H327" t="s">
        <v>879</v>
      </c>
      <c r="I327" s="8">
        <v>41586</v>
      </c>
      <c r="J327" s="1">
        <v>11</v>
      </c>
      <c r="K327" s="7">
        <v>2013</v>
      </c>
      <c r="L327" t="s">
        <v>58</v>
      </c>
      <c r="M327">
        <v>244</v>
      </c>
      <c r="N327" t="s">
        <v>45</v>
      </c>
      <c r="O327" t="s">
        <v>31</v>
      </c>
      <c r="P327" s="2">
        <v>2</v>
      </c>
      <c r="Q327">
        <v>8</v>
      </c>
      <c r="R327" t="s">
        <v>37</v>
      </c>
      <c r="S327" t="s">
        <v>37</v>
      </c>
      <c r="T327" t="s">
        <v>37</v>
      </c>
      <c r="U327">
        <v>81</v>
      </c>
      <c r="W327" s="11"/>
      <c r="X327"/>
      <c r="Y327"/>
      <c r="AF327" s="8"/>
    </row>
    <row r="328" spans="1:32">
      <c r="A328" t="s">
        <v>880</v>
      </c>
      <c r="B328" s="5">
        <v>8348</v>
      </c>
      <c r="C328" s="5">
        <f t="shared" si="11"/>
        <v>6995.05284536792</v>
      </c>
      <c r="D328" s="1" t="e">
        <f t="shared" si="12"/>
        <v>#VALUE!</v>
      </c>
      <c r="E328" s="1">
        <v>-1.21727234659057</v>
      </c>
      <c r="F328" s="1">
        <v>-0.630905498857798</v>
      </c>
      <c r="G328" s="1">
        <v>-1.84817784544837</v>
      </c>
      <c r="H328" t="s">
        <v>149</v>
      </c>
      <c r="I328" s="8">
        <v>41523</v>
      </c>
      <c r="J328" s="1">
        <v>9</v>
      </c>
      <c r="K328" s="7">
        <v>2013</v>
      </c>
      <c r="L328" t="s">
        <v>73</v>
      </c>
      <c r="M328">
        <v>75</v>
      </c>
      <c r="N328" t="s">
        <v>45</v>
      </c>
      <c r="O328" t="s">
        <v>31</v>
      </c>
      <c r="P328" s="2">
        <v>1</v>
      </c>
      <c r="Q328">
        <v>2</v>
      </c>
      <c r="R328">
        <v>4.9</v>
      </c>
      <c r="S328" t="s">
        <v>881</v>
      </c>
      <c r="T328" t="s">
        <v>882</v>
      </c>
      <c r="U328">
        <v>47</v>
      </c>
      <c r="W328" s="11"/>
      <c r="X328"/>
      <c r="Y328"/>
      <c r="AF328" s="8"/>
    </row>
    <row r="329" spans="1:32">
      <c r="A329" t="s">
        <v>883</v>
      </c>
      <c r="B329" s="5">
        <v>18450127</v>
      </c>
      <c r="C329" s="5">
        <f t="shared" si="11"/>
        <v>15687205.280938</v>
      </c>
      <c r="D329" s="1">
        <f t="shared" si="12"/>
        <v>0.461253175</v>
      </c>
      <c r="E329" s="1">
        <v>-0.273853134694954</v>
      </c>
      <c r="F329" s="1">
        <v>-1.88533040398529</v>
      </c>
      <c r="G329" s="1">
        <v>-2.15918353868024</v>
      </c>
      <c r="H329" t="s">
        <v>884</v>
      </c>
      <c r="I329" s="8">
        <v>40977</v>
      </c>
      <c r="J329" s="1">
        <v>3</v>
      </c>
      <c r="K329" s="7">
        <v>2012</v>
      </c>
      <c r="L329" t="s">
        <v>61</v>
      </c>
      <c r="M329">
        <v>91</v>
      </c>
      <c r="N329" t="s">
        <v>24</v>
      </c>
      <c r="O329">
        <v>40</v>
      </c>
      <c r="P329" s="2">
        <v>1890</v>
      </c>
      <c r="Q329">
        <v>12</v>
      </c>
      <c r="R329">
        <v>5.9</v>
      </c>
      <c r="S329" t="s">
        <v>885</v>
      </c>
      <c r="T329" t="s">
        <v>886</v>
      </c>
      <c r="U329">
        <v>26</v>
      </c>
      <c r="W329" s="11"/>
      <c r="X329"/>
      <c r="Y329"/>
      <c r="AF329" s="8"/>
    </row>
    <row r="330" spans="1:32">
      <c r="A330" t="s">
        <v>887</v>
      </c>
      <c r="B330" s="5">
        <v>76806</v>
      </c>
      <c r="C330" s="5">
        <f t="shared" si="11"/>
        <v>69652.4432651828</v>
      </c>
      <c r="D330" s="1" t="e">
        <f t="shared" si="12"/>
        <v>#VALUE!</v>
      </c>
      <c r="E330" s="1">
        <v>0.575224156011103</v>
      </c>
      <c r="F330" s="1">
        <v>0.384581329102551</v>
      </c>
      <c r="G330" s="1">
        <v>0.959805485113654</v>
      </c>
      <c r="H330" t="s">
        <v>35</v>
      </c>
      <c r="I330" s="8">
        <v>39710</v>
      </c>
      <c r="J330" s="1">
        <v>9</v>
      </c>
      <c r="K330" s="7">
        <v>2008</v>
      </c>
      <c r="L330" t="s">
        <v>73</v>
      </c>
      <c r="M330">
        <v>83</v>
      </c>
      <c r="N330" t="s">
        <v>45</v>
      </c>
      <c r="O330" t="s">
        <v>31</v>
      </c>
      <c r="P330" s="2">
        <v>2</v>
      </c>
      <c r="Q330">
        <v>6</v>
      </c>
      <c r="R330">
        <v>6.8</v>
      </c>
      <c r="S330" t="s">
        <v>888</v>
      </c>
      <c r="T330" t="s">
        <v>889</v>
      </c>
      <c r="U330">
        <v>64</v>
      </c>
      <c r="W330" s="11"/>
      <c r="X330"/>
      <c r="Y330"/>
      <c r="AF330" s="8"/>
    </row>
    <row r="331" spans="1:32">
      <c r="A331" t="s">
        <v>890</v>
      </c>
      <c r="B331" s="5">
        <v>4627375</v>
      </c>
      <c r="C331" s="5">
        <f t="shared" si="11"/>
        <v>4015864.31219111</v>
      </c>
      <c r="D331" s="1">
        <f t="shared" si="12"/>
        <v>0.23136875</v>
      </c>
      <c r="E331" s="1">
        <v>-0.368195055884517</v>
      </c>
      <c r="F331" s="1">
        <v>-1.76586136540172</v>
      </c>
      <c r="G331" s="1">
        <v>-2.13405642128624</v>
      </c>
      <c r="H331" t="s">
        <v>122</v>
      </c>
      <c r="I331" s="8">
        <v>40648</v>
      </c>
      <c r="J331" s="1">
        <v>4</v>
      </c>
      <c r="K331" s="7">
        <v>2011</v>
      </c>
      <c r="L331" t="s">
        <v>73</v>
      </c>
      <c r="M331">
        <v>102</v>
      </c>
      <c r="N331" t="s">
        <v>24</v>
      </c>
      <c r="O331">
        <v>20</v>
      </c>
      <c r="P331" s="2">
        <v>299</v>
      </c>
      <c r="Q331">
        <v>5</v>
      </c>
      <c r="R331">
        <v>5.8</v>
      </c>
      <c r="S331" t="s">
        <v>891</v>
      </c>
      <c r="T331" t="s">
        <v>892</v>
      </c>
      <c r="U331">
        <v>28</v>
      </c>
      <c r="W331" s="11"/>
      <c r="X331"/>
      <c r="Y331"/>
      <c r="AF331" s="8"/>
    </row>
    <row r="332" spans="1:32">
      <c r="A332" t="s">
        <v>893</v>
      </c>
      <c r="B332" s="5">
        <v>3336053</v>
      </c>
      <c r="C332" s="5">
        <f t="shared" si="11"/>
        <v>2836476.3147207</v>
      </c>
      <c r="D332" s="1" t="e">
        <f t="shared" si="12"/>
        <v>#VALUE!</v>
      </c>
      <c r="E332" s="1" t="e">
        <v>#VALUE!</v>
      </c>
      <c r="F332" s="1" t="e">
        <v>#VALUE!</v>
      </c>
      <c r="G332" s="1" t="e">
        <v>#VALUE!</v>
      </c>
      <c r="H332" t="s">
        <v>894</v>
      </c>
      <c r="I332" s="8">
        <v>41194</v>
      </c>
      <c r="J332" s="1">
        <v>10</v>
      </c>
      <c r="K332" s="7">
        <v>2012</v>
      </c>
      <c r="L332" t="s">
        <v>73</v>
      </c>
      <c r="M332">
        <v>112</v>
      </c>
      <c r="N332" t="s">
        <v>24</v>
      </c>
      <c r="O332" t="s">
        <v>31</v>
      </c>
      <c r="P332" s="2">
        <v>1012</v>
      </c>
      <c r="Q332">
        <v>7</v>
      </c>
      <c r="R332" t="s">
        <v>37</v>
      </c>
      <c r="S332" t="s">
        <v>37</v>
      </c>
      <c r="T332" t="s">
        <v>37</v>
      </c>
      <c r="U332" t="s">
        <v>37</v>
      </c>
      <c r="W332" s="11"/>
      <c r="X332"/>
      <c r="Y332"/>
      <c r="AF332" s="8"/>
    </row>
    <row r="333" spans="1:32">
      <c r="A333" t="s">
        <v>895</v>
      </c>
      <c r="B333" s="5">
        <v>846704</v>
      </c>
      <c r="C333" s="5">
        <f t="shared" si="11"/>
        <v>698169.673378522</v>
      </c>
      <c r="D333" s="1" t="e">
        <f t="shared" si="12"/>
        <v>#VALUE!</v>
      </c>
      <c r="E333" s="1" t="e">
        <v>#VALUE!</v>
      </c>
      <c r="F333" s="1" t="e">
        <v>#VALUE!</v>
      </c>
      <c r="G333" s="1" t="e">
        <v>#VALUE!</v>
      </c>
      <c r="H333" t="s">
        <v>894</v>
      </c>
      <c r="I333" s="8">
        <v>41894</v>
      </c>
      <c r="J333" s="1">
        <v>9</v>
      </c>
      <c r="K333" s="7">
        <v>2014</v>
      </c>
      <c r="L333" t="s">
        <v>73</v>
      </c>
      <c r="M333" t="e">
        <v>#VALUE!</v>
      </c>
      <c r="N333" t="s">
        <v>24</v>
      </c>
      <c r="O333" t="s">
        <v>31</v>
      </c>
      <c r="P333" s="2">
        <v>242</v>
      </c>
      <c r="Q333">
        <v>3</v>
      </c>
      <c r="R333" t="s">
        <v>37</v>
      </c>
      <c r="S333" t="s">
        <v>37</v>
      </c>
      <c r="T333" t="s">
        <v>37</v>
      </c>
      <c r="U333" t="s">
        <v>37</v>
      </c>
      <c r="W333" s="11"/>
      <c r="X333"/>
      <c r="Y333"/>
      <c r="AF333" s="8"/>
    </row>
    <row r="334" spans="1:32">
      <c r="A334" t="s">
        <v>896</v>
      </c>
      <c r="B334" s="5">
        <v>3010</v>
      </c>
      <c r="C334" s="5">
        <f t="shared" si="11"/>
        <v>2559.25002010139</v>
      </c>
      <c r="D334" s="1" t="e">
        <f t="shared" si="12"/>
        <v>#VALUE!</v>
      </c>
      <c r="E334" s="1">
        <v>-1.50029811015926</v>
      </c>
      <c r="F334" s="1">
        <v>-1.40745424965101</v>
      </c>
      <c r="G334" s="1">
        <v>-2.90775235981027</v>
      </c>
      <c r="H334" t="s">
        <v>216</v>
      </c>
      <c r="I334" s="8">
        <v>41005</v>
      </c>
      <c r="J334" s="1">
        <v>4</v>
      </c>
      <c r="K334" s="7">
        <v>2012</v>
      </c>
      <c r="L334" t="s">
        <v>44</v>
      </c>
      <c r="M334">
        <v>90</v>
      </c>
      <c r="N334" t="s">
        <v>30</v>
      </c>
      <c r="O334" t="s">
        <v>31</v>
      </c>
      <c r="P334" s="2">
        <v>2</v>
      </c>
      <c r="Q334">
        <v>1</v>
      </c>
      <c r="R334">
        <v>4.6</v>
      </c>
      <c r="S334" t="s">
        <v>897</v>
      </c>
      <c r="T334" t="s">
        <v>898</v>
      </c>
      <c r="U334">
        <v>34</v>
      </c>
      <c r="W334" s="11"/>
      <c r="X334"/>
      <c r="Y334"/>
      <c r="AF334" s="8"/>
    </row>
    <row r="335" spans="1:32">
      <c r="A335" t="s">
        <v>899</v>
      </c>
      <c r="B335" s="5">
        <v>50927067</v>
      </c>
      <c r="C335" s="5">
        <f t="shared" si="11"/>
        <v>47961899.3139537</v>
      </c>
      <c r="D335" s="1" t="e">
        <f t="shared" si="12"/>
        <v>#VALUE!</v>
      </c>
      <c r="E335" s="1">
        <v>1.51864336790672</v>
      </c>
      <c r="F335" s="1">
        <v>1.63900623423004</v>
      </c>
      <c r="G335" s="1">
        <v>3.15764960213677</v>
      </c>
      <c r="H335" t="s">
        <v>258</v>
      </c>
      <c r="I335" s="8">
        <v>39423</v>
      </c>
      <c r="J335" s="1">
        <v>12</v>
      </c>
      <c r="K335" s="7">
        <v>2007</v>
      </c>
      <c r="L335" t="s">
        <v>597</v>
      </c>
      <c r="M335">
        <v>123</v>
      </c>
      <c r="N335" t="s">
        <v>30</v>
      </c>
      <c r="O335" t="s">
        <v>31</v>
      </c>
      <c r="P335" s="2">
        <v>32</v>
      </c>
      <c r="Q335">
        <v>18</v>
      </c>
      <c r="R335">
        <v>7.8</v>
      </c>
      <c r="S335" t="s">
        <v>725</v>
      </c>
      <c r="T335" t="s">
        <v>900</v>
      </c>
      <c r="U335">
        <v>85</v>
      </c>
      <c r="W335" s="11"/>
      <c r="X335"/>
      <c r="Y335"/>
      <c r="AF335" s="8"/>
    </row>
    <row r="336" spans="1:32">
      <c r="A336" t="s">
        <v>901</v>
      </c>
      <c r="B336" s="5">
        <v>154120</v>
      </c>
      <c r="C336" s="5">
        <f t="shared" si="11"/>
        <v>129142.015396275</v>
      </c>
      <c r="D336" s="1" t="e">
        <f t="shared" si="12"/>
        <v>#VALUE!</v>
      </c>
      <c r="E336" s="1" t="e">
        <v>#VALUE!</v>
      </c>
      <c r="F336" s="1">
        <v>1.16113007989576</v>
      </c>
      <c r="G336" s="1" t="e">
        <v>#VALUE!</v>
      </c>
      <c r="H336" t="s">
        <v>238</v>
      </c>
      <c r="I336" s="8">
        <v>41551</v>
      </c>
      <c r="J336" s="1">
        <v>10</v>
      </c>
      <c r="K336" s="7">
        <v>2013</v>
      </c>
      <c r="L336" t="s">
        <v>66</v>
      </c>
      <c r="M336">
        <v>133</v>
      </c>
      <c r="N336" t="s">
        <v>45</v>
      </c>
      <c r="O336" t="s">
        <v>31</v>
      </c>
      <c r="P336" s="2">
        <v>2</v>
      </c>
      <c r="Q336">
        <v>17</v>
      </c>
      <c r="R336" t="s">
        <v>37</v>
      </c>
      <c r="S336" t="s">
        <v>37</v>
      </c>
      <c r="T336" t="s">
        <v>37</v>
      </c>
      <c r="U336">
        <v>77</v>
      </c>
      <c r="W336" s="11"/>
      <c r="X336"/>
      <c r="Y336"/>
      <c r="AF336" s="8"/>
    </row>
    <row r="337" spans="1:32">
      <c r="A337" t="s">
        <v>902</v>
      </c>
      <c r="B337" s="5">
        <v>165509</v>
      </c>
      <c r="C337" s="5">
        <f t="shared" si="11"/>
        <v>150605.883825766</v>
      </c>
      <c r="D337" s="1" t="e">
        <f t="shared" si="12"/>
        <v>#VALUE!</v>
      </c>
      <c r="E337" s="1" t="e">
        <v>#VALUE!</v>
      </c>
      <c r="F337" s="1">
        <v>0.742988444853263</v>
      </c>
      <c r="G337" s="1" t="e">
        <v>#VALUE!</v>
      </c>
      <c r="H337" t="s">
        <v>319</v>
      </c>
      <c r="I337" s="8">
        <v>40163</v>
      </c>
      <c r="J337" s="1">
        <v>12</v>
      </c>
      <c r="K337" s="7">
        <v>2009</v>
      </c>
      <c r="L337" t="s">
        <v>39</v>
      </c>
      <c r="M337">
        <v>75</v>
      </c>
      <c r="N337" t="s">
        <v>45</v>
      </c>
      <c r="O337" t="s">
        <v>31</v>
      </c>
      <c r="P337" s="2">
        <v>1</v>
      </c>
      <c r="Q337">
        <v>29</v>
      </c>
      <c r="R337" t="s">
        <v>37</v>
      </c>
      <c r="S337" t="s">
        <v>37</v>
      </c>
      <c r="T337" t="s">
        <v>37</v>
      </c>
      <c r="U337">
        <v>70</v>
      </c>
      <c r="W337" s="11"/>
      <c r="X337"/>
      <c r="Y337"/>
      <c r="AF337" s="8"/>
    </row>
    <row r="338" spans="1:32">
      <c r="A338" t="s">
        <v>903</v>
      </c>
      <c r="B338" s="5">
        <v>52986</v>
      </c>
      <c r="C338" s="5">
        <f t="shared" si="11"/>
        <v>45051.3028455456</v>
      </c>
      <c r="D338" s="1" t="e">
        <f t="shared" si="12"/>
        <v>#VALUE!</v>
      </c>
      <c r="E338" s="1" t="e">
        <v>#VALUE!</v>
      </c>
      <c r="F338" s="1" t="e">
        <v>#VALUE!</v>
      </c>
      <c r="G338" s="1" t="e">
        <v>#VALUE!</v>
      </c>
      <c r="H338" t="s">
        <v>904</v>
      </c>
      <c r="I338" s="8">
        <v>40949</v>
      </c>
      <c r="J338" s="1">
        <v>2</v>
      </c>
      <c r="K338" s="7">
        <v>2012</v>
      </c>
      <c r="L338" t="s">
        <v>58</v>
      </c>
      <c r="M338" t="e">
        <v>#VALUE!</v>
      </c>
      <c r="N338" t="s">
        <v>45</v>
      </c>
      <c r="O338" t="s">
        <v>31</v>
      </c>
      <c r="P338" s="2">
        <v>3</v>
      </c>
      <c r="Q338">
        <v>20</v>
      </c>
      <c r="R338" t="s">
        <v>37</v>
      </c>
      <c r="S338" t="s">
        <v>37</v>
      </c>
      <c r="T338" t="s">
        <v>37</v>
      </c>
      <c r="U338" t="s">
        <v>37</v>
      </c>
      <c r="W338" s="11"/>
      <c r="X338"/>
      <c r="Y338"/>
      <c r="AF338" s="8"/>
    </row>
    <row r="339" spans="1:32">
      <c r="A339" t="s">
        <v>905</v>
      </c>
      <c r="B339" s="5">
        <v>1024175</v>
      </c>
      <c r="C339" s="5">
        <f t="shared" si="11"/>
        <v>888829.591709842</v>
      </c>
      <c r="D339" s="1">
        <f t="shared" si="12"/>
        <v>0.0787826923076923</v>
      </c>
      <c r="E339" s="1">
        <v>0.386540313631979</v>
      </c>
      <c r="F339" s="1">
        <v>1.04166104131219</v>
      </c>
      <c r="G339" s="1">
        <v>1.42820135494417</v>
      </c>
      <c r="H339" t="s">
        <v>293</v>
      </c>
      <c r="I339" s="8">
        <v>40753</v>
      </c>
      <c r="J339" s="1">
        <v>7</v>
      </c>
      <c r="K339" s="7">
        <v>2011</v>
      </c>
      <c r="L339" t="s">
        <v>510</v>
      </c>
      <c r="M339">
        <v>88</v>
      </c>
      <c r="N339" t="s">
        <v>30</v>
      </c>
      <c r="O339">
        <v>13</v>
      </c>
      <c r="P339" s="2">
        <v>8</v>
      </c>
      <c r="Q339">
        <v>9</v>
      </c>
      <c r="R339">
        <v>6.6</v>
      </c>
      <c r="S339" t="s">
        <v>906</v>
      </c>
      <c r="T339" t="s">
        <v>907</v>
      </c>
      <c r="U339">
        <v>75</v>
      </c>
      <c r="W339" s="11"/>
      <c r="X339"/>
      <c r="Y339"/>
      <c r="AF339" s="8"/>
    </row>
    <row r="340" spans="1:32">
      <c r="A340" t="s">
        <v>908</v>
      </c>
      <c r="B340" s="5">
        <v>24036</v>
      </c>
      <c r="C340" s="5">
        <f t="shared" si="11"/>
        <v>20436.5891970621</v>
      </c>
      <c r="D340" s="1" t="e">
        <f t="shared" si="12"/>
        <v>#VALUE!</v>
      </c>
      <c r="E340" s="1">
        <v>-0.0851692923158311</v>
      </c>
      <c r="F340" s="1">
        <v>0.922192002728619</v>
      </c>
      <c r="G340" s="1">
        <v>0.837022710412787</v>
      </c>
      <c r="H340" t="s">
        <v>101</v>
      </c>
      <c r="I340" s="8">
        <v>40977</v>
      </c>
      <c r="J340" s="1">
        <v>3</v>
      </c>
      <c r="K340" s="7">
        <v>2012</v>
      </c>
      <c r="L340" t="s">
        <v>66</v>
      </c>
      <c r="M340">
        <v>97</v>
      </c>
      <c r="N340" t="s">
        <v>45</v>
      </c>
      <c r="O340" t="s">
        <v>31</v>
      </c>
      <c r="P340" s="2">
        <v>1</v>
      </c>
      <c r="Q340">
        <v>10</v>
      </c>
      <c r="R340">
        <v>6.1</v>
      </c>
      <c r="S340" t="s">
        <v>909</v>
      </c>
      <c r="T340" t="s">
        <v>910</v>
      </c>
      <c r="U340">
        <v>73</v>
      </c>
      <c r="W340" s="11"/>
      <c r="X340"/>
      <c r="Y340"/>
      <c r="AF340" s="8"/>
    </row>
    <row r="341" spans="1:32">
      <c r="A341" t="s">
        <v>911</v>
      </c>
      <c r="B341" s="5">
        <v>12636</v>
      </c>
      <c r="C341" s="5">
        <f t="shared" si="11"/>
        <v>11459.1083131376</v>
      </c>
      <c r="D341" s="1" t="e">
        <f t="shared" si="12"/>
        <v>#VALUE!</v>
      </c>
      <c r="E341" s="1">
        <v>-0.745562740642765</v>
      </c>
      <c r="F341" s="1">
        <v>-1.10878165319208</v>
      </c>
      <c r="G341" s="1">
        <v>-1.85434439383485</v>
      </c>
      <c r="H341" t="s">
        <v>790</v>
      </c>
      <c r="I341" s="8">
        <v>39640</v>
      </c>
      <c r="J341" s="1">
        <v>7</v>
      </c>
      <c r="K341" s="7">
        <v>2008</v>
      </c>
      <c r="L341" t="s">
        <v>73</v>
      </c>
      <c r="M341">
        <v>88</v>
      </c>
      <c r="N341" t="s">
        <v>30</v>
      </c>
      <c r="O341" t="s">
        <v>31</v>
      </c>
      <c r="P341" s="2">
        <v>1</v>
      </c>
      <c r="Q341">
        <v>2</v>
      </c>
      <c r="R341">
        <v>5.4</v>
      </c>
      <c r="S341" t="s">
        <v>912</v>
      </c>
      <c r="T341" t="s">
        <v>913</v>
      </c>
      <c r="U341">
        <v>39</v>
      </c>
      <c r="W341" s="11"/>
      <c r="X341"/>
      <c r="Y341"/>
      <c r="AF341" s="8"/>
    </row>
    <row r="342" spans="1:32">
      <c r="A342" t="s">
        <v>911</v>
      </c>
      <c r="B342" s="5">
        <v>12636</v>
      </c>
      <c r="C342" s="5">
        <f t="shared" si="11"/>
        <v>11459.1083131376</v>
      </c>
      <c r="D342" s="1" t="e">
        <f t="shared" si="12"/>
        <v>#VALUE!</v>
      </c>
      <c r="E342" s="1">
        <v>-0.745562740642765</v>
      </c>
      <c r="F342" s="1">
        <v>-1.10878165319208</v>
      </c>
      <c r="G342" s="1">
        <v>-1.85434439383485</v>
      </c>
      <c r="H342" t="s">
        <v>790</v>
      </c>
      <c r="I342" s="8">
        <v>39640</v>
      </c>
      <c r="J342" s="1">
        <v>7</v>
      </c>
      <c r="K342" s="7">
        <v>2008</v>
      </c>
      <c r="L342" t="s">
        <v>73</v>
      </c>
      <c r="M342">
        <v>88</v>
      </c>
      <c r="N342" t="s">
        <v>30</v>
      </c>
      <c r="O342" t="s">
        <v>31</v>
      </c>
      <c r="P342" s="2">
        <v>1</v>
      </c>
      <c r="Q342">
        <v>2</v>
      </c>
      <c r="R342">
        <v>5.4</v>
      </c>
      <c r="S342" t="s">
        <v>912</v>
      </c>
      <c r="T342" t="s">
        <v>913</v>
      </c>
      <c r="U342">
        <v>39</v>
      </c>
      <c r="W342" s="11"/>
      <c r="X342"/>
      <c r="Y342"/>
      <c r="AF342" s="8"/>
    </row>
    <row r="343" spans="1:32">
      <c r="A343" t="s">
        <v>914</v>
      </c>
      <c r="B343" s="5">
        <v>74759</v>
      </c>
      <c r="C343" s="5">
        <f t="shared" si="11"/>
        <v>67796.0967380387</v>
      </c>
      <c r="D343" s="1" t="e">
        <f t="shared" si="12"/>
        <v>#VALUE!</v>
      </c>
      <c r="E343" s="1">
        <v>0.669566077200666</v>
      </c>
      <c r="F343" s="1">
        <v>0.623519406269692</v>
      </c>
      <c r="G343" s="1">
        <v>1.29308548347036</v>
      </c>
      <c r="H343" t="s">
        <v>646</v>
      </c>
      <c r="I343" s="8">
        <v>39696</v>
      </c>
      <c r="J343" s="1">
        <v>9</v>
      </c>
      <c r="K343" s="7">
        <v>2008</v>
      </c>
      <c r="L343" t="s">
        <v>73</v>
      </c>
      <c r="M343">
        <v>127</v>
      </c>
      <c r="N343" t="s">
        <v>24</v>
      </c>
      <c r="O343" t="s">
        <v>31</v>
      </c>
      <c r="P343" s="2">
        <v>1</v>
      </c>
      <c r="Q343">
        <v>15</v>
      </c>
      <c r="R343">
        <v>6.9</v>
      </c>
      <c r="S343" t="s">
        <v>915</v>
      </c>
      <c r="T343" t="s">
        <v>916</v>
      </c>
      <c r="U343">
        <v>68</v>
      </c>
      <c r="W343" s="11"/>
      <c r="X343"/>
      <c r="Y343"/>
      <c r="AF343" s="8"/>
    </row>
    <row r="344" spans="1:32">
      <c r="A344" t="s">
        <v>917</v>
      </c>
      <c r="B344" s="5">
        <v>107352</v>
      </c>
      <c r="C344" s="5">
        <f t="shared" si="11"/>
        <v>89953.6311758429</v>
      </c>
      <c r="D344" s="1" t="e">
        <f t="shared" si="12"/>
        <v>#VALUE!</v>
      </c>
      <c r="E344" s="1">
        <v>-0.179511213505393</v>
      </c>
      <c r="F344" s="1">
        <v>0.981926522020404</v>
      </c>
      <c r="G344" s="1">
        <v>0.802415308515011</v>
      </c>
      <c r="H344" t="s">
        <v>366</v>
      </c>
      <c r="I344" s="8">
        <v>41411</v>
      </c>
      <c r="J344" s="1">
        <v>5</v>
      </c>
      <c r="K344" s="7">
        <v>2013</v>
      </c>
      <c r="L344" t="s">
        <v>66</v>
      </c>
      <c r="M344">
        <v>101</v>
      </c>
      <c r="N344" t="s">
        <v>45</v>
      </c>
      <c r="O344" t="s">
        <v>31</v>
      </c>
      <c r="P344" s="2">
        <v>5</v>
      </c>
      <c r="Q344">
        <v>16</v>
      </c>
      <c r="R344">
        <v>6</v>
      </c>
      <c r="S344" t="s">
        <v>918</v>
      </c>
      <c r="T344" t="s">
        <v>919</v>
      </c>
      <c r="U344">
        <v>74</v>
      </c>
      <c r="W344" s="11"/>
      <c r="X344"/>
      <c r="Y344"/>
      <c r="AF344" s="8"/>
    </row>
    <row r="345" spans="1:32">
      <c r="A345" t="s">
        <v>920</v>
      </c>
      <c r="B345" s="5">
        <v>37738810</v>
      </c>
      <c r="C345" s="5">
        <f t="shared" si="11"/>
        <v>31622540.7608169</v>
      </c>
      <c r="D345" s="1" t="e">
        <f t="shared" si="12"/>
        <v>#VALUE!</v>
      </c>
      <c r="E345" s="1">
        <v>1.04693376195891</v>
      </c>
      <c r="F345" s="1">
        <v>0.0261742133518395</v>
      </c>
      <c r="G345" s="1">
        <v>1.07310797531075</v>
      </c>
      <c r="H345" t="s">
        <v>860</v>
      </c>
      <c r="I345" s="8">
        <v>41635</v>
      </c>
      <c r="J345" s="1">
        <v>12</v>
      </c>
      <c r="K345" s="7">
        <v>2013</v>
      </c>
      <c r="L345" t="s">
        <v>61</v>
      </c>
      <c r="M345">
        <v>130</v>
      </c>
      <c r="N345" t="s">
        <v>30</v>
      </c>
      <c r="O345" t="s">
        <v>31</v>
      </c>
      <c r="P345" s="2">
        <v>5</v>
      </c>
      <c r="Q345">
        <v>19</v>
      </c>
      <c r="R345">
        <v>7.3</v>
      </c>
      <c r="S345" t="s">
        <v>921</v>
      </c>
      <c r="T345" t="s">
        <v>922</v>
      </c>
      <c r="U345">
        <v>58</v>
      </c>
      <c r="W345" s="11"/>
      <c r="X345"/>
      <c r="Y345"/>
      <c r="AF345" s="8"/>
    </row>
    <row r="346" spans="1:32">
      <c r="A346" t="s">
        <v>923</v>
      </c>
      <c r="B346" s="5">
        <v>31664162</v>
      </c>
      <c r="C346" s="5">
        <f t="shared" si="11"/>
        <v>29820553.9640584</v>
      </c>
      <c r="D346" s="1" t="e">
        <f t="shared" si="12"/>
        <v>#VALUE!</v>
      </c>
      <c r="E346" s="1">
        <v>1.3299595255276</v>
      </c>
      <c r="F346" s="1">
        <v>-1.16851617248387</v>
      </c>
      <c r="G346" s="1">
        <v>0.161443353043734</v>
      </c>
      <c r="H346" t="s">
        <v>47</v>
      </c>
      <c r="I346" s="8">
        <v>39407</v>
      </c>
      <c r="J346" s="1">
        <v>11</v>
      </c>
      <c r="K346" s="7">
        <v>2007</v>
      </c>
      <c r="L346" t="s">
        <v>217</v>
      </c>
      <c r="M346">
        <v>114</v>
      </c>
      <c r="N346" t="s">
        <v>103</v>
      </c>
      <c r="O346" t="s">
        <v>31</v>
      </c>
      <c r="P346" s="2">
        <v>2280</v>
      </c>
      <c r="Q346">
        <v>15</v>
      </c>
      <c r="R346">
        <v>7.6</v>
      </c>
      <c r="S346" t="s">
        <v>924</v>
      </c>
      <c r="T346" t="s">
        <v>925</v>
      </c>
      <c r="U346">
        <v>38</v>
      </c>
      <c r="W346" s="11"/>
      <c r="X346"/>
      <c r="Y346"/>
      <c r="AF346" s="8"/>
    </row>
    <row r="347" spans="1:32">
      <c r="A347" t="s">
        <v>926</v>
      </c>
      <c r="B347" s="5">
        <v>5677</v>
      </c>
      <c r="C347" s="5">
        <f t="shared" si="11"/>
        <v>4926.78066945276</v>
      </c>
      <c r="D347" s="1" t="e">
        <f t="shared" si="12"/>
        <v>#VALUE!</v>
      </c>
      <c r="E347" s="1">
        <v>0.480882234821542</v>
      </c>
      <c r="F347" s="1" t="e">
        <v>#VALUE!</v>
      </c>
      <c r="G347" s="1" t="e">
        <v>#VALUE!</v>
      </c>
      <c r="H347" t="s">
        <v>143</v>
      </c>
      <c r="I347" s="8">
        <v>40723</v>
      </c>
      <c r="J347" s="1">
        <v>6</v>
      </c>
      <c r="K347" s="7">
        <v>2011</v>
      </c>
      <c r="L347" t="s">
        <v>66</v>
      </c>
      <c r="M347">
        <v>181</v>
      </c>
      <c r="N347" t="s">
        <v>45</v>
      </c>
      <c r="O347" t="s">
        <v>31</v>
      </c>
      <c r="P347" s="2">
        <v>1</v>
      </c>
      <c r="Q347">
        <v>6</v>
      </c>
      <c r="R347">
        <v>6.7</v>
      </c>
      <c r="S347" t="s">
        <v>927</v>
      </c>
      <c r="T347" t="s">
        <v>928</v>
      </c>
      <c r="U347" t="s">
        <v>37</v>
      </c>
      <c r="W347" s="11"/>
      <c r="X347"/>
      <c r="Y347"/>
      <c r="AF347" s="8"/>
    </row>
    <row r="348" spans="1:32">
      <c r="A348" t="s">
        <v>929</v>
      </c>
      <c r="B348" s="5">
        <v>2159041</v>
      </c>
      <c r="C348" s="5">
        <f t="shared" si="11"/>
        <v>1809128.64043076</v>
      </c>
      <c r="D348" s="1" t="e">
        <f t="shared" si="12"/>
        <v>#VALUE!</v>
      </c>
      <c r="E348" s="1">
        <v>0.00917262887373143</v>
      </c>
      <c r="F348" s="1">
        <v>-0.929578095316725</v>
      </c>
      <c r="G348" s="1">
        <v>-0.920405466442993</v>
      </c>
      <c r="H348" t="s">
        <v>67</v>
      </c>
      <c r="I348" s="8">
        <v>41502</v>
      </c>
      <c r="J348" s="1">
        <v>8</v>
      </c>
      <c r="K348" s="7">
        <v>2013</v>
      </c>
      <c r="L348" t="s">
        <v>145</v>
      </c>
      <c r="M348">
        <v>97</v>
      </c>
      <c r="N348" t="s">
        <v>24</v>
      </c>
      <c r="O348" t="s">
        <v>31</v>
      </c>
      <c r="P348" s="2">
        <v>4</v>
      </c>
      <c r="Q348">
        <v>20</v>
      </c>
      <c r="R348">
        <v>6.2</v>
      </c>
      <c r="S348" t="s">
        <v>930</v>
      </c>
      <c r="T348" t="s">
        <v>931</v>
      </c>
      <c r="U348">
        <v>42</v>
      </c>
      <c r="W348" s="11"/>
      <c r="X348"/>
      <c r="Y348"/>
      <c r="AF348" s="8"/>
    </row>
    <row r="349" spans="1:32">
      <c r="A349" t="s">
        <v>932</v>
      </c>
      <c r="B349" s="5">
        <v>49554002</v>
      </c>
      <c r="C349" s="5">
        <f t="shared" si="11"/>
        <v>44938641.6799176</v>
      </c>
      <c r="D349" s="1">
        <f t="shared" si="12"/>
        <v>0.381184630769231</v>
      </c>
      <c r="E349" s="1">
        <v>0.386540313631979</v>
      </c>
      <c r="F349" s="1">
        <v>-0.272498383107087</v>
      </c>
      <c r="G349" s="1">
        <v>0.114041930524892</v>
      </c>
      <c r="H349" t="s">
        <v>77</v>
      </c>
      <c r="I349" s="8">
        <v>39778</v>
      </c>
      <c r="J349" s="1">
        <v>11</v>
      </c>
      <c r="K349" s="7">
        <v>2008</v>
      </c>
      <c r="L349" t="s">
        <v>48</v>
      </c>
      <c r="M349">
        <v>165</v>
      </c>
      <c r="N349" t="s">
        <v>24</v>
      </c>
      <c r="O349">
        <v>130</v>
      </c>
      <c r="P349" s="2">
        <v>2617</v>
      </c>
      <c r="Q349">
        <v>18</v>
      </c>
      <c r="R349">
        <v>6.6</v>
      </c>
      <c r="S349" t="s">
        <v>933</v>
      </c>
      <c r="T349" t="s">
        <v>934</v>
      </c>
      <c r="U349">
        <v>53</v>
      </c>
      <c r="W349" s="11"/>
      <c r="X349"/>
      <c r="Y349"/>
      <c r="AF349" s="8"/>
    </row>
    <row r="350" spans="1:32">
      <c r="A350" t="s">
        <v>935</v>
      </c>
      <c r="B350" s="5">
        <v>749766139</v>
      </c>
      <c r="C350" s="5">
        <f t="shared" si="11"/>
        <v>682254089.062992</v>
      </c>
      <c r="D350" s="1" t="e">
        <f t="shared" si="12"/>
        <v>#VALUE!</v>
      </c>
      <c r="E350" s="1">
        <v>1.61298528909629</v>
      </c>
      <c r="F350" s="1">
        <v>1.51953719564647</v>
      </c>
      <c r="G350" s="1">
        <v>3.13252248474276</v>
      </c>
      <c r="H350" t="s">
        <v>77</v>
      </c>
      <c r="I350" s="8">
        <v>40165</v>
      </c>
      <c r="J350" s="1">
        <v>12</v>
      </c>
      <c r="K350" s="7">
        <v>2009</v>
      </c>
      <c r="L350" t="s">
        <v>936</v>
      </c>
      <c r="M350">
        <v>160</v>
      </c>
      <c r="N350" t="s">
        <v>24</v>
      </c>
      <c r="O350" t="s">
        <v>31</v>
      </c>
      <c r="P350" s="2">
        <v>3452</v>
      </c>
      <c r="Q350">
        <v>34</v>
      </c>
      <c r="R350">
        <v>7.9</v>
      </c>
      <c r="S350" t="s">
        <v>937</v>
      </c>
      <c r="T350" t="s">
        <v>938</v>
      </c>
      <c r="U350">
        <v>83</v>
      </c>
      <c r="W350" s="11"/>
      <c r="X350"/>
      <c r="Y350"/>
      <c r="AF350" s="8"/>
    </row>
    <row r="351" spans="1:32">
      <c r="A351" t="s">
        <v>939</v>
      </c>
      <c r="B351" s="5">
        <v>10741486</v>
      </c>
      <c r="C351" s="5">
        <f t="shared" si="11"/>
        <v>9616566.40241587</v>
      </c>
      <c r="D351" s="1" t="e">
        <f t="shared" si="12"/>
        <v>#VALUE!</v>
      </c>
      <c r="E351" s="1" t="e">
        <v>#VALUE!</v>
      </c>
      <c r="F351" s="1" t="e">
        <v>#VALUE!</v>
      </c>
      <c r="G351" s="1" t="e">
        <v>#VALUE!</v>
      </c>
      <c r="H351" t="s">
        <v>77</v>
      </c>
      <c r="I351" s="8">
        <v>40417</v>
      </c>
      <c r="J351" s="1">
        <v>8</v>
      </c>
      <c r="K351" s="7">
        <v>2010</v>
      </c>
      <c r="L351" t="s">
        <v>936</v>
      </c>
      <c r="M351">
        <v>160</v>
      </c>
      <c r="N351" t="s">
        <v>24</v>
      </c>
      <c r="O351" t="s">
        <v>31</v>
      </c>
      <c r="P351" s="2">
        <v>812</v>
      </c>
      <c r="Q351">
        <v>12</v>
      </c>
      <c r="R351" t="s">
        <v>37</v>
      </c>
      <c r="S351" t="s">
        <v>37</v>
      </c>
      <c r="T351" t="s">
        <v>37</v>
      </c>
      <c r="U351" t="s">
        <v>37</v>
      </c>
      <c r="W351" s="11"/>
      <c r="X351"/>
      <c r="Y351"/>
      <c r="AF351" s="8"/>
    </row>
    <row r="352" spans="1:32">
      <c r="A352" t="s">
        <v>940</v>
      </c>
      <c r="B352" s="5">
        <v>2044858</v>
      </c>
      <c r="C352" s="5">
        <f t="shared" si="11"/>
        <v>1925798.5838323</v>
      </c>
      <c r="D352" s="1" t="e">
        <f t="shared" si="12"/>
        <v>#VALUE!</v>
      </c>
      <c r="E352" s="1" t="e">
        <v>#VALUE!</v>
      </c>
      <c r="F352" s="1">
        <v>0.384581329102551</v>
      </c>
      <c r="G352" s="1" t="e">
        <v>#VALUE!</v>
      </c>
      <c r="H352" t="s">
        <v>941</v>
      </c>
      <c r="I352" s="8">
        <v>39129</v>
      </c>
      <c r="J352" s="1">
        <v>2</v>
      </c>
      <c r="K352" s="7">
        <v>2007</v>
      </c>
      <c r="L352" t="s">
        <v>66</v>
      </c>
      <c r="M352">
        <v>106</v>
      </c>
      <c r="N352" t="s">
        <v>24</v>
      </c>
      <c r="O352" t="s">
        <v>31</v>
      </c>
      <c r="P352" s="2">
        <v>2</v>
      </c>
      <c r="Q352">
        <v>23</v>
      </c>
      <c r="R352" t="s">
        <v>37</v>
      </c>
      <c r="S352" t="s">
        <v>37</v>
      </c>
      <c r="T352" t="s">
        <v>37</v>
      </c>
      <c r="U352">
        <v>64</v>
      </c>
      <c r="W352" s="11"/>
      <c r="X352"/>
      <c r="Y352"/>
      <c r="AF352" s="8"/>
    </row>
    <row r="353" spans="1:32">
      <c r="A353" t="s">
        <v>942</v>
      </c>
      <c r="B353" s="5">
        <v>35061031</v>
      </c>
      <c r="C353" s="5">
        <f t="shared" si="11"/>
        <v>30427692.4047708</v>
      </c>
      <c r="D353" s="1">
        <f t="shared" si="12"/>
        <v>1.84531742105263</v>
      </c>
      <c r="E353" s="1">
        <v>0.103514550063293</v>
      </c>
      <c r="F353" s="1" t="e">
        <v>#VALUE!</v>
      </c>
      <c r="G353" s="1" t="e">
        <v>#VALUE!</v>
      </c>
      <c r="H353" t="s">
        <v>96</v>
      </c>
      <c r="I353" s="8">
        <v>40851</v>
      </c>
      <c r="J353" s="1">
        <v>11</v>
      </c>
      <c r="K353" s="7">
        <v>2011</v>
      </c>
      <c r="L353" t="s">
        <v>29</v>
      </c>
      <c r="M353">
        <v>89</v>
      </c>
      <c r="N353" t="s">
        <v>30</v>
      </c>
      <c r="O353">
        <v>19</v>
      </c>
      <c r="P353" s="2">
        <v>2875</v>
      </c>
      <c r="Q353">
        <v>10</v>
      </c>
      <c r="R353">
        <v>6.3</v>
      </c>
      <c r="S353" t="s">
        <v>943</v>
      </c>
      <c r="T353" t="s">
        <v>944</v>
      </c>
      <c r="U353" t="s">
        <v>37</v>
      </c>
      <c r="W353" s="11"/>
      <c r="X353"/>
      <c r="Y353"/>
      <c r="AF353" s="8"/>
    </row>
    <row r="354" spans="1:32">
      <c r="A354" t="s">
        <v>945</v>
      </c>
      <c r="B354" s="5">
        <v>14377198</v>
      </c>
      <c r="C354" s="5">
        <f t="shared" si="11"/>
        <v>13540102.8080564</v>
      </c>
      <c r="D354" s="1">
        <f t="shared" si="12"/>
        <v>1.59746644444444</v>
      </c>
      <c r="E354" s="1">
        <v>0.292198392442417</v>
      </c>
      <c r="F354" s="1">
        <v>-1.46718876894279</v>
      </c>
      <c r="G354" s="1">
        <v>-1.17499037650037</v>
      </c>
      <c r="H354" t="s">
        <v>91</v>
      </c>
      <c r="I354" s="8">
        <v>39416</v>
      </c>
      <c r="J354" s="1">
        <v>11</v>
      </c>
      <c r="K354" s="7">
        <v>2007</v>
      </c>
      <c r="L354" t="s">
        <v>44</v>
      </c>
      <c r="M354">
        <v>84</v>
      </c>
      <c r="N354" t="s">
        <v>30</v>
      </c>
      <c r="O354">
        <v>9</v>
      </c>
      <c r="P354" s="2">
        <v>2002</v>
      </c>
      <c r="Q354">
        <v>14</v>
      </c>
      <c r="R354">
        <v>6.5</v>
      </c>
      <c r="S354" t="s">
        <v>946</v>
      </c>
      <c r="T354" t="s">
        <v>947</v>
      </c>
      <c r="U354">
        <v>33</v>
      </c>
      <c r="W354" s="11"/>
      <c r="X354"/>
      <c r="Y354"/>
      <c r="AF354" s="8"/>
    </row>
    <row r="355" spans="1:32">
      <c r="A355" t="s">
        <v>945</v>
      </c>
      <c r="B355" s="5">
        <v>14377198</v>
      </c>
      <c r="C355" s="5">
        <f t="shared" si="11"/>
        <v>13540102.8080564</v>
      </c>
      <c r="D355" s="1">
        <f t="shared" si="12"/>
        <v>1.59746644444444</v>
      </c>
      <c r="E355" s="1">
        <v>0.669566077200666</v>
      </c>
      <c r="F355" s="1">
        <v>-1.46718876894279</v>
      </c>
      <c r="G355" s="1">
        <v>-0.797622691742126</v>
      </c>
      <c r="H355" t="s">
        <v>91</v>
      </c>
      <c r="I355" s="8">
        <v>39416</v>
      </c>
      <c r="J355" s="1">
        <v>11</v>
      </c>
      <c r="K355" s="7">
        <v>2007</v>
      </c>
      <c r="L355" t="s">
        <v>44</v>
      </c>
      <c r="M355">
        <v>84</v>
      </c>
      <c r="N355" t="s">
        <v>30</v>
      </c>
      <c r="O355">
        <v>9</v>
      </c>
      <c r="P355" s="2">
        <v>2002</v>
      </c>
      <c r="Q355">
        <v>14</v>
      </c>
      <c r="R355">
        <v>6.9</v>
      </c>
      <c r="S355" t="s">
        <v>948</v>
      </c>
      <c r="T355" t="s">
        <v>949</v>
      </c>
      <c r="U355">
        <v>33</v>
      </c>
      <c r="W355" s="11"/>
      <c r="X355"/>
      <c r="Y355"/>
      <c r="AF355" s="8"/>
    </row>
    <row r="356" spans="1:32">
      <c r="A356" t="s">
        <v>950</v>
      </c>
      <c r="B356" s="5">
        <v>1539680</v>
      </c>
      <c r="C356" s="5">
        <f t="shared" si="11"/>
        <v>1269579.31308632</v>
      </c>
      <c r="D356" s="1" t="e">
        <f t="shared" si="12"/>
        <v>#VALUE!</v>
      </c>
      <c r="E356" s="1" t="e">
        <v>#VALUE!</v>
      </c>
      <c r="F356" s="1" t="e">
        <v>#VALUE!</v>
      </c>
      <c r="G356" s="1" t="e">
        <v>#VALUE!</v>
      </c>
      <c r="H356" t="s">
        <v>951</v>
      </c>
      <c r="I356" s="8">
        <v>41922</v>
      </c>
      <c r="J356" s="1">
        <v>10</v>
      </c>
      <c r="K356" s="7">
        <v>2014</v>
      </c>
      <c r="L356" t="s">
        <v>58</v>
      </c>
      <c r="M356">
        <v>87</v>
      </c>
      <c r="N356" t="s">
        <v>103</v>
      </c>
      <c r="O356" t="s">
        <v>31</v>
      </c>
      <c r="P356" s="2">
        <v>1</v>
      </c>
      <c r="Q356">
        <v>40</v>
      </c>
      <c r="R356" t="s">
        <v>37</v>
      </c>
      <c r="S356" t="s">
        <v>37</v>
      </c>
      <c r="T356" t="s">
        <v>37</v>
      </c>
      <c r="U356" t="s">
        <v>37</v>
      </c>
      <c r="W356" s="11"/>
      <c r="X356"/>
      <c r="Y356"/>
      <c r="AF356" s="8"/>
    </row>
    <row r="357" spans="1:32">
      <c r="A357" t="s">
        <v>952</v>
      </c>
      <c r="B357" s="5">
        <v>26307600</v>
      </c>
      <c r="C357" s="5">
        <f t="shared" si="11"/>
        <v>21692549.5797502</v>
      </c>
      <c r="D357" s="1">
        <f t="shared" si="12"/>
        <v>0.939557142857143</v>
      </c>
      <c r="E357" s="1">
        <v>0.292198392442417</v>
      </c>
      <c r="F357" s="1">
        <v>-0.0335603059399457</v>
      </c>
      <c r="G357" s="1">
        <v>0.258638086502472</v>
      </c>
      <c r="H357" t="s">
        <v>162</v>
      </c>
      <c r="I357" s="8">
        <v>41901</v>
      </c>
      <c r="J357" s="1">
        <v>9</v>
      </c>
      <c r="K357" s="7">
        <v>2014</v>
      </c>
      <c r="L357" t="s">
        <v>73</v>
      </c>
      <c r="M357">
        <v>114</v>
      </c>
      <c r="N357" t="s">
        <v>30</v>
      </c>
      <c r="O357">
        <v>28</v>
      </c>
      <c r="P357" s="2">
        <v>2712</v>
      </c>
      <c r="Q357">
        <v>5</v>
      </c>
      <c r="R357">
        <v>6.5</v>
      </c>
      <c r="S357" t="s">
        <v>953</v>
      </c>
      <c r="T357" t="s">
        <v>954</v>
      </c>
      <c r="U357">
        <v>57</v>
      </c>
      <c r="W357" s="11"/>
      <c r="X357"/>
      <c r="Y357"/>
      <c r="AF357" s="8"/>
    </row>
    <row r="358" spans="1:32">
      <c r="A358" t="s">
        <v>955</v>
      </c>
      <c r="B358" s="5">
        <v>7718</v>
      </c>
      <c r="C358" s="5">
        <f t="shared" si="11"/>
        <v>6999.16096555843</v>
      </c>
      <c r="D358" s="1" t="e">
        <f t="shared" si="12"/>
        <v>#VALUE!</v>
      </c>
      <c r="E358" s="1" t="e">
        <v>#VALUE!</v>
      </c>
      <c r="F358" s="1" t="e">
        <v>#VALUE!</v>
      </c>
      <c r="G358" s="1" t="e">
        <v>#VALUE!</v>
      </c>
      <c r="H358" t="s">
        <v>956</v>
      </c>
      <c r="I358" s="8">
        <v>39486</v>
      </c>
      <c r="J358" s="1">
        <v>2</v>
      </c>
      <c r="K358" s="7">
        <v>2008</v>
      </c>
      <c r="L358" t="s">
        <v>58</v>
      </c>
      <c r="M358">
        <v>85</v>
      </c>
      <c r="N358" t="s">
        <v>45</v>
      </c>
      <c r="O358" t="s">
        <v>31</v>
      </c>
      <c r="P358" s="2">
        <v>1</v>
      </c>
      <c r="Q358">
        <v>1</v>
      </c>
      <c r="R358" t="s">
        <v>37</v>
      </c>
      <c r="S358" t="s">
        <v>37</v>
      </c>
      <c r="T358" t="s">
        <v>37</v>
      </c>
      <c r="U358" t="s">
        <v>37</v>
      </c>
      <c r="W358" s="11"/>
      <c r="X358"/>
      <c r="Y358"/>
      <c r="AF358" s="8"/>
    </row>
    <row r="359" spans="1:32">
      <c r="A359" t="s">
        <v>957</v>
      </c>
      <c r="B359" s="5">
        <v>4571521</v>
      </c>
      <c r="C359" s="5">
        <f t="shared" si="11"/>
        <v>4305349.64665499</v>
      </c>
      <c r="D359" s="1" t="e">
        <f t="shared" si="12"/>
        <v>#VALUE!</v>
      </c>
      <c r="E359" s="1" t="e">
        <v>#VALUE!</v>
      </c>
      <c r="F359" s="1">
        <v>1.8182097921054</v>
      </c>
      <c r="G359" s="1" t="e">
        <v>#VALUE!</v>
      </c>
      <c r="H359" t="s">
        <v>185</v>
      </c>
      <c r="I359" s="8">
        <v>39206</v>
      </c>
      <c r="J359" s="1">
        <v>5</v>
      </c>
      <c r="K359" s="7">
        <v>2007</v>
      </c>
      <c r="L359" t="s">
        <v>73</v>
      </c>
      <c r="M359">
        <v>110</v>
      </c>
      <c r="N359" t="s">
        <v>24</v>
      </c>
      <c r="O359" t="s">
        <v>31</v>
      </c>
      <c r="P359" s="2">
        <v>13</v>
      </c>
      <c r="Q359">
        <v>11</v>
      </c>
      <c r="R359" t="s">
        <v>37</v>
      </c>
      <c r="S359" t="s">
        <v>37</v>
      </c>
      <c r="T359" t="s">
        <v>37</v>
      </c>
      <c r="U359">
        <v>88</v>
      </c>
      <c r="W359" s="11"/>
      <c r="X359"/>
      <c r="Y359"/>
      <c r="AF359" s="8"/>
    </row>
    <row r="360" spans="1:32">
      <c r="A360" t="s">
        <v>958</v>
      </c>
      <c r="B360" s="5">
        <v>9451946</v>
      </c>
      <c r="C360" s="5">
        <f t="shared" si="11"/>
        <v>8600853.61644025</v>
      </c>
      <c r="D360" s="1">
        <f t="shared" si="12"/>
        <v>0.555996823529412</v>
      </c>
      <c r="E360" s="1">
        <v>0.858249919579789</v>
      </c>
      <c r="F360" s="1">
        <v>0.0261742133518395</v>
      </c>
      <c r="G360" s="1">
        <v>0.884424132931629</v>
      </c>
      <c r="H360" t="s">
        <v>258</v>
      </c>
      <c r="I360" s="8">
        <v>39969</v>
      </c>
      <c r="J360" s="1">
        <v>6</v>
      </c>
      <c r="K360" s="7">
        <v>2009</v>
      </c>
      <c r="L360" t="s">
        <v>29</v>
      </c>
      <c r="M360">
        <v>98</v>
      </c>
      <c r="N360" t="s">
        <v>30</v>
      </c>
      <c r="O360">
        <v>17</v>
      </c>
      <c r="P360" s="2">
        <v>4</v>
      </c>
      <c r="Q360">
        <v>11</v>
      </c>
      <c r="R360">
        <v>7.1</v>
      </c>
      <c r="S360" t="s">
        <v>959</v>
      </c>
      <c r="T360" t="s">
        <v>960</v>
      </c>
      <c r="U360">
        <v>58</v>
      </c>
      <c r="W360" s="11"/>
      <c r="X360"/>
      <c r="Y360"/>
      <c r="AF360" s="8"/>
    </row>
    <row r="361" spans="1:32">
      <c r="A361" t="s">
        <v>961</v>
      </c>
      <c r="B361" s="5">
        <v>14350</v>
      </c>
      <c r="C361" s="5">
        <f t="shared" si="11"/>
        <v>12024.3181996921</v>
      </c>
      <c r="D361" s="1" t="e">
        <f t="shared" si="12"/>
        <v>#VALUE!</v>
      </c>
      <c r="E361" s="1" t="e">
        <v>#VALUE!</v>
      </c>
      <c r="F361" s="1" t="e">
        <v>#VALUE!</v>
      </c>
      <c r="G361" s="1" t="e">
        <v>#VALUE!</v>
      </c>
      <c r="H361" t="s">
        <v>962</v>
      </c>
      <c r="I361" s="8">
        <v>41418</v>
      </c>
      <c r="J361" s="1">
        <v>5</v>
      </c>
      <c r="K361" s="7">
        <v>2013</v>
      </c>
      <c r="L361" t="s">
        <v>66</v>
      </c>
      <c r="M361">
        <v>101</v>
      </c>
      <c r="N361" t="s">
        <v>45</v>
      </c>
      <c r="O361" t="s">
        <v>31</v>
      </c>
      <c r="P361" s="2">
        <v>3</v>
      </c>
      <c r="Q361">
        <v>2</v>
      </c>
      <c r="R361" t="s">
        <v>37</v>
      </c>
      <c r="S361" t="s">
        <v>37</v>
      </c>
      <c r="T361" t="s">
        <v>37</v>
      </c>
      <c r="U361" t="s">
        <v>37</v>
      </c>
      <c r="W361" s="11"/>
      <c r="X361"/>
      <c r="Y361"/>
      <c r="AF361" s="8"/>
    </row>
    <row r="362" spans="1:32">
      <c r="A362" t="s">
        <v>963</v>
      </c>
      <c r="B362" s="5">
        <v>342922</v>
      </c>
      <c r="C362" s="5">
        <f t="shared" si="11"/>
        <v>291569.147971166</v>
      </c>
      <c r="D362" s="1" t="e">
        <f t="shared" si="12"/>
        <v>#VALUE!</v>
      </c>
      <c r="E362" s="1" t="e">
        <v>#VALUE!</v>
      </c>
      <c r="F362" s="1" t="e">
        <v>#VALUE!</v>
      </c>
      <c r="G362" s="1" t="e">
        <v>#VALUE!</v>
      </c>
      <c r="H362" t="s">
        <v>962</v>
      </c>
      <c r="I362" s="8">
        <v>41243</v>
      </c>
      <c r="J362" s="1">
        <v>11</v>
      </c>
      <c r="K362" s="7">
        <v>2012</v>
      </c>
      <c r="L362" t="s">
        <v>66</v>
      </c>
      <c r="M362">
        <v>125</v>
      </c>
      <c r="N362" t="s">
        <v>45</v>
      </c>
      <c r="O362" t="s">
        <v>31</v>
      </c>
      <c r="P362" s="2">
        <v>4</v>
      </c>
      <c r="Q362">
        <v>6</v>
      </c>
      <c r="R362" t="s">
        <v>37</v>
      </c>
      <c r="S362" t="s">
        <v>37</v>
      </c>
      <c r="T362" t="s">
        <v>37</v>
      </c>
      <c r="U362" t="s">
        <v>37</v>
      </c>
      <c r="W362" s="11"/>
      <c r="X362"/>
      <c r="Y362"/>
      <c r="AF362" s="8"/>
    </row>
    <row r="363" spans="1:32">
      <c r="A363" t="s">
        <v>964</v>
      </c>
      <c r="B363" s="5">
        <v>20169</v>
      </c>
      <c r="C363" s="5">
        <f t="shared" si="11"/>
        <v>18352.8996663738</v>
      </c>
      <c r="D363" s="1" t="e">
        <f t="shared" si="12"/>
        <v>#VALUE!</v>
      </c>
      <c r="E363" s="1" t="e">
        <v>#VALUE!</v>
      </c>
      <c r="F363" s="1" t="e">
        <v>#VALUE!</v>
      </c>
      <c r="G363" s="1" t="e">
        <v>#VALUE!</v>
      </c>
      <c r="H363" t="s">
        <v>65</v>
      </c>
      <c r="I363" s="8">
        <v>39934</v>
      </c>
      <c r="J363" s="1">
        <v>5</v>
      </c>
      <c r="K363" s="7">
        <v>2009</v>
      </c>
      <c r="L363" t="s">
        <v>58</v>
      </c>
      <c r="M363">
        <v>91</v>
      </c>
      <c r="N363" t="s">
        <v>45</v>
      </c>
      <c r="O363" t="s">
        <v>31</v>
      </c>
      <c r="P363" s="2">
        <v>1</v>
      </c>
      <c r="Q363">
        <v>6</v>
      </c>
      <c r="R363" t="s">
        <v>37</v>
      </c>
      <c r="S363" t="s">
        <v>37</v>
      </c>
      <c r="T363" t="s">
        <v>37</v>
      </c>
      <c r="U363" t="s">
        <v>37</v>
      </c>
      <c r="W363" s="11"/>
      <c r="X363"/>
      <c r="Y363"/>
      <c r="AF363" s="8"/>
    </row>
    <row r="364" spans="1:32">
      <c r="A364" t="s">
        <v>965</v>
      </c>
      <c r="B364" s="5">
        <v>190946</v>
      </c>
      <c r="C364" s="5">
        <f t="shared" si="11"/>
        <v>170948.869483766</v>
      </c>
      <c r="D364" s="1" t="e">
        <f t="shared" si="12"/>
        <v>#VALUE!</v>
      </c>
      <c r="E364" s="1" t="e">
        <v>#VALUE!</v>
      </c>
      <c r="F364" s="1">
        <v>-0.0335603059399457</v>
      </c>
      <c r="G364" s="1" t="e">
        <v>#VALUE!</v>
      </c>
      <c r="H364" t="s">
        <v>67</v>
      </c>
      <c r="I364" s="8">
        <v>40424</v>
      </c>
      <c r="J364" s="1">
        <v>9</v>
      </c>
      <c r="K364" s="7">
        <v>2010</v>
      </c>
      <c r="L364" t="s">
        <v>73</v>
      </c>
      <c r="M364">
        <v>95</v>
      </c>
      <c r="N364" t="s">
        <v>30</v>
      </c>
      <c r="O364" t="s">
        <v>31</v>
      </c>
      <c r="P364" s="2">
        <v>5</v>
      </c>
      <c r="Q364">
        <v>16</v>
      </c>
      <c r="R364" t="s">
        <v>37</v>
      </c>
      <c r="S364" t="s">
        <v>37</v>
      </c>
      <c r="T364" t="s">
        <v>37</v>
      </c>
      <c r="U364">
        <v>57</v>
      </c>
      <c r="W364" s="11"/>
      <c r="X364"/>
      <c r="Y364"/>
      <c r="AF364" s="8"/>
    </row>
    <row r="365" spans="1:32">
      <c r="A365" t="s">
        <v>966</v>
      </c>
      <c r="B365" s="5">
        <v>294014</v>
      </c>
      <c r="C365" s="5">
        <f t="shared" si="11"/>
        <v>267539.761143797</v>
      </c>
      <c r="D365" s="1" t="e">
        <f t="shared" si="12"/>
        <v>#VALUE!</v>
      </c>
      <c r="E365" s="1" t="e">
        <v>#VALUE!</v>
      </c>
      <c r="F365" s="1">
        <v>0.981926522020404</v>
      </c>
      <c r="G365" s="1" t="e">
        <v>#VALUE!</v>
      </c>
      <c r="H365" t="s">
        <v>101</v>
      </c>
      <c r="I365" s="8">
        <v>40011</v>
      </c>
      <c r="J365" s="1">
        <v>7</v>
      </c>
      <c r="K365" s="7">
        <v>2009</v>
      </c>
      <c r="L365" t="s">
        <v>66</v>
      </c>
      <c r="M365">
        <v>131</v>
      </c>
      <c r="N365" t="s">
        <v>45</v>
      </c>
      <c r="O365" t="s">
        <v>31</v>
      </c>
      <c r="P365" s="2">
        <v>1</v>
      </c>
      <c r="Q365">
        <v>19</v>
      </c>
      <c r="R365" t="s">
        <v>37</v>
      </c>
      <c r="S365" t="s">
        <v>37</v>
      </c>
      <c r="T365" t="s">
        <v>37</v>
      </c>
      <c r="U365">
        <v>74</v>
      </c>
      <c r="W365" s="11"/>
      <c r="X365"/>
      <c r="Y365"/>
      <c r="AF365" s="8"/>
    </row>
    <row r="366" spans="1:32">
      <c r="A366" t="s">
        <v>967</v>
      </c>
      <c r="B366" s="5">
        <v>3287</v>
      </c>
      <c r="C366" s="5">
        <f t="shared" si="11"/>
        <v>2754.28110957407</v>
      </c>
      <c r="D366" s="1" t="e">
        <f t="shared" si="12"/>
        <v>#VALUE!</v>
      </c>
      <c r="E366" s="1">
        <v>-2.53805924324444</v>
      </c>
      <c r="F366" s="1" t="e">
        <v>#VALUE!</v>
      </c>
      <c r="G366" s="1" t="e">
        <v>#VALUE!</v>
      </c>
      <c r="H366" t="s">
        <v>968</v>
      </c>
      <c r="I366" s="8">
        <v>41425</v>
      </c>
      <c r="J366" s="1">
        <v>5</v>
      </c>
      <c r="K366" s="7">
        <v>2013</v>
      </c>
      <c r="L366" t="s">
        <v>92</v>
      </c>
      <c r="M366">
        <v>90</v>
      </c>
      <c r="N366" t="s">
        <v>30</v>
      </c>
      <c r="O366" t="s">
        <v>31</v>
      </c>
      <c r="P366" s="2">
        <v>2</v>
      </c>
      <c r="Q366">
        <v>2</v>
      </c>
      <c r="R366">
        <v>3.5</v>
      </c>
      <c r="S366" t="s">
        <v>969</v>
      </c>
      <c r="T366" t="s">
        <v>970</v>
      </c>
      <c r="U366" t="s">
        <v>37</v>
      </c>
      <c r="W366" s="11"/>
      <c r="X366"/>
      <c r="Y366"/>
      <c r="AF366" s="8"/>
    </row>
    <row r="367" spans="1:32">
      <c r="A367" t="s">
        <v>971</v>
      </c>
      <c r="B367" s="5">
        <v>1170</v>
      </c>
      <c r="C367" s="5">
        <f t="shared" si="11"/>
        <v>980.379950776289</v>
      </c>
      <c r="D367" s="1" t="e">
        <f t="shared" si="12"/>
        <v>#VALUE!</v>
      </c>
      <c r="E367" s="1">
        <v>-0.179511213505393</v>
      </c>
      <c r="F367" s="1" t="e">
        <v>#VALUE!</v>
      </c>
      <c r="G367" s="1" t="e">
        <v>#VALUE!</v>
      </c>
      <c r="H367" t="s">
        <v>972</v>
      </c>
      <c r="I367" s="8">
        <v>41620</v>
      </c>
      <c r="J367" s="1">
        <v>12</v>
      </c>
      <c r="K367" s="7">
        <v>2013</v>
      </c>
      <c r="L367" t="s">
        <v>92</v>
      </c>
      <c r="M367" t="e">
        <v>#VALUE!</v>
      </c>
      <c r="N367" t="s">
        <v>45</v>
      </c>
      <c r="O367" t="s">
        <v>31</v>
      </c>
      <c r="P367" s="2">
        <v>1</v>
      </c>
      <c r="Q367">
        <v>1</v>
      </c>
      <c r="R367">
        <v>6</v>
      </c>
      <c r="S367" t="s">
        <v>973</v>
      </c>
      <c r="T367" t="s">
        <v>974</v>
      </c>
      <c r="U367" t="s">
        <v>37</v>
      </c>
      <c r="W367" s="11"/>
      <c r="X367"/>
      <c r="Y367"/>
      <c r="AF367" s="8"/>
    </row>
    <row r="368" spans="1:32">
      <c r="A368" t="s">
        <v>975</v>
      </c>
      <c r="B368" s="5">
        <v>89672</v>
      </c>
      <c r="C368" s="5">
        <f t="shared" si="11"/>
        <v>81320.1298397973</v>
      </c>
      <c r="D368" s="1" t="e">
        <f t="shared" si="12"/>
        <v>#VALUE!</v>
      </c>
      <c r="E368" s="1" t="e">
        <v>#VALUE!</v>
      </c>
      <c r="F368" s="1" t="e">
        <v>#VALUE!</v>
      </c>
      <c r="G368" s="1" t="e">
        <v>#VALUE!</v>
      </c>
      <c r="H368" t="s">
        <v>976</v>
      </c>
      <c r="I368" s="8">
        <v>39486</v>
      </c>
      <c r="J368" s="1">
        <v>2</v>
      </c>
      <c r="K368" s="7">
        <v>2008</v>
      </c>
      <c r="L368" t="s">
        <v>66</v>
      </c>
      <c r="M368">
        <v>98</v>
      </c>
      <c r="N368" t="s">
        <v>45</v>
      </c>
      <c r="O368" t="s">
        <v>31</v>
      </c>
      <c r="P368" s="2">
        <v>1</v>
      </c>
      <c r="Q368">
        <v>31</v>
      </c>
      <c r="R368" t="s">
        <v>37</v>
      </c>
      <c r="S368" t="s">
        <v>37</v>
      </c>
      <c r="T368" t="s">
        <v>37</v>
      </c>
      <c r="U368" t="s">
        <v>37</v>
      </c>
      <c r="W368" s="11"/>
      <c r="X368"/>
      <c r="Y368"/>
      <c r="AF368" s="8"/>
    </row>
    <row r="369" spans="1:32">
      <c r="A369" t="s">
        <v>977</v>
      </c>
      <c r="B369" s="5">
        <v>7320323</v>
      </c>
      <c r="C369" s="5">
        <f t="shared" si="11"/>
        <v>6553690.26377097</v>
      </c>
      <c r="D369" s="1" t="e">
        <f t="shared" si="12"/>
        <v>#VALUE!</v>
      </c>
      <c r="E369" s="1" t="e">
        <v>#VALUE!</v>
      </c>
      <c r="F369" s="1">
        <v>0.324846809810766</v>
      </c>
      <c r="G369" s="1" t="e">
        <v>#VALUE!</v>
      </c>
      <c r="H369" t="s">
        <v>258</v>
      </c>
      <c r="I369" s="8">
        <v>40305</v>
      </c>
      <c r="J369" s="1">
        <v>5</v>
      </c>
      <c r="K369" s="7">
        <v>2010</v>
      </c>
      <c r="L369" t="s">
        <v>58</v>
      </c>
      <c r="M369">
        <v>79</v>
      </c>
      <c r="N369" t="s">
        <v>103</v>
      </c>
      <c r="O369" t="s">
        <v>31</v>
      </c>
      <c r="P369" s="2">
        <v>534</v>
      </c>
      <c r="Q369">
        <v>9</v>
      </c>
      <c r="R369" t="s">
        <v>37</v>
      </c>
      <c r="S369" t="s">
        <v>37</v>
      </c>
      <c r="T369" t="s">
        <v>37</v>
      </c>
      <c r="U369">
        <v>63</v>
      </c>
      <c r="W369" s="11"/>
      <c r="X369"/>
      <c r="Y369"/>
      <c r="AF369" s="8"/>
    </row>
    <row r="370" spans="1:32">
      <c r="A370" t="s">
        <v>978</v>
      </c>
      <c r="B370" s="5">
        <v>17234</v>
      </c>
      <c r="C370" s="5">
        <f t="shared" si="11"/>
        <v>15628.8598186621</v>
      </c>
      <c r="D370" s="1" t="e">
        <f t="shared" si="12"/>
        <v>#VALUE!</v>
      </c>
      <c r="E370" s="1">
        <v>-0.745562740642765</v>
      </c>
      <c r="F370" s="1" t="e">
        <v>#VALUE!</v>
      </c>
      <c r="G370" s="1" t="e">
        <v>#VALUE!</v>
      </c>
      <c r="H370" t="s">
        <v>88</v>
      </c>
      <c r="I370" s="8">
        <v>39458</v>
      </c>
      <c r="J370" s="1">
        <v>1</v>
      </c>
      <c r="K370" s="7">
        <v>2008</v>
      </c>
      <c r="L370" t="s">
        <v>73</v>
      </c>
      <c r="M370">
        <v>86</v>
      </c>
      <c r="N370" t="s">
        <v>30</v>
      </c>
      <c r="O370" t="s">
        <v>31</v>
      </c>
      <c r="P370" s="2">
        <v>1</v>
      </c>
      <c r="Q370">
        <v>1</v>
      </c>
      <c r="R370">
        <v>5.4</v>
      </c>
      <c r="S370" t="s">
        <v>979</v>
      </c>
      <c r="T370" t="s">
        <v>980</v>
      </c>
      <c r="U370" t="s">
        <v>37</v>
      </c>
      <c r="W370" s="11"/>
      <c r="X370"/>
      <c r="Y370"/>
      <c r="AF370" s="8"/>
    </row>
    <row r="371" spans="1:32">
      <c r="A371" t="s">
        <v>981</v>
      </c>
      <c r="B371" s="5">
        <v>22532572</v>
      </c>
      <c r="C371" s="5">
        <f t="shared" si="11"/>
        <v>20433933.453749</v>
      </c>
      <c r="D371" s="1">
        <f t="shared" si="12"/>
        <v>0.321893885714286</v>
      </c>
      <c r="E371" s="1">
        <v>-0.556878898263641</v>
      </c>
      <c r="F371" s="1">
        <v>-1.88533040398529</v>
      </c>
      <c r="G371" s="1">
        <v>-2.44220930224893</v>
      </c>
      <c r="H371" t="s">
        <v>77</v>
      </c>
      <c r="I371" s="8">
        <v>39689</v>
      </c>
      <c r="J371" s="1">
        <v>8</v>
      </c>
      <c r="K371" s="7">
        <v>2008</v>
      </c>
      <c r="L371" t="s">
        <v>775</v>
      </c>
      <c r="M371">
        <v>90</v>
      </c>
      <c r="N371" t="s">
        <v>24</v>
      </c>
      <c r="O371">
        <v>70</v>
      </c>
      <c r="P371" s="2">
        <v>3390</v>
      </c>
      <c r="Q371">
        <v>12</v>
      </c>
      <c r="R371">
        <v>5.6</v>
      </c>
      <c r="S371" t="s">
        <v>982</v>
      </c>
      <c r="T371" t="s">
        <v>983</v>
      </c>
      <c r="U371">
        <v>26</v>
      </c>
      <c r="W371" s="11"/>
      <c r="X371"/>
      <c r="Y371"/>
      <c r="AF371" s="8"/>
    </row>
    <row r="372" spans="1:32">
      <c r="A372" t="s">
        <v>984</v>
      </c>
      <c r="B372" s="5">
        <v>60494212</v>
      </c>
      <c r="C372" s="5">
        <f t="shared" si="11"/>
        <v>54859902.4711864</v>
      </c>
      <c r="D372" s="1">
        <f t="shared" si="12"/>
        <v>2.01647373333333</v>
      </c>
      <c r="E372" s="1">
        <v>-0.0851692923158311</v>
      </c>
      <c r="F372" s="1">
        <v>-0.153029344523516</v>
      </c>
      <c r="G372" s="1">
        <v>-0.238198636839347</v>
      </c>
      <c r="H372" t="s">
        <v>162</v>
      </c>
      <c r="I372" s="8">
        <v>39563</v>
      </c>
      <c r="J372" s="1">
        <v>4</v>
      </c>
      <c r="K372" s="7">
        <v>2008</v>
      </c>
      <c r="L372" t="s">
        <v>29</v>
      </c>
      <c r="M372">
        <v>96</v>
      </c>
      <c r="N372" t="s">
        <v>24</v>
      </c>
      <c r="O372">
        <v>30</v>
      </c>
      <c r="P372" s="2">
        <v>2543</v>
      </c>
      <c r="Q372">
        <v>13</v>
      </c>
      <c r="R372">
        <v>6.1</v>
      </c>
      <c r="S372" t="s">
        <v>985</v>
      </c>
      <c r="T372" t="s">
        <v>986</v>
      </c>
      <c r="U372">
        <v>55</v>
      </c>
      <c r="W372" s="11"/>
      <c r="X372"/>
      <c r="Y372"/>
      <c r="AF372" s="8"/>
    </row>
    <row r="373" spans="1:32">
      <c r="A373" t="s">
        <v>987</v>
      </c>
      <c r="B373" s="5">
        <v>447954</v>
      </c>
      <c r="C373" s="5">
        <f t="shared" si="11"/>
        <v>380872.519436711</v>
      </c>
      <c r="D373" s="1" t="e">
        <f t="shared" si="12"/>
        <v>#VALUE!</v>
      </c>
      <c r="E373" s="1">
        <v>-0.839904661832327</v>
      </c>
      <c r="F373" s="1">
        <v>-0.272498383107087</v>
      </c>
      <c r="G373" s="1">
        <v>-1.11240304493941</v>
      </c>
      <c r="H373" t="s">
        <v>124</v>
      </c>
      <c r="I373" s="8">
        <v>41159</v>
      </c>
      <c r="J373" s="1">
        <v>9</v>
      </c>
      <c r="K373" s="7">
        <v>2012</v>
      </c>
      <c r="L373" t="s">
        <v>29</v>
      </c>
      <c r="M373">
        <v>91</v>
      </c>
      <c r="N373" t="s">
        <v>30</v>
      </c>
      <c r="O373" t="s">
        <v>31</v>
      </c>
      <c r="P373" s="2">
        <v>47</v>
      </c>
      <c r="Q373">
        <v>5</v>
      </c>
      <c r="R373">
        <v>5.3</v>
      </c>
      <c r="S373" t="s">
        <v>988</v>
      </c>
      <c r="T373" t="s">
        <v>989</v>
      </c>
      <c r="U373">
        <v>53</v>
      </c>
      <c r="W373" s="11"/>
      <c r="X373"/>
      <c r="Y373"/>
      <c r="AF373" s="8"/>
    </row>
    <row r="374" spans="1:32">
      <c r="A374" t="s">
        <v>990</v>
      </c>
      <c r="B374" s="5">
        <v>702166</v>
      </c>
      <c r="C374" s="5">
        <f t="shared" si="11"/>
        <v>636767.667600713</v>
      </c>
      <c r="D374" s="1" t="e">
        <f t="shared" si="12"/>
        <v>#VALUE!</v>
      </c>
      <c r="E374" s="1">
        <v>0.103514550063293</v>
      </c>
      <c r="F374" s="1" t="e">
        <v>#VALUE!</v>
      </c>
      <c r="G374" s="1" t="e">
        <v>#VALUE!</v>
      </c>
      <c r="H374" t="s">
        <v>262</v>
      </c>
      <c r="I374" s="8">
        <v>39675</v>
      </c>
      <c r="J374" s="1">
        <v>8</v>
      </c>
      <c r="K374" s="7">
        <v>2008</v>
      </c>
      <c r="L374" t="s">
        <v>66</v>
      </c>
      <c r="M374">
        <v>153</v>
      </c>
      <c r="N374" t="s">
        <v>45</v>
      </c>
      <c r="O374" t="s">
        <v>31</v>
      </c>
      <c r="P374" s="2">
        <v>71</v>
      </c>
      <c r="Q374">
        <v>3</v>
      </c>
      <c r="R374">
        <v>6.3</v>
      </c>
      <c r="S374" t="s">
        <v>719</v>
      </c>
      <c r="T374" t="s">
        <v>991</v>
      </c>
      <c r="U374" t="s">
        <v>37</v>
      </c>
      <c r="W374" s="11"/>
      <c r="X374"/>
      <c r="Y374"/>
      <c r="AF374" s="8"/>
    </row>
    <row r="375" spans="1:32">
      <c r="A375" t="s">
        <v>992</v>
      </c>
      <c r="B375" s="5">
        <v>12139</v>
      </c>
      <c r="C375" s="5">
        <f t="shared" si="11"/>
        <v>10534.8230661418</v>
      </c>
      <c r="D375" s="1" t="e">
        <f t="shared" si="12"/>
        <v>#VALUE!</v>
      </c>
      <c r="E375" s="1" t="e">
        <v>#VALUE!</v>
      </c>
      <c r="F375" s="1" t="e">
        <v>#VALUE!</v>
      </c>
      <c r="G375" s="1" t="e">
        <v>#VALUE!</v>
      </c>
      <c r="H375" t="s">
        <v>993</v>
      </c>
      <c r="I375" s="8">
        <v>40802</v>
      </c>
      <c r="J375" s="1">
        <v>9</v>
      </c>
      <c r="K375" s="7">
        <v>2011</v>
      </c>
      <c r="L375" t="s">
        <v>58</v>
      </c>
      <c r="M375">
        <v>95</v>
      </c>
      <c r="N375" t="s">
        <v>45</v>
      </c>
      <c r="O375" t="s">
        <v>31</v>
      </c>
      <c r="P375" s="2">
        <v>1</v>
      </c>
      <c r="Q375">
        <v>4</v>
      </c>
      <c r="R375" t="s">
        <v>37</v>
      </c>
      <c r="S375" t="s">
        <v>37</v>
      </c>
      <c r="T375" t="s">
        <v>37</v>
      </c>
      <c r="U375" t="s">
        <v>37</v>
      </c>
      <c r="W375" s="11"/>
      <c r="X375"/>
      <c r="Y375"/>
      <c r="AF375" s="8"/>
    </row>
    <row r="376" spans="1:32">
      <c r="A376" t="s">
        <v>994</v>
      </c>
      <c r="B376" s="5">
        <v>569280</v>
      </c>
      <c r="C376" s="5">
        <f t="shared" si="11"/>
        <v>469413.197127833</v>
      </c>
      <c r="D376" s="1" t="e">
        <f t="shared" si="12"/>
        <v>#VALUE!</v>
      </c>
      <c r="E376" s="1" t="e">
        <v>#VALUE!</v>
      </c>
      <c r="F376" s="1" t="e">
        <v>#VALUE!</v>
      </c>
      <c r="G376" s="1" t="e">
        <v>#VALUE!</v>
      </c>
      <c r="H376" t="s">
        <v>275</v>
      </c>
      <c r="I376" s="8">
        <v>41985</v>
      </c>
      <c r="J376" s="1">
        <v>12</v>
      </c>
      <c r="K376" s="7">
        <v>2014</v>
      </c>
      <c r="L376" t="s">
        <v>66</v>
      </c>
      <c r="M376" t="e">
        <v>#VALUE!</v>
      </c>
      <c r="N376" t="s">
        <v>45</v>
      </c>
      <c r="O376" t="s">
        <v>31</v>
      </c>
      <c r="P376" s="2">
        <v>20</v>
      </c>
      <c r="Q376">
        <v>5</v>
      </c>
      <c r="R376" t="s">
        <v>37</v>
      </c>
      <c r="S376" t="s">
        <v>37</v>
      </c>
      <c r="T376" t="s">
        <v>37</v>
      </c>
      <c r="U376" t="s">
        <v>37</v>
      </c>
      <c r="W376" s="11"/>
      <c r="X376"/>
      <c r="Y376"/>
      <c r="AF376" s="8"/>
    </row>
    <row r="377" spans="1:32">
      <c r="A377" t="s">
        <v>995</v>
      </c>
      <c r="B377" s="5">
        <v>12343</v>
      </c>
      <c r="C377" s="5">
        <f t="shared" si="11"/>
        <v>11193.3977452562</v>
      </c>
      <c r="D377" s="1" t="e">
        <f t="shared" si="12"/>
        <v>#VALUE!</v>
      </c>
      <c r="E377" s="1" t="e">
        <v>#VALUE!</v>
      </c>
      <c r="F377" s="1">
        <v>-1.52692328823458</v>
      </c>
      <c r="G377" s="1" t="e">
        <v>#VALUE!</v>
      </c>
      <c r="H377" t="s">
        <v>43</v>
      </c>
      <c r="I377" s="8">
        <v>39535</v>
      </c>
      <c r="J377" s="1">
        <v>3</v>
      </c>
      <c r="K377" s="7">
        <v>2008</v>
      </c>
      <c r="L377" t="s">
        <v>29</v>
      </c>
      <c r="M377">
        <v>80</v>
      </c>
      <c r="N377" t="s">
        <v>45</v>
      </c>
      <c r="O377" t="s">
        <v>31</v>
      </c>
      <c r="P377" s="2">
        <v>1</v>
      </c>
      <c r="Q377">
        <v>2</v>
      </c>
      <c r="R377" t="s">
        <v>37</v>
      </c>
      <c r="S377" t="s">
        <v>37</v>
      </c>
      <c r="T377" t="s">
        <v>37</v>
      </c>
      <c r="U377">
        <v>32</v>
      </c>
      <c r="W377" s="11"/>
      <c r="X377"/>
      <c r="Y377"/>
      <c r="AF377" s="8"/>
    </row>
    <row r="378" spans="1:32">
      <c r="A378" t="s">
        <v>996</v>
      </c>
      <c r="B378" s="5">
        <v>312954</v>
      </c>
      <c r="C378" s="5">
        <f t="shared" si="11"/>
        <v>266088.880661399</v>
      </c>
      <c r="D378" s="1" t="e">
        <f t="shared" si="12"/>
        <v>#VALUE!</v>
      </c>
      <c r="E378" s="1" t="e">
        <v>#VALUE!</v>
      </c>
      <c r="F378" s="1" t="e">
        <v>#VALUE!</v>
      </c>
      <c r="G378" s="1" t="e">
        <v>#VALUE!</v>
      </c>
      <c r="H378" t="s">
        <v>275</v>
      </c>
      <c r="I378" s="8">
        <v>41243</v>
      </c>
      <c r="J378" s="1">
        <v>11</v>
      </c>
      <c r="K378" s="7">
        <v>2012</v>
      </c>
      <c r="L378" t="s">
        <v>66</v>
      </c>
      <c r="M378">
        <v>146</v>
      </c>
      <c r="N378" t="s">
        <v>45</v>
      </c>
      <c r="O378" t="s">
        <v>31</v>
      </c>
      <c r="P378" s="2">
        <v>20</v>
      </c>
      <c r="Q378">
        <v>6</v>
      </c>
      <c r="R378" t="s">
        <v>37</v>
      </c>
      <c r="S378" t="s">
        <v>37</v>
      </c>
      <c r="T378" t="s">
        <v>37</v>
      </c>
      <c r="U378" t="s">
        <v>37</v>
      </c>
      <c r="W378" s="11"/>
      <c r="X378"/>
      <c r="Y378"/>
      <c r="AF378" s="8"/>
    </row>
    <row r="379" spans="1:32">
      <c r="A379" t="s">
        <v>997</v>
      </c>
      <c r="B379">
        <v>503</v>
      </c>
      <c r="C379" s="5">
        <f t="shared" si="11"/>
        <v>456.151589229838</v>
      </c>
      <c r="D379" s="1" t="e">
        <f t="shared" si="12"/>
        <v>#VALUE!</v>
      </c>
      <c r="E379" s="1" t="e">
        <v>#VALUE!</v>
      </c>
      <c r="F379" s="1" t="e">
        <v>#VALUE!</v>
      </c>
      <c r="G379" s="1" t="e">
        <v>#VALUE!</v>
      </c>
      <c r="H379" t="s">
        <v>471</v>
      </c>
      <c r="I379" s="8">
        <v>39659</v>
      </c>
      <c r="J379" s="1">
        <v>7</v>
      </c>
      <c r="K379" s="7">
        <v>2008</v>
      </c>
      <c r="L379" t="s">
        <v>58</v>
      </c>
      <c r="M379">
        <v>113</v>
      </c>
      <c r="N379" t="s">
        <v>45</v>
      </c>
      <c r="O379" t="s">
        <v>31</v>
      </c>
      <c r="P379" s="2">
        <v>1</v>
      </c>
      <c r="Q379">
        <v>1</v>
      </c>
      <c r="R379" t="s">
        <v>37</v>
      </c>
      <c r="S379" t="s">
        <v>37</v>
      </c>
      <c r="T379" t="s">
        <v>37</v>
      </c>
      <c r="U379" t="s">
        <v>37</v>
      </c>
      <c r="W379" s="11"/>
      <c r="X379"/>
      <c r="Y379"/>
      <c r="AF379" s="8"/>
    </row>
    <row r="380" spans="1:32">
      <c r="A380" t="s">
        <v>998</v>
      </c>
      <c r="B380" s="5">
        <v>61465</v>
      </c>
      <c r="C380" s="5">
        <f t="shared" si="11"/>
        <v>52260.5656098113</v>
      </c>
      <c r="D380" s="1" t="e">
        <f t="shared" si="12"/>
        <v>#VALUE!</v>
      </c>
      <c r="E380" s="1">
        <v>-0.839904661832327</v>
      </c>
      <c r="F380" s="1">
        <v>-0.869843576024939</v>
      </c>
      <c r="G380" s="1">
        <v>-1.70974823785727</v>
      </c>
      <c r="H380" t="s">
        <v>999</v>
      </c>
      <c r="I380" s="8">
        <v>41173</v>
      </c>
      <c r="J380" s="1">
        <v>9</v>
      </c>
      <c r="K380" s="7">
        <v>2012</v>
      </c>
      <c r="L380" t="s">
        <v>73</v>
      </c>
      <c r="M380">
        <v>89</v>
      </c>
      <c r="N380" t="s">
        <v>103</v>
      </c>
      <c r="O380" t="s">
        <v>31</v>
      </c>
      <c r="P380" s="2">
        <v>5</v>
      </c>
      <c r="Q380">
        <v>2</v>
      </c>
      <c r="R380">
        <v>5.3</v>
      </c>
      <c r="S380" t="s">
        <v>1000</v>
      </c>
      <c r="T380" t="s">
        <v>1001</v>
      </c>
      <c r="U380">
        <v>43</v>
      </c>
      <c r="W380" s="11"/>
      <c r="X380"/>
      <c r="Y380"/>
      <c r="AF380" s="8"/>
    </row>
    <row r="381" spans="1:32">
      <c r="A381" t="s">
        <v>1002</v>
      </c>
      <c r="B381" s="5">
        <v>3731</v>
      </c>
      <c r="C381" s="5">
        <f t="shared" si="11"/>
        <v>3172.27967607917</v>
      </c>
      <c r="D381" s="1" t="e">
        <f t="shared" si="12"/>
        <v>#VALUE!</v>
      </c>
      <c r="E381" s="1">
        <v>-0.934246583021889</v>
      </c>
      <c r="F381" s="1" t="e">
        <v>#VALUE!</v>
      </c>
      <c r="G381" s="1" t="e">
        <v>#VALUE!</v>
      </c>
      <c r="H381" t="s">
        <v>1003</v>
      </c>
      <c r="I381" s="8">
        <v>41208</v>
      </c>
      <c r="J381" s="1">
        <v>10</v>
      </c>
      <c r="K381" s="7">
        <v>2012</v>
      </c>
      <c r="L381" t="s">
        <v>92</v>
      </c>
      <c r="M381">
        <v>107</v>
      </c>
      <c r="N381" t="s">
        <v>30</v>
      </c>
      <c r="O381" t="s">
        <v>31</v>
      </c>
      <c r="P381" s="2">
        <v>10</v>
      </c>
      <c r="Q381">
        <v>1</v>
      </c>
      <c r="R381">
        <v>5.2</v>
      </c>
      <c r="S381" t="s">
        <v>1004</v>
      </c>
      <c r="T381" t="s">
        <v>1005</v>
      </c>
      <c r="U381" t="s">
        <v>37</v>
      </c>
      <c r="W381" s="11"/>
      <c r="X381"/>
      <c r="Y381"/>
      <c r="AF381" s="8"/>
    </row>
    <row r="382" spans="1:32">
      <c r="A382" t="s">
        <v>1006</v>
      </c>
      <c r="B382" s="5">
        <v>1924</v>
      </c>
      <c r="C382" s="5">
        <f t="shared" si="11"/>
        <v>1811.97739661793</v>
      </c>
      <c r="D382" s="1" t="e">
        <f t="shared" si="12"/>
        <v>#VALUE!</v>
      </c>
      <c r="E382" s="1">
        <v>-0.934246583021889</v>
      </c>
      <c r="F382" s="1">
        <v>-1.64639232681815</v>
      </c>
      <c r="G382" s="1">
        <v>-2.58063890984004</v>
      </c>
      <c r="H382" t="s">
        <v>1007</v>
      </c>
      <c r="I382" s="8">
        <v>39416</v>
      </c>
      <c r="J382" s="1">
        <v>11</v>
      </c>
      <c r="K382" s="7">
        <v>2007</v>
      </c>
      <c r="L382" t="s">
        <v>73</v>
      </c>
      <c r="M382">
        <v>160</v>
      </c>
      <c r="N382" t="s">
        <v>30</v>
      </c>
      <c r="O382" t="s">
        <v>31</v>
      </c>
      <c r="P382" s="2">
        <v>2</v>
      </c>
      <c r="Q382">
        <v>1</v>
      </c>
      <c r="R382">
        <v>5.2</v>
      </c>
      <c r="T382" t="s">
        <v>1008</v>
      </c>
      <c r="U382">
        <v>30</v>
      </c>
      <c r="W382" s="11"/>
      <c r="X382"/>
      <c r="Y382"/>
      <c r="AF382" s="8"/>
    </row>
    <row r="383" spans="1:32">
      <c r="A383" t="s">
        <v>1006</v>
      </c>
      <c r="B383" s="5">
        <v>1924</v>
      </c>
      <c r="C383" s="5">
        <f t="shared" si="11"/>
        <v>1811.97739661793</v>
      </c>
      <c r="D383" s="1" t="e">
        <f t="shared" si="12"/>
        <v>#VALUE!</v>
      </c>
      <c r="E383" s="1">
        <v>0.00917262887373143</v>
      </c>
      <c r="F383" s="1">
        <v>-1.64639232681815</v>
      </c>
      <c r="G383" s="1">
        <v>-1.63721969794442</v>
      </c>
      <c r="H383" t="s">
        <v>1007</v>
      </c>
      <c r="I383" s="8">
        <v>39416</v>
      </c>
      <c r="J383" s="1">
        <v>11</v>
      </c>
      <c r="K383" s="7">
        <v>2007</v>
      </c>
      <c r="L383" t="s">
        <v>73</v>
      </c>
      <c r="M383">
        <v>160</v>
      </c>
      <c r="N383" t="s">
        <v>30</v>
      </c>
      <c r="O383" t="s">
        <v>31</v>
      </c>
      <c r="P383" s="2">
        <v>2</v>
      </c>
      <c r="Q383">
        <v>1</v>
      </c>
      <c r="R383">
        <v>6.2</v>
      </c>
      <c r="S383" t="s">
        <v>1009</v>
      </c>
      <c r="T383" t="s">
        <v>1010</v>
      </c>
      <c r="U383">
        <v>30</v>
      </c>
      <c r="W383" s="11"/>
      <c r="X383"/>
      <c r="Y383"/>
      <c r="AF383" s="8"/>
    </row>
    <row r="384" spans="1:32">
      <c r="A384" t="s">
        <v>1011</v>
      </c>
      <c r="B384" s="5">
        <v>1702112</v>
      </c>
      <c r="C384" s="5">
        <f t="shared" si="11"/>
        <v>1548846.78253413</v>
      </c>
      <c r="D384" s="1">
        <f t="shared" si="12"/>
        <v>0.06808448</v>
      </c>
      <c r="E384" s="1" t="e">
        <v>#VALUE!</v>
      </c>
      <c r="F384" s="1" t="e">
        <v>#VALUE!</v>
      </c>
      <c r="G384" s="1" t="e">
        <v>#VALUE!</v>
      </c>
      <c r="H384" t="s">
        <v>790</v>
      </c>
      <c r="I384" s="8">
        <v>40137</v>
      </c>
      <c r="J384" s="1">
        <v>11</v>
      </c>
      <c r="K384" s="7">
        <v>2009</v>
      </c>
      <c r="L384" t="s">
        <v>607</v>
      </c>
      <c r="M384">
        <v>121</v>
      </c>
      <c r="N384" t="s">
        <v>30</v>
      </c>
      <c r="O384">
        <v>25</v>
      </c>
      <c r="P384" s="2">
        <v>27</v>
      </c>
      <c r="Q384">
        <v>15</v>
      </c>
      <c r="R384" t="s">
        <v>37</v>
      </c>
      <c r="S384" t="s">
        <v>37</v>
      </c>
      <c r="T384" t="s">
        <v>37</v>
      </c>
      <c r="U384" t="s">
        <v>37</v>
      </c>
      <c r="W384" s="11"/>
      <c r="X384"/>
      <c r="Y384"/>
      <c r="AF384" s="8"/>
    </row>
    <row r="385" spans="1:32">
      <c r="A385" t="s">
        <v>1012</v>
      </c>
      <c r="B385" s="5">
        <v>19613</v>
      </c>
      <c r="C385" s="5">
        <f t="shared" si="11"/>
        <v>16434.3521150217</v>
      </c>
      <c r="D385" s="1" t="e">
        <f t="shared" si="12"/>
        <v>#VALUE!</v>
      </c>
      <c r="E385" s="1">
        <v>-0.462536977074079</v>
      </c>
      <c r="F385" s="1">
        <v>0.265112290518981</v>
      </c>
      <c r="G385" s="1">
        <v>-0.197424686555098</v>
      </c>
      <c r="H385" t="s">
        <v>35</v>
      </c>
      <c r="I385" s="8">
        <v>41551</v>
      </c>
      <c r="J385" s="1">
        <v>10</v>
      </c>
      <c r="K385" s="7">
        <v>2013</v>
      </c>
      <c r="L385" t="s">
        <v>53</v>
      </c>
      <c r="M385">
        <v>84</v>
      </c>
      <c r="N385" t="s">
        <v>30</v>
      </c>
      <c r="O385" t="s">
        <v>31</v>
      </c>
      <c r="P385" s="2">
        <v>11</v>
      </c>
      <c r="Q385">
        <v>5</v>
      </c>
      <c r="R385">
        <v>5.7</v>
      </c>
      <c r="S385" t="s">
        <v>1013</v>
      </c>
      <c r="T385" t="s">
        <v>1014</v>
      </c>
      <c r="U385">
        <v>62</v>
      </c>
      <c r="W385" s="11"/>
      <c r="X385"/>
      <c r="Y385"/>
      <c r="AF385" s="8"/>
    </row>
    <row r="386" spans="1:32">
      <c r="A386" t="s">
        <v>1015</v>
      </c>
      <c r="B386" s="5">
        <v>100292856</v>
      </c>
      <c r="C386" s="5">
        <f t="shared" si="11"/>
        <v>87039088.2904719</v>
      </c>
      <c r="D386" s="1">
        <f t="shared" si="12"/>
        <v>5.0146428</v>
      </c>
      <c r="E386" s="1">
        <v>-0.462536977074079</v>
      </c>
      <c r="F386" s="1">
        <v>-0.630905498857798</v>
      </c>
      <c r="G386" s="1">
        <v>-1.09344247593188</v>
      </c>
      <c r="H386" t="s">
        <v>113</v>
      </c>
      <c r="I386" s="8">
        <v>40718</v>
      </c>
      <c r="J386" s="1">
        <v>6</v>
      </c>
      <c r="K386" s="7">
        <v>2011</v>
      </c>
      <c r="L386" t="s">
        <v>29</v>
      </c>
      <c r="M386">
        <v>89</v>
      </c>
      <c r="N386" t="s">
        <v>30</v>
      </c>
      <c r="O386">
        <v>20</v>
      </c>
      <c r="P386" s="2">
        <v>3049</v>
      </c>
      <c r="Q386">
        <v>16</v>
      </c>
      <c r="R386">
        <v>5.7</v>
      </c>
      <c r="S386" t="s">
        <v>1016</v>
      </c>
      <c r="T386" t="s">
        <v>1017</v>
      </c>
      <c r="U386">
        <v>47</v>
      </c>
      <c r="W386" s="11"/>
      <c r="X386"/>
      <c r="Y386"/>
      <c r="AF386" s="8"/>
    </row>
    <row r="387" spans="1:32">
      <c r="A387" t="s">
        <v>1018</v>
      </c>
      <c r="B387" s="5">
        <v>7779614</v>
      </c>
      <c r="C387" s="5">
        <f t="shared" ref="C387:C450" si="13">IF(K387=2005,B387/BC$23,IF(K387=2006,B387/BC$22,IF(K387=2007,B387/BC$21,IF(K387=2008,B387/BC$20,IF(K387=2009,B387/BC$19,IF(K387=2010,B387/BC$18,IF(K387=2011,B387/BC$17,IF(K387=2012,B387/BC$16,IF(K387=2013,B387/BC$15,B387/BC$14)))))))))</f>
        <v>6414863.47695414</v>
      </c>
      <c r="D387" s="1" t="e">
        <f t="shared" ref="D387:D450" si="14">B387/(O387*1000000)</f>
        <v>#VALUE!</v>
      </c>
      <c r="E387" s="1">
        <v>0.480882234821542</v>
      </c>
      <c r="F387" s="1">
        <v>-0.0335603059399457</v>
      </c>
      <c r="G387" s="1">
        <v>0.447321928881596</v>
      </c>
      <c r="H387" t="s">
        <v>258</v>
      </c>
      <c r="I387" s="8">
        <v>41712</v>
      </c>
      <c r="J387" s="1">
        <v>3</v>
      </c>
      <c r="K387" s="7">
        <v>2014</v>
      </c>
      <c r="L387" t="s">
        <v>29</v>
      </c>
      <c r="M387">
        <v>88</v>
      </c>
      <c r="N387" t="s">
        <v>30</v>
      </c>
      <c r="O387" t="s">
        <v>31</v>
      </c>
      <c r="P387" s="2">
        <v>6</v>
      </c>
      <c r="Q387">
        <v>11</v>
      </c>
      <c r="R387">
        <v>6.7</v>
      </c>
      <c r="S387" t="s">
        <v>1019</v>
      </c>
      <c r="T387" t="s">
        <v>1020</v>
      </c>
      <c r="U387">
        <v>57</v>
      </c>
      <c r="W387" s="11"/>
      <c r="X387"/>
      <c r="Y387"/>
      <c r="AF387" s="8"/>
    </row>
    <row r="388" spans="1:32">
      <c r="A388" t="s">
        <v>1021</v>
      </c>
      <c r="B388" s="5">
        <v>21569509</v>
      </c>
      <c r="C388" s="5">
        <f t="shared" si="13"/>
        <v>18073772.7963151</v>
      </c>
      <c r="D388" s="1" t="e">
        <f t="shared" si="14"/>
        <v>#VALUE!</v>
      </c>
      <c r="E388" s="1">
        <v>-1.12293042540101</v>
      </c>
      <c r="F388" s="1">
        <v>-1.40745424965101</v>
      </c>
      <c r="G388" s="1">
        <v>-2.53038467505202</v>
      </c>
      <c r="H388" t="s">
        <v>22</v>
      </c>
      <c r="I388" s="8">
        <v>41544</v>
      </c>
      <c r="J388" s="1">
        <v>9</v>
      </c>
      <c r="K388" s="7">
        <v>2013</v>
      </c>
      <c r="L388" t="s">
        <v>145</v>
      </c>
      <c r="M388">
        <v>96</v>
      </c>
      <c r="N388" t="s">
        <v>24</v>
      </c>
      <c r="O388" t="s">
        <v>31</v>
      </c>
      <c r="P388" s="2">
        <v>2027</v>
      </c>
      <c r="Q388">
        <v>12</v>
      </c>
      <c r="R388">
        <v>5</v>
      </c>
      <c r="S388" t="s">
        <v>1022</v>
      </c>
      <c r="T388" t="s">
        <v>1023</v>
      </c>
      <c r="U388">
        <v>34</v>
      </c>
      <c r="W388" s="11"/>
      <c r="X388"/>
      <c r="Y388"/>
      <c r="AF388" s="8"/>
    </row>
    <row r="389" spans="1:32">
      <c r="A389" t="s">
        <v>1024</v>
      </c>
      <c r="B389" s="5">
        <v>140106</v>
      </c>
      <c r="C389" s="5">
        <f t="shared" si="13"/>
        <v>127056.808271642</v>
      </c>
      <c r="D389" s="1" t="e">
        <f t="shared" si="14"/>
        <v>#VALUE!</v>
      </c>
      <c r="E389" s="1">
        <v>-0.273853134694954</v>
      </c>
      <c r="F389" s="1">
        <v>0.265112290518981</v>
      </c>
      <c r="G389" s="1">
        <v>-0.00874084417597387</v>
      </c>
      <c r="H389" t="s">
        <v>67</v>
      </c>
      <c r="I389" s="8">
        <v>39612</v>
      </c>
      <c r="J389" s="1">
        <v>6</v>
      </c>
      <c r="K389" s="7">
        <v>2008</v>
      </c>
      <c r="L389" t="s">
        <v>53</v>
      </c>
      <c r="M389">
        <v>84</v>
      </c>
      <c r="N389" t="s">
        <v>30</v>
      </c>
      <c r="O389" t="s">
        <v>31</v>
      </c>
      <c r="P389" s="2">
        <v>2</v>
      </c>
      <c r="Q389">
        <v>23</v>
      </c>
      <c r="R389">
        <v>5.9</v>
      </c>
      <c r="S389" t="s">
        <v>1025</v>
      </c>
      <c r="T389" t="s">
        <v>1026</v>
      </c>
      <c r="U389">
        <v>62</v>
      </c>
      <c r="W389" s="11"/>
      <c r="X389"/>
      <c r="Y389"/>
      <c r="AF389" s="8"/>
    </row>
    <row r="390" spans="1:32">
      <c r="A390" t="s">
        <v>1027</v>
      </c>
      <c r="B390" s="5">
        <v>55397</v>
      </c>
      <c r="C390" s="5">
        <f t="shared" si="13"/>
        <v>46418.8958403026</v>
      </c>
      <c r="D390" s="1" t="e">
        <f t="shared" si="14"/>
        <v>#VALUE!</v>
      </c>
      <c r="E390" s="1">
        <v>-0.934246583021889</v>
      </c>
      <c r="F390" s="1" t="e">
        <v>#VALUE!</v>
      </c>
      <c r="G390" s="1" t="e">
        <v>#VALUE!</v>
      </c>
      <c r="H390" t="s">
        <v>411</v>
      </c>
      <c r="I390" s="8">
        <v>41481</v>
      </c>
      <c r="J390" s="1">
        <v>7</v>
      </c>
      <c r="K390" s="7">
        <v>2013</v>
      </c>
      <c r="L390" t="s">
        <v>66</v>
      </c>
      <c r="M390">
        <v>110</v>
      </c>
      <c r="N390" t="s">
        <v>45</v>
      </c>
      <c r="O390" t="s">
        <v>31</v>
      </c>
      <c r="P390" s="2">
        <v>44</v>
      </c>
      <c r="Q390">
        <v>2</v>
      </c>
      <c r="R390">
        <v>5.2</v>
      </c>
      <c r="S390" t="s">
        <v>1028</v>
      </c>
      <c r="T390" t="s">
        <v>1029</v>
      </c>
      <c r="U390" t="s">
        <v>37</v>
      </c>
      <c r="W390" s="11"/>
      <c r="X390"/>
      <c r="Y390"/>
      <c r="AF390" s="8"/>
    </row>
    <row r="391" spans="1:32">
      <c r="A391" t="s">
        <v>1030</v>
      </c>
      <c r="B391" s="5">
        <v>77556</v>
      </c>
      <c r="C391" s="5">
        <f t="shared" si="13"/>
        <v>70332.5897699986</v>
      </c>
      <c r="D391" s="1" t="e">
        <f t="shared" si="14"/>
        <v>#VALUE!</v>
      </c>
      <c r="E391" s="1">
        <v>0.763907998390227</v>
      </c>
      <c r="F391" s="1">
        <v>1.57927171493826</v>
      </c>
      <c r="G391" s="1">
        <v>2.34317971332848</v>
      </c>
      <c r="H391" t="s">
        <v>1031</v>
      </c>
      <c r="I391" s="8">
        <v>39722</v>
      </c>
      <c r="J391" s="1">
        <v>10</v>
      </c>
      <c r="K391" s="7">
        <v>2008</v>
      </c>
      <c r="L391" t="s">
        <v>73</v>
      </c>
      <c r="M391">
        <v>96</v>
      </c>
      <c r="N391" t="s">
        <v>45</v>
      </c>
      <c r="O391" t="s">
        <v>31</v>
      </c>
      <c r="P391" s="2">
        <v>1</v>
      </c>
      <c r="Q391">
        <v>11</v>
      </c>
      <c r="R391">
        <v>7</v>
      </c>
      <c r="S391" t="s">
        <v>1032</v>
      </c>
      <c r="T391" t="s">
        <v>1033</v>
      </c>
      <c r="U391">
        <v>84</v>
      </c>
      <c r="W391" s="11"/>
      <c r="X391"/>
      <c r="Y391"/>
      <c r="AF391" s="8"/>
    </row>
    <row r="392" spans="1:32">
      <c r="A392" t="s">
        <v>1034</v>
      </c>
      <c r="B392" s="5">
        <v>114507</v>
      </c>
      <c r="C392" s="5">
        <f t="shared" si="13"/>
        <v>104196.315241086</v>
      </c>
      <c r="D392" s="1" t="e">
        <f t="shared" si="14"/>
        <v>#VALUE!</v>
      </c>
      <c r="E392" s="1" t="e">
        <v>#VALUE!</v>
      </c>
      <c r="F392" s="1" t="e">
        <v>#VALUE!</v>
      </c>
      <c r="G392" s="1" t="e">
        <v>#VALUE!</v>
      </c>
      <c r="H392" t="s">
        <v>65</v>
      </c>
      <c r="I392" s="8">
        <v>39829</v>
      </c>
      <c r="J392" s="1">
        <v>1</v>
      </c>
      <c r="K392" s="7">
        <v>2009</v>
      </c>
      <c r="L392" t="s">
        <v>58</v>
      </c>
      <c r="M392">
        <v>80</v>
      </c>
      <c r="N392" t="s">
        <v>45</v>
      </c>
      <c r="O392" t="s">
        <v>31</v>
      </c>
      <c r="P392" s="2">
        <v>1</v>
      </c>
      <c r="Q392">
        <v>21</v>
      </c>
      <c r="R392" t="s">
        <v>37</v>
      </c>
      <c r="S392" t="s">
        <v>37</v>
      </c>
      <c r="T392" t="s">
        <v>37</v>
      </c>
      <c r="U392" t="s">
        <v>37</v>
      </c>
      <c r="W392" s="11"/>
      <c r="X392"/>
      <c r="Y392"/>
      <c r="AF392" s="8"/>
    </row>
    <row r="393" spans="1:32">
      <c r="A393" t="s">
        <v>1035</v>
      </c>
      <c r="B393" s="5">
        <v>46109</v>
      </c>
      <c r="C393" s="5">
        <f t="shared" si="13"/>
        <v>39204.1392614136</v>
      </c>
      <c r="D393" s="1" t="e">
        <f t="shared" si="14"/>
        <v>#VALUE!</v>
      </c>
      <c r="E393" s="1" t="e">
        <v>#VALUE!</v>
      </c>
      <c r="F393" s="1">
        <v>1.04166104131219</v>
      </c>
      <c r="G393" s="1" t="e">
        <v>#VALUE!</v>
      </c>
      <c r="H393" t="s">
        <v>101</v>
      </c>
      <c r="I393" s="8">
        <v>41103</v>
      </c>
      <c r="J393" s="1">
        <v>7</v>
      </c>
      <c r="K393" s="7">
        <v>2012</v>
      </c>
      <c r="L393" t="s">
        <v>58</v>
      </c>
      <c r="M393">
        <v>72</v>
      </c>
      <c r="N393" t="s">
        <v>45</v>
      </c>
      <c r="O393" t="s">
        <v>31</v>
      </c>
      <c r="P393" s="2">
        <v>10</v>
      </c>
      <c r="Q393">
        <v>5</v>
      </c>
      <c r="R393" t="s">
        <v>37</v>
      </c>
      <c r="S393" t="s">
        <v>37</v>
      </c>
      <c r="T393" t="s">
        <v>37</v>
      </c>
      <c r="U393">
        <v>75</v>
      </c>
      <c r="W393" s="11"/>
      <c r="X393"/>
      <c r="Y393"/>
      <c r="AF393" s="8"/>
    </row>
    <row r="394" spans="1:32">
      <c r="A394" t="s">
        <v>1036</v>
      </c>
      <c r="B394" s="5">
        <v>32886940</v>
      </c>
      <c r="C394" s="5">
        <f t="shared" si="13"/>
        <v>30972137.1745998</v>
      </c>
      <c r="D394" s="1" t="e">
        <f t="shared" si="14"/>
        <v>#VALUE!</v>
      </c>
      <c r="E394" s="1">
        <v>-0.934246583021889</v>
      </c>
      <c r="F394" s="1">
        <v>-1.16851617248387</v>
      </c>
      <c r="G394" s="1">
        <v>-2.10276275550575</v>
      </c>
      <c r="H394" t="s">
        <v>1037</v>
      </c>
      <c r="I394" s="8">
        <v>39323</v>
      </c>
      <c r="J394" s="1">
        <v>8</v>
      </c>
      <c r="K394" s="7">
        <v>2007</v>
      </c>
      <c r="L394" t="s">
        <v>1038</v>
      </c>
      <c r="M394">
        <v>90</v>
      </c>
      <c r="N394" t="s">
        <v>24</v>
      </c>
      <c r="O394" t="s">
        <v>31</v>
      </c>
      <c r="P394" s="2">
        <v>2810</v>
      </c>
      <c r="Q394">
        <v>12</v>
      </c>
      <c r="R394">
        <v>5.2</v>
      </c>
      <c r="S394" t="s">
        <v>1039</v>
      </c>
      <c r="T394" t="s">
        <v>1040</v>
      </c>
      <c r="U394">
        <v>38</v>
      </c>
      <c r="W394" s="11"/>
      <c r="X394"/>
      <c r="Y394"/>
      <c r="AF394" s="8"/>
    </row>
    <row r="395" spans="1:32">
      <c r="A395" t="s">
        <v>1041</v>
      </c>
      <c r="B395" s="5">
        <v>112351</v>
      </c>
      <c r="C395" s="5">
        <f t="shared" si="13"/>
        <v>105809.497134834</v>
      </c>
      <c r="D395" s="1" t="e">
        <f t="shared" si="14"/>
        <v>#VALUE!</v>
      </c>
      <c r="E395" s="1" t="e">
        <v>#VALUE!</v>
      </c>
      <c r="F395" s="1">
        <v>1.4000681570629</v>
      </c>
      <c r="G395" s="1" t="e">
        <v>#VALUE!</v>
      </c>
      <c r="H395" t="s">
        <v>1042</v>
      </c>
      <c r="I395" s="8">
        <v>39127</v>
      </c>
      <c r="J395" s="1">
        <v>2</v>
      </c>
      <c r="K395" s="7">
        <v>2007</v>
      </c>
      <c r="L395" t="s">
        <v>66</v>
      </c>
      <c r="M395">
        <v>115</v>
      </c>
      <c r="N395" t="s">
        <v>45</v>
      </c>
      <c r="O395" t="s">
        <v>31</v>
      </c>
      <c r="P395" s="2">
        <v>1</v>
      </c>
      <c r="Q395">
        <v>26</v>
      </c>
      <c r="R395" t="s">
        <v>37</v>
      </c>
      <c r="S395" t="s">
        <v>37</v>
      </c>
      <c r="T395" t="s">
        <v>37</v>
      </c>
      <c r="U395">
        <v>81</v>
      </c>
      <c r="W395" s="11"/>
      <c r="X395"/>
      <c r="Y395"/>
      <c r="AF395" s="8"/>
    </row>
    <row r="396" spans="1:32">
      <c r="A396" t="s">
        <v>1043</v>
      </c>
      <c r="B396" s="5">
        <v>43820</v>
      </c>
      <c r="C396" s="5">
        <f t="shared" si="13"/>
        <v>39230.8792055274</v>
      </c>
      <c r="D396" s="1" t="e">
        <f t="shared" si="14"/>
        <v>#VALUE!</v>
      </c>
      <c r="E396" s="1">
        <v>1.14127568314848</v>
      </c>
      <c r="F396" s="1" t="e">
        <v>#VALUE!</v>
      </c>
      <c r="G396" s="1" t="e">
        <v>#VALUE!</v>
      </c>
      <c r="H396" t="s">
        <v>262</v>
      </c>
      <c r="I396" s="8">
        <v>40522</v>
      </c>
      <c r="J396" s="1">
        <v>12</v>
      </c>
      <c r="K396" s="7">
        <v>2010</v>
      </c>
      <c r="L396" t="s">
        <v>66</v>
      </c>
      <c r="M396">
        <v>155</v>
      </c>
      <c r="N396" t="s">
        <v>45</v>
      </c>
      <c r="O396" t="s">
        <v>31</v>
      </c>
      <c r="P396" s="2">
        <v>32</v>
      </c>
      <c r="Q396">
        <v>1</v>
      </c>
      <c r="R396">
        <v>7.4</v>
      </c>
      <c r="S396" t="s">
        <v>1044</v>
      </c>
      <c r="T396" t="s">
        <v>1045</v>
      </c>
      <c r="U396" t="s">
        <v>37</v>
      </c>
      <c r="W396" s="11"/>
      <c r="X396"/>
      <c r="Y396"/>
      <c r="AF396" s="8"/>
    </row>
    <row r="397" spans="1:32">
      <c r="A397" t="s">
        <v>1046</v>
      </c>
      <c r="B397" s="5">
        <v>5210988</v>
      </c>
      <c r="C397" s="5">
        <f t="shared" si="13"/>
        <v>4741769.04787932</v>
      </c>
      <c r="D397" s="1" t="e">
        <f t="shared" si="14"/>
        <v>#VALUE!</v>
      </c>
      <c r="E397" s="1">
        <v>0.197856471252856</v>
      </c>
      <c r="F397" s="1">
        <v>0.504050367686122</v>
      </c>
      <c r="G397" s="1">
        <v>0.701906838938977</v>
      </c>
      <c r="H397" t="s">
        <v>229</v>
      </c>
      <c r="I397" s="8">
        <v>40039</v>
      </c>
      <c r="J397" s="1">
        <v>8</v>
      </c>
      <c r="K397" s="7">
        <v>2009</v>
      </c>
      <c r="L397" t="s">
        <v>29</v>
      </c>
      <c r="M397">
        <v>111</v>
      </c>
      <c r="N397" t="s">
        <v>103</v>
      </c>
      <c r="O397" t="s">
        <v>31</v>
      </c>
      <c r="P397" s="2">
        <v>2121</v>
      </c>
      <c r="Q397">
        <v>6</v>
      </c>
      <c r="R397">
        <v>6.4</v>
      </c>
      <c r="S397" t="s">
        <v>1047</v>
      </c>
      <c r="T397" t="s">
        <v>1048</v>
      </c>
      <c r="U397">
        <v>66</v>
      </c>
      <c r="W397" s="11"/>
      <c r="X397"/>
      <c r="Y397"/>
      <c r="AF397" s="8"/>
    </row>
    <row r="398" spans="1:32">
      <c r="A398" t="s">
        <v>1049</v>
      </c>
      <c r="B398" s="5">
        <v>2546172</v>
      </c>
      <c r="C398" s="5">
        <f t="shared" si="13"/>
        <v>2099505.93549285</v>
      </c>
      <c r="D398" s="1" t="e">
        <f t="shared" si="14"/>
        <v>#VALUE!</v>
      </c>
      <c r="E398" s="1">
        <v>-0.651220819453203</v>
      </c>
      <c r="F398" s="1" t="e">
        <v>#VALUE!</v>
      </c>
      <c r="G398" s="1" t="e">
        <v>#VALUE!</v>
      </c>
      <c r="H398" t="s">
        <v>1050</v>
      </c>
      <c r="I398" s="8">
        <v>41914</v>
      </c>
      <c r="J398" s="1">
        <v>10</v>
      </c>
      <c r="K398" s="7">
        <v>2014</v>
      </c>
      <c r="L398" t="s">
        <v>412</v>
      </c>
      <c r="M398">
        <v>153</v>
      </c>
      <c r="N398" t="s">
        <v>45</v>
      </c>
      <c r="O398" t="s">
        <v>31</v>
      </c>
      <c r="P398" s="2">
        <v>271</v>
      </c>
      <c r="Q398">
        <v>3</v>
      </c>
      <c r="R398">
        <v>5.5</v>
      </c>
      <c r="S398" t="s">
        <v>719</v>
      </c>
      <c r="T398" t="s">
        <v>1051</v>
      </c>
      <c r="U398" t="s">
        <v>37</v>
      </c>
      <c r="W398" s="11"/>
      <c r="X398"/>
      <c r="Y398"/>
      <c r="AF398" s="8"/>
    </row>
    <row r="399" spans="1:32">
      <c r="A399" t="s">
        <v>1052</v>
      </c>
      <c r="B399" s="5">
        <v>15298133</v>
      </c>
      <c r="C399" s="5">
        <f t="shared" si="13"/>
        <v>13873295.5868776</v>
      </c>
      <c r="D399" s="1">
        <f t="shared" si="14"/>
        <v>0.339958511111111</v>
      </c>
      <c r="E399" s="1">
        <v>-0.745562740642765</v>
      </c>
      <c r="F399" s="1">
        <v>-2.00479944256886</v>
      </c>
      <c r="G399" s="1">
        <v>-2.75036218321162</v>
      </c>
      <c r="H399" t="s">
        <v>185</v>
      </c>
      <c r="I399" s="8">
        <v>39696</v>
      </c>
      <c r="J399" s="1">
        <v>9</v>
      </c>
      <c r="K399" s="7">
        <v>2008</v>
      </c>
      <c r="L399" t="s">
        <v>1053</v>
      </c>
      <c r="M399">
        <v>100</v>
      </c>
      <c r="N399" t="s">
        <v>30</v>
      </c>
      <c r="O399">
        <v>45</v>
      </c>
      <c r="P399" s="2">
        <v>2650</v>
      </c>
      <c r="Q399">
        <v>7</v>
      </c>
      <c r="R399">
        <v>5.4</v>
      </c>
      <c r="S399" t="s">
        <v>1054</v>
      </c>
      <c r="T399" t="s">
        <v>1055</v>
      </c>
      <c r="U399">
        <v>24</v>
      </c>
      <c r="W399" s="11"/>
      <c r="X399"/>
      <c r="Y399"/>
      <c r="AF399" s="8"/>
    </row>
    <row r="400" spans="1:32">
      <c r="A400" t="s">
        <v>1056</v>
      </c>
      <c r="B400" s="5">
        <v>35784</v>
      </c>
      <c r="C400" s="5">
        <f t="shared" si="13"/>
        <v>30425.3165180426</v>
      </c>
      <c r="D400" s="1" t="e">
        <f t="shared" si="14"/>
        <v>#VALUE!</v>
      </c>
      <c r="E400" s="1" t="e">
        <v>#VALUE!</v>
      </c>
      <c r="F400" s="1" t="e">
        <v>#VALUE!</v>
      </c>
      <c r="G400" s="1" t="e">
        <v>#VALUE!</v>
      </c>
      <c r="H400" t="s">
        <v>275</v>
      </c>
      <c r="I400" s="8">
        <v>41166</v>
      </c>
      <c r="J400" s="1">
        <v>9</v>
      </c>
      <c r="K400" s="7">
        <v>2012</v>
      </c>
      <c r="L400" t="s">
        <v>412</v>
      </c>
      <c r="M400">
        <v>81</v>
      </c>
      <c r="N400" t="s">
        <v>45</v>
      </c>
      <c r="O400" t="s">
        <v>31</v>
      </c>
      <c r="P400" s="2">
        <v>22</v>
      </c>
      <c r="Q400">
        <v>2</v>
      </c>
      <c r="R400" t="s">
        <v>37</v>
      </c>
      <c r="S400" t="s">
        <v>37</v>
      </c>
      <c r="T400" t="s">
        <v>37</v>
      </c>
      <c r="U400" t="s">
        <v>37</v>
      </c>
      <c r="W400" s="11"/>
      <c r="X400"/>
      <c r="Y400"/>
      <c r="AF400" s="8"/>
    </row>
    <row r="401" spans="1:32">
      <c r="A401" t="s">
        <v>1057</v>
      </c>
      <c r="B401" s="5">
        <v>1013902</v>
      </c>
      <c r="C401" s="5">
        <f t="shared" si="13"/>
        <v>862069.340159748</v>
      </c>
      <c r="D401" s="1" t="e">
        <f t="shared" si="14"/>
        <v>#VALUE!</v>
      </c>
      <c r="E401" s="1">
        <v>0.858249919579789</v>
      </c>
      <c r="F401" s="1">
        <v>1.69874075352183</v>
      </c>
      <c r="G401" s="1">
        <v>2.55699067310162</v>
      </c>
      <c r="H401" t="s">
        <v>1058</v>
      </c>
      <c r="I401" s="8">
        <v>41264</v>
      </c>
      <c r="J401" s="1">
        <v>12</v>
      </c>
      <c r="K401" s="7">
        <v>2012</v>
      </c>
      <c r="L401" t="s">
        <v>66</v>
      </c>
      <c r="M401">
        <v>105</v>
      </c>
      <c r="N401" t="s">
        <v>24</v>
      </c>
      <c r="O401" t="s">
        <v>31</v>
      </c>
      <c r="P401" s="2">
        <v>15</v>
      </c>
      <c r="Q401">
        <v>27</v>
      </c>
      <c r="R401">
        <v>7.1</v>
      </c>
      <c r="S401" t="s">
        <v>1059</v>
      </c>
      <c r="T401" t="s">
        <v>1060</v>
      </c>
      <c r="U401">
        <v>86</v>
      </c>
      <c r="W401" s="11"/>
      <c r="X401"/>
      <c r="Y401"/>
      <c r="AF401" s="8"/>
    </row>
    <row r="402" spans="1:32">
      <c r="A402" t="s">
        <v>1061</v>
      </c>
      <c r="B402" s="5">
        <v>2804874</v>
      </c>
      <c r="C402" s="5">
        <f t="shared" si="13"/>
        <v>2384841.80760195</v>
      </c>
      <c r="D402" s="1" t="e">
        <f t="shared" si="14"/>
        <v>#VALUE!</v>
      </c>
      <c r="E402" s="1">
        <v>1.99035297385453</v>
      </c>
      <c r="F402" s="1" t="e">
        <v>#VALUE!</v>
      </c>
      <c r="G402" s="1" t="e">
        <v>#VALUE!</v>
      </c>
      <c r="H402" t="s">
        <v>166</v>
      </c>
      <c r="I402" s="8">
        <v>41166</v>
      </c>
      <c r="J402" s="1">
        <v>9</v>
      </c>
      <c r="K402" s="7">
        <v>2012</v>
      </c>
      <c r="L402" t="s">
        <v>66</v>
      </c>
      <c r="M402">
        <v>150</v>
      </c>
      <c r="N402" t="s">
        <v>45</v>
      </c>
      <c r="O402" t="s">
        <v>31</v>
      </c>
      <c r="P402" s="2">
        <v>132</v>
      </c>
      <c r="Q402">
        <v>6</v>
      </c>
      <c r="R402">
        <v>8.3</v>
      </c>
      <c r="S402" t="s">
        <v>1062</v>
      </c>
      <c r="T402" t="s">
        <v>1063</v>
      </c>
      <c r="U402" t="s">
        <v>37</v>
      </c>
      <c r="W402" s="11"/>
      <c r="X402"/>
      <c r="Y402"/>
      <c r="AF402" s="8"/>
    </row>
    <row r="403" spans="1:32">
      <c r="A403" t="s">
        <v>1064</v>
      </c>
      <c r="B403" s="5">
        <v>4439201</v>
      </c>
      <c r="C403" s="5">
        <f t="shared" si="13"/>
        <v>3852557.6316039</v>
      </c>
      <c r="D403" s="1">
        <f t="shared" si="14"/>
        <v>0.147973366666667</v>
      </c>
      <c r="E403" s="1" t="e">
        <v>#VALUE!</v>
      </c>
      <c r="F403" s="1" t="e">
        <v>#VALUE!</v>
      </c>
      <c r="G403" s="1" t="e">
        <v>#VALUE!</v>
      </c>
      <c r="H403" t="s">
        <v>67</v>
      </c>
      <c r="I403" s="8">
        <v>40557</v>
      </c>
      <c r="J403" s="1">
        <v>1</v>
      </c>
      <c r="K403" s="7">
        <v>2011</v>
      </c>
      <c r="L403" t="s">
        <v>61</v>
      </c>
      <c r="M403">
        <v>132</v>
      </c>
      <c r="N403" t="s">
        <v>30</v>
      </c>
      <c r="O403">
        <v>30</v>
      </c>
      <c r="P403" s="2">
        <v>1</v>
      </c>
      <c r="Q403">
        <v>24</v>
      </c>
      <c r="R403" t="s">
        <v>37</v>
      </c>
      <c r="S403" t="s">
        <v>37</v>
      </c>
      <c r="T403" t="s">
        <v>37</v>
      </c>
      <c r="U403" t="s">
        <v>37</v>
      </c>
      <c r="W403" s="11"/>
      <c r="X403"/>
      <c r="Y403"/>
      <c r="AF403" s="8"/>
    </row>
    <row r="404" spans="1:32">
      <c r="A404" t="s">
        <v>1065</v>
      </c>
      <c r="B404" s="5">
        <v>53760</v>
      </c>
      <c r="C404" s="5">
        <f t="shared" si="13"/>
        <v>48919.2268364449</v>
      </c>
      <c r="D404" s="1" t="e">
        <f t="shared" si="14"/>
        <v>#VALUE!</v>
      </c>
      <c r="E404" s="1">
        <v>-0.368195055884517</v>
      </c>
      <c r="F404" s="1">
        <v>-0.0335603059399457</v>
      </c>
      <c r="G404" s="1">
        <v>-0.401755361824463</v>
      </c>
      <c r="H404" t="s">
        <v>60</v>
      </c>
      <c r="I404" s="8">
        <v>39906</v>
      </c>
      <c r="J404" s="1">
        <v>4</v>
      </c>
      <c r="K404" s="7">
        <v>2009</v>
      </c>
      <c r="L404" t="s">
        <v>29</v>
      </c>
      <c r="M404">
        <v>80</v>
      </c>
      <c r="N404" t="s">
        <v>24</v>
      </c>
      <c r="O404" t="s">
        <v>31</v>
      </c>
      <c r="P404" s="2">
        <v>11</v>
      </c>
      <c r="Q404">
        <v>3</v>
      </c>
      <c r="R404">
        <v>5.8</v>
      </c>
      <c r="S404" t="s">
        <v>1066</v>
      </c>
      <c r="T404" t="s">
        <v>1067</v>
      </c>
      <c r="U404">
        <v>57</v>
      </c>
      <c r="W404" s="11"/>
      <c r="X404"/>
      <c r="Y404"/>
      <c r="AF404" s="8"/>
    </row>
    <row r="405" spans="1:32">
      <c r="A405" t="s">
        <v>1068</v>
      </c>
      <c r="B405" s="5">
        <v>24525</v>
      </c>
      <c r="C405" s="5">
        <f t="shared" si="13"/>
        <v>20550.2720451184</v>
      </c>
      <c r="D405" s="1" t="e">
        <f t="shared" si="14"/>
        <v>#VALUE!</v>
      </c>
      <c r="E405" s="1" t="e">
        <v>#VALUE!</v>
      </c>
      <c r="F405" s="1">
        <v>0.683253925561477</v>
      </c>
      <c r="G405" s="1" t="e">
        <v>#VALUE!</v>
      </c>
      <c r="H405" t="s">
        <v>216</v>
      </c>
      <c r="I405" s="8">
        <v>41570</v>
      </c>
      <c r="J405" s="1">
        <v>10</v>
      </c>
      <c r="K405" s="7">
        <v>2013</v>
      </c>
      <c r="L405" t="s">
        <v>66</v>
      </c>
      <c r="M405">
        <v>83</v>
      </c>
      <c r="N405" t="s">
        <v>45</v>
      </c>
      <c r="O405" t="s">
        <v>31</v>
      </c>
      <c r="P405" s="2">
        <v>1</v>
      </c>
      <c r="Q405">
        <v>4</v>
      </c>
      <c r="R405" t="s">
        <v>37</v>
      </c>
      <c r="S405" t="s">
        <v>37</v>
      </c>
      <c r="T405" t="s">
        <v>37</v>
      </c>
      <c r="U405">
        <v>69</v>
      </c>
      <c r="W405" s="11"/>
      <c r="X405"/>
      <c r="Y405"/>
      <c r="AF405" s="8"/>
    </row>
    <row r="406" spans="1:32">
      <c r="A406" t="s">
        <v>1069</v>
      </c>
      <c r="B406" s="5">
        <v>1508658</v>
      </c>
      <c r="C406" s="5">
        <f t="shared" si="13"/>
        <v>1282735.22153692</v>
      </c>
      <c r="D406" s="1" t="e">
        <f t="shared" si="14"/>
        <v>#VALUE!</v>
      </c>
      <c r="E406" s="1" t="e">
        <v>#VALUE!</v>
      </c>
      <c r="F406" s="1" t="e">
        <v>#VALUE!</v>
      </c>
      <c r="G406" s="1" t="e">
        <v>#VALUE!</v>
      </c>
      <c r="H406" t="s">
        <v>47</v>
      </c>
      <c r="I406" s="8">
        <v>41109</v>
      </c>
      <c r="J406" s="1">
        <v>7</v>
      </c>
      <c r="K406" s="7">
        <v>2012</v>
      </c>
      <c r="L406" t="s">
        <v>78</v>
      </c>
      <c r="M406">
        <v>140</v>
      </c>
      <c r="N406" t="s">
        <v>24</v>
      </c>
      <c r="O406" t="s">
        <v>31</v>
      </c>
      <c r="P406" s="2">
        <v>1</v>
      </c>
      <c r="Q406">
        <v>1</v>
      </c>
      <c r="R406" t="s">
        <v>37</v>
      </c>
      <c r="S406" t="s">
        <v>37</v>
      </c>
      <c r="T406" t="s">
        <v>37</v>
      </c>
      <c r="U406" t="s">
        <v>37</v>
      </c>
      <c r="W406" s="11"/>
      <c r="X406"/>
      <c r="Y406"/>
      <c r="AF406" s="8"/>
    </row>
    <row r="407" spans="1:32">
      <c r="A407" t="s">
        <v>1070</v>
      </c>
      <c r="B407" s="5">
        <v>172000</v>
      </c>
      <c r="C407" s="5">
        <f t="shared" si="13"/>
        <v>146242.858291508</v>
      </c>
      <c r="D407" s="1" t="e">
        <f t="shared" si="14"/>
        <v>#VALUE!</v>
      </c>
      <c r="E407" s="1">
        <v>-3.48147845514006</v>
      </c>
      <c r="F407" s="1">
        <v>-1.58665780752636</v>
      </c>
      <c r="G407" s="1">
        <v>-5.06813626266643</v>
      </c>
      <c r="H407" t="s">
        <v>1071</v>
      </c>
      <c r="I407" s="8">
        <v>41061</v>
      </c>
      <c r="J407" s="1">
        <v>6</v>
      </c>
      <c r="K407" s="7">
        <v>2012</v>
      </c>
      <c r="L407" t="s">
        <v>1072</v>
      </c>
      <c r="M407">
        <v>106</v>
      </c>
      <c r="N407" t="s">
        <v>24</v>
      </c>
      <c r="O407" t="s">
        <v>31</v>
      </c>
      <c r="P407" s="2">
        <v>188</v>
      </c>
      <c r="Q407">
        <v>2</v>
      </c>
      <c r="R407">
        <v>2.5</v>
      </c>
      <c r="S407" t="s">
        <v>1073</v>
      </c>
      <c r="T407" t="s">
        <v>1074</v>
      </c>
      <c r="U407">
        <v>31</v>
      </c>
      <c r="W407" s="11"/>
      <c r="X407"/>
      <c r="Y407"/>
      <c r="AF407" s="8"/>
    </row>
    <row r="408" spans="1:32">
      <c r="A408" t="s">
        <v>1075</v>
      </c>
      <c r="B408" s="5">
        <v>17981</v>
      </c>
      <c r="C408" s="5">
        <f t="shared" si="13"/>
        <v>15604.7988757143</v>
      </c>
      <c r="D408" s="1" t="e">
        <f t="shared" si="14"/>
        <v>#VALUE!</v>
      </c>
      <c r="E408" s="1" t="e">
        <v>#VALUE!</v>
      </c>
      <c r="F408" s="1">
        <v>0.802722964145048</v>
      </c>
      <c r="G408" s="1" t="e">
        <v>#VALUE!</v>
      </c>
      <c r="H408" t="s">
        <v>1076</v>
      </c>
      <c r="I408" s="8">
        <v>40711</v>
      </c>
      <c r="J408" s="1">
        <v>6</v>
      </c>
      <c r="K408" s="7">
        <v>2011</v>
      </c>
      <c r="L408" t="s">
        <v>58</v>
      </c>
      <c r="M408">
        <v>93</v>
      </c>
      <c r="N408" t="s">
        <v>45</v>
      </c>
      <c r="O408" t="s">
        <v>31</v>
      </c>
      <c r="P408" s="2">
        <v>1</v>
      </c>
      <c r="Q408">
        <v>3</v>
      </c>
      <c r="R408" t="s">
        <v>37</v>
      </c>
      <c r="S408" t="s">
        <v>37</v>
      </c>
      <c r="T408" t="s">
        <v>37</v>
      </c>
      <c r="U408">
        <v>71</v>
      </c>
      <c r="W408" s="11"/>
      <c r="X408"/>
      <c r="Y408"/>
      <c r="AF408" s="8"/>
    </row>
    <row r="409" spans="1:32">
      <c r="A409" t="s">
        <v>1077</v>
      </c>
      <c r="B409" s="5">
        <v>10310</v>
      </c>
      <c r="C409" s="5">
        <f t="shared" si="13"/>
        <v>9349.74728620205</v>
      </c>
      <c r="D409" s="1" t="e">
        <f t="shared" si="14"/>
        <v>#VALUE!</v>
      </c>
      <c r="E409" s="1">
        <v>0.763907998390227</v>
      </c>
      <c r="F409" s="1">
        <v>0.444315848394336</v>
      </c>
      <c r="G409" s="1">
        <v>1.20822384678456</v>
      </c>
      <c r="H409" t="s">
        <v>1078</v>
      </c>
      <c r="I409" s="8">
        <v>39575</v>
      </c>
      <c r="J409" s="1">
        <v>5</v>
      </c>
      <c r="K409" s="7">
        <v>2008</v>
      </c>
      <c r="L409" t="s">
        <v>650</v>
      </c>
      <c r="M409">
        <v>97</v>
      </c>
      <c r="N409" t="s">
        <v>30</v>
      </c>
      <c r="O409" t="s">
        <v>31</v>
      </c>
      <c r="P409" s="2">
        <v>1</v>
      </c>
      <c r="Q409">
        <v>7</v>
      </c>
      <c r="R409">
        <v>7</v>
      </c>
      <c r="S409" t="s">
        <v>1079</v>
      </c>
      <c r="T409" t="s">
        <v>1080</v>
      </c>
      <c r="U409">
        <v>65</v>
      </c>
      <c r="W409" s="11"/>
      <c r="X409"/>
      <c r="Y409"/>
      <c r="AF409" s="8"/>
    </row>
    <row r="410" spans="1:32">
      <c r="A410" t="s">
        <v>1081</v>
      </c>
      <c r="B410" s="5">
        <v>1647083</v>
      </c>
      <c r="C410" s="5">
        <f t="shared" si="13"/>
        <v>1498772.821716</v>
      </c>
      <c r="D410" s="1" t="e">
        <f t="shared" si="14"/>
        <v>#VALUE!</v>
      </c>
      <c r="E410" s="1" t="e">
        <v>#VALUE!</v>
      </c>
      <c r="F410" s="1">
        <v>-0.212763863815302</v>
      </c>
      <c r="G410" s="1" t="e">
        <v>#VALUE!</v>
      </c>
      <c r="H410" t="s">
        <v>185</v>
      </c>
      <c r="I410" s="8">
        <v>39934</v>
      </c>
      <c r="J410" s="1">
        <v>5</v>
      </c>
      <c r="K410" s="7">
        <v>2009</v>
      </c>
      <c r="L410" t="s">
        <v>39</v>
      </c>
      <c r="M410">
        <v>85</v>
      </c>
      <c r="N410" t="s">
        <v>103</v>
      </c>
      <c r="O410" t="s">
        <v>31</v>
      </c>
      <c r="P410" s="2">
        <v>1159</v>
      </c>
      <c r="Q410">
        <v>15</v>
      </c>
      <c r="R410" t="s">
        <v>37</v>
      </c>
      <c r="S410" t="s">
        <v>37</v>
      </c>
      <c r="T410" t="s">
        <v>37</v>
      </c>
      <c r="U410">
        <v>54</v>
      </c>
      <c r="W410" s="11"/>
      <c r="X410"/>
      <c r="Y410"/>
      <c r="AF410" s="8"/>
    </row>
    <row r="411" spans="1:32">
      <c r="A411" t="s">
        <v>1082</v>
      </c>
      <c r="B411" s="5">
        <v>224169</v>
      </c>
      <c r="C411" s="5">
        <f t="shared" si="13"/>
        <v>203290.349117423</v>
      </c>
      <c r="D411" s="1" t="e">
        <f t="shared" si="14"/>
        <v>#VALUE!</v>
      </c>
      <c r="E411" s="1">
        <v>0.480882234821542</v>
      </c>
      <c r="F411" s="1">
        <v>-0.212763863815302</v>
      </c>
      <c r="G411" s="1">
        <v>0.26811837100624</v>
      </c>
      <c r="H411" t="s">
        <v>1083</v>
      </c>
      <c r="I411" s="8">
        <v>39710</v>
      </c>
      <c r="J411" s="1">
        <v>9</v>
      </c>
      <c r="K411" s="7">
        <v>2008</v>
      </c>
      <c r="L411" t="s">
        <v>114</v>
      </c>
      <c r="M411">
        <v>98</v>
      </c>
      <c r="N411" t="s">
        <v>30</v>
      </c>
      <c r="O411" t="s">
        <v>31</v>
      </c>
      <c r="P411" s="2">
        <v>10</v>
      </c>
      <c r="Q411">
        <v>11</v>
      </c>
      <c r="R411">
        <v>6.7</v>
      </c>
      <c r="S411" t="s">
        <v>1084</v>
      </c>
      <c r="T411" t="s">
        <v>1085</v>
      </c>
      <c r="U411">
        <v>54</v>
      </c>
      <c r="W411" s="11"/>
      <c r="X411"/>
      <c r="Y411"/>
      <c r="AF411" s="8"/>
    </row>
    <row r="412" spans="1:32">
      <c r="A412" t="s">
        <v>1086</v>
      </c>
      <c r="B412" s="5">
        <v>83552429</v>
      </c>
      <c r="C412" s="5">
        <f t="shared" si="13"/>
        <v>72510919.8666591</v>
      </c>
      <c r="D412" s="1">
        <f t="shared" si="14"/>
        <v>1.19360612857143</v>
      </c>
      <c r="E412" s="1">
        <v>-0.368195055884517</v>
      </c>
      <c r="F412" s="1">
        <v>-1.22825069177565</v>
      </c>
      <c r="G412" s="1">
        <v>-1.59644574766017</v>
      </c>
      <c r="H412" t="s">
        <v>113</v>
      </c>
      <c r="I412" s="8">
        <v>40613</v>
      </c>
      <c r="J412" s="1">
        <v>3</v>
      </c>
      <c r="K412" s="7">
        <v>2011</v>
      </c>
      <c r="L412" t="s">
        <v>1087</v>
      </c>
      <c r="M412">
        <v>116</v>
      </c>
      <c r="N412" t="s">
        <v>24</v>
      </c>
      <c r="O412">
        <v>70</v>
      </c>
      <c r="P412" s="2">
        <v>3417</v>
      </c>
      <c r="Q412">
        <v>12</v>
      </c>
      <c r="R412">
        <v>5.8</v>
      </c>
      <c r="S412" t="s">
        <v>1088</v>
      </c>
      <c r="T412" t="s">
        <v>1089</v>
      </c>
      <c r="U412">
        <v>37</v>
      </c>
      <c r="W412" s="11"/>
      <c r="X412"/>
      <c r="Y412"/>
      <c r="AF412" s="8"/>
    </row>
    <row r="413" spans="1:32">
      <c r="A413" t="s">
        <v>1090</v>
      </c>
      <c r="B413" s="5">
        <v>64572</v>
      </c>
      <c r="C413" s="5">
        <f t="shared" si="13"/>
        <v>56038.7671988556</v>
      </c>
      <c r="D413" s="1" t="e">
        <f t="shared" si="14"/>
        <v>#VALUE!</v>
      </c>
      <c r="E413" s="1" t="e">
        <v>#VALUE!</v>
      </c>
      <c r="F413" s="1" t="e">
        <v>#VALUE!</v>
      </c>
      <c r="G413" s="1" t="e">
        <v>#VALUE!</v>
      </c>
      <c r="H413" t="s">
        <v>104</v>
      </c>
      <c r="I413" s="8">
        <v>40669</v>
      </c>
      <c r="J413" s="1">
        <v>5</v>
      </c>
      <c r="K413" s="7">
        <v>2011</v>
      </c>
      <c r="L413" t="s">
        <v>66</v>
      </c>
      <c r="M413">
        <v>100</v>
      </c>
      <c r="N413" t="s">
        <v>45</v>
      </c>
      <c r="O413" t="s">
        <v>31</v>
      </c>
      <c r="P413" s="2">
        <v>5</v>
      </c>
      <c r="Q413">
        <v>4</v>
      </c>
      <c r="R413" t="s">
        <v>37</v>
      </c>
      <c r="S413" t="s">
        <v>37</v>
      </c>
      <c r="T413" t="s">
        <v>37</v>
      </c>
      <c r="U413" t="s">
        <v>37</v>
      </c>
      <c r="W413" s="11"/>
      <c r="X413"/>
      <c r="Y413"/>
      <c r="AF413" s="8"/>
    </row>
    <row r="414" spans="1:32">
      <c r="A414" t="s">
        <v>1091</v>
      </c>
      <c r="B414" s="5">
        <v>8888355</v>
      </c>
      <c r="C414" s="5">
        <f t="shared" si="13"/>
        <v>7447833.36528392</v>
      </c>
      <c r="D414" s="1">
        <f t="shared" si="14"/>
        <v>0.44441775</v>
      </c>
      <c r="E414" s="1">
        <v>-1.21727234659057</v>
      </c>
      <c r="F414" s="1">
        <v>-1.70612684610993</v>
      </c>
      <c r="G414" s="1">
        <v>-2.92339919270051</v>
      </c>
      <c r="H414" t="s">
        <v>293</v>
      </c>
      <c r="I414" s="8">
        <v>41537</v>
      </c>
      <c r="J414" s="1">
        <v>9</v>
      </c>
      <c r="K414" s="7">
        <v>2013</v>
      </c>
      <c r="L414" t="s">
        <v>73</v>
      </c>
      <c r="M414">
        <v>109</v>
      </c>
      <c r="N414" t="s">
        <v>24</v>
      </c>
      <c r="O414">
        <v>20</v>
      </c>
      <c r="P414" s="2">
        <v>2008</v>
      </c>
      <c r="Q414">
        <v>4</v>
      </c>
      <c r="R414">
        <v>4.9</v>
      </c>
      <c r="S414" t="s">
        <v>1092</v>
      </c>
      <c r="T414" t="s">
        <v>1093</v>
      </c>
      <c r="U414">
        <v>29</v>
      </c>
      <c r="W414" s="11"/>
      <c r="X414"/>
      <c r="Y414"/>
      <c r="AF414" s="8"/>
    </row>
    <row r="415" spans="1:32">
      <c r="A415" t="s">
        <v>1094</v>
      </c>
      <c r="B415" s="5">
        <v>65422625</v>
      </c>
      <c r="C415" s="5">
        <f t="shared" si="13"/>
        <v>55625533.0054272</v>
      </c>
      <c r="D415" s="1">
        <f t="shared" si="14"/>
        <v>0.313026913875598</v>
      </c>
      <c r="E415" s="1">
        <v>-0.273853134694954</v>
      </c>
      <c r="F415" s="1">
        <v>-0.98931261460851</v>
      </c>
      <c r="G415" s="1">
        <v>-1.26316574930346</v>
      </c>
      <c r="H415" t="s">
        <v>162</v>
      </c>
      <c r="I415" s="8">
        <v>41047</v>
      </c>
      <c r="J415" s="1">
        <v>5</v>
      </c>
      <c r="K415" s="7">
        <v>2012</v>
      </c>
      <c r="L415" t="s">
        <v>271</v>
      </c>
      <c r="M415">
        <v>131</v>
      </c>
      <c r="N415" t="s">
        <v>24</v>
      </c>
      <c r="O415">
        <v>209</v>
      </c>
      <c r="P415" s="2">
        <v>3690</v>
      </c>
      <c r="Q415">
        <v>11</v>
      </c>
      <c r="R415">
        <v>5.9</v>
      </c>
      <c r="S415" t="s">
        <v>1095</v>
      </c>
      <c r="T415" t="s">
        <v>1096</v>
      </c>
      <c r="U415">
        <v>41</v>
      </c>
      <c r="W415" s="11"/>
      <c r="X415"/>
      <c r="Y415"/>
      <c r="AF415" s="8"/>
    </row>
    <row r="416" spans="1:32">
      <c r="A416" t="s">
        <v>1097</v>
      </c>
      <c r="B416" s="5">
        <v>51198</v>
      </c>
      <c r="C416" s="5">
        <f t="shared" si="13"/>
        <v>44432.150205151</v>
      </c>
      <c r="D416" s="1" t="e">
        <f t="shared" si="14"/>
        <v>#VALUE!</v>
      </c>
      <c r="E416" s="1" t="e">
        <v>#VALUE!</v>
      </c>
      <c r="F416" s="1" t="e">
        <v>#VALUE!</v>
      </c>
      <c r="G416" s="1" t="e">
        <v>#VALUE!</v>
      </c>
      <c r="H416" t="s">
        <v>471</v>
      </c>
      <c r="I416" s="8">
        <v>40557</v>
      </c>
      <c r="J416" s="1">
        <v>1</v>
      </c>
      <c r="K416" s="7">
        <v>2011</v>
      </c>
      <c r="L416" t="s">
        <v>247</v>
      </c>
      <c r="M416">
        <v>75</v>
      </c>
      <c r="N416" t="s">
        <v>45</v>
      </c>
      <c r="O416" t="s">
        <v>31</v>
      </c>
      <c r="P416" s="2">
        <v>1</v>
      </c>
      <c r="Q416">
        <v>17</v>
      </c>
      <c r="R416" t="s">
        <v>37</v>
      </c>
      <c r="S416" t="s">
        <v>37</v>
      </c>
      <c r="T416" t="s">
        <v>37</v>
      </c>
      <c r="U416" t="s">
        <v>37</v>
      </c>
      <c r="W416" s="11"/>
      <c r="X416"/>
      <c r="Y416"/>
      <c r="AF416" s="8"/>
    </row>
    <row r="417" spans="1:32">
      <c r="A417" t="s">
        <v>1098</v>
      </c>
      <c r="B417" s="5">
        <v>5980</v>
      </c>
      <c r="C417" s="5">
        <f t="shared" si="13"/>
        <v>5353.73477063108</v>
      </c>
      <c r="D417" s="1" t="e">
        <f t="shared" si="14"/>
        <v>#VALUE!</v>
      </c>
      <c r="E417" s="1">
        <v>-0.179511213505393</v>
      </c>
      <c r="F417" s="1" t="e">
        <v>#VALUE!</v>
      </c>
      <c r="G417" s="1" t="e">
        <v>#VALUE!</v>
      </c>
      <c r="H417" t="s">
        <v>734</v>
      </c>
      <c r="I417" s="8">
        <v>40473</v>
      </c>
      <c r="J417" s="1">
        <v>10</v>
      </c>
      <c r="K417" s="7">
        <v>2010</v>
      </c>
      <c r="L417" t="s">
        <v>29</v>
      </c>
      <c r="N417" t="s">
        <v>45</v>
      </c>
      <c r="O417" t="s">
        <v>31</v>
      </c>
      <c r="P417" s="2">
        <v>1</v>
      </c>
      <c r="Q417">
        <v>1</v>
      </c>
      <c r="R417">
        <v>6</v>
      </c>
      <c r="S417" t="s">
        <v>1099</v>
      </c>
      <c r="T417" t="s">
        <v>1100</v>
      </c>
      <c r="U417" t="s">
        <v>37</v>
      </c>
      <c r="W417" s="11"/>
      <c r="X417"/>
      <c r="Y417"/>
      <c r="AF417" s="8"/>
    </row>
    <row r="418" spans="1:32">
      <c r="A418" t="s">
        <v>1101</v>
      </c>
      <c r="B418" s="5">
        <v>17780194</v>
      </c>
      <c r="C418" s="5">
        <f t="shared" si="13"/>
        <v>14661076.6425891</v>
      </c>
      <c r="D418" s="1" t="e">
        <f t="shared" si="14"/>
        <v>#VALUE!</v>
      </c>
      <c r="E418" s="1" t="e">
        <v>#VALUE!</v>
      </c>
      <c r="F418" s="1">
        <v>0.623519406269692</v>
      </c>
      <c r="G418" s="1" t="e">
        <v>#VALUE!</v>
      </c>
      <c r="H418" t="s">
        <v>307</v>
      </c>
      <c r="I418" s="8">
        <v>41747</v>
      </c>
      <c r="J418" s="1">
        <v>4</v>
      </c>
      <c r="K418" s="7">
        <v>2014</v>
      </c>
      <c r="L418" t="s">
        <v>58</v>
      </c>
      <c r="M418">
        <v>78</v>
      </c>
      <c r="N418" t="s">
        <v>372</v>
      </c>
      <c r="O418" t="s">
        <v>31</v>
      </c>
      <c r="P418" s="2">
        <v>1720</v>
      </c>
      <c r="Q418">
        <v>13</v>
      </c>
      <c r="R418" t="s">
        <v>37</v>
      </c>
      <c r="S418" t="s">
        <v>37</v>
      </c>
      <c r="T418" t="s">
        <v>37</v>
      </c>
      <c r="U418">
        <v>68</v>
      </c>
      <c r="W418" s="11"/>
      <c r="X418"/>
      <c r="Y418"/>
      <c r="AF418" s="8"/>
    </row>
    <row r="419" spans="1:32">
      <c r="A419" t="s">
        <v>1102</v>
      </c>
      <c r="B419" s="5">
        <v>27865571</v>
      </c>
      <c r="C419" s="5">
        <f t="shared" si="13"/>
        <v>24183117.2355229</v>
      </c>
      <c r="D419" s="1">
        <f t="shared" si="14"/>
        <v>1.63915123529412</v>
      </c>
      <c r="E419" s="1">
        <v>-0.651220819453203</v>
      </c>
      <c r="F419" s="1">
        <v>-1.0490471339003</v>
      </c>
      <c r="G419" s="1">
        <v>-1.7002679533535</v>
      </c>
      <c r="H419" t="s">
        <v>1103</v>
      </c>
      <c r="I419" s="8">
        <v>40606</v>
      </c>
      <c r="J419" s="1">
        <v>3</v>
      </c>
      <c r="K419" s="7">
        <v>2011</v>
      </c>
      <c r="L419" t="s">
        <v>406</v>
      </c>
      <c r="M419">
        <v>95</v>
      </c>
      <c r="N419" t="s">
        <v>24</v>
      </c>
      <c r="O419">
        <v>17</v>
      </c>
      <c r="P419" s="2">
        <v>1952</v>
      </c>
      <c r="Q419">
        <v>11</v>
      </c>
      <c r="R419">
        <v>5.5</v>
      </c>
      <c r="S419" t="s">
        <v>1104</v>
      </c>
      <c r="T419" t="s">
        <v>1105</v>
      </c>
      <c r="U419">
        <v>40</v>
      </c>
      <c r="W419" s="11"/>
      <c r="X419"/>
      <c r="Y419"/>
      <c r="AF419" s="8"/>
    </row>
    <row r="420" spans="1:32">
      <c r="A420" t="s">
        <v>1106</v>
      </c>
      <c r="B420" s="5">
        <v>12795746</v>
      </c>
      <c r="C420" s="5">
        <f t="shared" si="13"/>
        <v>10879572.4942566</v>
      </c>
      <c r="D420" s="1" t="e">
        <f t="shared" si="14"/>
        <v>#VALUE!</v>
      </c>
      <c r="E420" s="1">
        <v>1.04693376195891</v>
      </c>
      <c r="F420" s="1">
        <v>1.69874075352183</v>
      </c>
      <c r="G420" s="1">
        <v>2.74567451548074</v>
      </c>
      <c r="H420" t="s">
        <v>22</v>
      </c>
      <c r="I420" s="8">
        <v>41087</v>
      </c>
      <c r="J420" s="1">
        <v>6</v>
      </c>
      <c r="K420" s="7">
        <v>2012</v>
      </c>
      <c r="L420" t="s">
        <v>73</v>
      </c>
      <c r="M420">
        <v>91</v>
      </c>
      <c r="N420" t="s">
        <v>24</v>
      </c>
      <c r="O420" t="s">
        <v>31</v>
      </c>
      <c r="P420" s="2">
        <v>4</v>
      </c>
      <c r="Q420">
        <v>31</v>
      </c>
      <c r="R420">
        <v>7.3</v>
      </c>
      <c r="S420" t="s">
        <v>1107</v>
      </c>
      <c r="T420" t="s">
        <v>1108</v>
      </c>
      <c r="U420">
        <v>86</v>
      </c>
      <c r="W420" s="11"/>
      <c r="X420"/>
      <c r="Y420"/>
      <c r="AF420" s="8"/>
    </row>
    <row r="421" spans="1:32">
      <c r="A421" t="s">
        <v>1109</v>
      </c>
      <c r="B421" s="5">
        <v>1200326</v>
      </c>
      <c r="C421" s="5">
        <f t="shared" si="13"/>
        <v>1041702.11975366</v>
      </c>
      <c r="D421" s="1" t="e">
        <f t="shared" si="14"/>
        <v>#VALUE!</v>
      </c>
      <c r="E421" s="1" t="e">
        <v>#VALUE!</v>
      </c>
      <c r="F421" s="1" t="e">
        <v>#VALUE!</v>
      </c>
      <c r="G421" s="1" t="e">
        <v>#VALUE!</v>
      </c>
      <c r="H421" t="s">
        <v>67</v>
      </c>
      <c r="I421" s="8">
        <v>40732</v>
      </c>
      <c r="J421" s="1">
        <v>7</v>
      </c>
      <c r="K421" s="7">
        <v>2011</v>
      </c>
      <c r="L421" t="s">
        <v>58</v>
      </c>
      <c r="M421">
        <v>98</v>
      </c>
      <c r="N421" t="s">
        <v>30</v>
      </c>
      <c r="O421" t="s">
        <v>31</v>
      </c>
      <c r="P421" s="2">
        <v>4</v>
      </c>
      <c r="Q421">
        <v>19</v>
      </c>
      <c r="R421" t="s">
        <v>37</v>
      </c>
      <c r="S421" t="s">
        <v>37</v>
      </c>
      <c r="T421" t="s">
        <v>37</v>
      </c>
      <c r="U421" t="s">
        <v>37</v>
      </c>
      <c r="W421" s="11"/>
      <c r="X421"/>
      <c r="Y421"/>
      <c r="AF421" s="8"/>
    </row>
    <row r="422" spans="1:32">
      <c r="A422" t="s">
        <v>1110</v>
      </c>
      <c r="B422" s="5">
        <v>102591</v>
      </c>
      <c r="C422" s="5">
        <f t="shared" si="13"/>
        <v>93035.8801007521</v>
      </c>
      <c r="D422" s="1" t="e">
        <f t="shared" si="14"/>
        <v>#VALUE!</v>
      </c>
      <c r="E422" s="1">
        <v>0.575224156011103</v>
      </c>
      <c r="F422" s="1" t="e">
        <v>#VALUE!</v>
      </c>
      <c r="G422" s="1" t="e">
        <v>#VALUE!</v>
      </c>
      <c r="H422" t="s">
        <v>471</v>
      </c>
      <c r="I422" s="8">
        <v>39465</v>
      </c>
      <c r="J422" s="1">
        <v>1</v>
      </c>
      <c r="K422" s="7">
        <v>2008</v>
      </c>
      <c r="L422" t="s">
        <v>66</v>
      </c>
      <c r="M422">
        <v>125</v>
      </c>
      <c r="N422" t="s">
        <v>45</v>
      </c>
      <c r="O422" t="s">
        <v>31</v>
      </c>
      <c r="P422" s="2">
        <v>2</v>
      </c>
      <c r="Q422">
        <v>21</v>
      </c>
      <c r="R422">
        <v>6.8</v>
      </c>
      <c r="S422" t="s">
        <v>1111</v>
      </c>
      <c r="T422" t="s">
        <v>1112</v>
      </c>
      <c r="U422" t="s">
        <v>37</v>
      </c>
      <c r="W422" s="11"/>
      <c r="X422"/>
      <c r="Y422"/>
      <c r="AF422" s="8"/>
    </row>
    <row r="423" spans="1:32">
      <c r="A423" t="s">
        <v>1113</v>
      </c>
      <c r="B423" s="5">
        <v>77247</v>
      </c>
      <c r="C423" s="5">
        <f t="shared" si="13"/>
        <v>67038.757508053</v>
      </c>
      <c r="D423" s="1" t="e">
        <f t="shared" si="14"/>
        <v>#VALUE!</v>
      </c>
      <c r="E423" s="1">
        <v>0.386540313631979</v>
      </c>
      <c r="F423" s="1">
        <v>0.265112290518981</v>
      </c>
      <c r="G423" s="1">
        <v>0.65165260415096</v>
      </c>
      <c r="H423" t="s">
        <v>60</v>
      </c>
      <c r="I423" s="8">
        <v>40697</v>
      </c>
      <c r="J423" s="1">
        <v>6</v>
      </c>
      <c r="K423" s="7">
        <v>2011</v>
      </c>
      <c r="L423" t="s">
        <v>73</v>
      </c>
      <c r="M423">
        <v>100</v>
      </c>
      <c r="N423" t="s">
        <v>30</v>
      </c>
      <c r="O423" t="s">
        <v>31</v>
      </c>
      <c r="P423" s="2">
        <v>4</v>
      </c>
      <c r="Q423">
        <v>7</v>
      </c>
      <c r="R423">
        <v>6.6</v>
      </c>
      <c r="S423" t="s">
        <v>1114</v>
      </c>
      <c r="T423" t="s">
        <v>1115</v>
      </c>
      <c r="U423">
        <v>62</v>
      </c>
      <c r="W423" s="11"/>
      <c r="X423"/>
      <c r="Y423"/>
      <c r="AF423" s="8"/>
    </row>
    <row r="424" spans="1:32">
      <c r="A424" t="s">
        <v>1116</v>
      </c>
      <c r="B424" s="5">
        <v>19452138</v>
      </c>
      <c r="C424" s="5">
        <f t="shared" si="13"/>
        <v>16299560.7649005</v>
      </c>
      <c r="D424" s="1">
        <f t="shared" si="14"/>
        <v>0.3242023</v>
      </c>
      <c r="E424" s="1" t="e">
        <v>#VALUE!</v>
      </c>
      <c r="F424" s="1" t="e">
        <v>#VALUE!</v>
      </c>
      <c r="G424" s="1" t="e">
        <v>#VALUE!</v>
      </c>
      <c r="H424" t="s">
        <v>47</v>
      </c>
      <c r="I424" s="8">
        <v>41319</v>
      </c>
      <c r="J424" s="1">
        <v>2</v>
      </c>
      <c r="K424" s="7">
        <v>2013</v>
      </c>
      <c r="L424" t="s">
        <v>73</v>
      </c>
      <c r="M424">
        <v>132</v>
      </c>
      <c r="N424" t="s">
        <v>24</v>
      </c>
      <c r="O424">
        <v>60</v>
      </c>
      <c r="P424" s="2">
        <v>2950</v>
      </c>
      <c r="Q424">
        <v>9</v>
      </c>
      <c r="R424" t="s">
        <v>37</v>
      </c>
      <c r="S424" t="s">
        <v>37</v>
      </c>
      <c r="T424" t="s">
        <v>37</v>
      </c>
      <c r="U424" t="s">
        <v>37</v>
      </c>
      <c r="W424" s="11"/>
      <c r="X424"/>
      <c r="Y424"/>
      <c r="AF424" s="8"/>
    </row>
    <row r="425" spans="1:32">
      <c r="A425" t="s">
        <v>1117</v>
      </c>
      <c r="B425" s="5">
        <v>34096</v>
      </c>
      <c r="C425" s="5">
        <f t="shared" si="13"/>
        <v>29590.1908940745</v>
      </c>
      <c r="D425" s="1" t="e">
        <f t="shared" si="14"/>
        <v>#VALUE!</v>
      </c>
      <c r="E425" s="1" t="e">
        <v>#VALUE!</v>
      </c>
      <c r="F425" s="1">
        <v>0.683253925561477</v>
      </c>
      <c r="G425" s="1" t="e">
        <v>#VALUE!</v>
      </c>
      <c r="H425" t="s">
        <v>1118</v>
      </c>
      <c r="I425" s="8">
        <v>40655</v>
      </c>
      <c r="J425" s="1">
        <v>4</v>
      </c>
      <c r="K425" s="7">
        <v>2011</v>
      </c>
      <c r="L425" t="s">
        <v>58</v>
      </c>
      <c r="M425" t="e">
        <v>#VALUE!</v>
      </c>
      <c r="N425" t="s">
        <v>45</v>
      </c>
      <c r="O425" t="s">
        <v>31</v>
      </c>
      <c r="P425" s="2">
        <v>1</v>
      </c>
      <c r="Q425">
        <v>3</v>
      </c>
      <c r="R425" t="s">
        <v>37</v>
      </c>
      <c r="S425" t="s">
        <v>37</v>
      </c>
      <c r="T425" t="s">
        <v>37</v>
      </c>
      <c r="U425">
        <v>69</v>
      </c>
      <c r="W425" s="11"/>
      <c r="X425"/>
      <c r="Y425"/>
      <c r="AF425" s="8"/>
    </row>
    <row r="426" spans="1:32">
      <c r="A426" t="s">
        <v>1119</v>
      </c>
      <c r="B426" s="5">
        <v>56386</v>
      </c>
      <c r="C426" s="5">
        <f t="shared" si="13"/>
        <v>51134.3210940629</v>
      </c>
      <c r="D426" s="1" t="e">
        <f t="shared" si="14"/>
        <v>#VALUE!</v>
      </c>
      <c r="E426" s="1" t="e">
        <v>#VALUE!</v>
      </c>
      <c r="F426" s="1">
        <v>0.0859087326436248</v>
      </c>
      <c r="G426" s="1" t="e">
        <v>#VALUE!</v>
      </c>
      <c r="H426" t="s">
        <v>1120</v>
      </c>
      <c r="I426" s="8">
        <v>39668</v>
      </c>
      <c r="J426" s="1">
        <v>8</v>
      </c>
      <c r="K426" s="7">
        <v>2008</v>
      </c>
      <c r="L426" t="s">
        <v>58</v>
      </c>
      <c r="M426">
        <v>90</v>
      </c>
      <c r="N426" t="s">
        <v>45</v>
      </c>
      <c r="O426" t="s">
        <v>31</v>
      </c>
      <c r="P426" s="2">
        <v>1</v>
      </c>
      <c r="Q426">
        <v>7</v>
      </c>
      <c r="R426" t="s">
        <v>37</v>
      </c>
      <c r="S426" t="s">
        <v>37</v>
      </c>
      <c r="T426" t="s">
        <v>37</v>
      </c>
      <c r="U426">
        <v>59</v>
      </c>
      <c r="W426" s="11"/>
      <c r="X426"/>
      <c r="Y426"/>
      <c r="AF426" s="8"/>
    </row>
    <row r="427" spans="1:32">
      <c r="A427" t="s">
        <v>1121</v>
      </c>
      <c r="B427" s="5">
        <v>47617067</v>
      </c>
      <c r="C427" s="5">
        <f t="shared" si="13"/>
        <v>40486371.9856875</v>
      </c>
      <c r="D427" s="1" t="e">
        <f t="shared" si="14"/>
        <v>#VALUE!</v>
      </c>
      <c r="E427" s="1" t="e">
        <v>#VALUE!</v>
      </c>
      <c r="F427" s="1" t="e">
        <v>#VALUE!</v>
      </c>
      <c r="G427" s="1" t="e">
        <v>#VALUE!</v>
      </c>
      <c r="H427" t="s">
        <v>307</v>
      </c>
      <c r="I427" s="8">
        <v>40921</v>
      </c>
      <c r="J427" s="1">
        <v>1</v>
      </c>
      <c r="K427" s="7">
        <v>2012</v>
      </c>
      <c r="L427" t="s">
        <v>39</v>
      </c>
      <c r="M427">
        <v>84</v>
      </c>
      <c r="N427" t="s">
        <v>372</v>
      </c>
      <c r="O427" t="s">
        <v>31</v>
      </c>
      <c r="P427" s="2">
        <v>2625</v>
      </c>
      <c r="Q427">
        <v>16</v>
      </c>
      <c r="R427" t="s">
        <v>37</v>
      </c>
      <c r="S427" t="s">
        <v>37</v>
      </c>
      <c r="T427" t="s">
        <v>37</v>
      </c>
      <c r="U427" t="s">
        <v>37</v>
      </c>
      <c r="W427" s="11"/>
      <c r="X427"/>
      <c r="Y427"/>
      <c r="AF427" s="8"/>
    </row>
    <row r="428" spans="1:32">
      <c r="A428" t="s">
        <v>1122</v>
      </c>
      <c r="B428" s="5">
        <v>19300</v>
      </c>
      <c r="C428" s="5">
        <f t="shared" si="13"/>
        <v>17502.4367239282</v>
      </c>
      <c r="D428" s="1" t="e">
        <f t="shared" si="14"/>
        <v>#VALUE!</v>
      </c>
      <c r="E428" s="1" t="e">
        <v>#VALUE!</v>
      </c>
      <c r="F428" s="1">
        <v>1.04166104131219</v>
      </c>
      <c r="G428" s="1" t="e">
        <v>#VALUE!</v>
      </c>
      <c r="H428" t="s">
        <v>1123</v>
      </c>
      <c r="I428" s="8">
        <v>39612</v>
      </c>
      <c r="J428" s="1">
        <v>6</v>
      </c>
      <c r="K428" s="7">
        <v>2008</v>
      </c>
      <c r="L428" t="s">
        <v>66</v>
      </c>
      <c r="M428">
        <v>110</v>
      </c>
      <c r="N428" t="s">
        <v>45</v>
      </c>
      <c r="O428" t="s">
        <v>31</v>
      </c>
      <c r="P428" s="2">
        <v>1</v>
      </c>
      <c r="Q428">
        <v>2</v>
      </c>
      <c r="R428" t="s">
        <v>37</v>
      </c>
      <c r="S428" t="s">
        <v>37</v>
      </c>
      <c r="T428" t="s">
        <v>37</v>
      </c>
      <c r="U428">
        <v>75</v>
      </c>
      <c r="W428" s="11"/>
      <c r="X428"/>
      <c r="Y428"/>
      <c r="AF428" s="8"/>
    </row>
    <row r="429" spans="1:32">
      <c r="A429" t="s">
        <v>1124</v>
      </c>
      <c r="B429" s="5">
        <v>4298</v>
      </c>
      <c r="C429" s="5">
        <f t="shared" si="13"/>
        <v>4047.75408038663</v>
      </c>
      <c r="D429" s="1" t="e">
        <f t="shared" si="14"/>
        <v>#VALUE!</v>
      </c>
      <c r="E429" s="1" t="e">
        <v>#VALUE!</v>
      </c>
      <c r="F429" s="1">
        <v>-0.511436460274228</v>
      </c>
      <c r="G429" s="1" t="e">
        <v>#VALUE!</v>
      </c>
      <c r="H429" t="s">
        <v>459</v>
      </c>
      <c r="I429" s="8">
        <v>39346</v>
      </c>
      <c r="J429" s="1">
        <v>9</v>
      </c>
      <c r="K429" s="7">
        <v>2007</v>
      </c>
      <c r="L429" t="s">
        <v>66</v>
      </c>
      <c r="M429">
        <v>87</v>
      </c>
      <c r="N429" t="s">
        <v>45</v>
      </c>
      <c r="O429" t="s">
        <v>31</v>
      </c>
      <c r="P429" s="2">
        <v>2</v>
      </c>
      <c r="Q429">
        <v>1</v>
      </c>
      <c r="R429" t="s">
        <v>37</v>
      </c>
      <c r="S429" t="s">
        <v>37</v>
      </c>
      <c r="T429" t="s">
        <v>37</v>
      </c>
      <c r="U429">
        <v>49</v>
      </c>
      <c r="W429" s="11"/>
      <c r="X429"/>
      <c r="Y429"/>
      <c r="AF429" s="8"/>
    </row>
    <row r="430" spans="1:32">
      <c r="A430" t="s">
        <v>1125</v>
      </c>
      <c r="B430" s="5">
        <v>42674040</v>
      </c>
      <c r="C430" s="5">
        <f t="shared" si="13"/>
        <v>40189394.9596515</v>
      </c>
      <c r="D430" s="1" t="e">
        <f t="shared" si="14"/>
        <v>#VALUE!</v>
      </c>
      <c r="E430" s="1">
        <v>-0.556878898263641</v>
      </c>
      <c r="F430" s="1">
        <v>-1.88533040398529</v>
      </c>
      <c r="G430" s="1">
        <v>-2.44220930224893</v>
      </c>
      <c r="H430" t="s">
        <v>162</v>
      </c>
      <c r="I430" s="8">
        <v>39115</v>
      </c>
      <c r="J430" s="1">
        <v>2</v>
      </c>
      <c r="K430" s="7">
        <v>2007</v>
      </c>
      <c r="L430" t="s">
        <v>145</v>
      </c>
      <c r="M430">
        <v>102</v>
      </c>
      <c r="N430" t="s">
        <v>24</v>
      </c>
      <c r="O430" t="s">
        <v>31</v>
      </c>
      <c r="P430" s="2">
        <v>2526</v>
      </c>
      <c r="Q430">
        <v>9</v>
      </c>
      <c r="R430">
        <v>5.6</v>
      </c>
      <c r="S430" t="s">
        <v>1126</v>
      </c>
      <c r="T430" t="s">
        <v>1127</v>
      </c>
      <c r="U430">
        <v>26</v>
      </c>
      <c r="W430" s="11"/>
      <c r="X430"/>
      <c r="Y430"/>
      <c r="AF430" s="8"/>
    </row>
    <row r="431" spans="1:32">
      <c r="A431" t="s">
        <v>1128</v>
      </c>
      <c r="B431" s="5">
        <v>149327</v>
      </c>
      <c r="C431" s="5">
        <f t="shared" si="13"/>
        <v>140632.613671916</v>
      </c>
      <c r="D431" s="1" t="e">
        <f t="shared" si="14"/>
        <v>#VALUE!</v>
      </c>
      <c r="E431" s="1" t="e">
        <v>#VALUE!</v>
      </c>
      <c r="F431" s="1" t="e">
        <v>#VALUE!</v>
      </c>
      <c r="G431" s="1" t="e">
        <v>#VALUE!</v>
      </c>
      <c r="H431" t="s">
        <v>1129</v>
      </c>
      <c r="I431" s="8">
        <v>39108</v>
      </c>
      <c r="J431" s="1">
        <v>1</v>
      </c>
      <c r="K431" s="7">
        <v>2007</v>
      </c>
      <c r="L431" t="s">
        <v>440</v>
      </c>
      <c r="M431">
        <v>148</v>
      </c>
      <c r="N431" t="s">
        <v>24</v>
      </c>
      <c r="O431" t="s">
        <v>31</v>
      </c>
      <c r="P431" s="2">
        <v>1</v>
      </c>
      <c r="Q431">
        <v>13</v>
      </c>
      <c r="R431" t="s">
        <v>37</v>
      </c>
      <c r="S431" t="s">
        <v>37</v>
      </c>
      <c r="T431" t="s">
        <v>37</v>
      </c>
      <c r="U431" t="s">
        <v>37</v>
      </c>
      <c r="W431" s="11"/>
      <c r="X431"/>
      <c r="Y431"/>
      <c r="AF431" s="8"/>
    </row>
    <row r="432" spans="1:32">
      <c r="A432" t="s">
        <v>1130</v>
      </c>
      <c r="B432" s="5">
        <v>18670946</v>
      </c>
      <c r="C432" s="5">
        <f t="shared" si="13"/>
        <v>17583852.4560676</v>
      </c>
      <c r="D432" s="1" t="e">
        <f t="shared" si="14"/>
        <v>#VALUE!</v>
      </c>
      <c r="E432" s="1">
        <v>0.858249919579789</v>
      </c>
      <c r="F432" s="1">
        <v>-0.153029344523516</v>
      </c>
      <c r="G432" s="1">
        <v>0.705220575056273</v>
      </c>
      <c r="H432" t="s">
        <v>356</v>
      </c>
      <c r="I432" s="8">
        <v>39297</v>
      </c>
      <c r="J432" s="1">
        <v>8</v>
      </c>
      <c r="K432" s="7">
        <v>2007</v>
      </c>
      <c r="L432" t="s">
        <v>23</v>
      </c>
      <c r="M432">
        <v>113</v>
      </c>
      <c r="N432" t="s">
        <v>103</v>
      </c>
      <c r="O432" t="s">
        <v>31</v>
      </c>
      <c r="P432" s="2">
        <v>100</v>
      </c>
      <c r="Q432">
        <v>12</v>
      </c>
      <c r="R432">
        <v>7.1</v>
      </c>
      <c r="S432" t="s">
        <v>1131</v>
      </c>
      <c r="T432" t="s">
        <v>1132</v>
      </c>
      <c r="U432">
        <v>55</v>
      </c>
      <c r="W432" s="11"/>
      <c r="X432"/>
      <c r="Y432"/>
      <c r="AF432" s="8"/>
    </row>
    <row r="433" spans="1:32">
      <c r="A433" t="s">
        <v>1133</v>
      </c>
      <c r="B433" s="5">
        <v>62652</v>
      </c>
      <c r="C433" s="5">
        <f t="shared" si="13"/>
        <v>52498.0894666975</v>
      </c>
      <c r="D433" s="1" t="e">
        <f t="shared" si="14"/>
        <v>#VALUE!</v>
      </c>
      <c r="E433" s="1" t="e">
        <v>#VALUE!</v>
      </c>
      <c r="F433" s="1">
        <v>0.981926522020404</v>
      </c>
      <c r="G433" s="1" t="e">
        <v>#VALUE!</v>
      </c>
      <c r="H433" t="s">
        <v>1134</v>
      </c>
      <c r="I433" s="8">
        <v>41409</v>
      </c>
      <c r="J433" s="1">
        <v>5</v>
      </c>
      <c r="K433" s="7">
        <v>2013</v>
      </c>
      <c r="L433" t="s">
        <v>58</v>
      </c>
      <c r="M433">
        <v>120</v>
      </c>
      <c r="N433" t="s">
        <v>45</v>
      </c>
      <c r="O433" t="s">
        <v>31</v>
      </c>
      <c r="P433" s="2">
        <v>1</v>
      </c>
      <c r="Q433">
        <v>12</v>
      </c>
      <c r="R433" t="s">
        <v>37</v>
      </c>
      <c r="S433" t="s">
        <v>37</v>
      </c>
      <c r="T433" t="s">
        <v>37</v>
      </c>
      <c r="U433">
        <v>74</v>
      </c>
      <c r="W433" s="11"/>
      <c r="X433"/>
      <c r="Y433"/>
      <c r="AF433" s="8"/>
    </row>
    <row r="434" spans="1:32">
      <c r="A434" t="s">
        <v>1135</v>
      </c>
      <c r="B434" s="5">
        <v>110101975</v>
      </c>
      <c r="C434" s="5">
        <f t="shared" si="13"/>
        <v>99847297.9594312</v>
      </c>
      <c r="D434" s="1">
        <f t="shared" si="14"/>
        <v>1.3762746875</v>
      </c>
      <c r="E434" s="1">
        <v>-0.0851692923158311</v>
      </c>
      <c r="F434" s="1">
        <v>-1.46718876894279</v>
      </c>
      <c r="G434" s="1">
        <v>-1.55235806125862</v>
      </c>
      <c r="H434" t="s">
        <v>307</v>
      </c>
      <c r="I434" s="8">
        <v>39807</v>
      </c>
      <c r="J434" s="1">
        <v>12</v>
      </c>
      <c r="K434" s="7">
        <v>2008</v>
      </c>
      <c r="L434" t="s">
        <v>476</v>
      </c>
      <c r="M434">
        <v>95</v>
      </c>
      <c r="N434" t="s">
        <v>103</v>
      </c>
      <c r="O434">
        <v>80</v>
      </c>
      <c r="P434" s="2">
        <v>3681</v>
      </c>
      <c r="Q434">
        <v>12</v>
      </c>
      <c r="R434">
        <v>6.1</v>
      </c>
      <c r="S434" t="s">
        <v>1136</v>
      </c>
      <c r="T434" t="s">
        <v>1137</v>
      </c>
      <c r="U434">
        <v>33</v>
      </c>
      <c r="W434" s="11"/>
      <c r="X434"/>
      <c r="Y434"/>
      <c r="AF434" s="8"/>
    </row>
    <row r="435" spans="1:32">
      <c r="A435" t="s">
        <v>1138</v>
      </c>
      <c r="B435" s="5">
        <v>126631277</v>
      </c>
      <c r="C435" s="5">
        <f t="shared" si="13"/>
        <v>119258322.052424</v>
      </c>
      <c r="D435" s="1">
        <f t="shared" si="14"/>
        <v>0.844208513333333</v>
      </c>
      <c r="E435" s="1">
        <v>0.00917262887373143</v>
      </c>
      <c r="F435" s="1">
        <v>-0.212763863815302</v>
      </c>
      <c r="G435" s="1">
        <v>-0.20359123494157</v>
      </c>
      <c r="H435" t="s">
        <v>884</v>
      </c>
      <c r="I435" s="8">
        <v>39388</v>
      </c>
      <c r="J435" s="1">
        <v>11</v>
      </c>
      <c r="K435" s="7">
        <v>2007</v>
      </c>
      <c r="L435" t="s">
        <v>39</v>
      </c>
      <c r="M435">
        <v>90</v>
      </c>
      <c r="N435" t="s">
        <v>103</v>
      </c>
      <c r="O435">
        <v>150</v>
      </c>
      <c r="P435" s="2">
        <v>3928</v>
      </c>
      <c r="Q435">
        <v>15</v>
      </c>
      <c r="R435">
        <v>6.2</v>
      </c>
      <c r="S435" t="s">
        <v>1139</v>
      </c>
      <c r="T435" t="s">
        <v>1140</v>
      </c>
      <c r="U435">
        <v>54</v>
      </c>
      <c r="W435" s="11"/>
      <c r="X435"/>
      <c r="Y435"/>
      <c r="AF435" s="8"/>
    </row>
    <row r="436" spans="1:32">
      <c r="A436" t="s">
        <v>1141</v>
      </c>
      <c r="B436" s="5">
        <v>666045</v>
      </c>
      <c r="C436" s="5">
        <f t="shared" si="13"/>
        <v>604010.905066774</v>
      </c>
      <c r="D436" s="1" t="e">
        <f t="shared" si="14"/>
        <v>#VALUE!</v>
      </c>
      <c r="E436" s="1">
        <v>-1.31161426778014</v>
      </c>
      <c r="F436" s="1" t="e">
        <v>#VALUE!</v>
      </c>
      <c r="G436" s="1" t="e">
        <v>#VALUE!</v>
      </c>
      <c r="H436" t="s">
        <v>175</v>
      </c>
      <c r="I436" s="8">
        <v>39668</v>
      </c>
      <c r="J436" s="1">
        <v>8</v>
      </c>
      <c r="K436" s="7">
        <v>2008</v>
      </c>
      <c r="L436" t="s">
        <v>29</v>
      </c>
      <c r="M436">
        <v>93</v>
      </c>
      <c r="N436" t="s">
        <v>24</v>
      </c>
      <c r="O436" t="s">
        <v>31</v>
      </c>
      <c r="P436" s="2">
        <v>91</v>
      </c>
      <c r="Q436">
        <v>14</v>
      </c>
      <c r="R436">
        <v>4.8</v>
      </c>
      <c r="S436" t="s">
        <v>1142</v>
      </c>
      <c r="T436" t="s">
        <v>1143</v>
      </c>
      <c r="U436" t="s">
        <v>37</v>
      </c>
      <c r="W436" s="11"/>
      <c r="X436"/>
      <c r="Y436"/>
      <c r="AF436" s="8"/>
    </row>
    <row r="437" spans="1:32">
      <c r="A437" t="s">
        <v>1144</v>
      </c>
      <c r="B437" s="5">
        <v>46590</v>
      </c>
      <c r="C437" s="5">
        <f t="shared" si="13"/>
        <v>42394.8433465396</v>
      </c>
      <c r="D437" s="1" t="e">
        <f t="shared" si="14"/>
        <v>#VALUE!</v>
      </c>
      <c r="E437" s="1">
        <v>-0.179511213505393</v>
      </c>
      <c r="F437" s="1">
        <v>0.683253925561477</v>
      </c>
      <c r="G437" s="1">
        <v>0.503742712056085</v>
      </c>
      <c r="H437" t="s">
        <v>143</v>
      </c>
      <c r="I437" s="8">
        <v>40032</v>
      </c>
      <c r="J437" s="1">
        <v>8</v>
      </c>
      <c r="K437" s="7">
        <v>2009</v>
      </c>
      <c r="L437" t="s">
        <v>61</v>
      </c>
      <c r="M437">
        <v>100</v>
      </c>
      <c r="N437" t="s">
        <v>45</v>
      </c>
      <c r="O437" t="s">
        <v>31</v>
      </c>
      <c r="P437" s="2">
        <v>1</v>
      </c>
      <c r="Q437">
        <v>16</v>
      </c>
      <c r="R437">
        <v>6</v>
      </c>
      <c r="S437" t="s">
        <v>1145</v>
      </c>
      <c r="T437" t="s">
        <v>1146</v>
      </c>
      <c r="U437">
        <v>69</v>
      </c>
      <c r="W437" s="11"/>
      <c r="X437"/>
      <c r="Y437"/>
      <c r="AF437" s="8"/>
    </row>
    <row r="438" spans="1:32">
      <c r="A438" t="s">
        <v>1147</v>
      </c>
      <c r="B438" s="5">
        <v>32308</v>
      </c>
      <c r="C438" s="5">
        <f t="shared" si="13"/>
        <v>28924.4921353761</v>
      </c>
      <c r="D438" s="1" t="e">
        <f t="shared" si="14"/>
        <v>#VALUE!</v>
      </c>
      <c r="E438" s="1" t="e">
        <v>#VALUE!</v>
      </c>
      <c r="F438" s="1">
        <v>1.04166104131219</v>
      </c>
      <c r="G438" s="1" t="e">
        <v>#VALUE!</v>
      </c>
      <c r="H438" t="s">
        <v>557</v>
      </c>
      <c r="I438" s="8">
        <v>40310</v>
      </c>
      <c r="J438" s="1">
        <v>5</v>
      </c>
      <c r="K438" s="7">
        <v>2010</v>
      </c>
      <c r="L438" t="s">
        <v>58</v>
      </c>
      <c r="M438">
        <v>90</v>
      </c>
      <c r="N438" t="s">
        <v>45</v>
      </c>
      <c r="O438" t="s">
        <v>31</v>
      </c>
      <c r="P438" s="2">
        <v>1</v>
      </c>
      <c r="Q438">
        <v>10</v>
      </c>
      <c r="R438" t="s">
        <v>37</v>
      </c>
      <c r="S438" t="s">
        <v>37</v>
      </c>
      <c r="T438" t="s">
        <v>37</v>
      </c>
      <c r="U438">
        <v>75</v>
      </c>
      <c r="W438" s="11"/>
      <c r="X438"/>
      <c r="Y438"/>
      <c r="AF438" s="8"/>
    </row>
    <row r="439" spans="1:32">
      <c r="A439" t="s">
        <v>1148</v>
      </c>
      <c r="B439" s="5">
        <v>27611</v>
      </c>
      <c r="C439" s="5">
        <f t="shared" si="13"/>
        <v>25039.3668592943</v>
      </c>
      <c r="D439" s="1" t="e">
        <f t="shared" si="14"/>
        <v>#VALUE!</v>
      </c>
      <c r="E439" s="1" t="e">
        <v>#VALUE!</v>
      </c>
      <c r="F439" s="1">
        <v>1.22086459918754</v>
      </c>
      <c r="G439" s="1" t="e">
        <v>#VALUE!</v>
      </c>
      <c r="H439" t="s">
        <v>101</v>
      </c>
      <c r="I439" s="8">
        <v>39647</v>
      </c>
      <c r="J439" s="1">
        <v>7</v>
      </c>
      <c r="K439" s="7">
        <v>2008</v>
      </c>
      <c r="L439" t="s">
        <v>66</v>
      </c>
      <c r="M439">
        <v>108</v>
      </c>
      <c r="N439" t="s">
        <v>45</v>
      </c>
      <c r="O439" t="s">
        <v>31</v>
      </c>
      <c r="P439" s="2">
        <v>1</v>
      </c>
      <c r="Q439">
        <v>3</v>
      </c>
      <c r="R439" t="s">
        <v>37</v>
      </c>
      <c r="S439" t="s">
        <v>37</v>
      </c>
      <c r="T439" t="s">
        <v>37</v>
      </c>
      <c r="U439">
        <v>78</v>
      </c>
      <c r="W439" s="11"/>
      <c r="X439"/>
      <c r="Y439"/>
      <c r="AF439" s="8"/>
    </row>
    <row r="440" spans="1:32">
      <c r="A440" t="s">
        <v>1149</v>
      </c>
      <c r="B440" s="5">
        <v>3242457</v>
      </c>
      <c r="C440" s="5">
        <f t="shared" si="13"/>
        <v>2673644.08888337</v>
      </c>
      <c r="D440" s="1" t="e">
        <f t="shared" si="14"/>
        <v>#VALUE!</v>
      </c>
      <c r="E440" s="1">
        <v>0.00917262887373143</v>
      </c>
      <c r="F440" s="1">
        <v>-0.98931261460851</v>
      </c>
      <c r="G440" s="1">
        <v>-0.980139985734779</v>
      </c>
      <c r="H440" t="s">
        <v>695</v>
      </c>
      <c r="I440" s="8">
        <v>41943</v>
      </c>
      <c r="J440" s="1">
        <v>10</v>
      </c>
      <c r="K440" s="7">
        <v>2014</v>
      </c>
      <c r="L440" t="s">
        <v>44</v>
      </c>
      <c r="M440">
        <v>92</v>
      </c>
      <c r="N440" t="s">
        <v>30</v>
      </c>
      <c r="O440" t="s">
        <v>31</v>
      </c>
      <c r="P440" s="2">
        <v>1902</v>
      </c>
      <c r="Q440">
        <v>3</v>
      </c>
      <c r="R440">
        <v>6.2</v>
      </c>
      <c r="S440" t="s">
        <v>1150</v>
      </c>
      <c r="T440" t="s">
        <v>1151</v>
      </c>
      <c r="U440">
        <v>41</v>
      </c>
      <c r="W440" s="11"/>
      <c r="X440"/>
      <c r="Y440"/>
      <c r="AF440" s="8"/>
    </row>
    <row r="441" spans="1:32">
      <c r="A441" t="s">
        <v>1152</v>
      </c>
      <c r="B441" s="5">
        <v>8114627</v>
      </c>
      <c r="C441" s="5">
        <f t="shared" si="13"/>
        <v>6799502.23831448</v>
      </c>
      <c r="D441" s="1" t="e">
        <f t="shared" si="14"/>
        <v>#VALUE!</v>
      </c>
      <c r="E441" s="1">
        <v>1.70732721028585</v>
      </c>
      <c r="F441" s="1">
        <v>2.17661690785611</v>
      </c>
      <c r="G441" s="1">
        <v>3.88394411814196</v>
      </c>
      <c r="H441" t="s">
        <v>67</v>
      </c>
      <c r="I441" s="8">
        <v>41418</v>
      </c>
      <c r="J441" s="1">
        <v>5</v>
      </c>
      <c r="K441" s="7">
        <v>2013</v>
      </c>
      <c r="L441" t="s">
        <v>73</v>
      </c>
      <c r="M441">
        <v>108</v>
      </c>
      <c r="N441" t="s">
        <v>30</v>
      </c>
      <c r="O441" t="s">
        <v>31</v>
      </c>
      <c r="P441" s="2">
        <v>5</v>
      </c>
      <c r="Q441">
        <v>24</v>
      </c>
      <c r="R441">
        <v>8</v>
      </c>
      <c r="S441" t="s">
        <v>1153</v>
      </c>
      <c r="T441" t="s">
        <v>1154</v>
      </c>
      <c r="U441">
        <v>94</v>
      </c>
      <c r="W441" s="11"/>
      <c r="X441"/>
      <c r="Y441"/>
      <c r="AF441" s="8"/>
    </row>
    <row r="442" spans="1:32">
      <c r="A442" t="s">
        <v>1155</v>
      </c>
      <c r="B442" s="5">
        <v>7084227</v>
      </c>
      <c r="C442" s="5">
        <f t="shared" si="13"/>
        <v>6671756.33914265</v>
      </c>
      <c r="D442" s="1" t="e">
        <f t="shared" si="14"/>
        <v>#VALUE!</v>
      </c>
      <c r="E442" s="1">
        <v>1.04693376195891</v>
      </c>
      <c r="F442" s="1">
        <v>1.57927171493826</v>
      </c>
      <c r="G442" s="1">
        <v>2.62620547689717</v>
      </c>
      <c r="H442" t="s">
        <v>941</v>
      </c>
      <c r="I442" s="8">
        <v>39381</v>
      </c>
      <c r="J442" s="1">
        <v>10</v>
      </c>
      <c r="K442" s="7">
        <v>2007</v>
      </c>
      <c r="L442" t="s">
        <v>497</v>
      </c>
      <c r="M442">
        <v>123</v>
      </c>
      <c r="N442" t="s">
        <v>30</v>
      </c>
      <c r="O442" t="s">
        <v>31</v>
      </c>
      <c r="P442" s="2">
        <v>2</v>
      </c>
      <c r="Q442">
        <v>20</v>
      </c>
      <c r="R442">
        <v>7.3</v>
      </c>
      <c r="S442" t="s">
        <v>1156</v>
      </c>
      <c r="T442" t="s">
        <v>1157</v>
      </c>
      <c r="U442">
        <v>84</v>
      </c>
      <c r="W442" s="11"/>
      <c r="X442"/>
      <c r="Y442"/>
      <c r="AF442" s="8"/>
    </row>
    <row r="443" spans="1:32">
      <c r="A443" t="s">
        <v>1158</v>
      </c>
      <c r="B443" s="5">
        <v>1029655</v>
      </c>
      <c r="C443" s="5">
        <f t="shared" si="13"/>
        <v>933754.999221568</v>
      </c>
      <c r="D443" s="1" t="e">
        <f t="shared" si="14"/>
        <v>#VALUE!</v>
      </c>
      <c r="E443" s="1">
        <v>0.386540313631979</v>
      </c>
      <c r="F443" s="1">
        <v>-0.630905498857798</v>
      </c>
      <c r="G443" s="1">
        <v>-0.244365185225819</v>
      </c>
      <c r="H443" t="s">
        <v>175</v>
      </c>
      <c r="I443" s="8">
        <v>39577</v>
      </c>
      <c r="J443" s="1">
        <v>5</v>
      </c>
      <c r="K443" s="7">
        <v>2008</v>
      </c>
      <c r="L443" t="s">
        <v>597</v>
      </c>
      <c r="M443">
        <v>98</v>
      </c>
      <c r="N443" t="s">
        <v>24</v>
      </c>
      <c r="O443" t="s">
        <v>31</v>
      </c>
      <c r="P443" s="2">
        <v>8</v>
      </c>
      <c r="Q443">
        <v>19</v>
      </c>
      <c r="R443">
        <v>6.6</v>
      </c>
      <c r="S443" t="s">
        <v>1159</v>
      </c>
      <c r="T443" t="s">
        <v>1160</v>
      </c>
      <c r="U443">
        <v>47</v>
      </c>
      <c r="W443" s="11"/>
      <c r="X443"/>
      <c r="Y443"/>
      <c r="AF443" s="8"/>
    </row>
    <row r="444" spans="1:32">
      <c r="A444" t="s">
        <v>1161</v>
      </c>
      <c r="B444" s="5">
        <v>16170632</v>
      </c>
      <c r="C444" s="5">
        <f t="shared" si="13"/>
        <v>13333874.4847837</v>
      </c>
      <c r="D444" s="1" t="e">
        <f t="shared" si="14"/>
        <v>#VALUE!</v>
      </c>
      <c r="E444" s="1">
        <v>0.575224156011103</v>
      </c>
      <c r="F444" s="1">
        <v>0.265112290518981</v>
      </c>
      <c r="G444" s="1">
        <v>0.840336446530084</v>
      </c>
      <c r="H444" t="s">
        <v>860</v>
      </c>
      <c r="I444" s="8">
        <v>41817</v>
      </c>
      <c r="J444" s="1">
        <v>6</v>
      </c>
      <c r="K444" s="7">
        <v>2014</v>
      </c>
      <c r="L444" t="s">
        <v>29</v>
      </c>
      <c r="M444">
        <v>104</v>
      </c>
      <c r="N444" t="s">
        <v>30</v>
      </c>
      <c r="O444" t="s">
        <v>31</v>
      </c>
      <c r="P444" s="2">
        <v>175</v>
      </c>
      <c r="Q444">
        <v>16</v>
      </c>
      <c r="R444">
        <v>6.8</v>
      </c>
      <c r="S444" t="s">
        <v>1162</v>
      </c>
      <c r="T444" t="s">
        <v>1163</v>
      </c>
      <c r="U444">
        <v>62</v>
      </c>
      <c r="W444" s="11"/>
      <c r="X444"/>
      <c r="Y444"/>
      <c r="AF444" s="8"/>
    </row>
    <row r="445" spans="1:32">
      <c r="A445" t="s">
        <v>1161</v>
      </c>
      <c r="B445" s="5">
        <v>16170632</v>
      </c>
      <c r="C445" s="5">
        <f t="shared" si="13"/>
        <v>13333874.4847837</v>
      </c>
      <c r="D445" s="1" t="e">
        <f t="shared" si="14"/>
        <v>#VALUE!</v>
      </c>
      <c r="E445" s="1">
        <v>0.575224156011103</v>
      </c>
      <c r="F445" s="1">
        <v>0.265112290518981</v>
      </c>
      <c r="G445" s="1">
        <v>0.840336446530084</v>
      </c>
      <c r="H445" t="s">
        <v>860</v>
      </c>
      <c r="I445" s="8">
        <v>41817</v>
      </c>
      <c r="J445" s="1">
        <v>6</v>
      </c>
      <c r="K445" s="7">
        <v>2014</v>
      </c>
      <c r="L445" t="s">
        <v>29</v>
      </c>
      <c r="M445">
        <v>104</v>
      </c>
      <c r="N445" t="s">
        <v>30</v>
      </c>
      <c r="O445" t="s">
        <v>31</v>
      </c>
      <c r="P445" s="2">
        <v>175</v>
      </c>
      <c r="Q445">
        <v>16</v>
      </c>
      <c r="R445">
        <v>6.8</v>
      </c>
      <c r="S445" t="s">
        <v>1162</v>
      </c>
      <c r="T445" t="s">
        <v>1163</v>
      </c>
      <c r="U445">
        <v>62</v>
      </c>
      <c r="W445" s="11"/>
      <c r="X445"/>
      <c r="Y445"/>
      <c r="AF445" s="8"/>
    </row>
    <row r="446" spans="1:32">
      <c r="A446" t="s">
        <v>1161</v>
      </c>
      <c r="B446" s="5">
        <v>16170632</v>
      </c>
      <c r="C446" s="5">
        <f t="shared" si="13"/>
        <v>13333874.4847837</v>
      </c>
      <c r="D446" s="1" t="e">
        <f t="shared" si="14"/>
        <v>#VALUE!</v>
      </c>
      <c r="E446" s="1">
        <v>1.23561760433804</v>
      </c>
      <c r="F446" s="1">
        <v>0.265112290518981</v>
      </c>
      <c r="G446" s="1">
        <v>1.50072989485702</v>
      </c>
      <c r="H446" t="s">
        <v>860</v>
      </c>
      <c r="I446" s="8">
        <v>41817</v>
      </c>
      <c r="J446" s="1">
        <v>6</v>
      </c>
      <c r="K446" s="7">
        <v>2014</v>
      </c>
      <c r="L446" t="s">
        <v>29</v>
      </c>
      <c r="M446">
        <v>104</v>
      </c>
      <c r="N446" t="s">
        <v>30</v>
      </c>
      <c r="O446" t="s">
        <v>31</v>
      </c>
      <c r="P446" s="2">
        <v>175</v>
      </c>
      <c r="Q446">
        <v>16</v>
      </c>
      <c r="R446">
        <v>7.5</v>
      </c>
      <c r="S446" t="s">
        <v>1164</v>
      </c>
      <c r="T446" t="s">
        <v>1165</v>
      </c>
      <c r="U446">
        <v>62</v>
      </c>
      <c r="W446" s="11"/>
      <c r="X446"/>
      <c r="Y446"/>
      <c r="AF446" s="8"/>
    </row>
    <row r="447" spans="1:32">
      <c r="A447" t="s">
        <v>1161</v>
      </c>
      <c r="B447" s="5">
        <v>16170632</v>
      </c>
      <c r="C447" s="5">
        <f t="shared" si="13"/>
        <v>13333874.4847837</v>
      </c>
      <c r="D447" s="1" t="e">
        <f t="shared" si="14"/>
        <v>#VALUE!</v>
      </c>
      <c r="E447" s="1">
        <v>1.23561760433804</v>
      </c>
      <c r="F447" s="1">
        <v>0.265112290518981</v>
      </c>
      <c r="G447" s="1">
        <v>1.50072989485702</v>
      </c>
      <c r="H447" t="s">
        <v>860</v>
      </c>
      <c r="I447" s="8">
        <v>41817</v>
      </c>
      <c r="J447" s="1">
        <v>6</v>
      </c>
      <c r="K447" s="7">
        <v>2014</v>
      </c>
      <c r="L447" t="s">
        <v>29</v>
      </c>
      <c r="M447">
        <v>104</v>
      </c>
      <c r="N447" t="s">
        <v>30</v>
      </c>
      <c r="O447" t="s">
        <v>31</v>
      </c>
      <c r="P447" s="2">
        <v>175</v>
      </c>
      <c r="Q447">
        <v>16</v>
      </c>
      <c r="R447">
        <v>7.5</v>
      </c>
      <c r="S447" t="s">
        <v>1164</v>
      </c>
      <c r="T447" t="s">
        <v>1165</v>
      </c>
      <c r="U447">
        <v>62</v>
      </c>
      <c r="W447" s="11"/>
      <c r="X447"/>
      <c r="Y447"/>
      <c r="AF447" s="8"/>
    </row>
    <row r="448" spans="1:32">
      <c r="A448" t="s">
        <v>1166</v>
      </c>
      <c r="B448" s="5">
        <v>5790894</v>
      </c>
      <c r="C448" s="5">
        <f t="shared" si="13"/>
        <v>5025623.50150607</v>
      </c>
      <c r="D448" s="1">
        <f t="shared" si="14"/>
        <v>1.930298</v>
      </c>
      <c r="E448" s="1">
        <v>0.952591840769352</v>
      </c>
      <c r="F448" s="1">
        <v>1.4000681570629</v>
      </c>
      <c r="G448" s="1">
        <v>2.35265999783225</v>
      </c>
      <c r="H448" t="s">
        <v>258</v>
      </c>
      <c r="I448" s="8">
        <v>40697</v>
      </c>
      <c r="J448" s="1">
        <v>6</v>
      </c>
      <c r="K448" s="7">
        <v>2011</v>
      </c>
      <c r="L448" t="s">
        <v>73</v>
      </c>
      <c r="M448">
        <v>104</v>
      </c>
      <c r="N448" t="s">
        <v>30</v>
      </c>
      <c r="O448">
        <v>3</v>
      </c>
      <c r="P448" s="2">
        <v>5</v>
      </c>
      <c r="Q448">
        <v>14</v>
      </c>
      <c r="R448">
        <v>7.2</v>
      </c>
      <c r="S448" t="s">
        <v>1167</v>
      </c>
      <c r="T448" t="s">
        <v>1168</v>
      </c>
      <c r="U448">
        <v>81</v>
      </c>
      <c r="W448" s="11"/>
      <c r="X448"/>
      <c r="Y448"/>
      <c r="AF448" s="8"/>
    </row>
    <row r="449" spans="1:32">
      <c r="A449" t="s">
        <v>1169</v>
      </c>
      <c r="B449" s="5">
        <v>151305</v>
      </c>
      <c r="C449" s="5">
        <f t="shared" si="13"/>
        <v>131309.943489792</v>
      </c>
      <c r="D449" s="1" t="e">
        <f t="shared" si="14"/>
        <v>#VALUE!</v>
      </c>
      <c r="E449" s="1" t="e">
        <v>#VALUE!</v>
      </c>
      <c r="F449" s="1" t="e">
        <v>#VALUE!</v>
      </c>
      <c r="G449" s="1" t="e">
        <v>#VALUE!</v>
      </c>
      <c r="H449" t="s">
        <v>275</v>
      </c>
      <c r="I449" s="8">
        <v>40718</v>
      </c>
      <c r="J449" s="1">
        <v>6</v>
      </c>
      <c r="K449" s="7">
        <v>2011</v>
      </c>
      <c r="L449" t="s">
        <v>66</v>
      </c>
      <c r="M449">
        <v>124</v>
      </c>
      <c r="N449" t="s">
        <v>45</v>
      </c>
      <c r="O449" t="s">
        <v>31</v>
      </c>
      <c r="P449" s="2">
        <v>29</v>
      </c>
      <c r="Q449">
        <v>4</v>
      </c>
      <c r="R449" t="s">
        <v>37</v>
      </c>
      <c r="S449" t="s">
        <v>37</v>
      </c>
      <c r="T449" t="s">
        <v>37</v>
      </c>
      <c r="U449" t="s">
        <v>37</v>
      </c>
      <c r="W449" s="11"/>
      <c r="X449"/>
      <c r="Y449"/>
      <c r="AF449" s="8"/>
    </row>
    <row r="450" spans="1:32">
      <c r="A450" t="s">
        <v>1170</v>
      </c>
      <c r="B450" s="5">
        <v>23889</v>
      </c>
      <c r="C450" s="5">
        <f t="shared" si="13"/>
        <v>21387.1856079608</v>
      </c>
      <c r="D450" s="1" t="e">
        <f t="shared" si="14"/>
        <v>#VALUE!</v>
      </c>
      <c r="E450" s="1" t="e">
        <v>#VALUE!</v>
      </c>
      <c r="F450" s="1">
        <v>0.14564325193541</v>
      </c>
      <c r="G450" s="1" t="e">
        <v>#VALUE!</v>
      </c>
      <c r="H450" t="s">
        <v>65</v>
      </c>
      <c r="I450" s="8">
        <v>40291</v>
      </c>
      <c r="J450" s="1">
        <v>4</v>
      </c>
      <c r="K450" s="7">
        <v>2010</v>
      </c>
      <c r="L450" t="s">
        <v>58</v>
      </c>
      <c r="M450">
        <v>98</v>
      </c>
      <c r="N450" t="s">
        <v>45</v>
      </c>
      <c r="O450" t="s">
        <v>31</v>
      </c>
      <c r="P450" s="2">
        <v>1</v>
      </c>
      <c r="Q450">
        <v>14</v>
      </c>
      <c r="R450" t="s">
        <v>37</v>
      </c>
      <c r="S450" t="s">
        <v>37</v>
      </c>
      <c r="T450" t="s">
        <v>37</v>
      </c>
      <c r="U450">
        <v>60</v>
      </c>
      <c r="W450" s="11"/>
      <c r="X450"/>
      <c r="Y450"/>
      <c r="AF450" s="8"/>
    </row>
    <row r="451" spans="1:32">
      <c r="A451" t="s">
        <v>1171</v>
      </c>
      <c r="B451" s="5">
        <v>69136</v>
      </c>
      <c r="C451" s="5">
        <f t="shared" ref="C451:C514" si="15">IF(K451=2005,B451/BC$23,IF(K451=2006,B451/BC$22,IF(K451=2007,B451/BC$21,IF(K451=2008,B451/BC$20,IF(K451=2009,B451/BC$19,IF(K451=2010,B451/BC$18,IF(K451=2011,B451/BC$17,IF(K451=2012,B451/BC$16,IF(K451=2013,B451/BC$15,B451/BC$14)))))))))</f>
        <v>65110.638925456</v>
      </c>
      <c r="D451" s="1" t="e">
        <f t="shared" ref="D451:D514" si="16">B451/(O451*1000000)</f>
        <v>#VALUE!</v>
      </c>
      <c r="E451" s="1" t="e">
        <v>#VALUE!</v>
      </c>
      <c r="F451" s="1">
        <v>0.504050367686122</v>
      </c>
      <c r="G451" s="1" t="e">
        <v>#VALUE!</v>
      </c>
      <c r="H451" t="s">
        <v>60</v>
      </c>
      <c r="I451" s="8">
        <v>39157</v>
      </c>
      <c r="J451" s="1">
        <v>3</v>
      </c>
      <c r="K451" s="7">
        <v>2007</v>
      </c>
      <c r="L451" t="s">
        <v>53</v>
      </c>
      <c r="M451">
        <v>97</v>
      </c>
      <c r="N451" t="s">
        <v>30</v>
      </c>
      <c r="O451" t="s">
        <v>31</v>
      </c>
      <c r="P451" s="2">
        <v>72</v>
      </c>
      <c r="Q451">
        <v>3</v>
      </c>
      <c r="R451" t="s">
        <v>37</v>
      </c>
      <c r="S451" t="s">
        <v>37</v>
      </c>
      <c r="T451" t="s">
        <v>37</v>
      </c>
      <c r="U451">
        <v>66</v>
      </c>
      <c r="W451" s="11"/>
      <c r="X451"/>
      <c r="Y451"/>
      <c r="AF451" s="8"/>
    </row>
    <row r="452" spans="1:32">
      <c r="A452" t="s">
        <v>1172</v>
      </c>
      <c r="B452" s="5">
        <v>428318</v>
      </c>
      <c r="C452" s="5">
        <f t="shared" si="15"/>
        <v>353179.668647062</v>
      </c>
      <c r="D452" s="1" t="e">
        <f t="shared" si="16"/>
        <v>#VALUE!</v>
      </c>
      <c r="E452" s="1" t="e">
        <v>#VALUE!</v>
      </c>
      <c r="F452" s="1" t="e">
        <v>#VALUE!</v>
      </c>
      <c r="G452" s="1" t="e">
        <v>#VALUE!</v>
      </c>
      <c r="H452" t="s">
        <v>275</v>
      </c>
      <c r="I452" s="8">
        <v>41684</v>
      </c>
      <c r="J452" s="1">
        <v>2</v>
      </c>
      <c r="K452" s="7">
        <v>2014</v>
      </c>
      <c r="L452" t="s">
        <v>66</v>
      </c>
      <c r="M452">
        <v>122</v>
      </c>
      <c r="N452" t="s">
        <v>45</v>
      </c>
      <c r="O452" t="s">
        <v>31</v>
      </c>
      <c r="P452" s="2">
        <v>9</v>
      </c>
      <c r="Q452">
        <v>6</v>
      </c>
      <c r="R452" t="s">
        <v>37</v>
      </c>
      <c r="S452" t="s">
        <v>37</v>
      </c>
      <c r="T452" t="s">
        <v>37</v>
      </c>
      <c r="U452" t="s">
        <v>37</v>
      </c>
      <c r="W452" s="11"/>
      <c r="X452"/>
      <c r="Y452"/>
      <c r="AF452" s="8"/>
    </row>
    <row r="453" spans="1:32">
      <c r="A453" t="s">
        <v>1173</v>
      </c>
      <c r="B453" s="5">
        <v>304052</v>
      </c>
      <c r="C453" s="5">
        <f t="shared" si="15"/>
        <v>263871.325719297</v>
      </c>
      <c r="D453" s="1" t="e">
        <f t="shared" si="16"/>
        <v>#VALUE!</v>
      </c>
      <c r="E453" s="1" t="e">
        <v>#VALUE!</v>
      </c>
      <c r="F453" s="1">
        <v>0.802722964145048</v>
      </c>
      <c r="G453" s="1" t="e">
        <v>#VALUE!</v>
      </c>
      <c r="H453" t="s">
        <v>1174</v>
      </c>
      <c r="I453" s="8">
        <v>40837</v>
      </c>
      <c r="J453" s="1">
        <v>10</v>
      </c>
      <c r="K453" s="7">
        <v>2011</v>
      </c>
      <c r="L453" t="s">
        <v>58</v>
      </c>
      <c r="M453">
        <v>76</v>
      </c>
      <c r="N453" t="s">
        <v>103</v>
      </c>
      <c r="O453" t="s">
        <v>31</v>
      </c>
      <c r="P453" s="2">
        <v>1</v>
      </c>
      <c r="Q453">
        <v>23</v>
      </c>
      <c r="R453" t="s">
        <v>37</v>
      </c>
      <c r="S453" t="s">
        <v>37</v>
      </c>
      <c r="T453" t="s">
        <v>37</v>
      </c>
      <c r="U453">
        <v>71</v>
      </c>
      <c r="W453" s="11"/>
      <c r="X453"/>
      <c r="Y453"/>
      <c r="AF453" s="8"/>
    </row>
    <row r="454" spans="1:32">
      <c r="A454" t="s">
        <v>1175</v>
      </c>
      <c r="B454" s="5">
        <v>540152</v>
      </c>
      <c r="C454" s="5">
        <f t="shared" si="15"/>
        <v>459263.792976016</v>
      </c>
      <c r="D454" s="1" t="e">
        <f t="shared" si="16"/>
        <v>#VALUE!</v>
      </c>
      <c r="E454" s="1">
        <v>0.197856471252856</v>
      </c>
      <c r="F454" s="1">
        <v>-0.272498383107087</v>
      </c>
      <c r="G454" s="1">
        <v>-0.0746419118542311</v>
      </c>
      <c r="H454" t="s">
        <v>258</v>
      </c>
      <c r="I454" s="8">
        <v>40970</v>
      </c>
      <c r="J454" s="1">
        <v>3</v>
      </c>
      <c r="K454" s="7">
        <v>2012</v>
      </c>
      <c r="L454" t="s">
        <v>61</v>
      </c>
      <c r="M454">
        <v>86</v>
      </c>
      <c r="N454" t="s">
        <v>30</v>
      </c>
      <c r="O454" t="s">
        <v>31</v>
      </c>
      <c r="P454" s="2">
        <v>4</v>
      </c>
      <c r="Q454">
        <v>6</v>
      </c>
      <c r="R454">
        <v>6.4</v>
      </c>
      <c r="S454" t="s">
        <v>343</v>
      </c>
      <c r="T454" t="s">
        <v>1176</v>
      </c>
      <c r="U454">
        <v>53</v>
      </c>
      <c r="W454" s="11"/>
      <c r="X454"/>
      <c r="Y454"/>
      <c r="AF454" s="8"/>
    </row>
    <row r="455" spans="1:32">
      <c r="A455" t="s">
        <v>1177</v>
      </c>
      <c r="B455" s="5">
        <v>11175164</v>
      </c>
      <c r="C455" s="5">
        <f t="shared" si="15"/>
        <v>10134331.6471254</v>
      </c>
      <c r="D455" s="1" t="e">
        <f t="shared" si="16"/>
        <v>#VALUE!</v>
      </c>
      <c r="E455" s="1" t="e">
        <v>#VALUE!</v>
      </c>
      <c r="F455" s="1" t="e">
        <v>#VALUE!</v>
      </c>
      <c r="G455" s="1" t="e">
        <v>#VALUE!</v>
      </c>
      <c r="H455" t="s">
        <v>1178</v>
      </c>
      <c r="I455" s="8">
        <v>39500</v>
      </c>
      <c r="J455" s="1">
        <v>2</v>
      </c>
      <c r="K455" s="7">
        <v>2008</v>
      </c>
      <c r="L455" t="s">
        <v>29</v>
      </c>
      <c r="M455">
        <v>101</v>
      </c>
      <c r="N455" t="s">
        <v>24</v>
      </c>
      <c r="O455" t="s">
        <v>31</v>
      </c>
      <c r="P455" s="2">
        <v>808</v>
      </c>
      <c r="Q455">
        <v>10</v>
      </c>
      <c r="R455" t="s">
        <v>37</v>
      </c>
      <c r="S455" t="s">
        <v>37</v>
      </c>
      <c r="T455" t="s">
        <v>37</v>
      </c>
      <c r="U455" t="s">
        <v>37</v>
      </c>
      <c r="W455" s="11"/>
      <c r="X455"/>
      <c r="Y455"/>
      <c r="AF455" s="8"/>
    </row>
    <row r="456" spans="1:32">
      <c r="A456" t="s">
        <v>1179</v>
      </c>
      <c r="B456" s="5">
        <v>120462</v>
      </c>
      <c r="C456" s="5">
        <f t="shared" si="15"/>
        <v>102422.716252975</v>
      </c>
      <c r="D456" s="1" t="e">
        <f t="shared" si="16"/>
        <v>#VALUE!</v>
      </c>
      <c r="E456" s="1">
        <v>-0.745562740642765</v>
      </c>
      <c r="F456" s="1">
        <v>-0.929578095316725</v>
      </c>
      <c r="G456" s="1">
        <v>-1.67514083595949</v>
      </c>
      <c r="H456" t="s">
        <v>35</v>
      </c>
      <c r="I456" s="8">
        <v>41068</v>
      </c>
      <c r="J456" s="1">
        <v>6</v>
      </c>
      <c r="K456" s="7">
        <v>2012</v>
      </c>
      <c r="L456" t="s">
        <v>597</v>
      </c>
      <c r="M456">
        <v>102</v>
      </c>
      <c r="N456" t="s">
        <v>30</v>
      </c>
      <c r="O456" t="s">
        <v>31</v>
      </c>
      <c r="P456" s="2">
        <v>15</v>
      </c>
      <c r="Q456">
        <v>8</v>
      </c>
      <c r="R456">
        <v>5.4</v>
      </c>
      <c r="S456" t="s">
        <v>1180</v>
      </c>
      <c r="T456" t="s">
        <v>1181</v>
      </c>
      <c r="U456">
        <v>42</v>
      </c>
      <c r="W456" s="11"/>
      <c r="X456"/>
      <c r="Y456"/>
      <c r="AF456" s="8"/>
    </row>
    <row r="457" spans="1:32">
      <c r="A457" t="s">
        <v>1182</v>
      </c>
      <c r="B457" s="5">
        <v>7426</v>
      </c>
      <c r="C457" s="5">
        <f t="shared" si="15"/>
        <v>6313.95038181825</v>
      </c>
      <c r="D457" s="1" t="e">
        <f t="shared" si="16"/>
        <v>#VALUE!</v>
      </c>
      <c r="E457" s="1" t="e">
        <v>#VALUE!</v>
      </c>
      <c r="F457" s="1">
        <v>-0.451701940982443</v>
      </c>
      <c r="G457" s="1" t="e">
        <v>#VALUE!</v>
      </c>
      <c r="H457" t="s">
        <v>1183</v>
      </c>
      <c r="I457" s="8">
        <v>41185</v>
      </c>
      <c r="J457" s="1">
        <v>10</v>
      </c>
      <c r="K457" s="7">
        <v>2012</v>
      </c>
      <c r="L457" t="s">
        <v>66</v>
      </c>
      <c r="M457" t="e">
        <v>#VALUE!</v>
      </c>
      <c r="N457" t="s">
        <v>45</v>
      </c>
      <c r="O457" t="s">
        <v>31</v>
      </c>
      <c r="P457" s="2">
        <v>1</v>
      </c>
      <c r="Q457">
        <v>4</v>
      </c>
      <c r="R457" t="s">
        <v>37</v>
      </c>
      <c r="S457" t="s">
        <v>37</v>
      </c>
      <c r="T457" t="s">
        <v>37</v>
      </c>
      <c r="U457">
        <v>50</v>
      </c>
      <c r="W457" s="11"/>
      <c r="X457"/>
      <c r="Y457"/>
      <c r="AF457" s="8"/>
    </row>
    <row r="458" spans="1:32">
      <c r="A458" t="s">
        <v>1184</v>
      </c>
      <c r="B458" s="5">
        <v>6206566</v>
      </c>
      <c r="C458" s="5">
        <f t="shared" si="15"/>
        <v>5200677.66629896</v>
      </c>
      <c r="D458" s="1">
        <f t="shared" si="16"/>
        <v>1.2413132</v>
      </c>
      <c r="E458" s="1">
        <v>-0.651220819453203</v>
      </c>
      <c r="F458" s="1" t="e">
        <v>#VALUE!</v>
      </c>
      <c r="G458" s="1" t="e">
        <v>#VALUE!</v>
      </c>
      <c r="H458" t="s">
        <v>450</v>
      </c>
      <c r="I458" s="8">
        <v>41633</v>
      </c>
      <c r="J458" s="1">
        <v>12</v>
      </c>
      <c r="K458" s="7">
        <v>2013</v>
      </c>
      <c r="L458" t="s">
        <v>58</v>
      </c>
      <c r="M458">
        <v>91</v>
      </c>
      <c r="N458" t="s">
        <v>103</v>
      </c>
      <c r="O458">
        <v>5</v>
      </c>
      <c r="P458" s="2">
        <v>1037</v>
      </c>
      <c r="Q458">
        <v>4</v>
      </c>
      <c r="R458">
        <v>5.5</v>
      </c>
      <c r="S458" t="s">
        <v>1185</v>
      </c>
      <c r="T458" t="s">
        <v>1186</v>
      </c>
      <c r="U458" t="s">
        <v>37</v>
      </c>
      <c r="W458" s="11"/>
      <c r="X458"/>
      <c r="Y458"/>
      <c r="AF458" s="8"/>
    </row>
    <row r="459" spans="1:32">
      <c r="A459" t="s">
        <v>1187</v>
      </c>
      <c r="B459" s="5">
        <v>209654</v>
      </c>
      <c r="C459" s="5">
        <f t="shared" si="15"/>
        <v>197447.146107347</v>
      </c>
      <c r="D459" s="1" t="e">
        <f t="shared" si="16"/>
        <v>#VALUE!</v>
      </c>
      <c r="E459" s="1" t="e">
        <v>#VALUE!</v>
      </c>
      <c r="F459" s="1" t="e">
        <v>#VALUE!</v>
      </c>
      <c r="G459" s="1" t="e">
        <v>#VALUE!</v>
      </c>
      <c r="H459" t="s">
        <v>216</v>
      </c>
      <c r="I459" s="8">
        <v>39150</v>
      </c>
      <c r="J459" s="1">
        <v>3</v>
      </c>
      <c r="K459" s="7">
        <v>2007</v>
      </c>
      <c r="L459" t="s">
        <v>73</v>
      </c>
      <c r="M459">
        <v>108</v>
      </c>
      <c r="N459" t="s">
        <v>103</v>
      </c>
      <c r="O459" t="s">
        <v>31</v>
      </c>
      <c r="P459" s="2">
        <v>54</v>
      </c>
      <c r="Q459">
        <v>4</v>
      </c>
      <c r="R459" t="s">
        <v>37</v>
      </c>
      <c r="S459" t="s">
        <v>37</v>
      </c>
      <c r="T459" t="s">
        <v>37</v>
      </c>
      <c r="U459" t="s">
        <v>37</v>
      </c>
      <c r="W459" s="11"/>
      <c r="X459"/>
      <c r="Y459"/>
      <c r="AF459" s="8"/>
    </row>
    <row r="460" spans="1:32">
      <c r="A460" t="s">
        <v>1188</v>
      </c>
      <c r="B460" s="5">
        <v>8070537</v>
      </c>
      <c r="C460" s="5">
        <f t="shared" si="15"/>
        <v>7600639.61671969</v>
      </c>
      <c r="D460" s="1">
        <f t="shared" si="16"/>
        <v>2.690179</v>
      </c>
      <c r="E460" s="1" t="e">
        <v>#VALUE!</v>
      </c>
      <c r="F460" s="1">
        <v>-0.630905498857798</v>
      </c>
      <c r="G460" s="1" t="e">
        <v>#VALUE!</v>
      </c>
      <c r="H460" t="s">
        <v>175</v>
      </c>
      <c r="I460" s="8">
        <v>39381</v>
      </c>
      <c r="J460" s="1">
        <v>10</v>
      </c>
      <c r="K460" s="7">
        <v>2007</v>
      </c>
      <c r="L460" t="s">
        <v>73</v>
      </c>
      <c r="M460">
        <v>91</v>
      </c>
      <c r="N460" t="s">
        <v>24</v>
      </c>
      <c r="O460">
        <v>3</v>
      </c>
      <c r="P460" s="2">
        <v>165</v>
      </c>
      <c r="Q460">
        <v>35</v>
      </c>
      <c r="R460" t="s">
        <v>401</v>
      </c>
      <c r="S460" t="s">
        <v>1189</v>
      </c>
      <c r="T460" t="s">
        <v>1190</v>
      </c>
      <c r="U460">
        <v>47</v>
      </c>
      <c r="W460" s="11"/>
      <c r="X460"/>
      <c r="Y460"/>
      <c r="AF460" s="8"/>
    </row>
    <row r="461" spans="1:32">
      <c r="A461" t="s">
        <v>1191</v>
      </c>
      <c r="B461" s="5">
        <v>10726630</v>
      </c>
      <c r="C461" s="5">
        <f t="shared" si="15"/>
        <v>8844894.74899404</v>
      </c>
      <c r="D461" s="1" t="e">
        <f t="shared" si="16"/>
        <v>#VALUE!</v>
      </c>
      <c r="E461" s="1">
        <v>1.14127568314848</v>
      </c>
      <c r="F461" s="1">
        <v>0.384581329102551</v>
      </c>
      <c r="G461" s="1">
        <v>1.52585701225103</v>
      </c>
      <c r="H461" t="s">
        <v>22</v>
      </c>
      <c r="I461" s="8">
        <v>41761</v>
      </c>
      <c r="J461" s="1">
        <v>5</v>
      </c>
      <c r="K461" s="7">
        <v>2014</v>
      </c>
      <c r="L461" t="s">
        <v>73</v>
      </c>
      <c r="M461">
        <v>105</v>
      </c>
      <c r="N461" t="s">
        <v>103</v>
      </c>
      <c r="O461" t="s">
        <v>31</v>
      </c>
      <c r="P461" s="2">
        <v>4</v>
      </c>
      <c r="Q461">
        <v>17</v>
      </c>
      <c r="R461">
        <v>7.4</v>
      </c>
      <c r="S461" t="s">
        <v>1192</v>
      </c>
      <c r="T461" t="s">
        <v>1193</v>
      </c>
      <c r="U461">
        <v>64</v>
      </c>
      <c r="W461" s="11"/>
      <c r="X461"/>
      <c r="Y461"/>
      <c r="AF461" s="8"/>
    </row>
    <row r="462" spans="1:32">
      <c r="A462" t="s">
        <v>1194</v>
      </c>
      <c r="B462" s="5">
        <v>10921</v>
      </c>
      <c r="C462" s="5">
        <f t="shared" si="15"/>
        <v>10285.1378110522</v>
      </c>
      <c r="D462" s="1" t="e">
        <f t="shared" si="16"/>
        <v>#VALUE!</v>
      </c>
      <c r="E462" s="1" t="e">
        <v>#VALUE!</v>
      </c>
      <c r="F462" s="1" t="e">
        <v>#VALUE!</v>
      </c>
      <c r="G462" s="1" t="e">
        <v>#VALUE!</v>
      </c>
      <c r="H462" t="s">
        <v>1042</v>
      </c>
      <c r="I462" s="8">
        <v>39241</v>
      </c>
      <c r="J462" s="1">
        <v>6</v>
      </c>
      <c r="K462" s="7">
        <v>2007</v>
      </c>
      <c r="L462" t="s">
        <v>66</v>
      </c>
      <c r="M462">
        <v>68</v>
      </c>
      <c r="N462" t="s">
        <v>45</v>
      </c>
      <c r="O462" t="s">
        <v>31</v>
      </c>
      <c r="P462" s="2">
        <v>1</v>
      </c>
      <c r="Q462">
        <v>4</v>
      </c>
      <c r="R462" t="s">
        <v>37</v>
      </c>
      <c r="S462" t="s">
        <v>37</v>
      </c>
      <c r="T462" t="s">
        <v>37</v>
      </c>
      <c r="U462" t="s">
        <v>37</v>
      </c>
      <c r="W462" s="11"/>
      <c r="X462"/>
      <c r="Y462"/>
      <c r="AF462" s="8"/>
    </row>
    <row r="463" spans="1:32">
      <c r="A463" t="s">
        <v>1195</v>
      </c>
      <c r="B463" s="5">
        <v>168226</v>
      </c>
      <c r="C463" s="5">
        <f t="shared" si="15"/>
        <v>145994.822071404</v>
      </c>
      <c r="D463" s="1" t="e">
        <f t="shared" si="16"/>
        <v>#VALUE!</v>
      </c>
      <c r="E463" s="1">
        <v>0.197856471252856</v>
      </c>
      <c r="F463" s="1">
        <v>0.862457483436833</v>
      </c>
      <c r="G463" s="1">
        <v>1.06031395468969</v>
      </c>
      <c r="H463" t="s">
        <v>149</v>
      </c>
      <c r="I463" s="8">
        <v>40760</v>
      </c>
      <c r="J463" s="1">
        <v>8</v>
      </c>
      <c r="K463" s="7">
        <v>2011</v>
      </c>
      <c r="L463" t="s">
        <v>44</v>
      </c>
      <c r="M463">
        <v>105</v>
      </c>
      <c r="N463" t="s">
        <v>30</v>
      </c>
      <c r="O463" t="s">
        <v>31</v>
      </c>
      <c r="P463" s="2">
        <v>2</v>
      </c>
      <c r="Q463">
        <v>14</v>
      </c>
      <c r="R463">
        <v>6.4</v>
      </c>
      <c r="S463" t="s">
        <v>1196</v>
      </c>
      <c r="T463" t="s">
        <v>1197</v>
      </c>
      <c r="U463">
        <v>72</v>
      </c>
      <c r="W463" s="11"/>
      <c r="X463"/>
      <c r="Y463"/>
      <c r="AF463" s="8"/>
    </row>
    <row r="464" spans="1:32">
      <c r="A464" t="s">
        <v>1198</v>
      </c>
      <c r="B464" s="5">
        <v>137515</v>
      </c>
      <c r="C464" s="5">
        <f t="shared" si="15"/>
        <v>116922.015453237</v>
      </c>
      <c r="D464" s="1" t="e">
        <f t="shared" si="16"/>
        <v>#VALUE!</v>
      </c>
      <c r="E464" s="1" t="e">
        <v>#VALUE!</v>
      </c>
      <c r="F464" s="1" t="e">
        <v>#VALUE!</v>
      </c>
      <c r="G464" s="1" t="e">
        <v>#VALUE!</v>
      </c>
      <c r="H464" t="s">
        <v>216</v>
      </c>
      <c r="I464" s="8">
        <v>41138</v>
      </c>
      <c r="J464" s="1">
        <v>8</v>
      </c>
      <c r="K464" s="7">
        <v>2012</v>
      </c>
      <c r="L464" t="s">
        <v>66</v>
      </c>
      <c r="M464">
        <v>138</v>
      </c>
      <c r="N464" t="s">
        <v>45</v>
      </c>
      <c r="O464" t="s">
        <v>31</v>
      </c>
      <c r="P464" s="2">
        <v>5</v>
      </c>
      <c r="Q464">
        <v>5</v>
      </c>
      <c r="R464" t="s">
        <v>37</v>
      </c>
      <c r="S464" t="s">
        <v>37</v>
      </c>
      <c r="T464" t="s">
        <v>37</v>
      </c>
      <c r="U464" t="s">
        <v>37</v>
      </c>
      <c r="W464" s="11"/>
      <c r="X464"/>
      <c r="Y464"/>
      <c r="AF464" s="8"/>
    </row>
    <row r="465" spans="1:32">
      <c r="A465" t="s">
        <v>1199</v>
      </c>
      <c r="B465" s="5">
        <v>13420</v>
      </c>
      <c r="C465" s="5">
        <f t="shared" si="15"/>
        <v>11646.5380630713</v>
      </c>
      <c r="D465" s="1" t="e">
        <f t="shared" si="16"/>
        <v>#VALUE!</v>
      </c>
      <c r="E465" s="1" t="e">
        <v>#VALUE!</v>
      </c>
      <c r="F465" s="1">
        <v>1.16113007989576</v>
      </c>
      <c r="G465" s="1" t="e">
        <v>#VALUE!</v>
      </c>
      <c r="H465" t="s">
        <v>669</v>
      </c>
      <c r="I465" s="8">
        <v>40816</v>
      </c>
      <c r="J465" s="1">
        <v>9</v>
      </c>
      <c r="K465" s="7">
        <v>2011</v>
      </c>
      <c r="L465" t="s">
        <v>66</v>
      </c>
      <c r="M465">
        <v>84</v>
      </c>
      <c r="N465" t="s">
        <v>24</v>
      </c>
      <c r="O465" t="s">
        <v>31</v>
      </c>
      <c r="P465" s="2">
        <v>1</v>
      </c>
      <c r="Q465">
        <v>3</v>
      </c>
      <c r="R465" t="s">
        <v>37</v>
      </c>
      <c r="S465" t="s">
        <v>37</v>
      </c>
      <c r="T465" t="s">
        <v>37</v>
      </c>
      <c r="U465">
        <v>77</v>
      </c>
      <c r="W465" s="11"/>
      <c r="X465"/>
      <c r="Y465"/>
      <c r="AF465" s="8"/>
    </row>
    <row r="466" spans="1:32">
      <c r="A466" t="s">
        <v>1200</v>
      </c>
      <c r="B466" s="5">
        <v>1601</v>
      </c>
      <c r="C466" s="5">
        <f t="shared" si="15"/>
        <v>1451.88607228026</v>
      </c>
      <c r="D466" s="1" t="e">
        <f t="shared" si="16"/>
        <v>#VALUE!</v>
      </c>
      <c r="E466" s="1">
        <v>1.23561760433804</v>
      </c>
      <c r="F466" s="1" t="e">
        <v>#VALUE!</v>
      </c>
      <c r="G466" s="1" t="e">
        <v>#VALUE!</v>
      </c>
      <c r="H466" t="s">
        <v>288</v>
      </c>
      <c r="I466" s="8">
        <v>39745</v>
      </c>
      <c r="J466" s="1">
        <v>10</v>
      </c>
      <c r="K466" s="7">
        <v>2008</v>
      </c>
      <c r="L466" t="s">
        <v>66</v>
      </c>
      <c r="M466">
        <v>93</v>
      </c>
      <c r="N466" t="s">
        <v>45</v>
      </c>
      <c r="O466" t="s">
        <v>31</v>
      </c>
      <c r="P466" s="2">
        <v>1</v>
      </c>
      <c r="Q466">
        <v>1</v>
      </c>
      <c r="R466">
        <v>7.5</v>
      </c>
      <c r="S466" t="s">
        <v>1201</v>
      </c>
      <c r="T466" t="s">
        <v>1202</v>
      </c>
      <c r="U466" t="s">
        <v>37</v>
      </c>
      <c r="W466" s="11"/>
      <c r="X466"/>
      <c r="Y466"/>
      <c r="AF466" s="8"/>
    </row>
    <row r="467" spans="1:32">
      <c r="A467" t="s">
        <v>1203</v>
      </c>
      <c r="B467" s="5">
        <v>82280579</v>
      </c>
      <c r="C467" s="5">
        <f t="shared" si="15"/>
        <v>77489890.5034491</v>
      </c>
      <c r="D467" s="1">
        <f t="shared" si="16"/>
        <v>0.548537193333333</v>
      </c>
      <c r="E467" s="1">
        <v>0.103514550063293</v>
      </c>
      <c r="F467" s="1">
        <v>0.0859087326436248</v>
      </c>
      <c r="G467" s="1">
        <v>0.189423282706918</v>
      </c>
      <c r="H467" t="s">
        <v>688</v>
      </c>
      <c r="I467" s="8">
        <v>39402</v>
      </c>
      <c r="J467" s="1">
        <v>11</v>
      </c>
      <c r="K467" s="7">
        <v>2007</v>
      </c>
      <c r="L467" t="s">
        <v>39</v>
      </c>
      <c r="M467">
        <v>113</v>
      </c>
      <c r="N467" t="s">
        <v>24</v>
      </c>
      <c r="O467">
        <v>150</v>
      </c>
      <c r="P467" s="2">
        <v>3218</v>
      </c>
      <c r="Q467">
        <v>11</v>
      </c>
      <c r="R467">
        <v>6.3</v>
      </c>
      <c r="S467" t="s">
        <v>1204</v>
      </c>
      <c r="T467" t="s">
        <v>1205</v>
      </c>
      <c r="U467">
        <v>59</v>
      </c>
      <c r="W467" s="11"/>
      <c r="X467"/>
      <c r="Y467"/>
      <c r="AF467" s="8"/>
    </row>
    <row r="468" spans="1:32">
      <c r="A468" t="s">
        <v>1206</v>
      </c>
      <c r="B468" s="5">
        <v>38493</v>
      </c>
      <c r="C468" s="5">
        <f t="shared" si="15"/>
        <v>32254.5003805399</v>
      </c>
      <c r="D468" s="1" t="e">
        <f t="shared" si="16"/>
        <v>#VALUE!</v>
      </c>
      <c r="E468" s="1">
        <v>0.00917262887373143</v>
      </c>
      <c r="F468" s="1">
        <v>1.34033363777112</v>
      </c>
      <c r="G468" s="1">
        <v>1.34950626664485</v>
      </c>
      <c r="H468" t="s">
        <v>216</v>
      </c>
      <c r="I468" s="8">
        <v>41439</v>
      </c>
      <c r="J468" s="1">
        <v>6</v>
      </c>
      <c r="K468" s="7">
        <v>2013</v>
      </c>
      <c r="L468" t="s">
        <v>298</v>
      </c>
      <c r="M468">
        <v>92</v>
      </c>
      <c r="N468" t="s">
        <v>45</v>
      </c>
      <c r="O468" t="s">
        <v>31</v>
      </c>
      <c r="P468" s="2">
        <v>5</v>
      </c>
      <c r="Q468">
        <v>5</v>
      </c>
      <c r="R468">
        <v>6.2</v>
      </c>
      <c r="S468" t="s">
        <v>1207</v>
      </c>
      <c r="T468" t="s">
        <v>1208</v>
      </c>
      <c r="U468">
        <v>80</v>
      </c>
      <c r="W468" s="11"/>
      <c r="X468"/>
      <c r="Y468"/>
      <c r="AF468" s="8"/>
    </row>
    <row r="469" spans="1:32">
      <c r="A469" t="s">
        <v>1209</v>
      </c>
      <c r="B469" s="5">
        <v>43712</v>
      </c>
      <c r="C469" s="5">
        <f t="shared" si="15"/>
        <v>37935.4300903856</v>
      </c>
      <c r="D469" s="1" t="e">
        <f t="shared" si="16"/>
        <v>#VALUE!</v>
      </c>
      <c r="E469" s="1">
        <v>-1.02858850421145</v>
      </c>
      <c r="F469" s="1" t="e">
        <v>#VALUE!</v>
      </c>
      <c r="G469" s="1" t="e">
        <v>#VALUE!</v>
      </c>
      <c r="H469" t="s">
        <v>1210</v>
      </c>
      <c r="I469" s="8">
        <v>40606</v>
      </c>
      <c r="J469" s="1">
        <v>3</v>
      </c>
      <c r="K469" s="7">
        <v>2011</v>
      </c>
      <c r="L469" t="s">
        <v>92</v>
      </c>
      <c r="M469">
        <v>103</v>
      </c>
      <c r="N469" t="s">
        <v>30</v>
      </c>
      <c r="O469" t="s">
        <v>31</v>
      </c>
      <c r="P469" s="2">
        <v>20</v>
      </c>
      <c r="Q469">
        <v>3</v>
      </c>
      <c r="R469">
        <v>5.1</v>
      </c>
      <c r="S469" t="s">
        <v>1211</v>
      </c>
      <c r="T469" t="s">
        <v>1212</v>
      </c>
      <c r="U469" t="s">
        <v>37</v>
      </c>
      <c r="W469" s="11"/>
      <c r="X469"/>
      <c r="Y469"/>
      <c r="AF469" s="8"/>
    </row>
    <row r="470" spans="1:32">
      <c r="A470" t="s">
        <v>1213</v>
      </c>
      <c r="B470" s="5">
        <v>3770</v>
      </c>
      <c r="C470" s="5">
        <f t="shared" si="15"/>
        <v>3550.49625012973</v>
      </c>
      <c r="D470" s="1" t="e">
        <f t="shared" si="16"/>
        <v>#VALUE!</v>
      </c>
      <c r="E470" s="1" t="e">
        <v>#VALUE!</v>
      </c>
      <c r="F470" s="1" t="e">
        <v>#VALUE!</v>
      </c>
      <c r="G470" s="1" t="e">
        <v>#VALUE!</v>
      </c>
      <c r="H470" t="s">
        <v>1214</v>
      </c>
      <c r="I470" s="8">
        <v>39367</v>
      </c>
      <c r="J470" s="1">
        <v>10</v>
      </c>
      <c r="K470" s="7">
        <v>2007</v>
      </c>
      <c r="L470" t="s">
        <v>73</v>
      </c>
      <c r="M470">
        <v>87</v>
      </c>
      <c r="N470" t="s">
        <v>30</v>
      </c>
      <c r="O470" t="s">
        <v>31</v>
      </c>
      <c r="P470" s="2">
        <v>1</v>
      </c>
      <c r="Q470">
        <v>1</v>
      </c>
      <c r="R470" t="s">
        <v>37</v>
      </c>
      <c r="S470" t="s">
        <v>37</v>
      </c>
      <c r="T470" t="s">
        <v>37</v>
      </c>
      <c r="U470" t="s">
        <v>37</v>
      </c>
      <c r="W470" s="11"/>
      <c r="X470"/>
      <c r="Y470"/>
      <c r="AF470" s="8"/>
    </row>
    <row r="471" spans="1:32">
      <c r="A471" t="s">
        <v>1215</v>
      </c>
      <c r="B471" s="5">
        <v>9206470</v>
      </c>
      <c r="C471" s="5">
        <f t="shared" si="15"/>
        <v>7827793.53241291</v>
      </c>
      <c r="D471" s="1" t="e">
        <f t="shared" si="16"/>
        <v>#VALUE!</v>
      </c>
      <c r="E471" s="1">
        <v>0.575224156011103</v>
      </c>
      <c r="F471" s="1">
        <v>1.04166104131219</v>
      </c>
      <c r="G471" s="1">
        <v>1.61688519732329</v>
      </c>
      <c r="H471" t="s">
        <v>514</v>
      </c>
      <c r="I471" s="8">
        <v>41026</v>
      </c>
      <c r="J471" s="1">
        <v>4</v>
      </c>
      <c r="K471" s="7">
        <v>2012</v>
      </c>
      <c r="L471" t="s">
        <v>61</v>
      </c>
      <c r="M471">
        <v>104</v>
      </c>
      <c r="N471" t="s">
        <v>24</v>
      </c>
      <c r="O471" t="s">
        <v>31</v>
      </c>
      <c r="P471" s="2">
        <v>3</v>
      </c>
      <c r="Q471">
        <v>21</v>
      </c>
      <c r="R471">
        <v>6.8</v>
      </c>
      <c r="S471" t="s">
        <v>1153</v>
      </c>
      <c r="T471" t="s">
        <v>1216</v>
      </c>
      <c r="U471">
        <v>75</v>
      </c>
      <c r="W471" s="11"/>
      <c r="X471"/>
      <c r="Y471"/>
      <c r="AF471" s="8"/>
    </row>
    <row r="472" spans="1:32">
      <c r="A472" t="s">
        <v>1217</v>
      </c>
      <c r="B472" s="5">
        <v>34005</v>
      </c>
      <c r="C472" s="5">
        <f t="shared" si="15"/>
        <v>28493.8634411519</v>
      </c>
      <c r="D472" s="1" t="e">
        <f t="shared" si="16"/>
        <v>#VALUE!</v>
      </c>
      <c r="E472" s="1" t="e">
        <v>#VALUE!</v>
      </c>
      <c r="F472" s="1">
        <v>-1.34771973035922</v>
      </c>
      <c r="G472" s="1" t="e">
        <v>#VALUE!</v>
      </c>
      <c r="H472" t="s">
        <v>65</v>
      </c>
      <c r="I472" s="8">
        <v>41369</v>
      </c>
      <c r="J472" s="1">
        <v>4</v>
      </c>
      <c r="K472" s="7">
        <v>2013</v>
      </c>
      <c r="L472" t="s">
        <v>58</v>
      </c>
      <c r="M472">
        <v>89</v>
      </c>
      <c r="N472" t="s">
        <v>45</v>
      </c>
      <c r="O472" t="s">
        <v>31</v>
      </c>
      <c r="P472" s="2">
        <v>4</v>
      </c>
      <c r="Q472">
        <v>9</v>
      </c>
      <c r="R472" t="s">
        <v>37</v>
      </c>
      <c r="S472" t="s">
        <v>37</v>
      </c>
      <c r="T472" t="s">
        <v>37</v>
      </c>
      <c r="U472">
        <v>35</v>
      </c>
      <c r="W472" s="11"/>
      <c r="X472"/>
      <c r="Y472"/>
      <c r="AF472" s="8"/>
    </row>
    <row r="473" spans="1:32">
      <c r="A473" t="s">
        <v>1218</v>
      </c>
      <c r="B473" s="5">
        <v>679866</v>
      </c>
      <c r="C473" s="5">
        <f t="shared" si="15"/>
        <v>569681.192832883</v>
      </c>
      <c r="D473" s="1" t="e">
        <f t="shared" si="16"/>
        <v>#VALUE!</v>
      </c>
      <c r="E473" s="1">
        <v>-2.34937540086532</v>
      </c>
      <c r="F473" s="1" t="e">
        <v>#VALUE!</v>
      </c>
      <c r="G473" s="1" t="e">
        <v>#VALUE!</v>
      </c>
      <c r="H473" t="s">
        <v>210</v>
      </c>
      <c r="I473" s="8">
        <v>41549</v>
      </c>
      <c r="J473" s="1">
        <v>10</v>
      </c>
      <c r="K473" s="7">
        <v>2013</v>
      </c>
      <c r="L473" t="s">
        <v>66</v>
      </c>
      <c r="M473">
        <v>145</v>
      </c>
      <c r="N473" t="s">
        <v>45</v>
      </c>
      <c r="O473" t="s">
        <v>31</v>
      </c>
      <c r="P473" s="2">
        <v>217</v>
      </c>
      <c r="Q473">
        <v>3</v>
      </c>
      <c r="R473">
        <v>3.7</v>
      </c>
      <c r="S473" t="s">
        <v>1219</v>
      </c>
      <c r="T473" t="s">
        <v>1220</v>
      </c>
      <c r="U473" t="s">
        <v>37</v>
      </c>
      <c r="W473" s="11"/>
      <c r="X473"/>
      <c r="Y473"/>
      <c r="AF473" s="8"/>
    </row>
    <row r="474" spans="1:32">
      <c r="A474" t="s">
        <v>1221</v>
      </c>
      <c r="B474" s="5">
        <v>1428</v>
      </c>
      <c r="C474" s="5">
        <f t="shared" si="15"/>
        <v>1214.15582348996</v>
      </c>
      <c r="D474" s="1" t="e">
        <f t="shared" si="16"/>
        <v>#VALUE!</v>
      </c>
      <c r="E474" s="1" t="e">
        <v>#VALUE!</v>
      </c>
      <c r="F474" s="1">
        <v>0.802722964145048</v>
      </c>
      <c r="G474" s="1" t="e">
        <v>#VALUE!</v>
      </c>
      <c r="H474" t="s">
        <v>1222</v>
      </c>
      <c r="I474" s="8">
        <v>41201</v>
      </c>
      <c r="J474" s="1">
        <v>10</v>
      </c>
      <c r="K474" s="7">
        <v>2012</v>
      </c>
      <c r="L474" t="s">
        <v>58</v>
      </c>
      <c r="M474">
        <v>72</v>
      </c>
      <c r="N474" t="s">
        <v>45</v>
      </c>
      <c r="O474" t="s">
        <v>31</v>
      </c>
      <c r="P474" s="2">
        <v>1</v>
      </c>
      <c r="Q474">
        <v>1</v>
      </c>
      <c r="R474" t="s">
        <v>37</v>
      </c>
      <c r="S474" t="s">
        <v>37</v>
      </c>
      <c r="T474" t="s">
        <v>37</v>
      </c>
      <c r="U474">
        <v>71</v>
      </c>
      <c r="W474" s="11"/>
      <c r="X474"/>
      <c r="Y474"/>
      <c r="AF474" s="8"/>
    </row>
    <row r="475" spans="1:32">
      <c r="A475" t="s">
        <v>1223</v>
      </c>
      <c r="B475" s="5">
        <v>1938</v>
      </c>
      <c r="C475" s="5">
        <f t="shared" si="15"/>
        <v>1623.91140564483</v>
      </c>
      <c r="D475" s="1" t="e">
        <f t="shared" si="16"/>
        <v>#VALUE!</v>
      </c>
      <c r="E475" s="1">
        <v>0.292198392442417</v>
      </c>
      <c r="F475" s="1" t="e">
        <v>#VALUE!</v>
      </c>
      <c r="G475" s="1" t="e">
        <v>#VALUE!</v>
      </c>
      <c r="H475" t="s">
        <v>35</v>
      </c>
      <c r="I475" s="8">
        <v>41586</v>
      </c>
      <c r="J475" s="1">
        <v>11</v>
      </c>
      <c r="K475" s="7">
        <v>2013</v>
      </c>
      <c r="L475" t="s">
        <v>61</v>
      </c>
      <c r="M475">
        <v>87</v>
      </c>
      <c r="N475" t="s">
        <v>24</v>
      </c>
      <c r="O475" t="s">
        <v>31</v>
      </c>
      <c r="P475" s="2">
        <v>2</v>
      </c>
      <c r="Q475">
        <v>2</v>
      </c>
      <c r="R475">
        <v>6.5</v>
      </c>
      <c r="S475" t="s">
        <v>1224</v>
      </c>
      <c r="T475" t="s">
        <v>1225</v>
      </c>
      <c r="U475" t="s">
        <v>37</v>
      </c>
      <c r="W475" s="11"/>
      <c r="X475"/>
      <c r="Y475"/>
      <c r="AF475" s="8"/>
    </row>
    <row r="476" spans="1:32">
      <c r="A476" t="s">
        <v>1226</v>
      </c>
      <c r="B476" s="5">
        <v>109895</v>
      </c>
      <c r="C476" s="5">
        <f t="shared" si="15"/>
        <v>98386.0673275087</v>
      </c>
      <c r="D476" s="1" t="e">
        <f t="shared" si="16"/>
        <v>#VALUE!</v>
      </c>
      <c r="E476" s="1" t="e">
        <v>#VALUE!</v>
      </c>
      <c r="F476" s="1">
        <v>0.205377771227195</v>
      </c>
      <c r="G476" s="1" t="e">
        <v>#VALUE!</v>
      </c>
      <c r="H476" t="s">
        <v>757</v>
      </c>
      <c r="I476" s="8">
        <v>40291</v>
      </c>
      <c r="J476" s="1">
        <v>4</v>
      </c>
      <c r="K476" s="7">
        <v>2010</v>
      </c>
      <c r="L476" t="s">
        <v>58</v>
      </c>
      <c r="M476">
        <v>93</v>
      </c>
      <c r="N476" t="s">
        <v>45</v>
      </c>
      <c r="O476" t="s">
        <v>31</v>
      </c>
      <c r="P476" s="2">
        <v>1</v>
      </c>
      <c r="Q476">
        <v>22</v>
      </c>
      <c r="R476" t="s">
        <v>37</v>
      </c>
      <c r="S476" t="s">
        <v>37</v>
      </c>
      <c r="T476" t="s">
        <v>37</v>
      </c>
      <c r="U476">
        <v>61</v>
      </c>
      <c r="W476" s="11"/>
      <c r="X476"/>
      <c r="Y476"/>
      <c r="AF476" s="8"/>
    </row>
    <row r="477" spans="1:32">
      <c r="A477" t="s">
        <v>1227</v>
      </c>
      <c r="B477" s="5">
        <v>9318</v>
      </c>
      <c r="C477" s="5">
        <f t="shared" si="15"/>
        <v>7807.84647977219</v>
      </c>
      <c r="D477" s="1" t="e">
        <f t="shared" si="16"/>
        <v>#VALUE!</v>
      </c>
      <c r="E477" s="1">
        <v>0.103514550063293</v>
      </c>
      <c r="F477" s="1" t="e">
        <v>#VALUE!</v>
      </c>
      <c r="G477" s="1" t="e">
        <v>#VALUE!</v>
      </c>
      <c r="H477" t="s">
        <v>1228</v>
      </c>
      <c r="I477" s="8">
        <v>41348</v>
      </c>
      <c r="J477" s="1">
        <v>3</v>
      </c>
      <c r="K477" s="7">
        <v>2013</v>
      </c>
      <c r="L477" t="s">
        <v>607</v>
      </c>
      <c r="M477">
        <v>104</v>
      </c>
      <c r="N477" t="s">
        <v>45</v>
      </c>
      <c r="O477" t="s">
        <v>31</v>
      </c>
      <c r="P477" s="2">
        <v>2</v>
      </c>
      <c r="Q477">
        <v>3</v>
      </c>
      <c r="R477">
        <v>6.3</v>
      </c>
      <c r="S477" t="s">
        <v>1229</v>
      </c>
      <c r="T477" t="s">
        <v>1230</v>
      </c>
      <c r="U477" t="s">
        <v>37</v>
      </c>
      <c r="W477" s="11"/>
      <c r="X477"/>
      <c r="Y477"/>
      <c r="AF477" s="8"/>
    </row>
    <row r="478" spans="1:32">
      <c r="A478" t="s">
        <v>1231</v>
      </c>
      <c r="B478" s="5">
        <v>21697</v>
      </c>
      <c r="C478" s="5">
        <f t="shared" si="15"/>
        <v>18447.8563741329</v>
      </c>
      <c r="D478" s="1" t="e">
        <f t="shared" si="16"/>
        <v>#VALUE!</v>
      </c>
      <c r="E478" s="1" t="e">
        <v>#VALUE!</v>
      </c>
      <c r="F478" s="1" t="e">
        <v>#VALUE!</v>
      </c>
      <c r="G478" s="1" t="e">
        <v>#VALUE!</v>
      </c>
      <c r="H478" t="s">
        <v>1232</v>
      </c>
      <c r="I478" s="8">
        <v>40970</v>
      </c>
      <c r="J478" s="1">
        <v>3</v>
      </c>
      <c r="K478" s="7">
        <v>2012</v>
      </c>
      <c r="L478" t="s">
        <v>58</v>
      </c>
      <c r="M478">
        <v>89</v>
      </c>
      <c r="N478" t="s">
        <v>45</v>
      </c>
      <c r="O478" t="s">
        <v>31</v>
      </c>
      <c r="P478" s="2">
        <v>4</v>
      </c>
      <c r="Q478">
        <v>5</v>
      </c>
      <c r="R478" t="s">
        <v>37</v>
      </c>
      <c r="S478" t="s">
        <v>37</v>
      </c>
      <c r="T478" t="s">
        <v>37</v>
      </c>
      <c r="U478" t="s">
        <v>37</v>
      </c>
      <c r="W478" s="11"/>
      <c r="X478"/>
      <c r="Y478"/>
      <c r="AF478" s="8"/>
    </row>
    <row r="479" spans="1:32">
      <c r="A479" t="s">
        <v>1233</v>
      </c>
      <c r="B479" s="5">
        <v>108118</v>
      </c>
      <c r="C479" s="5">
        <f t="shared" si="15"/>
        <v>90595.4867675477</v>
      </c>
      <c r="D479" s="1" t="e">
        <f t="shared" si="16"/>
        <v>#VALUE!</v>
      </c>
      <c r="E479" s="1" t="e">
        <v>#VALUE!</v>
      </c>
      <c r="F479" s="1">
        <v>0.384581329102551</v>
      </c>
      <c r="G479" s="1" t="e">
        <v>#VALUE!</v>
      </c>
      <c r="H479" t="s">
        <v>366</v>
      </c>
      <c r="I479" s="8">
        <v>41600</v>
      </c>
      <c r="J479" s="1">
        <v>11</v>
      </c>
      <c r="K479" s="7">
        <v>2013</v>
      </c>
      <c r="L479" t="s">
        <v>58</v>
      </c>
      <c r="M479">
        <v>90</v>
      </c>
      <c r="N479" t="s">
        <v>30</v>
      </c>
      <c r="O479" t="s">
        <v>31</v>
      </c>
      <c r="P479" s="2">
        <v>1</v>
      </c>
      <c r="Q479">
        <v>11</v>
      </c>
      <c r="R479" t="s">
        <v>37</v>
      </c>
      <c r="S479" t="s">
        <v>37</v>
      </c>
      <c r="T479" t="s">
        <v>37</v>
      </c>
      <c r="U479">
        <v>64</v>
      </c>
      <c r="W479" s="11"/>
      <c r="X479"/>
      <c r="Y479"/>
      <c r="AF479" s="8"/>
    </row>
    <row r="480" spans="1:32">
      <c r="A480" t="s">
        <v>1234</v>
      </c>
      <c r="B480" s="5">
        <v>13029</v>
      </c>
      <c r="C480" s="5">
        <f t="shared" si="15"/>
        <v>11855.8148521585</v>
      </c>
      <c r="D480" s="1" t="e">
        <f t="shared" si="16"/>
        <v>#VALUE!</v>
      </c>
      <c r="E480" s="1" t="e">
        <v>#VALUE!</v>
      </c>
      <c r="F480" s="1" t="e">
        <v>#VALUE!</v>
      </c>
      <c r="G480" s="1" t="e">
        <v>#VALUE!</v>
      </c>
      <c r="H480" t="s">
        <v>638</v>
      </c>
      <c r="I480" s="8">
        <v>39976</v>
      </c>
      <c r="J480" s="1">
        <v>6</v>
      </c>
      <c r="K480" s="7">
        <v>2009</v>
      </c>
      <c r="L480" t="s">
        <v>66</v>
      </c>
      <c r="M480">
        <v>185</v>
      </c>
      <c r="N480" t="s">
        <v>45</v>
      </c>
      <c r="O480" t="s">
        <v>31</v>
      </c>
      <c r="P480" s="2">
        <v>1</v>
      </c>
      <c r="Q480">
        <v>3</v>
      </c>
      <c r="R480" t="s">
        <v>37</v>
      </c>
      <c r="S480" t="s">
        <v>37</v>
      </c>
      <c r="T480" t="s">
        <v>37</v>
      </c>
      <c r="U480" t="s">
        <v>37</v>
      </c>
      <c r="W480" s="11"/>
      <c r="X480"/>
      <c r="Y480"/>
      <c r="AF480" s="8"/>
    </row>
    <row r="481" spans="1:32">
      <c r="A481" t="s">
        <v>1235</v>
      </c>
      <c r="B481" s="5">
        <v>18480</v>
      </c>
      <c r="C481" s="5">
        <f t="shared" si="15"/>
        <v>16815.9842250279</v>
      </c>
      <c r="D481" s="1" t="e">
        <f t="shared" si="16"/>
        <v>#VALUE!</v>
      </c>
      <c r="E481" s="1">
        <v>-0.368195055884517</v>
      </c>
      <c r="F481" s="1" t="e">
        <v>#VALUE!</v>
      </c>
      <c r="G481" s="1" t="e">
        <v>#VALUE!</v>
      </c>
      <c r="H481" t="s">
        <v>368</v>
      </c>
      <c r="I481" s="8">
        <v>39843</v>
      </c>
      <c r="J481" s="1">
        <v>1</v>
      </c>
      <c r="K481" s="7">
        <v>2009</v>
      </c>
      <c r="L481" t="s">
        <v>73</v>
      </c>
      <c r="M481">
        <v>96</v>
      </c>
      <c r="N481" t="s">
        <v>45</v>
      </c>
      <c r="O481" t="s">
        <v>31</v>
      </c>
      <c r="P481" s="2">
        <v>1</v>
      </c>
      <c r="Q481">
        <v>5</v>
      </c>
      <c r="R481">
        <v>5.8</v>
      </c>
      <c r="S481" t="s">
        <v>369</v>
      </c>
      <c r="T481" t="s">
        <v>1236</v>
      </c>
      <c r="U481" t="s">
        <v>37</v>
      </c>
      <c r="W481" s="11"/>
      <c r="X481"/>
      <c r="Y481"/>
      <c r="AF481" s="8"/>
    </row>
    <row r="482" spans="1:32">
      <c r="A482" t="s">
        <v>1237</v>
      </c>
      <c r="B482" s="5">
        <v>94514402</v>
      </c>
      <c r="C482" s="5">
        <f t="shared" si="15"/>
        <v>85711520.2334151</v>
      </c>
      <c r="D482" s="1" t="e">
        <f t="shared" si="16"/>
        <v>#VALUE!</v>
      </c>
      <c r="E482" s="1">
        <v>-2.34937540086532</v>
      </c>
      <c r="F482" s="1">
        <v>-0.98931261460851</v>
      </c>
      <c r="G482" s="1">
        <v>-3.33868801547383</v>
      </c>
      <c r="H482" t="s">
        <v>307</v>
      </c>
      <c r="I482" s="8">
        <v>39724</v>
      </c>
      <c r="J482" s="1">
        <v>10</v>
      </c>
      <c r="K482" s="7">
        <v>2008</v>
      </c>
      <c r="L482" t="s">
        <v>575</v>
      </c>
      <c r="M482">
        <v>85</v>
      </c>
      <c r="N482" t="s">
        <v>103</v>
      </c>
      <c r="O482" t="s">
        <v>31</v>
      </c>
      <c r="P482" s="2">
        <v>3215</v>
      </c>
      <c r="Q482">
        <v>18</v>
      </c>
      <c r="R482">
        <v>3.7</v>
      </c>
      <c r="S482" t="s">
        <v>1238</v>
      </c>
      <c r="T482" t="s">
        <v>1239</v>
      </c>
      <c r="U482">
        <v>41</v>
      </c>
      <c r="W482" s="11"/>
      <c r="X482"/>
      <c r="Y482"/>
      <c r="AF482" s="8"/>
    </row>
    <row r="483" spans="1:32">
      <c r="A483" t="s">
        <v>1240</v>
      </c>
      <c r="B483" s="5">
        <v>116476</v>
      </c>
      <c r="C483" s="5">
        <f t="shared" si="15"/>
        <v>99033.6230369866</v>
      </c>
      <c r="D483" s="1" t="e">
        <f t="shared" si="16"/>
        <v>#VALUE!</v>
      </c>
      <c r="E483" s="1" t="e">
        <v>#VALUE!</v>
      </c>
      <c r="F483" s="1">
        <v>1.22086459918754</v>
      </c>
      <c r="G483" s="1" t="e">
        <v>#VALUE!</v>
      </c>
      <c r="H483" t="s">
        <v>1241</v>
      </c>
      <c r="I483" s="8">
        <v>41241</v>
      </c>
      <c r="J483" s="1">
        <v>11</v>
      </c>
      <c r="K483" s="7">
        <v>2012</v>
      </c>
      <c r="L483" t="s">
        <v>58</v>
      </c>
      <c r="M483">
        <v>100</v>
      </c>
      <c r="N483" t="s">
        <v>45</v>
      </c>
      <c r="O483" t="s">
        <v>31</v>
      </c>
      <c r="P483" s="2">
        <v>1</v>
      </c>
      <c r="Q483">
        <v>14</v>
      </c>
      <c r="R483" t="s">
        <v>37</v>
      </c>
      <c r="S483" t="s">
        <v>37</v>
      </c>
      <c r="T483" t="s">
        <v>37</v>
      </c>
      <c r="U483">
        <v>78</v>
      </c>
      <c r="W483" s="11"/>
      <c r="X483"/>
      <c r="Y483"/>
      <c r="AF483" s="8"/>
    </row>
    <row r="484" spans="1:32">
      <c r="A484" t="s">
        <v>1242</v>
      </c>
      <c r="B484" s="5">
        <v>32917</v>
      </c>
      <c r="C484" s="5">
        <f t="shared" si="15"/>
        <v>29953.0169229028</v>
      </c>
      <c r="D484" s="1" t="e">
        <f t="shared" si="16"/>
        <v>#VALUE!</v>
      </c>
      <c r="E484" s="1">
        <v>-0.368195055884517</v>
      </c>
      <c r="F484" s="1">
        <v>-1.34771973035922</v>
      </c>
      <c r="G484" s="1">
        <v>-1.71591478624374</v>
      </c>
      <c r="H484" t="s">
        <v>60</v>
      </c>
      <c r="I484" s="8">
        <v>40067</v>
      </c>
      <c r="J484" s="1">
        <v>9</v>
      </c>
      <c r="K484" s="7">
        <v>2009</v>
      </c>
      <c r="L484" t="s">
        <v>44</v>
      </c>
      <c r="M484">
        <v>105</v>
      </c>
      <c r="N484" t="s">
        <v>24</v>
      </c>
      <c r="O484" t="s">
        <v>31</v>
      </c>
      <c r="P484" s="2">
        <v>5</v>
      </c>
      <c r="Q484">
        <v>3</v>
      </c>
      <c r="R484">
        <v>5.8</v>
      </c>
      <c r="S484" t="s">
        <v>1243</v>
      </c>
      <c r="T484" t="s">
        <v>1244</v>
      </c>
      <c r="U484">
        <v>35</v>
      </c>
      <c r="W484" s="11"/>
      <c r="X484"/>
      <c r="Y484"/>
      <c r="AF484" s="8"/>
    </row>
    <row r="485" spans="1:32">
      <c r="A485" t="s">
        <v>1245</v>
      </c>
      <c r="B485">
        <v>949</v>
      </c>
      <c r="C485" s="5">
        <f t="shared" si="15"/>
        <v>893.745607791277</v>
      </c>
      <c r="D485" s="1" t="e">
        <f t="shared" si="16"/>
        <v>#VALUE!</v>
      </c>
      <c r="E485" s="1" t="e">
        <v>#VALUE!</v>
      </c>
      <c r="F485" s="1" t="e">
        <v>#VALUE!</v>
      </c>
      <c r="G485" s="1" t="e">
        <v>#VALUE!</v>
      </c>
      <c r="H485" t="s">
        <v>65</v>
      </c>
      <c r="I485" s="8">
        <v>39248</v>
      </c>
      <c r="J485" s="1">
        <v>6</v>
      </c>
      <c r="K485" s="7">
        <v>2007</v>
      </c>
      <c r="L485" t="s">
        <v>58</v>
      </c>
      <c r="M485">
        <v>86</v>
      </c>
      <c r="N485" t="s">
        <v>45</v>
      </c>
      <c r="O485" t="s">
        <v>31</v>
      </c>
      <c r="P485" s="2">
        <v>1</v>
      </c>
      <c r="Q485">
        <v>2</v>
      </c>
      <c r="R485" t="s">
        <v>37</v>
      </c>
      <c r="S485" t="s">
        <v>37</v>
      </c>
      <c r="T485" t="s">
        <v>37</v>
      </c>
      <c r="U485" t="s">
        <v>37</v>
      </c>
      <c r="W485" s="11"/>
      <c r="X485"/>
      <c r="Y485"/>
      <c r="AF485" s="8"/>
    </row>
    <row r="486" spans="1:32">
      <c r="A486" t="s">
        <v>1246</v>
      </c>
      <c r="B486" s="5">
        <v>56491</v>
      </c>
      <c r="C486" s="5">
        <f t="shared" si="15"/>
        <v>48031.4262078232</v>
      </c>
      <c r="D486" s="1" t="e">
        <f t="shared" si="16"/>
        <v>#VALUE!</v>
      </c>
      <c r="E486" s="1">
        <v>-0.179511213505393</v>
      </c>
      <c r="F486" s="1">
        <v>-0.511436460274228</v>
      </c>
      <c r="G486" s="1">
        <v>-0.690947673779621</v>
      </c>
      <c r="H486" t="s">
        <v>35</v>
      </c>
      <c r="I486" s="8">
        <v>41047</v>
      </c>
      <c r="J486" s="1">
        <v>5</v>
      </c>
      <c r="K486" s="7">
        <v>2012</v>
      </c>
      <c r="L486" t="s">
        <v>376</v>
      </c>
      <c r="M486">
        <v>110</v>
      </c>
      <c r="N486" t="s">
        <v>30</v>
      </c>
      <c r="O486" t="s">
        <v>31</v>
      </c>
      <c r="P486" s="2">
        <v>2</v>
      </c>
      <c r="Q486">
        <v>11</v>
      </c>
      <c r="R486">
        <v>6</v>
      </c>
      <c r="S486" t="s">
        <v>1247</v>
      </c>
      <c r="T486" t="s">
        <v>1248</v>
      </c>
      <c r="U486">
        <v>49</v>
      </c>
      <c r="W486" s="11"/>
      <c r="X486"/>
      <c r="Y486"/>
      <c r="AF486" s="8"/>
    </row>
    <row r="487" spans="1:32">
      <c r="A487" t="s">
        <v>1249</v>
      </c>
      <c r="B487" s="5">
        <v>40848</v>
      </c>
      <c r="C487" s="5">
        <f t="shared" si="15"/>
        <v>38469.6739589653</v>
      </c>
      <c r="D487" s="1" t="e">
        <f t="shared" si="16"/>
        <v>#VALUE!</v>
      </c>
      <c r="E487" s="1" t="e">
        <v>#VALUE!</v>
      </c>
      <c r="F487" s="1">
        <v>0.802722964145048</v>
      </c>
      <c r="G487" s="1" t="e">
        <v>#VALUE!</v>
      </c>
      <c r="H487" t="s">
        <v>216</v>
      </c>
      <c r="I487" s="8">
        <v>39150</v>
      </c>
      <c r="J487" s="1">
        <v>3</v>
      </c>
      <c r="K487" s="7">
        <v>2007</v>
      </c>
      <c r="L487" t="s">
        <v>73</v>
      </c>
      <c r="M487">
        <v>115</v>
      </c>
      <c r="N487" t="s">
        <v>30</v>
      </c>
      <c r="O487" t="s">
        <v>31</v>
      </c>
      <c r="P487" s="2">
        <v>1</v>
      </c>
      <c r="Q487">
        <v>4</v>
      </c>
      <c r="R487" t="s">
        <v>37</v>
      </c>
      <c r="S487" t="s">
        <v>37</v>
      </c>
      <c r="T487" t="s">
        <v>37</v>
      </c>
      <c r="U487">
        <v>71</v>
      </c>
      <c r="W487" s="11"/>
      <c r="X487"/>
      <c r="Y487"/>
      <c r="AF487" s="8"/>
    </row>
    <row r="488" spans="1:32">
      <c r="A488" t="s">
        <v>1250</v>
      </c>
      <c r="B488" s="5">
        <v>124919</v>
      </c>
      <c r="C488" s="5">
        <f t="shared" si="15"/>
        <v>104673.575274379</v>
      </c>
      <c r="D488" s="1" t="e">
        <f t="shared" si="16"/>
        <v>#VALUE!</v>
      </c>
      <c r="E488" s="1" t="e">
        <v>#VALUE!</v>
      </c>
      <c r="F488" s="1">
        <v>1.28059911847933</v>
      </c>
      <c r="G488" s="1" t="e">
        <v>#VALUE!</v>
      </c>
      <c r="H488" t="s">
        <v>216</v>
      </c>
      <c r="I488" s="8">
        <v>41341</v>
      </c>
      <c r="J488" s="1">
        <v>3</v>
      </c>
      <c r="K488" s="7">
        <v>2013</v>
      </c>
      <c r="L488" t="s">
        <v>66</v>
      </c>
      <c r="M488">
        <v>152</v>
      </c>
      <c r="N488" t="s">
        <v>45</v>
      </c>
      <c r="O488" t="s">
        <v>31</v>
      </c>
      <c r="P488" s="2">
        <v>3</v>
      </c>
      <c r="Q488">
        <v>7</v>
      </c>
      <c r="R488" t="s">
        <v>37</v>
      </c>
      <c r="S488" t="s">
        <v>37</v>
      </c>
      <c r="T488" t="s">
        <v>37</v>
      </c>
      <c r="U488">
        <v>79</v>
      </c>
      <c r="W488" s="11"/>
      <c r="X488"/>
      <c r="Y488"/>
      <c r="AF488" s="8"/>
    </row>
    <row r="489" spans="1:32">
      <c r="A489" t="s">
        <v>1251</v>
      </c>
      <c r="B489" s="5">
        <v>14618727</v>
      </c>
      <c r="C489" s="5">
        <f t="shared" si="15"/>
        <v>12054214.7607662</v>
      </c>
      <c r="D489" s="1">
        <f t="shared" si="16"/>
        <v>2.08838957142857</v>
      </c>
      <c r="E489" s="1">
        <v>0.575224156011103</v>
      </c>
      <c r="F489" s="1">
        <v>0.922192002728619</v>
      </c>
      <c r="G489" s="1">
        <v>1.49741615873972</v>
      </c>
      <c r="H489" t="s">
        <v>128</v>
      </c>
      <c r="I489" s="8">
        <v>41957</v>
      </c>
      <c r="J489" s="1">
        <v>11</v>
      </c>
      <c r="K489" s="7">
        <v>2014</v>
      </c>
      <c r="L489" t="s">
        <v>73</v>
      </c>
      <c r="M489">
        <v>116</v>
      </c>
      <c r="N489" t="s">
        <v>24</v>
      </c>
      <c r="O489">
        <v>7</v>
      </c>
      <c r="P489" s="2">
        <v>1789</v>
      </c>
      <c r="Q489">
        <v>12</v>
      </c>
      <c r="R489">
        <v>6.8</v>
      </c>
      <c r="S489" t="s">
        <v>1252</v>
      </c>
      <c r="T489" t="s">
        <v>1253</v>
      </c>
      <c r="U489">
        <v>73</v>
      </c>
      <c r="W489" s="11"/>
      <c r="X489"/>
      <c r="Y489"/>
      <c r="AF489" s="8"/>
    </row>
    <row r="490" spans="1:32">
      <c r="A490" t="s">
        <v>1254</v>
      </c>
      <c r="B490" s="5">
        <v>1636731</v>
      </c>
      <c r="C490" s="5">
        <f t="shared" si="15"/>
        <v>1371468.59590942</v>
      </c>
      <c r="D490" s="1" t="e">
        <f t="shared" si="16"/>
        <v>#VALUE!</v>
      </c>
      <c r="E490" s="1">
        <v>2.0846948950441</v>
      </c>
      <c r="F490" s="1" t="e">
        <v>#VALUE!</v>
      </c>
      <c r="G490" s="1" t="e">
        <v>#VALUE!</v>
      </c>
      <c r="H490" t="s">
        <v>210</v>
      </c>
      <c r="I490" s="8">
        <v>41467</v>
      </c>
      <c r="J490" s="1">
        <v>7</v>
      </c>
      <c r="K490" s="7">
        <v>2013</v>
      </c>
      <c r="L490" t="s">
        <v>66</v>
      </c>
      <c r="M490">
        <v>140</v>
      </c>
      <c r="N490" t="s">
        <v>45</v>
      </c>
      <c r="O490" t="s">
        <v>31</v>
      </c>
      <c r="P490" s="2">
        <v>140</v>
      </c>
      <c r="Q490">
        <v>6</v>
      </c>
      <c r="R490">
        <v>8.4</v>
      </c>
      <c r="S490" t="s">
        <v>1255</v>
      </c>
      <c r="T490" t="s">
        <v>1256</v>
      </c>
      <c r="U490" t="s">
        <v>37</v>
      </c>
      <c r="W490" s="11"/>
      <c r="X490"/>
      <c r="Y490"/>
      <c r="AF490" s="8"/>
    </row>
    <row r="491" spans="1:32">
      <c r="A491" t="s">
        <v>1257</v>
      </c>
      <c r="B491" s="5">
        <v>1097797</v>
      </c>
      <c r="C491" s="5">
        <f t="shared" si="15"/>
        <v>1033879.08008055</v>
      </c>
      <c r="D491" s="1" t="e">
        <f t="shared" si="16"/>
        <v>#VALUE!</v>
      </c>
      <c r="E491" s="1">
        <v>0.763907998390227</v>
      </c>
      <c r="F491" s="1" t="e">
        <v>#VALUE!</v>
      </c>
      <c r="G491" s="1" t="e">
        <v>#VALUE!</v>
      </c>
      <c r="H491" t="s">
        <v>411</v>
      </c>
      <c r="I491" s="8">
        <v>39367</v>
      </c>
      <c r="J491" s="1">
        <v>10</v>
      </c>
      <c r="K491" s="7">
        <v>2007</v>
      </c>
      <c r="L491" t="s">
        <v>66</v>
      </c>
      <c r="M491" t="e">
        <v>#VALUE!</v>
      </c>
      <c r="N491" t="s">
        <v>45</v>
      </c>
      <c r="O491" t="s">
        <v>31</v>
      </c>
      <c r="P491" s="2">
        <v>55</v>
      </c>
      <c r="Q491">
        <v>3</v>
      </c>
      <c r="R491">
        <v>7</v>
      </c>
      <c r="S491" t="s">
        <v>1258</v>
      </c>
      <c r="T491" t="s">
        <v>1259</v>
      </c>
      <c r="U491" t="s">
        <v>37</v>
      </c>
      <c r="W491" s="11"/>
      <c r="X491"/>
      <c r="Y491"/>
      <c r="AF491" s="8"/>
    </row>
    <row r="492" spans="1:32">
      <c r="A492" t="s">
        <v>1260</v>
      </c>
      <c r="B492" s="5">
        <v>476032</v>
      </c>
      <c r="C492" s="5">
        <f t="shared" si="15"/>
        <v>431695.334640672</v>
      </c>
      <c r="D492" s="1" t="e">
        <f t="shared" si="16"/>
        <v>#VALUE!</v>
      </c>
      <c r="E492" s="1">
        <v>0.00917262887373143</v>
      </c>
      <c r="F492" s="1" t="e">
        <v>#VALUE!</v>
      </c>
      <c r="G492" s="1" t="e">
        <v>#VALUE!</v>
      </c>
      <c r="H492" t="s">
        <v>411</v>
      </c>
      <c r="I492" s="8">
        <v>39577</v>
      </c>
      <c r="J492" s="1">
        <v>5</v>
      </c>
      <c r="K492" s="7">
        <v>2008</v>
      </c>
      <c r="L492" t="s">
        <v>66</v>
      </c>
      <c r="M492">
        <v>136</v>
      </c>
      <c r="N492" t="s">
        <v>45</v>
      </c>
      <c r="O492" t="s">
        <v>31</v>
      </c>
      <c r="P492" s="2">
        <v>64</v>
      </c>
      <c r="Q492">
        <v>2</v>
      </c>
      <c r="R492">
        <v>6.2</v>
      </c>
      <c r="S492" t="s">
        <v>1261</v>
      </c>
      <c r="T492" t="s">
        <v>1262</v>
      </c>
      <c r="U492" t="s">
        <v>37</v>
      </c>
      <c r="W492" s="11"/>
      <c r="X492"/>
      <c r="Y492"/>
      <c r="AF492" s="8"/>
    </row>
    <row r="493" spans="1:32">
      <c r="A493" t="s">
        <v>1263</v>
      </c>
      <c r="B493" s="5">
        <v>100202</v>
      </c>
      <c r="C493" s="5">
        <f t="shared" si="15"/>
        <v>89708.1825228721</v>
      </c>
      <c r="D493" s="1" t="e">
        <f t="shared" si="16"/>
        <v>#VALUE!</v>
      </c>
      <c r="E493" s="1" t="e">
        <v>#VALUE!</v>
      </c>
      <c r="F493" s="1">
        <v>0.623519406269692</v>
      </c>
      <c r="G493" s="1" t="e">
        <v>#VALUE!</v>
      </c>
      <c r="H493" t="s">
        <v>65</v>
      </c>
      <c r="I493" s="8">
        <v>40515</v>
      </c>
      <c r="J493" s="1">
        <v>12</v>
      </c>
      <c r="K493" s="7">
        <v>2010</v>
      </c>
      <c r="L493" t="s">
        <v>58</v>
      </c>
      <c r="M493">
        <v>111</v>
      </c>
      <c r="N493" t="s">
        <v>45</v>
      </c>
      <c r="O493" t="s">
        <v>31</v>
      </c>
      <c r="P493" s="2">
        <v>2</v>
      </c>
      <c r="Q493">
        <v>19</v>
      </c>
      <c r="R493" t="s">
        <v>37</v>
      </c>
      <c r="S493" t="s">
        <v>37</v>
      </c>
      <c r="T493" t="s">
        <v>37</v>
      </c>
      <c r="U493">
        <v>68</v>
      </c>
      <c r="W493" s="11"/>
      <c r="X493"/>
      <c r="Y493"/>
      <c r="AF493" s="8"/>
    </row>
    <row r="494" spans="1:32">
      <c r="A494" t="s">
        <v>1264</v>
      </c>
      <c r="B494" s="5">
        <v>5074</v>
      </c>
      <c r="C494" s="5">
        <f t="shared" si="15"/>
        <v>4251.66484635803</v>
      </c>
      <c r="D494" s="1" t="e">
        <f t="shared" si="16"/>
        <v>#VALUE!</v>
      </c>
      <c r="E494" s="1" t="e">
        <v>#VALUE!</v>
      </c>
      <c r="F494" s="1" t="e">
        <v>#VALUE!</v>
      </c>
      <c r="G494" s="1" t="e">
        <v>#VALUE!</v>
      </c>
      <c r="H494" t="s">
        <v>65</v>
      </c>
      <c r="I494" s="8">
        <v>41411</v>
      </c>
      <c r="J494" s="1">
        <v>5</v>
      </c>
      <c r="K494" s="7">
        <v>2013</v>
      </c>
      <c r="L494" t="s">
        <v>58</v>
      </c>
      <c r="M494">
        <v>73</v>
      </c>
      <c r="N494" t="s">
        <v>45</v>
      </c>
      <c r="O494" t="s">
        <v>31</v>
      </c>
      <c r="P494" s="2">
        <v>2</v>
      </c>
      <c r="Q494">
        <v>2</v>
      </c>
      <c r="R494" t="s">
        <v>37</v>
      </c>
      <c r="S494" t="s">
        <v>37</v>
      </c>
      <c r="T494" t="s">
        <v>37</v>
      </c>
      <c r="U494" t="s">
        <v>37</v>
      </c>
      <c r="W494" s="11"/>
      <c r="X494"/>
      <c r="Y494"/>
      <c r="AF494" s="8"/>
    </row>
    <row r="495" spans="1:32">
      <c r="A495" t="s">
        <v>1265</v>
      </c>
      <c r="B495" s="5">
        <v>14482031</v>
      </c>
      <c r="C495" s="5">
        <f t="shared" si="15"/>
        <v>11941498.8627993</v>
      </c>
      <c r="D495" s="1" t="e">
        <f t="shared" si="16"/>
        <v>#VALUE!</v>
      </c>
      <c r="E495" s="1">
        <v>0.763907998390227</v>
      </c>
      <c r="F495" s="1">
        <v>0.265112290518981</v>
      </c>
      <c r="G495" s="1">
        <v>1.02902028890921</v>
      </c>
      <c r="H495" t="s">
        <v>860</v>
      </c>
      <c r="I495" s="8">
        <v>41998</v>
      </c>
      <c r="J495" s="1">
        <v>12</v>
      </c>
      <c r="K495" s="7">
        <v>2014</v>
      </c>
      <c r="L495" t="s">
        <v>73</v>
      </c>
      <c r="M495">
        <v>106</v>
      </c>
      <c r="N495" t="s">
        <v>24</v>
      </c>
      <c r="O495" t="s">
        <v>31</v>
      </c>
      <c r="P495" s="2">
        <v>1307</v>
      </c>
      <c r="Q495">
        <v>14</v>
      </c>
      <c r="R495">
        <v>7</v>
      </c>
      <c r="S495" t="s">
        <v>1266</v>
      </c>
      <c r="T495" t="s">
        <v>1267</v>
      </c>
      <c r="U495">
        <v>62</v>
      </c>
      <c r="W495" s="11"/>
      <c r="X495"/>
      <c r="Y495"/>
      <c r="AF495" s="8"/>
    </row>
    <row r="496" spans="1:32">
      <c r="A496" t="s">
        <v>1268</v>
      </c>
      <c r="B496" s="5">
        <v>234540</v>
      </c>
      <c r="C496" s="5">
        <f t="shared" si="15"/>
        <v>213421.046544267</v>
      </c>
      <c r="D496" s="1" t="e">
        <f t="shared" si="16"/>
        <v>#VALUE!</v>
      </c>
      <c r="E496" s="1">
        <v>0.480882234821542</v>
      </c>
      <c r="F496" s="1">
        <v>0.742988444853263</v>
      </c>
      <c r="G496" s="1">
        <v>1.2238706796748</v>
      </c>
      <c r="H496" t="s">
        <v>642</v>
      </c>
      <c r="I496" s="8">
        <v>40053</v>
      </c>
      <c r="J496" s="1">
        <v>8</v>
      </c>
      <c r="K496" s="7">
        <v>2009</v>
      </c>
      <c r="L496" t="s">
        <v>61</v>
      </c>
      <c r="M496">
        <v>86</v>
      </c>
      <c r="N496" t="s">
        <v>30</v>
      </c>
      <c r="O496" t="s">
        <v>31</v>
      </c>
      <c r="P496" s="2">
        <v>2</v>
      </c>
      <c r="Q496">
        <v>23</v>
      </c>
      <c r="R496">
        <v>6.7</v>
      </c>
      <c r="S496" t="s">
        <v>1269</v>
      </c>
      <c r="T496" t="s">
        <v>1270</v>
      </c>
      <c r="U496">
        <v>70</v>
      </c>
      <c r="W496" s="11"/>
      <c r="X496"/>
      <c r="Y496"/>
      <c r="AF496" s="8"/>
    </row>
    <row r="497" spans="1:32">
      <c r="A497" t="s">
        <v>1271</v>
      </c>
      <c r="B497" s="5">
        <v>308575</v>
      </c>
      <c r="C497" s="5">
        <f t="shared" si="15"/>
        <v>279834.943631406</v>
      </c>
      <c r="D497" s="1" t="e">
        <f t="shared" si="16"/>
        <v>#VALUE!</v>
      </c>
      <c r="E497" s="1" t="e">
        <v>#VALUE!</v>
      </c>
      <c r="F497" s="1" t="e">
        <v>#VALUE!</v>
      </c>
      <c r="G497" s="1" t="e">
        <v>#VALUE!</v>
      </c>
      <c r="H497" t="s">
        <v>35</v>
      </c>
      <c r="I497" s="8">
        <v>39598</v>
      </c>
      <c r="J497" s="1">
        <v>5</v>
      </c>
      <c r="K497" s="7">
        <v>2008</v>
      </c>
      <c r="L497" t="s">
        <v>58</v>
      </c>
      <c r="M497">
        <v>105</v>
      </c>
      <c r="N497" t="s">
        <v>24</v>
      </c>
      <c r="O497" t="s">
        <v>31</v>
      </c>
      <c r="P497" s="2">
        <v>6</v>
      </c>
      <c r="Q497">
        <v>12</v>
      </c>
      <c r="R497" t="s">
        <v>37</v>
      </c>
      <c r="S497" t="s">
        <v>37</v>
      </c>
      <c r="T497" t="s">
        <v>37</v>
      </c>
      <c r="U497" t="s">
        <v>37</v>
      </c>
      <c r="W497" s="11"/>
      <c r="X497"/>
      <c r="Y497"/>
      <c r="AF497" s="8"/>
    </row>
    <row r="498" spans="1:32">
      <c r="A498" t="s">
        <v>1272</v>
      </c>
      <c r="B498" s="5">
        <v>222527828</v>
      </c>
      <c r="C498" s="5">
        <f t="shared" si="15"/>
        <v>183490548.045588</v>
      </c>
      <c r="D498" s="1">
        <f t="shared" si="16"/>
        <v>1.3486535030303</v>
      </c>
      <c r="E498" s="1">
        <v>1.61298528909629</v>
      </c>
      <c r="F498" s="1">
        <v>0.981926522020404</v>
      </c>
      <c r="G498" s="1">
        <v>2.59491181111669</v>
      </c>
      <c r="H498" t="s">
        <v>307</v>
      </c>
      <c r="I498" s="8">
        <v>41950</v>
      </c>
      <c r="J498" s="1">
        <v>11</v>
      </c>
      <c r="K498" s="7">
        <v>2014</v>
      </c>
      <c r="L498" t="s">
        <v>39</v>
      </c>
      <c r="M498">
        <v>108</v>
      </c>
      <c r="N498" t="s">
        <v>103</v>
      </c>
      <c r="O498">
        <v>165</v>
      </c>
      <c r="P498" s="2">
        <v>3761</v>
      </c>
      <c r="Q498">
        <v>29</v>
      </c>
      <c r="R498">
        <v>7.9</v>
      </c>
      <c r="S498" t="s">
        <v>1273</v>
      </c>
      <c r="T498" t="s">
        <v>1274</v>
      </c>
      <c r="U498">
        <v>74</v>
      </c>
      <c r="W498" s="11"/>
      <c r="X498"/>
      <c r="Y498"/>
      <c r="AF498" s="8"/>
    </row>
    <row r="499" spans="1:32">
      <c r="A499" t="s">
        <v>1275</v>
      </c>
      <c r="B499" s="5">
        <v>40796</v>
      </c>
      <c r="C499" s="5">
        <f t="shared" si="15"/>
        <v>37122.559114948</v>
      </c>
      <c r="D499" s="1" t="e">
        <f t="shared" si="16"/>
        <v>#VALUE!</v>
      </c>
      <c r="E499" s="1" t="e">
        <v>#VALUE!</v>
      </c>
      <c r="F499" s="1">
        <v>0.265112290518981</v>
      </c>
      <c r="G499" s="1" t="e">
        <v>#VALUE!</v>
      </c>
      <c r="H499" t="s">
        <v>35</v>
      </c>
      <c r="I499" s="8">
        <v>39948</v>
      </c>
      <c r="J499" s="1">
        <v>5</v>
      </c>
      <c r="K499" s="7">
        <v>2009</v>
      </c>
      <c r="L499" t="s">
        <v>66</v>
      </c>
      <c r="M499">
        <v>113</v>
      </c>
      <c r="N499" t="s">
        <v>24</v>
      </c>
      <c r="O499" t="s">
        <v>31</v>
      </c>
      <c r="P499" s="2">
        <v>2</v>
      </c>
      <c r="Q499">
        <v>13</v>
      </c>
      <c r="R499" t="s">
        <v>37</v>
      </c>
      <c r="S499" t="s">
        <v>37</v>
      </c>
      <c r="T499" t="s">
        <v>37</v>
      </c>
      <c r="U499">
        <v>62</v>
      </c>
      <c r="W499" s="11"/>
      <c r="X499"/>
      <c r="Y499"/>
      <c r="AF499" s="8"/>
    </row>
    <row r="500" spans="1:32">
      <c r="A500" t="s">
        <v>1276</v>
      </c>
      <c r="B500" s="5">
        <v>20157300</v>
      </c>
      <c r="C500" s="5">
        <f t="shared" si="15"/>
        <v>17138727.717671</v>
      </c>
      <c r="D500" s="1">
        <f t="shared" si="16"/>
        <v>0.5039325</v>
      </c>
      <c r="E500" s="1">
        <v>0.292198392442417</v>
      </c>
      <c r="F500" s="1">
        <v>0.205377771227195</v>
      </c>
      <c r="G500" s="1">
        <v>0.497576163669613</v>
      </c>
      <c r="H500" t="s">
        <v>162</v>
      </c>
      <c r="I500" s="8">
        <v>40942</v>
      </c>
      <c r="J500" s="1">
        <v>2</v>
      </c>
      <c r="K500" s="7">
        <v>2012</v>
      </c>
      <c r="L500" t="s">
        <v>73</v>
      </c>
      <c r="M500">
        <v>123</v>
      </c>
      <c r="N500" t="s">
        <v>103</v>
      </c>
      <c r="O500">
        <v>40</v>
      </c>
      <c r="P500" s="2">
        <v>2129</v>
      </c>
      <c r="Q500">
        <v>9</v>
      </c>
      <c r="R500">
        <v>6.5</v>
      </c>
      <c r="S500" t="s">
        <v>1277</v>
      </c>
      <c r="T500" t="s">
        <v>1278</v>
      </c>
      <c r="U500">
        <v>61</v>
      </c>
      <c r="W500" s="11"/>
      <c r="X500"/>
      <c r="Y500"/>
      <c r="AF500" s="8"/>
    </row>
    <row r="501" spans="1:32">
      <c r="A501" t="s">
        <v>1279</v>
      </c>
      <c r="B501" s="5">
        <v>37915414</v>
      </c>
      <c r="C501" s="5">
        <f t="shared" si="15"/>
        <v>32904866.79047</v>
      </c>
      <c r="D501" s="1">
        <f t="shared" si="16"/>
        <v>1.1848566875</v>
      </c>
      <c r="E501" s="1">
        <v>-1.78332387372795</v>
      </c>
      <c r="F501" s="1">
        <v>-2.12426848115243</v>
      </c>
      <c r="G501" s="1">
        <v>-3.90759235488038</v>
      </c>
      <c r="H501" t="s">
        <v>77</v>
      </c>
      <c r="I501" s="8">
        <v>40592</v>
      </c>
      <c r="J501" s="1">
        <v>2</v>
      </c>
      <c r="K501" s="7">
        <v>2011</v>
      </c>
      <c r="L501" t="s">
        <v>132</v>
      </c>
      <c r="M501">
        <v>107</v>
      </c>
      <c r="N501" t="s">
        <v>24</v>
      </c>
      <c r="O501">
        <v>32</v>
      </c>
      <c r="P501" s="2">
        <v>2821</v>
      </c>
      <c r="Q501">
        <v>14</v>
      </c>
      <c r="R501">
        <v>4.3</v>
      </c>
      <c r="S501" t="s">
        <v>1280</v>
      </c>
      <c r="T501" t="s">
        <v>1281</v>
      </c>
      <c r="U501">
        <v>22</v>
      </c>
      <c r="W501" s="11"/>
      <c r="X501"/>
      <c r="Y501"/>
      <c r="AF501" s="8"/>
    </row>
    <row r="502" spans="1:32">
      <c r="A502" t="s">
        <v>1282</v>
      </c>
      <c r="B502" s="5">
        <v>105998</v>
      </c>
      <c r="C502" s="5">
        <f t="shared" si="15"/>
        <v>88819.0718140043</v>
      </c>
      <c r="D502" s="1" t="e">
        <f t="shared" si="16"/>
        <v>#VALUE!</v>
      </c>
      <c r="E502" s="1" t="e">
        <v>#VALUE!</v>
      </c>
      <c r="F502" s="1">
        <v>0.683253925561477</v>
      </c>
      <c r="G502" s="1" t="e">
        <v>#VALUE!</v>
      </c>
      <c r="H502" t="s">
        <v>35</v>
      </c>
      <c r="I502" s="8">
        <v>41458</v>
      </c>
      <c r="J502" s="1">
        <v>7</v>
      </c>
      <c r="K502" s="7">
        <v>2013</v>
      </c>
      <c r="L502" t="s">
        <v>58</v>
      </c>
      <c r="M502">
        <v>113</v>
      </c>
      <c r="N502" t="s">
        <v>24</v>
      </c>
      <c r="O502" t="s">
        <v>31</v>
      </c>
      <c r="P502" s="2">
        <v>2</v>
      </c>
      <c r="Q502">
        <v>13</v>
      </c>
      <c r="R502" t="s">
        <v>37</v>
      </c>
      <c r="S502" t="s">
        <v>37</v>
      </c>
      <c r="T502" t="s">
        <v>37</v>
      </c>
      <c r="U502">
        <v>69</v>
      </c>
      <c r="W502" s="11"/>
      <c r="X502"/>
      <c r="Y502"/>
      <c r="AF502" s="8"/>
    </row>
    <row r="503" spans="1:32">
      <c r="A503" t="s">
        <v>1283</v>
      </c>
      <c r="B503" s="5">
        <v>37466</v>
      </c>
      <c r="C503" s="5">
        <f t="shared" si="15"/>
        <v>31393.9446459696</v>
      </c>
      <c r="D503" s="1" t="e">
        <f t="shared" si="16"/>
        <v>#VALUE!</v>
      </c>
      <c r="E503" s="1">
        <v>-0.368195055884517</v>
      </c>
      <c r="F503" s="1">
        <v>-0.511436460274228</v>
      </c>
      <c r="G503" s="1">
        <v>-0.879631516158745</v>
      </c>
      <c r="H503" t="s">
        <v>1284</v>
      </c>
      <c r="I503" s="8">
        <v>41579</v>
      </c>
      <c r="J503" s="1">
        <v>11</v>
      </c>
      <c r="K503" s="7">
        <v>2013</v>
      </c>
      <c r="L503" t="s">
        <v>73</v>
      </c>
      <c r="M503">
        <v>81</v>
      </c>
      <c r="N503" t="s">
        <v>30</v>
      </c>
      <c r="O503" t="s">
        <v>31</v>
      </c>
      <c r="P503" s="2">
        <v>13</v>
      </c>
      <c r="Q503">
        <v>8</v>
      </c>
      <c r="R503">
        <v>5.8</v>
      </c>
      <c r="S503" t="s">
        <v>1285</v>
      </c>
      <c r="T503" t="s">
        <v>1286</v>
      </c>
      <c r="U503">
        <v>49</v>
      </c>
      <c r="W503" s="11"/>
      <c r="X503"/>
      <c r="Y503"/>
      <c r="AF503" s="8"/>
    </row>
    <row r="504" spans="1:32">
      <c r="A504" t="s">
        <v>1287</v>
      </c>
      <c r="B504" s="5">
        <v>8965</v>
      </c>
      <c r="C504" s="5">
        <f t="shared" si="15"/>
        <v>7512.05663137558</v>
      </c>
      <c r="D504" s="1" t="e">
        <f t="shared" si="16"/>
        <v>#VALUE!</v>
      </c>
      <c r="E504" s="1">
        <v>-0.368195055884517</v>
      </c>
      <c r="F504" s="1" t="e">
        <v>#VALUE!</v>
      </c>
      <c r="G504" s="1" t="e">
        <v>#VALUE!</v>
      </c>
      <c r="H504" t="s">
        <v>1228</v>
      </c>
      <c r="I504" s="8">
        <v>41474</v>
      </c>
      <c r="J504" s="1">
        <v>7</v>
      </c>
      <c r="K504" s="7">
        <v>2013</v>
      </c>
      <c r="L504" t="s">
        <v>73</v>
      </c>
      <c r="M504">
        <v>94</v>
      </c>
      <c r="N504" t="s">
        <v>45</v>
      </c>
      <c r="O504" t="s">
        <v>31</v>
      </c>
      <c r="P504" s="2">
        <v>2</v>
      </c>
      <c r="Q504">
        <v>1</v>
      </c>
      <c r="R504">
        <v>5.8</v>
      </c>
      <c r="S504" t="s">
        <v>1288</v>
      </c>
      <c r="T504" t="s">
        <v>1289</v>
      </c>
      <c r="U504" t="s">
        <v>37</v>
      </c>
      <c r="W504" s="11"/>
      <c r="X504"/>
      <c r="Y504"/>
      <c r="AF504" s="8"/>
    </row>
    <row r="505" spans="1:32">
      <c r="A505" t="s">
        <v>1290</v>
      </c>
      <c r="B505" s="5">
        <v>1510026</v>
      </c>
      <c r="C505" s="5">
        <f t="shared" si="15"/>
        <v>1310475.05851173</v>
      </c>
      <c r="D505" s="1" t="e">
        <f t="shared" si="16"/>
        <v>#VALUE!</v>
      </c>
      <c r="E505" s="1" t="e">
        <v>#VALUE!</v>
      </c>
      <c r="F505" s="1">
        <v>1.10139556060397</v>
      </c>
      <c r="G505" s="1" t="e">
        <v>#VALUE!</v>
      </c>
      <c r="H505" t="s">
        <v>319</v>
      </c>
      <c r="I505" s="8">
        <v>40618</v>
      </c>
      <c r="J505" s="1">
        <v>3</v>
      </c>
      <c r="K505" s="7">
        <v>2011</v>
      </c>
      <c r="L505" t="s">
        <v>58</v>
      </c>
      <c r="M505">
        <v>84</v>
      </c>
      <c r="N505" t="s">
        <v>45</v>
      </c>
      <c r="O505" t="s">
        <v>31</v>
      </c>
      <c r="P505" s="2">
        <v>1</v>
      </c>
      <c r="Q505">
        <v>36</v>
      </c>
      <c r="R505" t="s">
        <v>37</v>
      </c>
      <c r="S505" t="s">
        <v>37</v>
      </c>
      <c r="T505" t="s">
        <v>37</v>
      </c>
      <c r="U505">
        <v>76</v>
      </c>
      <c r="W505" s="11"/>
      <c r="X505"/>
      <c r="Y505"/>
      <c r="AF505" s="8"/>
    </row>
    <row r="506" spans="1:32">
      <c r="A506" t="s">
        <v>1291</v>
      </c>
      <c r="B506" s="5">
        <v>754928</v>
      </c>
      <c r="C506" s="5">
        <f t="shared" si="15"/>
        <v>686951.154709518</v>
      </c>
      <c r="D506" s="1" t="e">
        <f t="shared" si="16"/>
        <v>#VALUE!</v>
      </c>
      <c r="E506" s="1">
        <v>-0.0851692923158311</v>
      </c>
      <c r="F506" s="1" t="e">
        <v>#VALUE!</v>
      </c>
      <c r="G506" s="1" t="e">
        <v>#VALUE!</v>
      </c>
      <c r="H506" t="s">
        <v>411</v>
      </c>
      <c r="I506" s="8">
        <v>39857</v>
      </c>
      <c r="J506" s="1">
        <v>2</v>
      </c>
      <c r="K506" s="7">
        <v>2009</v>
      </c>
      <c r="L506" t="s">
        <v>66</v>
      </c>
      <c r="M506" t="e">
        <v>#VALUE!</v>
      </c>
      <c r="N506" t="s">
        <v>45</v>
      </c>
      <c r="O506" t="s">
        <v>31</v>
      </c>
      <c r="P506" s="2">
        <v>70</v>
      </c>
      <c r="Q506">
        <v>4</v>
      </c>
      <c r="R506">
        <v>6.1</v>
      </c>
      <c r="S506" t="s">
        <v>1258</v>
      </c>
      <c r="T506" t="s">
        <v>1292</v>
      </c>
      <c r="U506" t="s">
        <v>37</v>
      </c>
      <c r="W506" s="11"/>
      <c r="X506"/>
      <c r="Y506"/>
      <c r="AF506" s="8"/>
    </row>
    <row r="507" spans="1:32">
      <c r="A507" t="s">
        <v>1293</v>
      </c>
      <c r="B507" s="5">
        <v>809590</v>
      </c>
      <c r="C507" s="5">
        <f t="shared" si="15"/>
        <v>688353.230489663</v>
      </c>
      <c r="D507" s="1" t="e">
        <f t="shared" si="16"/>
        <v>#VALUE!</v>
      </c>
      <c r="E507" s="1" t="e">
        <v>#VALUE!</v>
      </c>
      <c r="F507" s="1">
        <v>0.683253925561477</v>
      </c>
      <c r="G507" s="1" t="e">
        <v>#VALUE!</v>
      </c>
      <c r="H507" t="s">
        <v>1294</v>
      </c>
      <c r="I507" s="8">
        <v>41047</v>
      </c>
      <c r="J507" s="1">
        <v>5</v>
      </c>
      <c r="K507" s="7">
        <v>2012</v>
      </c>
      <c r="L507" t="s">
        <v>58</v>
      </c>
      <c r="M507">
        <v>104</v>
      </c>
      <c r="N507" t="s">
        <v>45</v>
      </c>
      <c r="O507" t="s">
        <v>31</v>
      </c>
      <c r="P507" s="2">
        <v>11</v>
      </c>
      <c r="Q507">
        <v>34</v>
      </c>
      <c r="R507" t="s">
        <v>37</v>
      </c>
      <c r="S507" t="s">
        <v>37</v>
      </c>
      <c r="T507" t="s">
        <v>37</v>
      </c>
      <c r="U507">
        <v>69</v>
      </c>
      <c r="W507" s="11"/>
      <c r="X507"/>
      <c r="Y507"/>
      <c r="AF507" s="8"/>
    </row>
    <row r="508" spans="1:32">
      <c r="A508" t="s">
        <v>1295</v>
      </c>
      <c r="B508">
        <v>894</v>
      </c>
      <c r="C508" s="5">
        <f t="shared" si="15"/>
        <v>749.110834182908</v>
      </c>
      <c r="D508" s="1" t="e">
        <f t="shared" si="16"/>
        <v>#VALUE!</v>
      </c>
      <c r="E508" s="1" t="e">
        <v>#VALUE!</v>
      </c>
      <c r="F508" s="1" t="e">
        <v>#VALUE!</v>
      </c>
      <c r="G508" s="1" t="e">
        <v>#VALUE!</v>
      </c>
      <c r="H508" t="s">
        <v>1134</v>
      </c>
      <c r="I508" s="8">
        <v>41586</v>
      </c>
      <c r="J508" s="1">
        <v>11</v>
      </c>
      <c r="K508" s="7">
        <v>2013</v>
      </c>
      <c r="L508" t="s">
        <v>66</v>
      </c>
      <c r="M508">
        <v>82</v>
      </c>
      <c r="N508" t="s">
        <v>45</v>
      </c>
      <c r="O508" t="s">
        <v>31</v>
      </c>
      <c r="P508" s="2">
        <v>2</v>
      </c>
      <c r="Q508">
        <v>1</v>
      </c>
      <c r="R508" t="s">
        <v>37</v>
      </c>
      <c r="S508" t="s">
        <v>37</v>
      </c>
      <c r="T508" t="s">
        <v>37</v>
      </c>
      <c r="U508" t="s">
        <v>37</v>
      </c>
      <c r="W508" s="11"/>
      <c r="X508"/>
      <c r="Y508"/>
      <c r="AF508" s="8"/>
    </row>
    <row r="509" spans="1:32">
      <c r="A509" t="s">
        <v>1296</v>
      </c>
      <c r="B509" s="5">
        <v>347328</v>
      </c>
      <c r="C509" s="5">
        <f t="shared" si="15"/>
        <v>314978.566966245</v>
      </c>
      <c r="D509" s="1" t="e">
        <f t="shared" si="16"/>
        <v>#VALUE!</v>
      </c>
      <c r="E509" s="1" t="e">
        <v>#VALUE!</v>
      </c>
      <c r="F509" s="1" t="e">
        <v>#VALUE!</v>
      </c>
      <c r="G509" s="1" t="e">
        <v>#VALUE!</v>
      </c>
      <c r="H509" t="s">
        <v>122</v>
      </c>
      <c r="I509" s="8">
        <v>39731</v>
      </c>
      <c r="J509" s="1">
        <v>10</v>
      </c>
      <c r="K509" s="7">
        <v>2008</v>
      </c>
      <c r="L509" t="s">
        <v>73</v>
      </c>
      <c r="M509">
        <v>89</v>
      </c>
      <c r="N509" t="s">
        <v>103</v>
      </c>
      <c r="O509" t="s">
        <v>31</v>
      </c>
      <c r="P509" s="2">
        <v>282</v>
      </c>
      <c r="Q509">
        <v>2</v>
      </c>
      <c r="R509" t="s">
        <v>37</v>
      </c>
      <c r="S509" t="s">
        <v>37</v>
      </c>
      <c r="T509" t="s">
        <v>37</v>
      </c>
      <c r="U509" t="s">
        <v>37</v>
      </c>
      <c r="W509" s="11"/>
      <c r="X509"/>
      <c r="Y509"/>
      <c r="AF509" s="8"/>
    </row>
    <row r="510" spans="1:32">
      <c r="A510" t="s">
        <v>1297</v>
      </c>
      <c r="B510" s="5">
        <v>52823</v>
      </c>
      <c r="C510" s="5">
        <f t="shared" si="15"/>
        <v>49747.443878144</v>
      </c>
      <c r="D510" s="1" t="e">
        <f t="shared" si="16"/>
        <v>#VALUE!</v>
      </c>
      <c r="E510" s="1">
        <v>-3.19845269157138</v>
      </c>
      <c r="F510" s="1">
        <v>1.04166104131219</v>
      </c>
      <c r="G510" s="1">
        <v>-2.15679165025919</v>
      </c>
      <c r="H510" t="s">
        <v>1298</v>
      </c>
      <c r="I510" s="8">
        <v>39421</v>
      </c>
      <c r="J510" s="1">
        <v>12</v>
      </c>
      <c r="K510" s="7">
        <v>2007</v>
      </c>
      <c r="L510" t="s">
        <v>58</v>
      </c>
      <c r="M510">
        <v>84</v>
      </c>
      <c r="N510" t="s">
        <v>45</v>
      </c>
      <c r="O510" t="s">
        <v>31</v>
      </c>
      <c r="P510" s="2">
        <v>1</v>
      </c>
      <c r="Q510">
        <v>9</v>
      </c>
      <c r="R510">
        <v>2.8</v>
      </c>
      <c r="S510" t="s">
        <v>1299</v>
      </c>
      <c r="T510" t="s">
        <v>1300</v>
      </c>
      <c r="U510">
        <v>75</v>
      </c>
      <c r="W510" s="11"/>
      <c r="X510"/>
      <c r="Y510"/>
      <c r="AF510" s="8"/>
    </row>
    <row r="511" spans="1:32">
      <c r="A511" t="s">
        <v>1301</v>
      </c>
      <c r="B511" s="5">
        <v>42340598</v>
      </c>
      <c r="C511" s="5">
        <f t="shared" si="15"/>
        <v>34912934.7166321</v>
      </c>
      <c r="D511" s="1">
        <f t="shared" si="16"/>
        <v>2.35225544444444</v>
      </c>
      <c r="E511" s="1" t="e">
        <v>#VALUE!</v>
      </c>
      <c r="F511" s="1" t="e">
        <v>#VALUE!</v>
      </c>
      <c r="G511" s="1" t="e">
        <v>#VALUE!</v>
      </c>
      <c r="H511" t="s">
        <v>22</v>
      </c>
      <c r="I511" s="8">
        <v>41929</v>
      </c>
      <c r="J511" s="1">
        <v>10</v>
      </c>
      <c r="K511" s="7">
        <v>2014</v>
      </c>
      <c r="L511" t="s">
        <v>61</v>
      </c>
      <c r="M511">
        <v>119</v>
      </c>
      <c r="N511" t="s">
        <v>30</v>
      </c>
      <c r="O511">
        <v>18</v>
      </c>
      <c r="P511" s="2">
        <v>4</v>
      </c>
      <c r="Q511">
        <v>26</v>
      </c>
      <c r="R511" t="s">
        <v>37</v>
      </c>
      <c r="S511" t="s">
        <v>37</v>
      </c>
      <c r="T511" t="s">
        <v>37</v>
      </c>
      <c r="U511" t="s">
        <v>37</v>
      </c>
      <c r="W511" s="11"/>
      <c r="X511"/>
      <c r="Y511"/>
      <c r="AF511" s="8"/>
    </row>
    <row r="512" spans="1:32">
      <c r="A512" t="s">
        <v>1302</v>
      </c>
      <c r="B512" s="5">
        <v>9802</v>
      </c>
      <c r="C512" s="5">
        <f t="shared" si="15"/>
        <v>8213.40536539247</v>
      </c>
      <c r="D512" s="1" t="e">
        <f t="shared" si="16"/>
        <v>#VALUE!</v>
      </c>
      <c r="E512" s="1" t="e">
        <v>#VALUE!</v>
      </c>
      <c r="F512" s="1">
        <v>0.444315848394336</v>
      </c>
      <c r="G512" s="1" t="e">
        <v>#VALUE!</v>
      </c>
      <c r="H512" t="s">
        <v>65</v>
      </c>
      <c r="I512" s="8">
        <v>41565</v>
      </c>
      <c r="J512" s="1">
        <v>10</v>
      </c>
      <c r="K512" s="7">
        <v>2013</v>
      </c>
      <c r="L512" t="s">
        <v>58</v>
      </c>
      <c r="M512">
        <v>76</v>
      </c>
      <c r="N512" t="s">
        <v>45</v>
      </c>
      <c r="O512" t="s">
        <v>31</v>
      </c>
      <c r="P512" s="2">
        <v>9</v>
      </c>
      <c r="Q512">
        <v>4</v>
      </c>
      <c r="R512" t="s">
        <v>37</v>
      </c>
      <c r="S512" t="s">
        <v>37</v>
      </c>
      <c r="T512" t="s">
        <v>37</v>
      </c>
      <c r="U512">
        <v>65</v>
      </c>
      <c r="W512" s="11"/>
      <c r="X512"/>
      <c r="Y512"/>
      <c r="AF512" s="8"/>
    </row>
    <row r="513" spans="1:32">
      <c r="A513" t="s">
        <v>1303</v>
      </c>
      <c r="B513" s="5">
        <v>17365</v>
      </c>
      <c r="C513" s="5">
        <f t="shared" si="15"/>
        <v>15546.4221224095</v>
      </c>
      <c r="D513" s="1" t="e">
        <f t="shared" si="16"/>
        <v>#VALUE!</v>
      </c>
      <c r="E513" s="1">
        <v>-1.59464003134882</v>
      </c>
      <c r="F513" s="1" t="e">
        <v>#VALUE!</v>
      </c>
      <c r="G513" s="1" t="e">
        <v>#VALUE!</v>
      </c>
      <c r="H513" t="s">
        <v>518</v>
      </c>
      <c r="I513" s="8">
        <v>40186</v>
      </c>
      <c r="J513" s="1">
        <v>1</v>
      </c>
      <c r="K513" s="7">
        <v>2010</v>
      </c>
      <c r="L513" t="s">
        <v>271</v>
      </c>
      <c r="M513">
        <v>105</v>
      </c>
      <c r="N513" t="s">
        <v>30</v>
      </c>
      <c r="O513" t="s">
        <v>31</v>
      </c>
      <c r="P513" s="2">
        <v>3</v>
      </c>
      <c r="Q513">
        <v>2</v>
      </c>
      <c r="R513">
        <v>4.5</v>
      </c>
      <c r="S513" t="s">
        <v>1304</v>
      </c>
      <c r="T513" t="s">
        <v>1305</v>
      </c>
      <c r="U513" t="s">
        <v>37</v>
      </c>
      <c r="W513" s="11"/>
      <c r="X513"/>
      <c r="Y513"/>
      <c r="AF513" s="8"/>
    </row>
    <row r="514" spans="1:32">
      <c r="A514" t="s">
        <v>1306</v>
      </c>
      <c r="B514" s="5">
        <v>5101237</v>
      </c>
      <c r="C514" s="5">
        <f t="shared" si="15"/>
        <v>4427105.13332696</v>
      </c>
      <c r="D514" s="1" t="e">
        <f t="shared" si="16"/>
        <v>#VALUE!</v>
      </c>
      <c r="E514" s="1">
        <v>1.23561760433804</v>
      </c>
      <c r="F514" s="1">
        <v>0.0261742133518395</v>
      </c>
      <c r="G514" s="1">
        <v>1.26179181768988</v>
      </c>
      <c r="H514" t="s">
        <v>175</v>
      </c>
      <c r="I514" s="8">
        <v>40571</v>
      </c>
      <c r="J514" s="1">
        <v>1</v>
      </c>
      <c r="K514" s="7">
        <v>2011</v>
      </c>
      <c r="L514" t="s">
        <v>66</v>
      </c>
      <c r="M514">
        <v>147</v>
      </c>
      <c r="N514" t="s">
        <v>30</v>
      </c>
      <c r="O514" t="s">
        <v>31</v>
      </c>
      <c r="P514" s="2">
        <v>1</v>
      </c>
      <c r="Q514">
        <v>20</v>
      </c>
      <c r="R514">
        <v>7.5</v>
      </c>
      <c r="S514" t="s">
        <v>1307</v>
      </c>
      <c r="T514" t="s">
        <v>1308</v>
      </c>
      <c r="U514">
        <v>58</v>
      </c>
      <c r="W514" s="11"/>
      <c r="X514"/>
      <c r="Y514"/>
      <c r="AF514" s="8"/>
    </row>
    <row r="515" spans="1:32">
      <c r="A515" t="s">
        <v>1309</v>
      </c>
      <c r="B515" s="5">
        <v>4398532</v>
      </c>
      <c r="C515" s="5">
        <f t="shared" ref="C515:C578" si="17">IF(K515=2005,B515/BC$23,IF(K515=2006,B515/BC$22,IF(K515=2007,B515/BC$21,IF(K515=2008,B515/BC$20,IF(K515=2009,B515/BC$19,IF(K515=2010,B515/BC$18,IF(K515=2011,B515/BC$17,IF(K515=2012,B515/BC$16,IF(K515=2013,B515/BC$15,B515/BC$14)))))))))</f>
        <v>4142432.72468849</v>
      </c>
      <c r="D515" s="1">
        <f t="shared" ref="D515:D578" si="18">B515/(O515*1000000)</f>
        <v>0.209453904761905</v>
      </c>
      <c r="E515" s="1" t="e">
        <v>#VALUE!</v>
      </c>
      <c r="F515" s="1">
        <v>0.802722964145048</v>
      </c>
      <c r="G515" s="1" t="e">
        <v>#VALUE!</v>
      </c>
      <c r="H515" t="s">
        <v>67</v>
      </c>
      <c r="I515" s="8">
        <v>39176</v>
      </c>
      <c r="J515" s="1">
        <v>4</v>
      </c>
      <c r="K515" s="7">
        <v>2007</v>
      </c>
      <c r="L515" t="s">
        <v>66</v>
      </c>
      <c r="M515">
        <v>145</v>
      </c>
      <c r="N515" t="s">
        <v>30</v>
      </c>
      <c r="O515">
        <v>21</v>
      </c>
      <c r="P515" s="2">
        <v>6</v>
      </c>
      <c r="Q515">
        <v>21</v>
      </c>
      <c r="R515" t="s">
        <v>37</v>
      </c>
      <c r="S515" t="s">
        <v>37</v>
      </c>
      <c r="T515" t="s">
        <v>37</v>
      </c>
      <c r="U515">
        <v>71</v>
      </c>
      <c r="W515" s="11"/>
      <c r="X515"/>
      <c r="Y515"/>
      <c r="AF515" s="8"/>
    </row>
    <row r="516" spans="1:32">
      <c r="A516" t="s">
        <v>1310</v>
      </c>
      <c r="B516" s="5">
        <v>22554</v>
      </c>
      <c r="C516" s="5">
        <f t="shared" si="17"/>
        <v>19573.4738803659</v>
      </c>
      <c r="D516" s="1" t="e">
        <f t="shared" si="18"/>
        <v>#VALUE!</v>
      </c>
      <c r="E516" s="1">
        <v>0.197856471252856</v>
      </c>
      <c r="F516" s="1">
        <v>0.802722964145048</v>
      </c>
      <c r="G516" s="1">
        <v>1.0005794353979</v>
      </c>
      <c r="H516" t="s">
        <v>35</v>
      </c>
      <c r="I516" s="8">
        <v>40613</v>
      </c>
      <c r="J516" s="1">
        <v>3</v>
      </c>
      <c r="K516" s="7">
        <v>2011</v>
      </c>
      <c r="L516" t="s">
        <v>563</v>
      </c>
      <c r="M516">
        <v>97</v>
      </c>
      <c r="N516" t="s">
        <v>30</v>
      </c>
      <c r="O516" t="s">
        <v>31</v>
      </c>
      <c r="P516" s="2">
        <v>3</v>
      </c>
      <c r="Q516">
        <v>5</v>
      </c>
      <c r="R516">
        <v>6.4</v>
      </c>
      <c r="S516" t="s">
        <v>1311</v>
      </c>
      <c r="T516" t="s">
        <v>1312</v>
      </c>
      <c r="U516">
        <v>71</v>
      </c>
      <c r="W516" s="11"/>
      <c r="X516"/>
      <c r="Y516"/>
      <c r="AF516" s="8"/>
    </row>
    <row r="517" spans="1:32">
      <c r="A517" t="s">
        <v>1313</v>
      </c>
      <c r="B517" s="5">
        <v>242578</v>
      </c>
      <c r="C517" s="5">
        <f t="shared" si="17"/>
        <v>220735.271717469</v>
      </c>
      <c r="D517" s="1" t="e">
        <f t="shared" si="18"/>
        <v>#VALUE!</v>
      </c>
      <c r="E517" s="1">
        <v>1.14127568314848</v>
      </c>
      <c r="F517" s="1">
        <v>0.444315848394336</v>
      </c>
      <c r="G517" s="1">
        <v>1.58559153154281</v>
      </c>
      <c r="H517" t="s">
        <v>1314</v>
      </c>
      <c r="I517" s="8">
        <v>40102</v>
      </c>
      <c r="J517" s="1">
        <v>10</v>
      </c>
      <c r="K517" s="7">
        <v>2009</v>
      </c>
      <c r="L517" t="s">
        <v>132</v>
      </c>
      <c r="M517">
        <v>90</v>
      </c>
      <c r="N517" t="s">
        <v>30</v>
      </c>
      <c r="O517" t="s">
        <v>31</v>
      </c>
      <c r="P517" s="2">
        <v>70</v>
      </c>
      <c r="Q517">
        <v>2</v>
      </c>
      <c r="R517">
        <v>7.4</v>
      </c>
      <c r="S517" t="s">
        <v>1315</v>
      </c>
      <c r="T517" t="s">
        <v>1316</v>
      </c>
      <c r="U517">
        <v>65</v>
      </c>
      <c r="W517" s="11"/>
      <c r="X517"/>
      <c r="Y517"/>
      <c r="AF517" s="8"/>
    </row>
    <row r="518" spans="1:32">
      <c r="A518" t="s">
        <v>1317</v>
      </c>
      <c r="B518" s="5">
        <v>2073582</v>
      </c>
      <c r="C518" s="5">
        <f t="shared" si="17"/>
        <v>1737519.84537658</v>
      </c>
      <c r="D518" s="1" t="e">
        <f t="shared" si="18"/>
        <v>#VALUE!</v>
      </c>
      <c r="E518" s="1" t="e">
        <v>#VALUE!</v>
      </c>
      <c r="F518" s="1">
        <v>1.51953719564647</v>
      </c>
      <c r="G518" s="1" t="e">
        <v>#VALUE!</v>
      </c>
      <c r="H518" t="s">
        <v>35</v>
      </c>
      <c r="I518" s="8">
        <v>41474</v>
      </c>
      <c r="J518" s="1">
        <v>7</v>
      </c>
      <c r="K518" s="7">
        <v>2013</v>
      </c>
      <c r="L518" t="s">
        <v>58</v>
      </c>
      <c r="M518">
        <v>83</v>
      </c>
      <c r="N518" t="s">
        <v>24</v>
      </c>
      <c r="O518" t="s">
        <v>31</v>
      </c>
      <c r="P518" s="2">
        <v>5</v>
      </c>
      <c r="Q518">
        <v>14</v>
      </c>
      <c r="R518" t="s">
        <v>37</v>
      </c>
      <c r="S518" t="s">
        <v>37</v>
      </c>
      <c r="T518" t="s">
        <v>37</v>
      </c>
      <c r="U518">
        <v>83</v>
      </c>
      <c r="W518" s="11"/>
      <c r="X518"/>
      <c r="Y518"/>
      <c r="AF518" s="8"/>
    </row>
    <row r="519" spans="1:32">
      <c r="A519" t="s">
        <v>1318</v>
      </c>
      <c r="B519" s="5">
        <v>35000</v>
      </c>
      <c r="C519" s="5">
        <f t="shared" si="17"/>
        <v>32962.1667783927</v>
      </c>
      <c r="D519" s="1" t="e">
        <f t="shared" si="18"/>
        <v>#VALUE!</v>
      </c>
      <c r="E519" s="1" t="e">
        <v>#VALUE!</v>
      </c>
      <c r="F519" s="1" t="e">
        <v>#VALUE!</v>
      </c>
      <c r="G519" s="1" t="e">
        <v>#VALUE!</v>
      </c>
      <c r="H519" t="s">
        <v>86</v>
      </c>
      <c r="I519" s="8">
        <v>39122</v>
      </c>
      <c r="J519" s="1">
        <v>2</v>
      </c>
      <c r="K519" s="7">
        <v>2007</v>
      </c>
      <c r="L519" t="s">
        <v>66</v>
      </c>
      <c r="M519">
        <v>143</v>
      </c>
      <c r="N519" t="s">
        <v>45</v>
      </c>
      <c r="O519" t="s">
        <v>31</v>
      </c>
      <c r="P519" s="2">
        <v>10</v>
      </c>
      <c r="Q519">
        <v>2</v>
      </c>
      <c r="R519" t="s">
        <v>401</v>
      </c>
      <c r="S519" t="s">
        <v>1319</v>
      </c>
      <c r="T519" t="s">
        <v>1320</v>
      </c>
      <c r="U519" t="s">
        <v>37</v>
      </c>
      <c r="W519" s="11"/>
      <c r="X519"/>
      <c r="Y519"/>
      <c r="AF519" s="8"/>
    </row>
    <row r="520" spans="1:32">
      <c r="A520" t="s">
        <v>1321</v>
      </c>
      <c r="B520" s="5">
        <v>6900</v>
      </c>
      <c r="C520" s="5">
        <f t="shared" si="17"/>
        <v>6498.25573631171</v>
      </c>
      <c r="D520" s="1" t="e">
        <f t="shared" si="18"/>
        <v>#VALUE!</v>
      </c>
      <c r="E520" s="1">
        <v>0.858249919579789</v>
      </c>
      <c r="F520" s="1" t="e">
        <v>#VALUE!</v>
      </c>
      <c r="G520" s="1" t="e">
        <v>#VALUE!</v>
      </c>
      <c r="H520" t="s">
        <v>754</v>
      </c>
      <c r="I520" s="8">
        <v>39381</v>
      </c>
      <c r="J520" s="1">
        <v>10</v>
      </c>
      <c r="K520" s="7">
        <v>2007</v>
      </c>
      <c r="L520" t="s">
        <v>73</v>
      </c>
      <c r="M520">
        <v>93</v>
      </c>
      <c r="N520" t="s">
        <v>30</v>
      </c>
      <c r="O520" t="s">
        <v>31</v>
      </c>
      <c r="P520" s="2">
        <v>5</v>
      </c>
      <c r="Q520">
        <v>1</v>
      </c>
      <c r="R520">
        <v>7.1</v>
      </c>
      <c r="S520" t="s">
        <v>1322</v>
      </c>
      <c r="T520" t="s">
        <v>1323</v>
      </c>
      <c r="U520" t="s">
        <v>37</v>
      </c>
      <c r="W520" s="11"/>
      <c r="X520"/>
      <c r="Y520"/>
      <c r="AF520" s="8"/>
    </row>
    <row r="521" spans="1:32">
      <c r="A521" t="s">
        <v>1324</v>
      </c>
      <c r="B521" s="5">
        <v>7018189</v>
      </c>
      <c r="C521" s="5">
        <f t="shared" si="17"/>
        <v>5880762.21056299</v>
      </c>
      <c r="D521" s="1">
        <f t="shared" si="18"/>
        <v>0.389899388888889</v>
      </c>
      <c r="E521" s="1">
        <v>-1.87766579491751</v>
      </c>
      <c r="F521" s="1">
        <v>-0.571170979566013</v>
      </c>
      <c r="G521" s="1">
        <v>-2.44883677448352</v>
      </c>
      <c r="H521" t="s">
        <v>22</v>
      </c>
      <c r="I521" s="8">
        <v>41605</v>
      </c>
      <c r="J521" s="1">
        <v>11</v>
      </c>
      <c r="K521" s="7">
        <v>2013</v>
      </c>
      <c r="L521" t="s">
        <v>315</v>
      </c>
      <c r="M521">
        <v>92</v>
      </c>
      <c r="N521" t="s">
        <v>103</v>
      </c>
      <c r="O521">
        <v>18</v>
      </c>
      <c r="P521" s="2">
        <v>1516</v>
      </c>
      <c r="Q521">
        <v>8</v>
      </c>
      <c r="R521">
        <v>4.2</v>
      </c>
      <c r="S521" t="s">
        <v>1325</v>
      </c>
      <c r="T521" t="s">
        <v>1326</v>
      </c>
      <c r="U521">
        <v>48</v>
      </c>
      <c r="W521" s="11"/>
      <c r="X521"/>
      <c r="Y521"/>
      <c r="AF521" s="8"/>
    </row>
    <row r="522" spans="1:32">
      <c r="A522" t="s">
        <v>1327</v>
      </c>
      <c r="B522" s="5">
        <v>84283</v>
      </c>
      <c r="C522" s="5">
        <f t="shared" si="17"/>
        <v>79375.7229309507</v>
      </c>
      <c r="D522" s="1" t="e">
        <f t="shared" si="18"/>
        <v>#VALUE!</v>
      </c>
      <c r="E522" s="1" t="e">
        <v>#VALUE!</v>
      </c>
      <c r="F522" s="1" t="e">
        <v>#VALUE!</v>
      </c>
      <c r="G522" s="1" t="e">
        <v>#VALUE!</v>
      </c>
      <c r="H522" t="s">
        <v>216</v>
      </c>
      <c r="I522" s="8">
        <v>39255</v>
      </c>
      <c r="J522" s="1">
        <v>6</v>
      </c>
      <c r="K522" s="7">
        <v>2007</v>
      </c>
      <c r="L522" t="s">
        <v>53</v>
      </c>
      <c r="M522">
        <v>87</v>
      </c>
      <c r="N522" t="s">
        <v>45</v>
      </c>
      <c r="O522" t="s">
        <v>31</v>
      </c>
      <c r="P522" s="2">
        <v>4</v>
      </c>
      <c r="Q522">
        <v>8</v>
      </c>
      <c r="R522" t="s">
        <v>37</v>
      </c>
      <c r="S522" t="s">
        <v>37</v>
      </c>
      <c r="T522" t="s">
        <v>37</v>
      </c>
      <c r="U522" t="s">
        <v>37</v>
      </c>
      <c r="W522" s="11"/>
      <c r="X522"/>
      <c r="Y522"/>
      <c r="AF522" s="8"/>
    </row>
    <row r="523" spans="1:32">
      <c r="A523" t="s">
        <v>1328</v>
      </c>
      <c r="B523" s="5">
        <v>9396870</v>
      </c>
      <c r="C523" s="5">
        <f t="shared" si="17"/>
        <v>8849748.46099643</v>
      </c>
      <c r="D523" s="1">
        <f t="shared" si="18"/>
        <v>0.626458</v>
      </c>
      <c r="E523" s="1" t="e">
        <v>#VALUE!</v>
      </c>
      <c r="F523" s="1">
        <v>-0.332232902398872</v>
      </c>
      <c r="G523" s="1" t="e">
        <v>#VALUE!</v>
      </c>
      <c r="H523" t="s">
        <v>632</v>
      </c>
      <c r="I523" s="8">
        <v>39143</v>
      </c>
      <c r="J523" s="1">
        <v>3</v>
      </c>
      <c r="K523" s="7">
        <v>2007</v>
      </c>
      <c r="L523" t="s">
        <v>73</v>
      </c>
      <c r="M523">
        <v>116</v>
      </c>
      <c r="N523" t="s">
        <v>30</v>
      </c>
      <c r="O523">
        <v>15</v>
      </c>
      <c r="P523" s="2">
        <v>1252</v>
      </c>
      <c r="Q523">
        <v>12</v>
      </c>
      <c r="R523" t="s">
        <v>37</v>
      </c>
      <c r="S523" t="s">
        <v>37</v>
      </c>
      <c r="T523" t="s">
        <v>37</v>
      </c>
      <c r="U523">
        <v>52</v>
      </c>
      <c r="W523" s="11"/>
      <c r="X523"/>
      <c r="Y523"/>
      <c r="AF523" s="8"/>
    </row>
    <row r="524" spans="1:32">
      <c r="A524" t="s">
        <v>1329</v>
      </c>
      <c r="B524" s="5">
        <v>106954678</v>
      </c>
      <c r="C524" s="5">
        <f t="shared" si="17"/>
        <v>95753675.3328179</v>
      </c>
      <c r="D524" s="1">
        <f t="shared" si="18"/>
        <v>8.22728292307692</v>
      </c>
      <c r="E524" s="1">
        <v>1.70732721028585</v>
      </c>
      <c r="F524" s="1">
        <v>1.28059911847933</v>
      </c>
      <c r="G524" s="1">
        <v>2.98792632876518</v>
      </c>
      <c r="H524" t="s">
        <v>22</v>
      </c>
      <c r="I524" s="8">
        <v>40515</v>
      </c>
      <c r="J524" s="1">
        <v>12</v>
      </c>
      <c r="K524" s="7">
        <v>2010</v>
      </c>
      <c r="L524" t="s">
        <v>334</v>
      </c>
      <c r="M524">
        <v>103</v>
      </c>
      <c r="N524" t="s">
        <v>30</v>
      </c>
      <c r="O524">
        <v>13</v>
      </c>
      <c r="P524" s="2">
        <v>18</v>
      </c>
      <c r="Q524">
        <v>22</v>
      </c>
      <c r="R524">
        <v>8</v>
      </c>
      <c r="S524" t="s">
        <v>1330</v>
      </c>
      <c r="T524" t="s">
        <v>1331</v>
      </c>
      <c r="U524">
        <v>79</v>
      </c>
      <c r="W524" s="11"/>
      <c r="X524"/>
      <c r="Y524"/>
      <c r="AF524" s="8"/>
    </row>
    <row r="525" spans="1:32">
      <c r="A525" t="s">
        <v>1332</v>
      </c>
      <c r="B525" s="5">
        <v>200558</v>
      </c>
      <c r="C525" s="5">
        <f t="shared" si="17"/>
        <v>174054.126740198</v>
      </c>
      <c r="D525" s="1" t="e">
        <f t="shared" si="18"/>
        <v>#VALUE!</v>
      </c>
      <c r="E525" s="1">
        <v>0.386540313631979</v>
      </c>
      <c r="F525" s="1">
        <v>0.205377771227195</v>
      </c>
      <c r="G525" s="1">
        <v>0.591918084859174</v>
      </c>
      <c r="H525" t="s">
        <v>35</v>
      </c>
      <c r="I525" s="8">
        <v>40823</v>
      </c>
      <c r="J525" s="1">
        <v>10</v>
      </c>
      <c r="K525" s="7">
        <v>2011</v>
      </c>
      <c r="L525" t="s">
        <v>186</v>
      </c>
      <c r="M525">
        <v>98</v>
      </c>
      <c r="N525" t="s">
        <v>30</v>
      </c>
      <c r="O525" t="s">
        <v>31</v>
      </c>
      <c r="P525" s="2">
        <v>8</v>
      </c>
      <c r="Q525">
        <v>17</v>
      </c>
      <c r="R525">
        <v>6.6</v>
      </c>
      <c r="S525" t="s">
        <v>1333</v>
      </c>
      <c r="T525" t="s">
        <v>1334</v>
      </c>
      <c r="U525">
        <v>61</v>
      </c>
      <c r="W525" s="11"/>
      <c r="X525"/>
      <c r="Y525"/>
      <c r="AF525" s="8"/>
    </row>
    <row r="526" spans="1:32">
      <c r="A526" t="s">
        <v>1335</v>
      </c>
      <c r="B526" s="5">
        <v>8939</v>
      </c>
      <c r="C526" s="5">
        <f t="shared" si="17"/>
        <v>8418.5373952015</v>
      </c>
      <c r="D526" s="1" t="e">
        <f t="shared" si="18"/>
        <v>#VALUE!</v>
      </c>
      <c r="E526" s="1" t="e">
        <v>#VALUE!</v>
      </c>
      <c r="F526" s="1" t="e">
        <v>#VALUE!</v>
      </c>
      <c r="G526" s="1" t="e">
        <v>#VALUE!</v>
      </c>
      <c r="H526" t="s">
        <v>1336</v>
      </c>
      <c r="I526" s="8">
        <v>39374</v>
      </c>
      <c r="J526" s="1">
        <v>10</v>
      </c>
      <c r="K526" s="7">
        <v>2007</v>
      </c>
      <c r="L526" t="s">
        <v>58</v>
      </c>
      <c r="M526">
        <v>77</v>
      </c>
      <c r="N526" t="s">
        <v>45</v>
      </c>
      <c r="O526" t="s">
        <v>31</v>
      </c>
      <c r="P526" s="2">
        <v>1</v>
      </c>
      <c r="Q526">
        <v>2</v>
      </c>
      <c r="R526" t="s">
        <v>37</v>
      </c>
      <c r="S526" t="s">
        <v>37</v>
      </c>
      <c r="T526" t="s">
        <v>37</v>
      </c>
      <c r="U526" t="s">
        <v>37</v>
      </c>
      <c r="W526" s="11"/>
      <c r="X526"/>
      <c r="Y526"/>
      <c r="AF526" s="8"/>
    </row>
    <row r="527" spans="1:32">
      <c r="A527" t="s">
        <v>1337</v>
      </c>
      <c r="B527" s="5">
        <v>1548502</v>
      </c>
      <c r="C527" s="5">
        <f t="shared" si="17"/>
        <v>1458342.31944785</v>
      </c>
      <c r="D527" s="1" t="e">
        <f t="shared" si="18"/>
        <v>#VALUE!</v>
      </c>
      <c r="E527" s="1" t="e">
        <v>#VALUE!</v>
      </c>
      <c r="F527" s="1" t="e">
        <v>#VALUE!</v>
      </c>
      <c r="G527" s="1" t="e">
        <v>#VALUE!</v>
      </c>
      <c r="H527" t="s">
        <v>47</v>
      </c>
      <c r="I527" s="8">
        <v>39360</v>
      </c>
      <c r="J527" s="1">
        <v>10</v>
      </c>
      <c r="K527" s="7">
        <v>2007</v>
      </c>
      <c r="L527" t="s">
        <v>775</v>
      </c>
      <c r="M527" t="e">
        <v>#VALUE!</v>
      </c>
      <c r="N527" t="s">
        <v>30</v>
      </c>
      <c r="O527" t="s">
        <v>31</v>
      </c>
      <c r="P527" s="2">
        <v>2</v>
      </c>
      <c r="Q527">
        <v>26</v>
      </c>
      <c r="R527" t="s">
        <v>37</v>
      </c>
      <c r="S527" t="s">
        <v>37</v>
      </c>
      <c r="T527" t="s">
        <v>37</v>
      </c>
      <c r="U527" t="s">
        <v>37</v>
      </c>
      <c r="W527" s="11"/>
      <c r="X527"/>
      <c r="Y527"/>
      <c r="AF527" s="8"/>
    </row>
    <row r="528" spans="1:32">
      <c r="A528" t="s">
        <v>1338</v>
      </c>
      <c r="B528" s="5">
        <v>118594548</v>
      </c>
      <c r="C528" s="5">
        <f t="shared" si="17"/>
        <v>111689522.00526</v>
      </c>
      <c r="D528" s="1">
        <f t="shared" si="18"/>
        <v>1.94417291803279</v>
      </c>
      <c r="E528" s="1">
        <v>0.103514550063293</v>
      </c>
      <c r="F528" s="1">
        <v>0.384581329102551</v>
      </c>
      <c r="G528" s="1">
        <v>0.488095879165844</v>
      </c>
      <c r="H528" t="s">
        <v>884</v>
      </c>
      <c r="I528" s="8">
        <v>39171</v>
      </c>
      <c r="J528" s="1">
        <v>3</v>
      </c>
      <c r="K528" s="7">
        <v>2007</v>
      </c>
      <c r="L528" t="s">
        <v>1038</v>
      </c>
      <c r="M528">
        <v>93</v>
      </c>
      <c r="N528" t="s">
        <v>24</v>
      </c>
      <c r="O528">
        <v>61</v>
      </c>
      <c r="P528" s="2">
        <v>3372</v>
      </c>
      <c r="Q528">
        <v>15</v>
      </c>
      <c r="R528">
        <v>6.3</v>
      </c>
      <c r="S528" t="s">
        <v>1339</v>
      </c>
      <c r="T528" t="s">
        <v>1340</v>
      </c>
      <c r="U528">
        <v>64</v>
      </c>
      <c r="W528" s="11"/>
      <c r="X528"/>
      <c r="Y528"/>
      <c r="AF528" s="8"/>
    </row>
    <row r="529" spans="1:32">
      <c r="A529" t="s">
        <v>1341</v>
      </c>
      <c r="B529" s="5">
        <v>168065</v>
      </c>
      <c r="C529" s="5">
        <f t="shared" si="17"/>
        <v>158279.615988873</v>
      </c>
      <c r="D529" s="1" t="e">
        <f t="shared" si="18"/>
        <v>#VALUE!</v>
      </c>
      <c r="E529" s="1" t="e">
        <v>#VALUE!</v>
      </c>
      <c r="F529" s="1" t="e">
        <v>#VALUE!</v>
      </c>
      <c r="G529" s="1" t="e">
        <v>#VALUE!</v>
      </c>
      <c r="H529" t="s">
        <v>1342</v>
      </c>
      <c r="I529" s="8">
        <v>39297</v>
      </c>
      <c r="J529" s="1">
        <v>8</v>
      </c>
      <c r="K529" s="7">
        <v>2007</v>
      </c>
      <c r="L529" t="s">
        <v>66</v>
      </c>
      <c r="M529">
        <v>99</v>
      </c>
      <c r="N529" t="s">
        <v>45</v>
      </c>
      <c r="O529" t="s">
        <v>31</v>
      </c>
      <c r="P529" s="2">
        <v>1</v>
      </c>
      <c r="Q529">
        <v>19</v>
      </c>
      <c r="R529" t="s">
        <v>37</v>
      </c>
      <c r="S529" t="s">
        <v>37</v>
      </c>
      <c r="T529" t="s">
        <v>37</v>
      </c>
      <c r="U529" t="s">
        <v>37</v>
      </c>
      <c r="W529" s="11"/>
      <c r="X529"/>
      <c r="Y529"/>
      <c r="AF529" s="8"/>
    </row>
    <row r="530" spans="1:32">
      <c r="A530" t="s">
        <v>1343</v>
      </c>
      <c r="B530" s="5">
        <v>279735</v>
      </c>
      <c r="C530" s="5">
        <f t="shared" si="17"/>
        <v>234398.791051628</v>
      </c>
      <c r="D530" s="1" t="e">
        <f t="shared" si="18"/>
        <v>#VALUE!</v>
      </c>
      <c r="E530" s="1">
        <v>1.23561760433804</v>
      </c>
      <c r="F530" s="1">
        <v>1.45980267635469</v>
      </c>
      <c r="G530" s="1">
        <v>2.69542028069272</v>
      </c>
      <c r="H530" t="s">
        <v>1344</v>
      </c>
      <c r="I530" s="8">
        <v>41362</v>
      </c>
      <c r="J530" s="1">
        <v>3</v>
      </c>
      <c r="K530" s="7">
        <v>2013</v>
      </c>
      <c r="L530" t="s">
        <v>66</v>
      </c>
      <c r="M530">
        <v>104</v>
      </c>
      <c r="N530" t="s">
        <v>24</v>
      </c>
      <c r="O530" t="s">
        <v>31</v>
      </c>
      <c r="P530" s="2">
        <v>4</v>
      </c>
      <c r="Q530">
        <v>7</v>
      </c>
      <c r="R530">
        <v>7.5</v>
      </c>
      <c r="S530" t="s">
        <v>1345</v>
      </c>
      <c r="T530" t="s">
        <v>1346</v>
      </c>
      <c r="U530">
        <v>82</v>
      </c>
      <c r="W530" s="11"/>
      <c r="X530"/>
      <c r="Y530"/>
      <c r="AF530" s="8"/>
    </row>
    <row r="531" spans="1:32">
      <c r="A531" t="s">
        <v>1347</v>
      </c>
      <c r="B531" s="5">
        <v>116037</v>
      </c>
      <c r="C531" s="5">
        <f t="shared" si="17"/>
        <v>100702.6331762</v>
      </c>
      <c r="D531" s="1" t="e">
        <f t="shared" si="18"/>
        <v>#VALUE!</v>
      </c>
      <c r="E531" s="1" t="e">
        <v>#VALUE!</v>
      </c>
      <c r="F531" s="1">
        <v>0.742988444853263</v>
      </c>
      <c r="G531" s="1" t="e">
        <v>#VALUE!</v>
      </c>
      <c r="H531" t="s">
        <v>1348</v>
      </c>
      <c r="I531" s="8">
        <v>40639</v>
      </c>
      <c r="J531" s="1">
        <v>4</v>
      </c>
      <c r="K531" s="7">
        <v>2011</v>
      </c>
      <c r="L531" t="s">
        <v>58</v>
      </c>
      <c r="M531">
        <v>95</v>
      </c>
      <c r="N531" t="s">
        <v>45</v>
      </c>
      <c r="O531" t="s">
        <v>31</v>
      </c>
      <c r="P531" s="2">
        <v>1</v>
      </c>
      <c r="Q531">
        <v>17</v>
      </c>
      <c r="R531" t="s">
        <v>37</v>
      </c>
      <c r="S531" t="s">
        <v>37</v>
      </c>
      <c r="T531" t="s">
        <v>37</v>
      </c>
      <c r="U531">
        <v>70</v>
      </c>
      <c r="W531" s="11"/>
      <c r="X531"/>
      <c r="Y531"/>
      <c r="AF531" s="8"/>
    </row>
    <row r="532" spans="1:32">
      <c r="A532" t="s">
        <v>1349</v>
      </c>
      <c r="B532" s="5">
        <v>46294610</v>
      </c>
      <c r="C532" s="5">
        <f t="shared" si="17"/>
        <v>38173308.1961182</v>
      </c>
      <c r="D532" s="1">
        <f t="shared" si="18"/>
        <v>1.15736525</v>
      </c>
      <c r="E532" s="1">
        <v>0.292198392442417</v>
      </c>
      <c r="F532" s="1">
        <v>-1.58665780752636</v>
      </c>
      <c r="G532" s="1">
        <v>-1.29445941508395</v>
      </c>
      <c r="H532" t="s">
        <v>47</v>
      </c>
      <c r="I532" s="8">
        <v>41782</v>
      </c>
      <c r="J532" s="1">
        <v>5</v>
      </c>
      <c r="K532" s="7">
        <v>2014</v>
      </c>
      <c r="L532" t="s">
        <v>145</v>
      </c>
      <c r="M532">
        <v>117</v>
      </c>
      <c r="N532" t="s">
        <v>24</v>
      </c>
      <c r="O532">
        <v>40</v>
      </c>
      <c r="P532" s="2">
        <v>3555</v>
      </c>
      <c r="Q532">
        <v>14</v>
      </c>
      <c r="R532">
        <v>6.5</v>
      </c>
      <c r="S532" t="s">
        <v>1350</v>
      </c>
      <c r="T532" t="s">
        <v>1351</v>
      </c>
      <c r="U532">
        <v>31</v>
      </c>
      <c r="W532" s="11"/>
      <c r="X532"/>
      <c r="Y532"/>
      <c r="AF532" s="8"/>
    </row>
    <row r="533" spans="1:32">
      <c r="A533" t="s">
        <v>1352</v>
      </c>
      <c r="B533" s="5">
        <v>18654</v>
      </c>
      <c r="C533" s="5">
        <f t="shared" si="17"/>
        <v>16974.3165440298</v>
      </c>
      <c r="D533" s="1" t="e">
        <f t="shared" si="18"/>
        <v>#VALUE!</v>
      </c>
      <c r="E533" s="1" t="e">
        <v>#VALUE!</v>
      </c>
      <c r="F533" s="1" t="e">
        <v>#VALUE!</v>
      </c>
      <c r="G533" s="1" t="e">
        <v>#VALUE!</v>
      </c>
      <c r="H533" t="s">
        <v>1353</v>
      </c>
      <c r="I533" s="8">
        <v>39841</v>
      </c>
      <c r="J533" s="1">
        <v>1</v>
      </c>
      <c r="K533" s="7">
        <v>2009</v>
      </c>
      <c r="L533" t="s">
        <v>58</v>
      </c>
      <c r="M533">
        <v>86</v>
      </c>
      <c r="N533" t="s">
        <v>45</v>
      </c>
      <c r="O533" t="s">
        <v>31</v>
      </c>
      <c r="P533" s="2">
        <v>1</v>
      </c>
      <c r="Q533">
        <v>4</v>
      </c>
      <c r="R533" t="s">
        <v>37</v>
      </c>
      <c r="S533" t="s">
        <v>37</v>
      </c>
      <c r="T533" t="s">
        <v>37</v>
      </c>
      <c r="U533" t="s">
        <v>37</v>
      </c>
      <c r="W533" s="11"/>
      <c r="X533"/>
      <c r="Y533"/>
      <c r="AF533" s="8"/>
    </row>
    <row r="534" spans="1:32">
      <c r="A534" t="s">
        <v>1354</v>
      </c>
      <c r="B534" s="5">
        <v>1553826</v>
      </c>
      <c r="C534" s="5">
        <f t="shared" si="17"/>
        <v>1301999.87811531</v>
      </c>
      <c r="D534" s="1" t="e">
        <f t="shared" si="18"/>
        <v>#VALUE!</v>
      </c>
      <c r="E534" s="1" t="e">
        <v>#VALUE!</v>
      </c>
      <c r="F534" s="1" t="e">
        <v>#VALUE!</v>
      </c>
      <c r="G534" s="1" t="e">
        <v>#VALUE!</v>
      </c>
      <c r="H534" t="s">
        <v>1355</v>
      </c>
      <c r="I534" s="8">
        <v>41327</v>
      </c>
      <c r="J534" s="1">
        <v>2</v>
      </c>
      <c r="K534" s="7">
        <v>2013</v>
      </c>
      <c r="L534" t="s">
        <v>73</v>
      </c>
      <c r="M534">
        <v>106</v>
      </c>
      <c r="N534" t="s">
        <v>24</v>
      </c>
      <c r="O534" t="s">
        <v>31</v>
      </c>
      <c r="P534" s="2">
        <v>1</v>
      </c>
      <c r="Q534">
        <v>28</v>
      </c>
      <c r="R534" t="s">
        <v>37</v>
      </c>
      <c r="S534" t="s">
        <v>37</v>
      </c>
      <c r="T534" t="s">
        <v>37</v>
      </c>
      <c r="U534" t="s">
        <v>37</v>
      </c>
      <c r="W534" s="11"/>
      <c r="X534"/>
      <c r="Y534"/>
      <c r="AF534" s="8"/>
    </row>
    <row r="535" spans="1:32">
      <c r="A535" t="s">
        <v>1356</v>
      </c>
      <c r="B535" s="5">
        <v>8449</v>
      </c>
      <c r="C535" s="5">
        <f t="shared" si="17"/>
        <v>7688.21703015481</v>
      </c>
      <c r="D535" s="1" t="e">
        <f t="shared" si="18"/>
        <v>#VALUE!</v>
      </c>
      <c r="E535" s="1" t="e">
        <v>#VALUE!</v>
      </c>
      <c r="F535" s="1" t="e">
        <v>#VALUE!</v>
      </c>
      <c r="G535" s="1" t="e">
        <v>#VALUE!</v>
      </c>
      <c r="H535" t="s">
        <v>104</v>
      </c>
      <c r="I535" s="8">
        <v>40081</v>
      </c>
      <c r="J535" s="1">
        <v>9</v>
      </c>
      <c r="K535" s="7">
        <v>2009</v>
      </c>
      <c r="L535" t="s">
        <v>73</v>
      </c>
      <c r="M535">
        <v>80</v>
      </c>
      <c r="N535" t="s">
        <v>45</v>
      </c>
      <c r="O535" t="s">
        <v>31</v>
      </c>
      <c r="P535" s="2">
        <v>1</v>
      </c>
      <c r="Q535">
        <v>2</v>
      </c>
      <c r="R535" t="s">
        <v>37</v>
      </c>
      <c r="S535" t="s">
        <v>37</v>
      </c>
      <c r="T535" t="s">
        <v>37</v>
      </c>
      <c r="U535" t="s">
        <v>37</v>
      </c>
      <c r="W535" s="11"/>
      <c r="X535"/>
      <c r="Y535"/>
      <c r="AF535" s="8"/>
    </row>
    <row r="536" spans="1:32">
      <c r="A536" t="s">
        <v>1357</v>
      </c>
      <c r="B536" s="5">
        <v>90560</v>
      </c>
      <c r="C536" s="5">
        <f t="shared" si="17"/>
        <v>85287.252098607</v>
      </c>
      <c r="D536" s="1" t="e">
        <f t="shared" si="18"/>
        <v>#VALUE!</v>
      </c>
      <c r="E536" s="1" t="e">
        <v>#VALUE!</v>
      </c>
      <c r="F536" s="1" t="e">
        <v>#VALUE!</v>
      </c>
      <c r="G536" s="1" t="e">
        <v>#VALUE!</v>
      </c>
      <c r="H536" t="s">
        <v>596</v>
      </c>
      <c r="I536" s="8">
        <v>39213</v>
      </c>
      <c r="J536" s="1">
        <v>5</v>
      </c>
      <c r="K536" s="7">
        <v>2007</v>
      </c>
      <c r="L536" t="s">
        <v>145</v>
      </c>
      <c r="M536">
        <v>95</v>
      </c>
      <c r="N536" t="s">
        <v>24</v>
      </c>
      <c r="O536" t="s">
        <v>31</v>
      </c>
      <c r="P536" s="2">
        <v>74</v>
      </c>
      <c r="Q536">
        <v>2</v>
      </c>
      <c r="R536" t="s">
        <v>37</v>
      </c>
      <c r="S536" t="s">
        <v>37</v>
      </c>
      <c r="T536" t="s">
        <v>37</v>
      </c>
      <c r="U536" t="s">
        <v>37</v>
      </c>
      <c r="W536" s="11"/>
      <c r="X536"/>
      <c r="Y536"/>
      <c r="AF536" s="8"/>
    </row>
    <row r="537" spans="1:32">
      <c r="A537" t="s">
        <v>1358</v>
      </c>
      <c r="B537" s="5">
        <v>13164</v>
      </c>
      <c r="C537" s="5">
        <f t="shared" si="17"/>
        <v>11937.931452528</v>
      </c>
      <c r="D537" s="1" t="e">
        <f t="shared" si="18"/>
        <v>#VALUE!</v>
      </c>
      <c r="E537" s="1" t="e">
        <v>#VALUE!</v>
      </c>
      <c r="F537" s="1">
        <v>0.14564325193541</v>
      </c>
      <c r="G537" s="1" t="e">
        <v>#VALUE!</v>
      </c>
      <c r="H537" t="s">
        <v>471</v>
      </c>
      <c r="I537" s="8">
        <v>39519</v>
      </c>
      <c r="J537" s="1">
        <v>3</v>
      </c>
      <c r="K537" s="7">
        <v>2008</v>
      </c>
      <c r="L537" t="s">
        <v>66</v>
      </c>
      <c r="M537">
        <v>95</v>
      </c>
      <c r="N537" t="s">
        <v>45</v>
      </c>
      <c r="O537" t="s">
        <v>31</v>
      </c>
      <c r="P537" s="2">
        <v>1</v>
      </c>
      <c r="Q537">
        <v>5</v>
      </c>
      <c r="R537" t="s">
        <v>37</v>
      </c>
      <c r="S537" t="s">
        <v>37</v>
      </c>
      <c r="T537" t="s">
        <v>37</v>
      </c>
      <c r="U537">
        <v>60</v>
      </c>
      <c r="W537" s="11"/>
      <c r="X537"/>
      <c r="Y537"/>
      <c r="AF537" s="8"/>
    </row>
    <row r="538" spans="1:32">
      <c r="A538" t="s">
        <v>1359</v>
      </c>
      <c r="B538" s="5">
        <v>3351751</v>
      </c>
      <c r="C538" s="5">
        <f t="shared" si="17"/>
        <v>3039575.63688409</v>
      </c>
      <c r="D538" s="1">
        <f t="shared" si="18"/>
        <v>0.13407004</v>
      </c>
      <c r="E538" s="1">
        <v>0.386540313631979</v>
      </c>
      <c r="F538" s="1">
        <v>-0.750374537441369</v>
      </c>
      <c r="G538" s="1">
        <v>-0.36383422380939</v>
      </c>
      <c r="H538" t="s">
        <v>356</v>
      </c>
      <c r="I538" s="8">
        <v>39724</v>
      </c>
      <c r="J538" s="1">
        <v>10</v>
      </c>
      <c r="K538" s="7">
        <v>2008</v>
      </c>
      <c r="L538" t="s">
        <v>334</v>
      </c>
      <c r="M538">
        <v>118</v>
      </c>
      <c r="N538" t="s">
        <v>30</v>
      </c>
      <c r="O538">
        <v>25</v>
      </c>
      <c r="P538" s="2">
        <v>1690</v>
      </c>
      <c r="Q538">
        <v>2</v>
      </c>
      <c r="R538">
        <v>6.6</v>
      </c>
      <c r="S538" t="s">
        <v>192</v>
      </c>
      <c r="T538" t="s">
        <v>1360</v>
      </c>
      <c r="U538">
        <v>45</v>
      </c>
      <c r="W538" s="11"/>
      <c r="X538"/>
      <c r="Y538"/>
      <c r="AF538" s="8"/>
    </row>
    <row r="539" spans="1:32">
      <c r="A539" t="s">
        <v>1361</v>
      </c>
      <c r="B539" s="5">
        <v>89169</v>
      </c>
      <c r="C539" s="5">
        <f t="shared" si="17"/>
        <v>80863.9782505674</v>
      </c>
      <c r="D539" s="1" t="e">
        <f t="shared" si="18"/>
        <v>#VALUE!</v>
      </c>
      <c r="E539" s="1" t="e">
        <v>#VALUE!</v>
      </c>
      <c r="F539" s="1">
        <v>0.862457483436833</v>
      </c>
      <c r="G539" s="1" t="e">
        <v>#VALUE!</v>
      </c>
      <c r="H539" t="s">
        <v>757</v>
      </c>
      <c r="I539" s="8">
        <v>39512</v>
      </c>
      <c r="J539" s="1">
        <v>3</v>
      </c>
      <c r="K539" s="7">
        <v>2008</v>
      </c>
      <c r="L539" t="s">
        <v>58</v>
      </c>
      <c r="M539">
        <v>104</v>
      </c>
      <c r="N539" t="s">
        <v>103</v>
      </c>
      <c r="O539" t="s">
        <v>31</v>
      </c>
      <c r="P539" s="2">
        <v>1</v>
      </c>
      <c r="Q539">
        <v>12</v>
      </c>
      <c r="R539" t="s">
        <v>37</v>
      </c>
      <c r="S539" t="s">
        <v>37</v>
      </c>
      <c r="T539" t="s">
        <v>37</v>
      </c>
      <c r="U539">
        <v>72</v>
      </c>
      <c r="W539" s="11"/>
      <c r="X539"/>
      <c r="Y539"/>
      <c r="AF539" s="8"/>
    </row>
    <row r="540" spans="1:32">
      <c r="A540" t="s">
        <v>1362</v>
      </c>
      <c r="B540" s="5">
        <v>40349</v>
      </c>
      <c r="C540" s="5">
        <f t="shared" si="17"/>
        <v>36715.8088471673</v>
      </c>
      <c r="D540" s="1" t="e">
        <f t="shared" si="18"/>
        <v>#VALUE!</v>
      </c>
      <c r="E540" s="1" t="e">
        <v>#VALUE!</v>
      </c>
      <c r="F540" s="1" t="e">
        <v>#VALUE!</v>
      </c>
      <c r="G540" s="1" t="e">
        <v>#VALUE!</v>
      </c>
      <c r="H540" t="s">
        <v>65</v>
      </c>
      <c r="I540" s="8">
        <v>40032</v>
      </c>
      <c r="J540" s="1">
        <v>8</v>
      </c>
      <c r="K540" s="7">
        <v>2009</v>
      </c>
      <c r="L540" t="s">
        <v>66</v>
      </c>
      <c r="M540">
        <v>105</v>
      </c>
      <c r="N540" t="s">
        <v>45</v>
      </c>
      <c r="O540" t="s">
        <v>31</v>
      </c>
      <c r="P540" s="2">
        <v>1</v>
      </c>
      <c r="Q540">
        <v>11</v>
      </c>
      <c r="R540" t="s">
        <v>37</v>
      </c>
      <c r="S540" t="s">
        <v>37</v>
      </c>
      <c r="T540" t="s">
        <v>37</v>
      </c>
      <c r="U540" t="s">
        <v>37</v>
      </c>
      <c r="W540" s="11"/>
      <c r="X540"/>
      <c r="Y540"/>
      <c r="AF540" s="8"/>
    </row>
    <row r="541" spans="1:32">
      <c r="A541" t="s">
        <v>1363</v>
      </c>
      <c r="B541" s="5">
        <v>11750</v>
      </c>
      <c r="C541" s="5">
        <f t="shared" si="17"/>
        <v>11065.8702756033</v>
      </c>
      <c r="D541" s="1" t="e">
        <f t="shared" si="18"/>
        <v>#VALUE!</v>
      </c>
      <c r="E541" s="1" t="e">
        <v>#VALUE!</v>
      </c>
      <c r="F541" s="1" t="e">
        <v>#VALUE!</v>
      </c>
      <c r="G541" s="1" t="e">
        <v>#VALUE!</v>
      </c>
      <c r="H541" t="s">
        <v>590</v>
      </c>
      <c r="I541" s="8">
        <v>39155</v>
      </c>
      <c r="J541" s="1">
        <v>3</v>
      </c>
      <c r="K541" s="7">
        <v>2007</v>
      </c>
      <c r="L541" t="s">
        <v>58</v>
      </c>
      <c r="M541">
        <v>52</v>
      </c>
      <c r="N541" t="s">
        <v>45</v>
      </c>
      <c r="O541" t="s">
        <v>31</v>
      </c>
      <c r="P541" s="2">
        <v>1</v>
      </c>
      <c r="Q541">
        <v>2</v>
      </c>
      <c r="R541" t="s">
        <v>37</v>
      </c>
      <c r="S541" t="s">
        <v>37</v>
      </c>
      <c r="T541" t="s">
        <v>37</v>
      </c>
      <c r="U541" t="s">
        <v>37</v>
      </c>
      <c r="W541" s="11"/>
      <c r="X541"/>
      <c r="Y541"/>
      <c r="AF541" s="8"/>
    </row>
    <row r="542" spans="1:32">
      <c r="A542" t="s">
        <v>1364</v>
      </c>
      <c r="B542" s="5">
        <v>6422</v>
      </c>
      <c r="C542" s="5">
        <f t="shared" si="17"/>
        <v>6048.08671573823</v>
      </c>
      <c r="D542" s="1" t="e">
        <f t="shared" si="18"/>
        <v>#VALUE!</v>
      </c>
      <c r="E542" s="1">
        <v>-2.25503347967576</v>
      </c>
      <c r="F542" s="1" t="e">
        <v>#VALUE!</v>
      </c>
      <c r="G542" s="1" t="e">
        <v>#VALUE!</v>
      </c>
      <c r="H542" t="s">
        <v>790</v>
      </c>
      <c r="I542" s="8">
        <v>39437</v>
      </c>
      <c r="J542" s="1">
        <v>12</v>
      </c>
      <c r="K542" s="7">
        <v>2007</v>
      </c>
      <c r="L542" t="s">
        <v>145</v>
      </c>
      <c r="M542">
        <v>95</v>
      </c>
      <c r="N542" t="s">
        <v>24</v>
      </c>
      <c r="O542" t="s">
        <v>31</v>
      </c>
      <c r="P542" s="2">
        <v>8</v>
      </c>
      <c r="Q542">
        <v>2</v>
      </c>
      <c r="R542">
        <v>3.8</v>
      </c>
      <c r="S542" t="s">
        <v>549</v>
      </c>
      <c r="T542" t="s">
        <v>1365</v>
      </c>
      <c r="U542" t="s">
        <v>37</v>
      </c>
      <c r="W542" s="11"/>
      <c r="X542"/>
      <c r="Y542"/>
      <c r="AF542" s="8"/>
    </row>
    <row r="543" spans="1:32">
      <c r="A543" t="s">
        <v>1366</v>
      </c>
      <c r="B543" s="5">
        <v>42183</v>
      </c>
      <c r="C543" s="5">
        <f t="shared" si="17"/>
        <v>38254.1600168633</v>
      </c>
      <c r="D543" s="1" t="e">
        <f t="shared" si="18"/>
        <v>#VALUE!</v>
      </c>
      <c r="E543" s="1" t="e">
        <v>#VALUE!</v>
      </c>
      <c r="F543" s="1" t="e">
        <v>#VALUE!</v>
      </c>
      <c r="G543" s="1" t="e">
        <v>#VALUE!</v>
      </c>
      <c r="H543" t="s">
        <v>548</v>
      </c>
      <c r="I543" s="8">
        <v>39465</v>
      </c>
      <c r="J543" s="1">
        <v>1</v>
      </c>
      <c r="K543" s="7">
        <v>2008</v>
      </c>
      <c r="L543" t="s">
        <v>29</v>
      </c>
      <c r="M543">
        <v>94</v>
      </c>
      <c r="N543" t="s">
        <v>24</v>
      </c>
      <c r="O543" t="s">
        <v>31</v>
      </c>
      <c r="P543" s="2">
        <v>14</v>
      </c>
      <c r="Q543">
        <v>4</v>
      </c>
      <c r="R543" t="s">
        <v>37</v>
      </c>
      <c r="S543" t="s">
        <v>37</v>
      </c>
      <c r="T543" t="s">
        <v>37</v>
      </c>
      <c r="U543" t="s">
        <v>37</v>
      </c>
      <c r="W543" s="11"/>
      <c r="X543"/>
      <c r="Y543"/>
      <c r="AF543" s="8"/>
    </row>
    <row r="544" spans="1:32">
      <c r="A544" t="s">
        <v>1367</v>
      </c>
      <c r="B544" s="5">
        <v>3526847</v>
      </c>
      <c r="C544" s="5">
        <f t="shared" si="17"/>
        <v>3321500.54331069</v>
      </c>
      <c r="D544" s="1" t="e">
        <f t="shared" si="18"/>
        <v>#VALUE!</v>
      </c>
      <c r="E544" s="1">
        <v>-0.651220819453203</v>
      </c>
      <c r="F544" s="1">
        <v>-1.46718876894279</v>
      </c>
      <c r="G544" s="1">
        <v>-2.118409588396</v>
      </c>
      <c r="H544" t="s">
        <v>1368</v>
      </c>
      <c r="I544" s="8">
        <v>39108</v>
      </c>
      <c r="J544" s="1">
        <v>1</v>
      </c>
      <c r="K544" s="7">
        <v>2007</v>
      </c>
      <c r="L544" t="s">
        <v>92</v>
      </c>
      <c r="M544">
        <v>98</v>
      </c>
      <c r="N544" t="s">
        <v>24</v>
      </c>
      <c r="O544" t="s">
        <v>31</v>
      </c>
      <c r="P544" s="2">
        <v>1200</v>
      </c>
      <c r="Q544">
        <v>9</v>
      </c>
      <c r="R544">
        <v>5.5</v>
      </c>
      <c r="S544" t="s">
        <v>1369</v>
      </c>
      <c r="T544" t="s">
        <v>1370</v>
      </c>
      <c r="U544">
        <v>33</v>
      </c>
      <c r="W544" s="11"/>
      <c r="X544"/>
      <c r="Y544"/>
      <c r="AF544" s="8"/>
    </row>
    <row r="545" spans="1:32">
      <c r="A545" t="s">
        <v>1371</v>
      </c>
      <c r="B545" s="5">
        <v>4364</v>
      </c>
      <c r="C545" s="5">
        <f t="shared" si="17"/>
        <v>4109.91130916874</v>
      </c>
      <c r="D545" s="1" t="e">
        <f t="shared" si="18"/>
        <v>#VALUE!</v>
      </c>
      <c r="E545" s="1" t="e">
        <v>#VALUE!</v>
      </c>
      <c r="F545" s="1" t="e">
        <v>#VALUE!</v>
      </c>
      <c r="G545" s="1" t="e">
        <v>#VALUE!</v>
      </c>
      <c r="H545" t="s">
        <v>941</v>
      </c>
      <c r="I545" s="8">
        <v>39248</v>
      </c>
      <c r="J545" s="1">
        <v>6</v>
      </c>
      <c r="K545" s="7">
        <v>2007</v>
      </c>
      <c r="L545" t="s">
        <v>58</v>
      </c>
      <c r="M545">
        <v>74</v>
      </c>
      <c r="N545" t="s">
        <v>24</v>
      </c>
      <c r="O545" t="s">
        <v>31</v>
      </c>
      <c r="P545" s="2">
        <v>1</v>
      </c>
      <c r="Q545">
        <v>3</v>
      </c>
      <c r="R545" t="s">
        <v>37</v>
      </c>
      <c r="S545" t="s">
        <v>37</v>
      </c>
      <c r="T545" t="s">
        <v>37</v>
      </c>
      <c r="U545" t="s">
        <v>37</v>
      </c>
      <c r="W545" s="11"/>
      <c r="X545"/>
      <c r="Y545"/>
      <c r="AF545" s="8"/>
    </row>
    <row r="546" spans="1:32">
      <c r="A546" t="s">
        <v>1372</v>
      </c>
      <c r="B546" s="5">
        <v>109383</v>
      </c>
      <c r="C546" s="5">
        <f t="shared" si="17"/>
        <v>97927.6873605249</v>
      </c>
      <c r="D546" s="1">
        <f t="shared" si="18"/>
        <v>0.0109383</v>
      </c>
      <c r="E546" s="1">
        <v>0.292198392442417</v>
      </c>
      <c r="F546" s="1">
        <v>-0.511436460274228</v>
      </c>
      <c r="G546" s="1">
        <v>-0.21923806783181</v>
      </c>
      <c r="H546" t="s">
        <v>282</v>
      </c>
      <c r="I546" s="8">
        <v>40228</v>
      </c>
      <c r="J546" s="1">
        <v>2</v>
      </c>
      <c r="K546" s="7">
        <v>2010</v>
      </c>
      <c r="L546" t="s">
        <v>73</v>
      </c>
      <c r="M546">
        <v>128</v>
      </c>
      <c r="N546" t="s">
        <v>24</v>
      </c>
      <c r="O546">
        <v>10</v>
      </c>
      <c r="P546" s="2">
        <v>95</v>
      </c>
      <c r="Q546">
        <v>1</v>
      </c>
      <c r="R546">
        <v>6.5</v>
      </c>
      <c r="S546" t="s">
        <v>1373</v>
      </c>
      <c r="T546" t="s">
        <v>1374</v>
      </c>
      <c r="U546">
        <v>49</v>
      </c>
      <c r="W546" s="11"/>
      <c r="X546"/>
      <c r="Y546"/>
      <c r="AF546" s="8"/>
    </row>
    <row r="547" spans="1:32">
      <c r="A547" t="s">
        <v>1375</v>
      </c>
      <c r="B547" s="5">
        <v>64698</v>
      </c>
      <c r="C547" s="5">
        <f t="shared" si="17"/>
        <v>58672.1580914355</v>
      </c>
      <c r="D547" s="1" t="e">
        <f t="shared" si="18"/>
        <v>#VALUE!</v>
      </c>
      <c r="E547" s="1">
        <v>-0.462536977074079</v>
      </c>
      <c r="F547" s="1" t="e">
        <v>#VALUE!</v>
      </c>
      <c r="G547" s="1" t="e">
        <v>#VALUE!</v>
      </c>
      <c r="H547" t="s">
        <v>638</v>
      </c>
      <c r="I547" s="8">
        <v>39577</v>
      </c>
      <c r="J547" s="1">
        <v>5</v>
      </c>
      <c r="K547" s="7">
        <v>2008</v>
      </c>
      <c r="L547" t="s">
        <v>58</v>
      </c>
      <c r="M547">
        <v>113</v>
      </c>
      <c r="N547" t="s">
        <v>45</v>
      </c>
      <c r="O547" t="s">
        <v>31</v>
      </c>
      <c r="P547" s="2">
        <v>1</v>
      </c>
      <c r="Q547">
        <v>13</v>
      </c>
      <c r="R547">
        <v>5.7</v>
      </c>
      <c r="S547" t="s">
        <v>1376</v>
      </c>
      <c r="T547" t="s">
        <v>1377</v>
      </c>
      <c r="U547" t="s">
        <v>37</v>
      </c>
      <c r="W547" s="11"/>
      <c r="X547"/>
      <c r="Y547"/>
      <c r="AF547" s="8"/>
    </row>
    <row r="548" spans="1:32">
      <c r="A548" t="s">
        <v>1378</v>
      </c>
      <c r="B548" s="5">
        <v>257412</v>
      </c>
      <c r="C548" s="5">
        <f t="shared" si="17"/>
        <v>234233.556890308</v>
      </c>
      <c r="D548" s="1" t="e">
        <f t="shared" si="18"/>
        <v>#VALUE!</v>
      </c>
      <c r="E548" s="1">
        <v>-0.839904661832327</v>
      </c>
      <c r="F548" s="1">
        <v>-1.76586136540172</v>
      </c>
      <c r="G548" s="1">
        <v>-2.60576602723405</v>
      </c>
      <c r="H548" t="s">
        <v>28</v>
      </c>
      <c r="I548" s="8">
        <v>40004</v>
      </c>
      <c r="J548" s="1">
        <v>7</v>
      </c>
      <c r="K548" s="7">
        <v>2009</v>
      </c>
      <c r="L548" t="s">
        <v>298</v>
      </c>
      <c r="M548">
        <v>89</v>
      </c>
      <c r="N548" t="s">
        <v>30</v>
      </c>
      <c r="O548" t="s">
        <v>31</v>
      </c>
      <c r="P548" s="2">
        <v>20</v>
      </c>
      <c r="Q548">
        <v>5</v>
      </c>
      <c r="R548">
        <v>5.3</v>
      </c>
      <c r="S548" t="s">
        <v>1379</v>
      </c>
      <c r="T548" t="s">
        <v>1380</v>
      </c>
      <c r="U548">
        <v>28</v>
      </c>
      <c r="W548" s="11"/>
      <c r="X548"/>
      <c r="Y548"/>
      <c r="AF548" s="8"/>
    </row>
    <row r="549" spans="1:32">
      <c r="A549" t="s">
        <v>1381</v>
      </c>
      <c r="B549" s="5">
        <v>12971</v>
      </c>
      <c r="C549" s="5">
        <f t="shared" si="17"/>
        <v>11256.8737120789</v>
      </c>
      <c r="D549" s="1" t="e">
        <f t="shared" si="18"/>
        <v>#VALUE!</v>
      </c>
      <c r="E549" s="1" t="e">
        <v>#VALUE!</v>
      </c>
      <c r="F549" s="1" t="e">
        <v>#VALUE!</v>
      </c>
      <c r="G549" s="1" t="e">
        <v>#VALUE!</v>
      </c>
      <c r="H549" t="s">
        <v>28</v>
      </c>
      <c r="I549" s="8">
        <v>40683</v>
      </c>
      <c r="J549" s="1">
        <v>5</v>
      </c>
      <c r="K549" s="7">
        <v>2011</v>
      </c>
      <c r="L549" t="s">
        <v>73</v>
      </c>
      <c r="M549">
        <v>105</v>
      </c>
      <c r="N549" t="s">
        <v>30</v>
      </c>
      <c r="O549" t="s">
        <v>31</v>
      </c>
      <c r="P549" s="2">
        <v>10</v>
      </c>
      <c r="Q549">
        <v>1</v>
      </c>
      <c r="R549" t="s">
        <v>37</v>
      </c>
      <c r="S549" t="s">
        <v>37</v>
      </c>
      <c r="T549" t="s">
        <v>37</v>
      </c>
      <c r="U549" t="s">
        <v>37</v>
      </c>
      <c r="W549" s="11"/>
      <c r="X549"/>
      <c r="Y549"/>
      <c r="AF549" s="8"/>
    </row>
    <row r="550" spans="1:32">
      <c r="A550" t="s">
        <v>1382</v>
      </c>
      <c r="B550" s="5">
        <v>33490</v>
      </c>
      <c r="C550" s="5">
        <f t="shared" si="17"/>
        <v>29982.7052622801</v>
      </c>
      <c r="D550" s="1" t="e">
        <f t="shared" si="18"/>
        <v>#VALUE!</v>
      </c>
      <c r="E550" s="1" t="e">
        <v>#VALUE!</v>
      </c>
      <c r="F550" s="1">
        <v>0.922192002728619</v>
      </c>
      <c r="G550" s="1" t="e">
        <v>#VALUE!</v>
      </c>
      <c r="H550" t="s">
        <v>101</v>
      </c>
      <c r="I550" s="8">
        <v>40263</v>
      </c>
      <c r="J550" s="1">
        <v>3</v>
      </c>
      <c r="K550" s="7">
        <v>2010</v>
      </c>
      <c r="L550" t="s">
        <v>406</v>
      </c>
      <c r="M550">
        <v>80</v>
      </c>
      <c r="N550" t="s">
        <v>45</v>
      </c>
      <c r="O550" t="s">
        <v>31</v>
      </c>
      <c r="P550" s="2">
        <v>1</v>
      </c>
      <c r="Q550">
        <v>6</v>
      </c>
      <c r="R550" t="s">
        <v>37</v>
      </c>
      <c r="S550" t="s">
        <v>37</v>
      </c>
      <c r="T550" t="s">
        <v>37</v>
      </c>
      <c r="U550">
        <v>73</v>
      </c>
      <c r="W550" s="11"/>
      <c r="X550"/>
      <c r="Y550"/>
      <c r="AF550" s="8"/>
    </row>
    <row r="551" spans="1:32">
      <c r="A551" t="s">
        <v>1383</v>
      </c>
      <c r="B551" s="5">
        <v>93995</v>
      </c>
      <c r="C551" s="5">
        <f t="shared" si="17"/>
        <v>78761.3790369379</v>
      </c>
      <c r="D551" s="1" t="e">
        <f t="shared" si="18"/>
        <v>#VALUE!</v>
      </c>
      <c r="E551" s="1">
        <v>-0.179511213505393</v>
      </c>
      <c r="F551" s="1">
        <v>1.10139556060397</v>
      </c>
      <c r="G551" s="1">
        <v>0.921884347098581</v>
      </c>
      <c r="H551" t="s">
        <v>216</v>
      </c>
      <c r="I551" s="8">
        <v>41530</v>
      </c>
      <c r="J551" s="1">
        <v>9</v>
      </c>
      <c r="K551" s="7">
        <v>2013</v>
      </c>
      <c r="L551" t="s">
        <v>73</v>
      </c>
      <c r="M551">
        <v>93</v>
      </c>
      <c r="N551" t="s">
        <v>30</v>
      </c>
      <c r="O551" t="s">
        <v>31</v>
      </c>
      <c r="P551" s="2">
        <v>1</v>
      </c>
      <c r="Q551">
        <v>6</v>
      </c>
      <c r="R551">
        <v>6</v>
      </c>
      <c r="S551" t="s">
        <v>1384</v>
      </c>
      <c r="T551" t="s">
        <v>1385</v>
      </c>
      <c r="U551">
        <v>76</v>
      </c>
      <c r="W551" s="11"/>
      <c r="X551"/>
      <c r="Y551"/>
      <c r="AF551" s="8"/>
    </row>
    <row r="552" spans="1:32">
      <c r="A552" t="s">
        <v>1386</v>
      </c>
      <c r="B552" s="5">
        <v>21796</v>
      </c>
      <c r="C552" s="5">
        <f t="shared" si="17"/>
        <v>18263.5567582222</v>
      </c>
      <c r="D552" s="1" t="e">
        <f t="shared" si="18"/>
        <v>#VALUE!</v>
      </c>
      <c r="E552" s="1" t="e">
        <v>#VALUE!</v>
      </c>
      <c r="F552" s="1" t="e">
        <v>#VALUE!</v>
      </c>
      <c r="G552" s="1" t="e">
        <v>#VALUE!</v>
      </c>
      <c r="H552" t="s">
        <v>1387</v>
      </c>
      <c r="I552" s="8">
        <v>41503</v>
      </c>
      <c r="J552" s="1">
        <v>8</v>
      </c>
      <c r="K552" s="7">
        <v>2013</v>
      </c>
      <c r="L552" t="s">
        <v>39</v>
      </c>
      <c r="M552">
        <v>88</v>
      </c>
      <c r="N552" t="s">
        <v>45</v>
      </c>
      <c r="O552" t="s">
        <v>31</v>
      </c>
      <c r="P552" s="2">
        <v>7</v>
      </c>
      <c r="Q552">
        <v>5</v>
      </c>
      <c r="R552" t="s">
        <v>37</v>
      </c>
      <c r="S552" t="s">
        <v>37</v>
      </c>
      <c r="T552" t="s">
        <v>37</v>
      </c>
      <c r="U552" t="s">
        <v>37</v>
      </c>
      <c r="W552" s="11"/>
      <c r="X552"/>
      <c r="Y552"/>
      <c r="AF552" s="8"/>
    </row>
    <row r="553" spans="1:32">
      <c r="A553" t="s">
        <v>1388</v>
      </c>
      <c r="B553" s="5">
        <v>2199787</v>
      </c>
      <c r="C553" s="5">
        <f t="shared" si="17"/>
        <v>1843271.00066523</v>
      </c>
      <c r="D553" s="1" t="e">
        <f t="shared" si="18"/>
        <v>#VALUE!</v>
      </c>
      <c r="E553" s="1" t="e">
        <v>#VALUE!</v>
      </c>
      <c r="F553" s="1">
        <v>1.8182097921054</v>
      </c>
      <c r="G553" s="1" t="e">
        <v>#VALUE!</v>
      </c>
      <c r="H553" t="s">
        <v>216</v>
      </c>
      <c r="I553" s="8">
        <v>41572</v>
      </c>
      <c r="J553" s="1">
        <v>10</v>
      </c>
      <c r="K553" s="7">
        <v>2013</v>
      </c>
      <c r="L553" t="s">
        <v>66</v>
      </c>
      <c r="M553">
        <v>179</v>
      </c>
      <c r="N553" t="s">
        <v>1389</v>
      </c>
      <c r="O553" t="s">
        <v>31</v>
      </c>
      <c r="P553" s="2">
        <v>4</v>
      </c>
      <c r="Q553">
        <v>20</v>
      </c>
      <c r="R553" t="s">
        <v>37</v>
      </c>
      <c r="S553" t="s">
        <v>37</v>
      </c>
      <c r="T553" t="s">
        <v>37</v>
      </c>
      <c r="U553">
        <v>88</v>
      </c>
      <c r="W553" s="11"/>
      <c r="X553"/>
      <c r="Y553"/>
      <c r="AF553" s="8"/>
    </row>
    <row r="554" spans="1:32">
      <c r="A554" t="s">
        <v>1390</v>
      </c>
      <c r="B554" s="5">
        <v>33405481</v>
      </c>
      <c r="C554" s="5">
        <f t="shared" si="17"/>
        <v>27991507.5371267</v>
      </c>
      <c r="D554" s="1" t="e">
        <f t="shared" si="18"/>
        <v>#VALUE!</v>
      </c>
      <c r="E554" s="1">
        <v>1.04693376195891</v>
      </c>
      <c r="F554" s="1">
        <v>1.22086459918754</v>
      </c>
      <c r="G554" s="1">
        <v>2.26779836114646</v>
      </c>
      <c r="H554" t="s">
        <v>67</v>
      </c>
      <c r="I554" s="8">
        <v>41481</v>
      </c>
      <c r="J554" s="1">
        <v>7</v>
      </c>
      <c r="K554" s="7">
        <v>2013</v>
      </c>
      <c r="L554" t="s">
        <v>29</v>
      </c>
      <c r="M554">
        <v>98</v>
      </c>
      <c r="N554" t="s">
        <v>24</v>
      </c>
      <c r="O554" t="s">
        <v>31</v>
      </c>
      <c r="P554" s="2">
        <v>6</v>
      </c>
      <c r="Q554">
        <v>36</v>
      </c>
      <c r="R554">
        <v>7.3</v>
      </c>
      <c r="S554" t="s">
        <v>1391</v>
      </c>
      <c r="T554" t="s">
        <v>1392</v>
      </c>
      <c r="U554">
        <v>78</v>
      </c>
      <c r="W554" s="11"/>
      <c r="X554"/>
      <c r="Y554"/>
      <c r="AF554" s="8"/>
    </row>
    <row r="555" spans="1:32">
      <c r="A555" t="s">
        <v>1393</v>
      </c>
      <c r="B555" s="5">
        <v>595018</v>
      </c>
      <c r="C555" s="5">
        <f t="shared" si="17"/>
        <v>505913.564272654</v>
      </c>
      <c r="D555" s="1" t="e">
        <f t="shared" si="18"/>
        <v>#VALUE!</v>
      </c>
      <c r="E555" s="1">
        <v>-0.273853134694954</v>
      </c>
      <c r="F555" s="1">
        <v>-0.571170979566013</v>
      </c>
      <c r="G555" s="1">
        <v>-0.845024114260968</v>
      </c>
      <c r="H555" t="s">
        <v>175</v>
      </c>
      <c r="I555" s="8">
        <v>41012</v>
      </c>
      <c r="J555" s="1">
        <v>4</v>
      </c>
      <c r="K555" s="7">
        <v>2012</v>
      </c>
      <c r="L555" t="s">
        <v>29</v>
      </c>
      <c r="M555">
        <v>106</v>
      </c>
      <c r="N555" t="s">
        <v>24</v>
      </c>
      <c r="O555" t="s">
        <v>31</v>
      </c>
      <c r="P555" s="2">
        <v>136</v>
      </c>
      <c r="Q555">
        <v>8</v>
      </c>
      <c r="R555">
        <v>5.9</v>
      </c>
      <c r="S555" t="s">
        <v>1394</v>
      </c>
      <c r="T555" t="s">
        <v>1395</v>
      </c>
      <c r="U555">
        <v>48</v>
      </c>
      <c r="W555" s="11"/>
      <c r="X555"/>
      <c r="Y555"/>
      <c r="AF555" s="8"/>
    </row>
    <row r="556" spans="1:32">
      <c r="A556" t="s">
        <v>1396</v>
      </c>
      <c r="B556" s="5">
        <v>9706328</v>
      </c>
      <c r="C556" s="5">
        <f t="shared" si="17"/>
        <v>8689817.00815217</v>
      </c>
      <c r="D556" s="1">
        <f t="shared" si="18"/>
        <v>9.706328e-6</v>
      </c>
      <c r="E556" s="1">
        <v>1.14127568314848</v>
      </c>
      <c r="F556" s="1">
        <v>1.4000681570629</v>
      </c>
      <c r="G556" s="1">
        <v>2.54134384021138</v>
      </c>
      <c r="H556" t="s">
        <v>860</v>
      </c>
      <c r="I556" s="8">
        <v>40541</v>
      </c>
      <c r="J556" s="1">
        <v>12</v>
      </c>
      <c r="K556" s="7">
        <v>2010</v>
      </c>
      <c r="L556" t="s">
        <v>73</v>
      </c>
      <c r="M556">
        <v>112</v>
      </c>
      <c r="N556" t="s">
        <v>30</v>
      </c>
      <c r="O556">
        <v>1000000</v>
      </c>
      <c r="P556" s="2">
        <v>4</v>
      </c>
      <c r="Q556">
        <v>17</v>
      </c>
      <c r="R556">
        <v>7.4</v>
      </c>
      <c r="S556" t="s">
        <v>1397</v>
      </c>
      <c r="T556" t="s">
        <v>1398</v>
      </c>
      <c r="U556">
        <v>81</v>
      </c>
      <c r="W556" s="11"/>
      <c r="X556"/>
      <c r="Y556"/>
      <c r="AF556" s="8"/>
    </row>
    <row r="557" spans="1:32">
      <c r="A557" t="s">
        <v>1399</v>
      </c>
      <c r="B557" s="5">
        <v>49333</v>
      </c>
      <c r="C557" s="5">
        <f t="shared" si="17"/>
        <v>44738.2233627746</v>
      </c>
      <c r="D557" s="1" t="e">
        <f t="shared" si="18"/>
        <v>#VALUE!</v>
      </c>
      <c r="E557" s="1">
        <v>-1.02858850421145</v>
      </c>
      <c r="F557" s="1">
        <v>-0.630905498857798</v>
      </c>
      <c r="G557" s="1">
        <v>-1.65949400306925</v>
      </c>
      <c r="H557" t="s">
        <v>35</v>
      </c>
      <c r="I557" s="8">
        <v>39528</v>
      </c>
      <c r="J557" s="1">
        <v>3</v>
      </c>
      <c r="K557" s="7">
        <v>2008</v>
      </c>
      <c r="L557" t="s">
        <v>44</v>
      </c>
      <c r="M557">
        <v>106</v>
      </c>
      <c r="N557" t="s">
        <v>30</v>
      </c>
      <c r="O557" t="s">
        <v>31</v>
      </c>
      <c r="P557" s="2">
        <v>1</v>
      </c>
      <c r="Q557">
        <v>5</v>
      </c>
      <c r="R557">
        <v>5.1</v>
      </c>
      <c r="S557" t="s">
        <v>1400</v>
      </c>
      <c r="T557" t="s">
        <v>1401</v>
      </c>
      <c r="U557">
        <v>47</v>
      </c>
      <c r="W557" s="11"/>
      <c r="X557"/>
      <c r="Y557"/>
      <c r="AF557" s="8"/>
    </row>
    <row r="558" spans="1:32">
      <c r="A558" t="s">
        <v>1402</v>
      </c>
      <c r="B558" s="5">
        <v>1834384</v>
      </c>
      <c r="C558" s="5">
        <f t="shared" si="17"/>
        <v>1591968.93280842</v>
      </c>
      <c r="D558" s="1" t="e">
        <f t="shared" si="18"/>
        <v>#VALUE!</v>
      </c>
      <c r="E558" s="1">
        <v>-1.68898195253838</v>
      </c>
      <c r="F558" s="1" t="e">
        <v>#VALUE!</v>
      </c>
      <c r="G558" s="1" t="e">
        <v>#VALUE!</v>
      </c>
      <c r="H558" t="s">
        <v>210</v>
      </c>
      <c r="I558" s="8">
        <v>40786</v>
      </c>
      <c r="J558" s="1">
        <v>8</v>
      </c>
      <c r="K558" s="7">
        <v>2011</v>
      </c>
      <c r="L558" t="s">
        <v>66</v>
      </c>
      <c r="M558">
        <v>145</v>
      </c>
      <c r="N558" t="s">
        <v>45</v>
      </c>
      <c r="O558" t="s">
        <v>31</v>
      </c>
      <c r="P558" s="2">
        <v>86</v>
      </c>
      <c r="Q558">
        <v>5</v>
      </c>
      <c r="R558">
        <v>4.4</v>
      </c>
      <c r="S558" t="s">
        <v>1403</v>
      </c>
      <c r="T558" t="s">
        <v>1404</v>
      </c>
      <c r="U558" t="s">
        <v>37</v>
      </c>
      <c r="W558" s="11"/>
      <c r="X558"/>
      <c r="Y558"/>
      <c r="AF558" s="8"/>
    </row>
    <row r="559" spans="1:32">
      <c r="A559" t="s">
        <v>1405</v>
      </c>
      <c r="B559" s="5">
        <v>39394666</v>
      </c>
      <c r="C559" s="5">
        <f t="shared" si="17"/>
        <v>35725525.851051</v>
      </c>
      <c r="D559" s="1">
        <f t="shared" si="18"/>
        <v>0.562780942857143</v>
      </c>
      <c r="E559" s="1">
        <v>0.858249919579789</v>
      </c>
      <c r="F559" s="1">
        <v>-0.0335603059399457</v>
      </c>
      <c r="G559" s="1">
        <v>0.824689613639843</v>
      </c>
      <c r="H559" t="s">
        <v>47</v>
      </c>
      <c r="I559" s="8">
        <v>39731</v>
      </c>
      <c r="J559" s="1">
        <v>10</v>
      </c>
      <c r="K559" s="7">
        <v>2008</v>
      </c>
      <c r="L559" t="s">
        <v>334</v>
      </c>
      <c r="M559">
        <v>128</v>
      </c>
      <c r="N559" t="s">
        <v>30</v>
      </c>
      <c r="O559">
        <v>70</v>
      </c>
      <c r="P559" s="2">
        <v>2710</v>
      </c>
      <c r="Q559">
        <v>14</v>
      </c>
      <c r="R559">
        <v>7.1</v>
      </c>
      <c r="S559" t="s">
        <v>608</v>
      </c>
      <c r="T559" t="s">
        <v>1406</v>
      </c>
      <c r="U559">
        <v>57</v>
      </c>
      <c r="W559" s="11"/>
      <c r="X559"/>
      <c r="Y559"/>
      <c r="AF559" s="8"/>
    </row>
    <row r="560" spans="1:32">
      <c r="A560" t="s">
        <v>1407</v>
      </c>
      <c r="B560" s="5">
        <v>71716</v>
      </c>
      <c r="C560" s="5">
        <f t="shared" si="17"/>
        <v>65036.5156524991</v>
      </c>
      <c r="D560" s="1" t="e">
        <f t="shared" si="18"/>
        <v>#VALUE!</v>
      </c>
      <c r="E560" s="1" t="e">
        <v>#VALUE!</v>
      </c>
      <c r="F560" s="1">
        <v>0.14564325193541</v>
      </c>
      <c r="G560" s="1" t="e">
        <v>#VALUE!</v>
      </c>
      <c r="H560" t="s">
        <v>1408</v>
      </c>
      <c r="I560" s="8">
        <v>39514</v>
      </c>
      <c r="J560" s="1">
        <v>3</v>
      </c>
      <c r="K560" s="7">
        <v>2008</v>
      </c>
      <c r="L560" t="s">
        <v>58</v>
      </c>
      <c r="M560">
        <v>87</v>
      </c>
      <c r="N560" t="s">
        <v>45</v>
      </c>
      <c r="O560" t="s">
        <v>31</v>
      </c>
      <c r="P560" s="2">
        <v>1</v>
      </c>
      <c r="Q560">
        <v>5</v>
      </c>
      <c r="R560" t="s">
        <v>37</v>
      </c>
      <c r="S560" t="s">
        <v>37</v>
      </c>
      <c r="T560" t="s">
        <v>37</v>
      </c>
      <c r="U560">
        <v>60</v>
      </c>
      <c r="W560" s="11"/>
      <c r="X560"/>
      <c r="Y560"/>
      <c r="AF560" s="8"/>
    </row>
    <row r="561" spans="1:32">
      <c r="A561" t="s">
        <v>1409</v>
      </c>
      <c r="B561" s="5">
        <v>188850</v>
      </c>
      <c r="C561" s="5">
        <f t="shared" si="17"/>
        <v>163893.346737036</v>
      </c>
      <c r="D561" s="1" t="e">
        <f t="shared" si="18"/>
        <v>#VALUE!</v>
      </c>
      <c r="E561" s="1">
        <v>1.99035297385453</v>
      </c>
      <c r="F561" s="1" t="e">
        <v>#VALUE!</v>
      </c>
      <c r="G561" s="1" t="e">
        <v>#VALUE!</v>
      </c>
      <c r="H561" t="s">
        <v>411</v>
      </c>
      <c r="I561" s="8">
        <v>40786</v>
      </c>
      <c r="J561" s="1">
        <v>8</v>
      </c>
      <c r="K561" s="7">
        <v>2011</v>
      </c>
      <c r="L561" t="s">
        <v>73</v>
      </c>
      <c r="M561">
        <v>165</v>
      </c>
      <c r="N561" t="s">
        <v>45</v>
      </c>
      <c r="O561" t="s">
        <v>31</v>
      </c>
      <c r="P561" s="2">
        <v>38</v>
      </c>
      <c r="Q561">
        <v>6</v>
      </c>
      <c r="R561">
        <v>8.3</v>
      </c>
      <c r="S561" t="s">
        <v>1410</v>
      </c>
      <c r="T561" t="s">
        <v>1411</v>
      </c>
      <c r="U561" t="s">
        <v>37</v>
      </c>
      <c r="W561" s="11"/>
      <c r="X561"/>
      <c r="Y561"/>
      <c r="AF561" s="8"/>
    </row>
    <row r="562" spans="1:32">
      <c r="A562" t="s">
        <v>1412</v>
      </c>
      <c r="B562" s="5">
        <v>1216258</v>
      </c>
      <c r="C562" s="5">
        <f t="shared" si="17"/>
        <v>1034122.36244136</v>
      </c>
      <c r="D562" s="1" t="e">
        <f t="shared" si="18"/>
        <v>#VALUE!</v>
      </c>
      <c r="E562" s="1">
        <v>-0.651220819453203</v>
      </c>
      <c r="F562" s="1" t="e">
        <v>#VALUE!</v>
      </c>
      <c r="G562" s="1" t="e">
        <v>#VALUE!</v>
      </c>
      <c r="H562" t="s">
        <v>1050</v>
      </c>
      <c r="I562" s="8">
        <v>41096</v>
      </c>
      <c r="J562" s="1">
        <v>7</v>
      </c>
      <c r="K562" s="7">
        <v>2012</v>
      </c>
      <c r="L562" t="s">
        <v>66</v>
      </c>
      <c r="M562">
        <v>106</v>
      </c>
      <c r="N562" t="s">
        <v>103</v>
      </c>
      <c r="O562" t="s">
        <v>31</v>
      </c>
      <c r="P562" s="2">
        <v>98</v>
      </c>
      <c r="Q562">
        <v>3</v>
      </c>
      <c r="R562">
        <v>5.5</v>
      </c>
      <c r="S562" t="s">
        <v>1413</v>
      </c>
      <c r="T562" t="s">
        <v>1414</v>
      </c>
      <c r="U562" t="s">
        <v>37</v>
      </c>
      <c r="W562" s="11"/>
      <c r="X562"/>
      <c r="Y562"/>
      <c r="AF562" s="8"/>
    </row>
    <row r="563" spans="1:32">
      <c r="A563" t="s">
        <v>1415</v>
      </c>
      <c r="B563" s="5">
        <v>114053579</v>
      </c>
      <c r="C563" s="5">
        <f t="shared" si="17"/>
        <v>103430857.491453</v>
      </c>
      <c r="D563" s="1">
        <f t="shared" si="18"/>
        <v>0.760357193333333</v>
      </c>
      <c r="E563" s="1">
        <v>0.763907998390227</v>
      </c>
      <c r="F563" s="1">
        <v>0.563784886977907</v>
      </c>
      <c r="G563" s="1">
        <v>1.32769288536813</v>
      </c>
      <c r="H563" t="s">
        <v>307</v>
      </c>
      <c r="I563" s="8">
        <v>39773</v>
      </c>
      <c r="J563" s="1">
        <v>11</v>
      </c>
      <c r="K563" s="7">
        <v>2008</v>
      </c>
      <c r="L563" t="s">
        <v>39</v>
      </c>
      <c r="M563">
        <v>96</v>
      </c>
      <c r="N563" t="s">
        <v>103</v>
      </c>
      <c r="O563">
        <v>150</v>
      </c>
      <c r="P563" s="2">
        <v>3654</v>
      </c>
      <c r="Q563">
        <v>14</v>
      </c>
      <c r="R563">
        <v>7</v>
      </c>
      <c r="S563" t="s">
        <v>1416</v>
      </c>
      <c r="T563" t="s">
        <v>1417</v>
      </c>
      <c r="U563">
        <v>67</v>
      </c>
      <c r="W563" s="11"/>
      <c r="X563"/>
      <c r="Y563"/>
      <c r="AF563" s="8"/>
    </row>
    <row r="564" spans="1:32">
      <c r="A564" t="s">
        <v>1418</v>
      </c>
      <c r="B564" s="5">
        <v>35000</v>
      </c>
      <c r="C564" s="5">
        <f t="shared" si="17"/>
        <v>32962.1667783927</v>
      </c>
      <c r="D564" s="1" t="e">
        <f t="shared" si="18"/>
        <v>#VALUE!</v>
      </c>
      <c r="E564" s="1" t="e">
        <v>#VALUE!</v>
      </c>
      <c r="F564" s="1" t="e">
        <v>#VALUE!</v>
      </c>
      <c r="G564" s="1" t="e">
        <v>#VALUE!</v>
      </c>
      <c r="H564" t="s">
        <v>1419</v>
      </c>
      <c r="I564" s="8">
        <v>39395</v>
      </c>
      <c r="J564" s="1">
        <v>11</v>
      </c>
      <c r="K564" s="7">
        <v>2007</v>
      </c>
      <c r="L564" t="s">
        <v>460</v>
      </c>
      <c r="M564">
        <v>84</v>
      </c>
      <c r="N564" t="s">
        <v>45</v>
      </c>
      <c r="O564" t="s">
        <v>31</v>
      </c>
      <c r="P564" s="2">
        <v>100</v>
      </c>
      <c r="Q564">
        <v>1</v>
      </c>
      <c r="R564" t="s">
        <v>37</v>
      </c>
      <c r="S564" t="s">
        <v>37</v>
      </c>
      <c r="T564" t="s">
        <v>37</v>
      </c>
      <c r="U564" t="s">
        <v>37</v>
      </c>
      <c r="W564" s="11"/>
      <c r="X564"/>
      <c r="Y564"/>
      <c r="AF564" s="8"/>
    </row>
    <row r="565" spans="1:32">
      <c r="A565" t="s">
        <v>1420</v>
      </c>
      <c r="B565" s="5">
        <v>488393</v>
      </c>
      <c r="C565" s="5">
        <f t="shared" si="17"/>
        <v>442905.055902044</v>
      </c>
      <c r="D565" s="1" t="e">
        <f t="shared" si="18"/>
        <v>#VALUE!</v>
      </c>
      <c r="E565" s="1" t="e">
        <v>#VALUE!</v>
      </c>
      <c r="F565" s="1">
        <v>-0.690640018149584</v>
      </c>
      <c r="G565" s="1" t="e">
        <v>#VALUE!</v>
      </c>
      <c r="H565" t="s">
        <v>1421</v>
      </c>
      <c r="I565" s="8">
        <v>39507</v>
      </c>
      <c r="J565" s="1">
        <v>2</v>
      </c>
      <c r="K565" s="7">
        <v>2008</v>
      </c>
      <c r="L565" t="s">
        <v>73</v>
      </c>
      <c r="M565">
        <v>93</v>
      </c>
      <c r="N565" t="s">
        <v>103</v>
      </c>
      <c r="O565" t="s">
        <v>31</v>
      </c>
      <c r="P565" s="2">
        <v>101</v>
      </c>
      <c r="Q565">
        <v>7</v>
      </c>
      <c r="R565" t="s">
        <v>37</v>
      </c>
      <c r="S565" t="s">
        <v>37</v>
      </c>
      <c r="T565" t="s">
        <v>37</v>
      </c>
      <c r="U565">
        <v>46</v>
      </c>
      <c r="W565" s="11"/>
      <c r="X565"/>
      <c r="Y565"/>
      <c r="AF565" s="8"/>
    </row>
    <row r="566" spans="1:32">
      <c r="A566" t="s">
        <v>1422</v>
      </c>
      <c r="B566" s="5">
        <v>25027</v>
      </c>
      <c r="C566" s="5">
        <f t="shared" si="17"/>
        <v>21719.6652834938</v>
      </c>
      <c r="D566" s="1" t="e">
        <f t="shared" si="18"/>
        <v>#VALUE!</v>
      </c>
      <c r="E566" s="1">
        <v>-1.02858850421145</v>
      </c>
      <c r="F566" s="1" t="e">
        <v>#VALUE!</v>
      </c>
      <c r="G566" s="1" t="e">
        <v>#VALUE!</v>
      </c>
      <c r="H566" t="s">
        <v>444</v>
      </c>
      <c r="I566" s="8">
        <v>40613</v>
      </c>
      <c r="J566" s="1">
        <v>3</v>
      </c>
      <c r="K566" s="7">
        <v>2011</v>
      </c>
      <c r="L566" t="s">
        <v>271</v>
      </c>
      <c r="M566">
        <v>90</v>
      </c>
      <c r="N566" t="s">
        <v>45</v>
      </c>
      <c r="O566" t="s">
        <v>31</v>
      </c>
      <c r="P566" s="2">
        <v>3</v>
      </c>
      <c r="Q566">
        <v>7</v>
      </c>
      <c r="R566">
        <v>5.1</v>
      </c>
      <c r="S566" t="s">
        <v>1423</v>
      </c>
      <c r="T566" t="s">
        <v>1424</v>
      </c>
      <c r="U566" t="s">
        <v>37</v>
      </c>
      <c r="W566" s="11"/>
      <c r="X566"/>
      <c r="Y566"/>
      <c r="AF566" s="8"/>
    </row>
    <row r="567" spans="1:32">
      <c r="A567" t="s">
        <v>1425</v>
      </c>
      <c r="B567" s="5">
        <v>21267</v>
      </c>
      <c r="C567" s="5">
        <f t="shared" si="17"/>
        <v>18082.2492284041</v>
      </c>
      <c r="D567" s="1" t="e">
        <f t="shared" si="18"/>
        <v>#VALUE!</v>
      </c>
      <c r="E567" s="1" t="e">
        <v>#VALUE!</v>
      </c>
      <c r="F567" s="1" t="e">
        <v>#VALUE!</v>
      </c>
      <c r="G567" s="1" t="e">
        <v>#VALUE!</v>
      </c>
      <c r="H567" t="s">
        <v>101</v>
      </c>
      <c r="I567" s="8">
        <v>41040</v>
      </c>
      <c r="J567" s="1">
        <v>5</v>
      </c>
      <c r="K567" s="7">
        <v>2012</v>
      </c>
      <c r="L567" t="s">
        <v>66</v>
      </c>
      <c r="M567">
        <v>95</v>
      </c>
      <c r="N567" t="s">
        <v>45</v>
      </c>
      <c r="O567" t="s">
        <v>31</v>
      </c>
      <c r="P567" s="2">
        <v>1</v>
      </c>
      <c r="Q567">
        <v>9</v>
      </c>
      <c r="R567" t="s">
        <v>37</v>
      </c>
      <c r="S567" t="s">
        <v>37</v>
      </c>
      <c r="T567" t="s">
        <v>37</v>
      </c>
      <c r="U567" t="s">
        <v>37</v>
      </c>
      <c r="W567" s="11"/>
      <c r="X567"/>
      <c r="Y567"/>
      <c r="AF567" s="8"/>
    </row>
    <row r="568" spans="1:32">
      <c r="A568" t="s">
        <v>1426</v>
      </c>
      <c r="B568" s="5">
        <v>60332</v>
      </c>
      <c r="C568" s="5">
        <f t="shared" si="17"/>
        <v>54712.7985714008</v>
      </c>
      <c r="D568" s="1" t="e">
        <f t="shared" si="18"/>
        <v>#VALUE!</v>
      </c>
      <c r="E568" s="1" t="e">
        <v>#VALUE!</v>
      </c>
      <c r="F568" s="1">
        <v>0.504050367686122</v>
      </c>
      <c r="G568" s="1" t="e">
        <v>#VALUE!</v>
      </c>
      <c r="H568" t="s">
        <v>1427</v>
      </c>
      <c r="I568" s="8">
        <v>39717</v>
      </c>
      <c r="J568" s="1">
        <v>9</v>
      </c>
      <c r="K568" s="7">
        <v>2008</v>
      </c>
      <c r="L568" t="s">
        <v>58</v>
      </c>
      <c r="M568">
        <v>86</v>
      </c>
      <c r="N568" t="s">
        <v>45</v>
      </c>
      <c r="O568" t="s">
        <v>31</v>
      </c>
      <c r="P568" s="2">
        <v>3</v>
      </c>
      <c r="Q568">
        <v>7</v>
      </c>
      <c r="R568" t="s">
        <v>37</v>
      </c>
      <c r="S568" t="s">
        <v>37</v>
      </c>
      <c r="T568" t="s">
        <v>37</v>
      </c>
      <c r="U568">
        <v>66</v>
      </c>
      <c r="W568" s="11"/>
      <c r="X568"/>
      <c r="Y568"/>
      <c r="AF568" s="8"/>
    </row>
    <row r="569" spans="1:32">
      <c r="A569" t="s">
        <v>1428</v>
      </c>
      <c r="B569" s="5">
        <v>2618</v>
      </c>
      <c r="C569" s="5">
        <f t="shared" si="17"/>
        <v>2343.82569055387</v>
      </c>
      <c r="D569" s="1" t="e">
        <f t="shared" si="18"/>
        <v>#VALUE!</v>
      </c>
      <c r="E569" s="1">
        <v>-0.839904661832327</v>
      </c>
      <c r="F569" s="1" t="e">
        <v>#VALUE!</v>
      </c>
      <c r="G569" s="1" t="e">
        <v>#VALUE!</v>
      </c>
      <c r="H569" t="s">
        <v>216</v>
      </c>
      <c r="I569" s="8">
        <v>40291</v>
      </c>
      <c r="J569" s="1">
        <v>4</v>
      </c>
      <c r="K569" s="7">
        <v>2010</v>
      </c>
      <c r="L569" t="s">
        <v>61</v>
      </c>
      <c r="M569">
        <v>90</v>
      </c>
      <c r="N569" t="s">
        <v>30</v>
      </c>
      <c r="O569" t="s">
        <v>31</v>
      </c>
      <c r="P569" s="2">
        <v>1</v>
      </c>
      <c r="Q569">
        <v>1</v>
      </c>
      <c r="R569">
        <v>5.3</v>
      </c>
      <c r="S569" t="s">
        <v>1429</v>
      </c>
      <c r="T569" t="s">
        <v>1430</v>
      </c>
      <c r="U569" t="s">
        <v>37</v>
      </c>
      <c r="W569" s="11"/>
      <c r="X569"/>
      <c r="Y569"/>
      <c r="AF569" s="8"/>
    </row>
    <row r="570" spans="1:32">
      <c r="A570" t="s">
        <v>1431</v>
      </c>
      <c r="B570" s="5">
        <v>5549</v>
      </c>
      <c r="C570" s="5">
        <f t="shared" si="17"/>
        <v>4718.03267825336</v>
      </c>
      <c r="D570" s="1" t="e">
        <f t="shared" si="18"/>
        <v>#VALUE!</v>
      </c>
      <c r="E570" s="1" t="e">
        <v>#VALUE!</v>
      </c>
      <c r="F570" s="1" t="e">
        <v>#VALUE!</v>
      </c>
      <c r="G570" s="1" t="e">
        <v>#VALUE!</v>
      </c>
      <c r="H570" t="s">
        <v>864</v>
      </c>
      <c r="I570" s="8">
        <v>41024</v>
      </c>
      <c r="J570" s="1">
        <v>4</v>
      </c>
      <c r="K570" s="7">
        <v>2012</v>
      </c>
      <c r="L570" t="s">
        <v>58</v>
      </c>
      <c r="M570">
        <v>90</v>
      </c>
      <c r="N570" t="s">
        <v>45</v>
      </c>
      <c r="O570" t="s">
        <v>31</v>
      </c>
      <c r="P570" s="2">
        <v>1</v>
      </c>
      <c r="Q570">
        <v>3</v>
      </c>
      <c r="R570" t="s">
        <v>37</v>
      </c>
      <c r="S570" t="s">
        <v>37</v>
      </c>
      <c r="T570" t="s">
        <v>37</v>
      </c>
      <c r="U570" t="s">
        <v>37</v>
      </c>
      <c r="W570" s="11"/>
      <c r="X570"/>
      <c r="Y570"/>
      <c r="AF570" s="8"/>
    </row>
    <row r="571" spans="1:32">
      <c r="A571" t="s">
        <v>1432</v>
      </c>
      <c r="B571" s="5">
        <v>24399619</v>
      </c>
      <c r="C571" s="5">
        <f t="shared" si="17"/>
        <v>21175193.1004425</v>
      </c>
      <c r="D571" s="1" t="e">
        <f t="shared" si="18"/>
        <v>#VALUE!</v>
      </c>
      <c r="E571" s="1" t="e">
        <v>#VALUE!</v>
      </c>
      <c r="F571" s="1" t="e">
        <v>#VALUE!</v>
      </c>
      <c r="G571" s="1" t="e">
        <v>#VALUE!</v>
      </c>
      <c r="H571" t="s">
        <v>47</v>
      </c>
      <c r="I571" s="8">
        <v>40641</v>
      </c>
      <c r="J571" s="1">
        <v>4</v>
      </c>
      <c r="K571" s="7">
        <v>2011</v>
      </c>
      <c r="L571" t="s">
        <v>1433</v>
      </c>
      <c r="M571">
        <v>40</v>
      </c>
      <c r="N571" t="s">
        <v>372</v>
      </c>
      <c r="O571" t="s">
        <v>31</v>
      </c>
      <c r="P571" s="2">
        <v>206</v>
      </c>
      <c r="Q571">
        <v>192</v>
      </c>
      <c r="R571" t="s">
        <v>37</v>
      </c>
      <c r="S571" t="s">
        <v>37</v>
      </c>
      <c r="T571" t="s">
        <v>37</v>
      </c>
      <c r="U571" t="s">
        <v>37</v>
      </c>
      <c r="W571" s="11"/>
      <c r="X571"/>
      <c r="Y571"/>
      <c r="AF571" s="8"/>
    </row>
    <row r="572" spans="1:32">
      <c r="A572" t="s">
        <v>1434</v>
      </c>
      <c r="B572" s="5">
        <v>51548</v>
      </c>
      <c r="C572" s="5">
        <f t="shared" si="17"/>
        <v>48546.6792312168</v>
      </c>
      <c r="D572" s="1" t="e">
        <f t="shared" si="18"/>
        <v>#VALUE!</v>
      </c>
      <c r="E572" s="1" t="e">
        <v>#VALUE!</v>
      </c>
      <c r="F572" s="1" t="e">
        <v>#VALUE!</v>
      </c>
      <c r="G572" s="1" t="e">
        <v>#VALUE!</v>
      </c>
      <c r="H572" t="s">
        <v>216</v>
      </c>
      <c r="I572" s="8">
        <v>39225</v>
      </c>
      <c r="J572" s="1">
        <v>5</v>
      </c>
      <c r="K572" s="7">
        <v>2007</v>
      </c>
      <c r="L572" t="s">
        <v>66</v>
      </c>
      <c r="M572">
        <v>99</v>
      </c>
      <c r="N572" t="s">
        <v>45</v>
      </c>
      <c r="O572" t="s">
        <v>31</v>
      </c>
      <c r="P572" s="2">
        <v>1</v>
      </c>
      <c r="Q572">
        <v>9</v>
      </c>
      <c r="R572" t="s">
        <v>37</v>
      </c>
      <c r="S572" t="s">
        <v>37</v>
      </c>
      <c r="T572" t="s">
        <v>37</v>
      </c>
      <c r="U572" t="s">
        <v>37</v>
      </c>
      <c r="W572" s="11"/>
      <c r="X572"/>
      <c r="Y572"/>
      <c r="AF572" s="8"/>
    </row>
    <row r="573" spans="1:32">
      <c r="A573" t="s">
        <v>1435</v>
      </c>
      <c r="B573" s="5">
        <v>4078607</v>
      </c>
      <c r="C573" s="5">
        <f t="shared" si="17"/>
        <v>3698733.72742334</v>
      </c>
      <c r="D573" s="1" t="e">
        <f t="shared" si="18"/>
        <v>#VALUE!</v>
      </c>
      <c r="E573" s="1">
        <v>0.575224156011103</v>
      </c>
      <c r="F573" s="1">
        <v>-0.093294825231731</v>
      </c>
      <c r="G573" s="1">
        <v>0.481929330779372</v>
      </c>
      <c r="H573" t="s">
        <v>518</v>
      </c>
      <c r="I573" s="8">
        <v>39666</v>
      </c>
      <c r="J573" s="1">
        <v>8</v>
      </c>
      <c r="K573" s="7">
        <v>2008</v>
      </c>
      <c r="L573" t="s">
        <v>29</v>
      </c>
      <c r="M573">
        <v>103</v>
      </c>
      <c r="N573" t="s">
        <v>24</v>
      </c>
      <c r="O573" t="s">
        <v>31</v>
      </c>
      <c r="P573" s="2">
        <v>48</v>
      </c>
      <c r="Q573">
        <v>12</v>
      </c>
      <c r="R573">
        <v>6.8</v>
      </c>
      <c r="S573" t="s">
        <v>1436</v>
      </c>
      <c r="T573" t="s">
        <v>1437</v>
      </c>
      <c r="U573">
        <v>56</v>
      </c>
      <c r="W573" s="11"/>
      <c r="X573"/>
      <c r="Y573"/>
      <c r="AF573" s="8"/>
    </row>
    <row r="574" spans="1:32">
      <c r="A574" t="s">
        <v>1438</v>
      </c>
      <c r="B574" s="5">
        <v>48996</v>
      </c>
      <c r="C574" s="5">
        <f t="shared" si="17"/>
        <v>44432.6108666106</v>
      </c>
      <c r="D574" s="1" t="e">
        <f t="shared" si="18"/>
        <v>#VALUE!</v>
      </c>
      <c r="E574" s="1">
        <v>0.858249919579789</v>
      </c>
      <c r="F574" s="1" t="e">
        <v>#VALUE!</v>
      </c>
      <c r="G574" s="1" t="e">
        <v>#VALUE!</v>
      </c>
      <c r="H574" t="s">
        <v>88</v>
      </c>
      <c r="I574" s="8">
        <v>39510</v>
      </c>
      <c r="J574" s="1">
        <v>3</v>
      </c>
      <c r="K574" s="7">
        <v>2008</v>
      </c>
      <c r="L574" t="s">
        <v>29</v>
      </c>
      <c r="M574">
        <v>89</v>
      </c>
      <c r="N574" t="s">
        <v>45</v>
      </c>
      <c r="O574" t="s">
        <v>31</v>
      </c>
      <c r="P574" s="2">
        <v>1</v>
      </c>
      <c r="Q574">
        <v>34</v>
      </c>
      <c r="R574">
        <v>7.1</v>
      </c>
      <c r="S574" t="s">
        <v>1439</v>
      </c>
      <c r="T574" t="s">
        <v>1440</v>
      </c>
      <c r="U574" t="s">
        <v>37</v>
      </c>
      <c r="W574" s="11"/>
      <c r="X574"/>
      <c r="Y574"/>
      <c r="AF574" s="8"/>
    </row>
    <row r="575" spans="1:32">
      <c r="A575" t="s">
        <v>1441</v>
      </c>
      <c r="B575" s="5">
        <v>32476</v>
      </c>
      <c r="C575" s="5">
        <f t="shared" si="17"/>
        <v>29074.8980620426</v>
      </c>
      <c r="D575" s="1" t="e">
        <f t="shared" si="18"/>
        <v>#VALUE!</v>
      </c>
      <c r="E575" s="1" t="e">
        <v>#VALUE!</v>
      </c>
      <c r="F575" s="1">
        <v>1.51953719564647</v>
      </c>
      <c r="G575" s="1" t="e">
        <v>#VALUE!</v>
      </c>
      <c r="H575" t="s">
        <v>879</v>
      </c>
      <c r="I575" s="8">
        <v>40473</v>
      </c>
      <c r="J575" s="1">
        <v>10</v>
      </c>
      <c r="K575" s="7">
        <v>2010</v>
      </c>
      <c r="L575" t="s">
        <v>58</v>
      </c>
      <c r="M575">
        <v>91</v>
      </c>
      <c r="N575" t="s">
        <v>45</v>
      </c>
      <c r="O575" t="s">
        <v>31</v>
      </c>
      <c r="P575" s="2">
        <v>1</v>
      </c>
      <c r="Q575">
        <v>6</v>
      </c>
      <c r="R575" t="s">
        <v>37</v>
      </c>
      <c r="S575" t="s">
        <v>37</v>
      </c>
      <c r="T575" t="s">
        <v>37</v>
      </c>
      <c r="U575">
        <v>83</v>
      </c>
      <c r="W575" s="11"/>
      <c r="X575"/>
      <c r="Y575"/>
      <c r="AF575" s="8"/>
    </row>
    <row r="576" spans="1:32">
      <c r="A576" t="s">
        <v>1442</v>
      </c>
      <c r="B576" s="5">
        <v>256211</v>
      </c>
      <c r="C576" s="5">
        <f t="shared" si="17"/>
        <v>217843.191661195</v>
      </c>
      <c r="D576" s="1" t="e">
        <f t="shared" si="18"/>
        <v>#VALUE!</v>
      </c>
      <c r="E576" s="1" t="e">
        <v>#VALUE!</v>
      </c>
      <c r="F576" s="1" t="e">
        <v>#VALUE!</v>
      </c>
      <c r="G576" s="1" t="e">
        <v>#VALUE!</v>
      </c>
      <c r="H576" t="s">
        <v>1443</v>
      </c>
      <c r="I576" s="8">
        <v>40970</v>
      </c>
      <c r="J576" s="1">
        <v>3</v>
      </c>
      <c r="K576" s="7">
        <v>2012</v>
      </c>
      <c r="L576" t="s">
        <v>61</v>
      </c>
      <c r="M576">
        <v>87</v>
      </c>
      <c r="N576" t="s">
        <v>45</v>
      </c>
      <c r="O576" t="s">
        <v>31</v>
      </c>
      <c r="P576" s="2">
        <v>2</v>
      </c>
      <c r="Q576">
        <v>17</v>
      </c>
      <c r="R576" t="s">
        <v>37</v>
      </c>
      <c r="S576" t="s">
        <v>37</v>
      </c>
      <c r="T576" t="s">
        <v>37</v>
      </c>
      <c r="U576" t="s">
        <v>37</v>
      </c>
      <c r="W576" s="11"/>
      <c r="X576"/>
      <c r="Y576"/>
      <c r="AF576" s="8"/>
    </row>
    <row r="577" spans="1:32">
      <c r="A577" t="s">
        <v>1444</v>
      </c>
      <c r="B577" s="5">
        <v>113662</v>
      </c>
      <c r="C577" s="5">
        <f t="shared" si="17"/>
        <v>103075.749373841</v>
      </c>
      <c r="D577" s="1" t="e">
        <f t="shared" si="18"/>
        <v>#VALUE!</v>
      </c>
      <c r="E577" s="1">
        <v>1.42430144671716</v>
      </c>
      <c r="F577" s="1">
        <v>1.04166104131219</v>
      </c>
      <c r="G577" s="1">
        <v>2.46596248802935</v>
      </c>
      <c r="H577" t="s">
        <v>860</v>
      </c>
      <c r="I577" s="8">
        <v>39652</v>
      </c>
      <c r="J577" s="1">
        <v>7</v>
      </c>
      <c r="K577" s="7">
        <v>2008</v>
      </c>
      <c r="L577" t="s">
        <v>73</v>
      </c>
      <c r="M577">
        <v>100</v>
      </c>
      <c r="N577" t="s">
        <v>30</v>
      </c>
      <c r="O577" t="s">
        <v>31</v>
      </c>
      <c r="P577" s="2">
        <v>1</v>
      </c>
      <c r="Q577">
        <v>6</v>
      </c>
      <c r="R577">
        <v>7.7</v>
      </c>
      <c r="S577" t="s">
        <v>1445</v>
      </c>
      <c r="T577" t="s">
        <v>1446</v>
      </c>
      <c r="U577">
        <v>75</v>
      </c>
      <c r="W577" s="11"/>
      <c r="X577"/>
      <c r="Y577"/>
      <c r="AF577" s="8"/>
    </row>
    <row r="578" spans="1:32">
      <c r="A578" t="s">
        <v>1447</v>
      </c>
      <c r="B578" s="5">
        <v>15628</v>
      </c>
      <c r="C578" s="5">
        <f t="shared" si="17"/>
        <v>13991.332273482</v>
      </c>
      <c r="D578" s="1" t="e">
        <f t="shared" si="18"/>
        <v>#VALUE!</v>
      </c>
      <c r="E578" s="1">
        <v>1.04693376195891</v>
      </c>
      <c r="F578" s="1" t="e">
        <v>#VALUE!</v>
      </c>
      <c r="G578" s="1" t="e">
        <v>#VALUE!</v>
      </c>
      <c r="H578" t="s">
        <v>1448</v>
      </c>
      <c r="I578" s="8">
        <v>40333</v>
      </c>
      <c r="J578" s="1">
        <v>6</v>
      </c>
      <c r="K578" s="7">
        <v>2010</v>
      </c>
      <c r="L578" t="s">
        <v>29</v>
      </c>
      <c r="M578">
        <v>98</v>
      </c>
      <c r="N578" t="s">
        <v>45</v>
      </c>
      <c r="O578" t="s">
        <v>31</v>
      </c>
      <c r="P578" s="2">
        <v>1</v>
      </c>
      <c r="Q578">
        <v>2</v>
      </c>
      <c r="R578">
        <v>7.3</v>
      </c>
      <c r="S578" t="s">
        <v>1449</v>
      </c>
      <c r="T578" t="s">
        <v>1450</v>
      </c>
      <c r="U578" t="s">
        <v>37</v>
      </c>
      <c r="W578" s="11"/>
      <c r="X578"/>
      <c r="Y578"/>
      <c r="AF578" s="8"/>
    </row>
    <row r="579" spans="1:32">
      <c r="A579" t="s">
        <v>1451</v>
      </c>
      <c r="B579" s="5">
        <v>12708</v>
      </c>
      <c r="C579" s="5">
        <f t="shared" ref="C579:C642" si="19">IF(K579=2005,B579/BC$23,IF(K579=2006,B579/BC$22,IF(K579=2007,B579/BC$21,IF(K579=2008,B579/BC$20,IF(K579=2009,B579/BC$19,IF(K579=2010,B579/BC$18,IF(K579=2011,B579/BC$17,IF(K579=2012,B579/BC$16,IF(K579=2013,B579/BC$15,B579/BC$14)))))))))</f>
        <v>10648.4345422778</v>
      </c>
      <c r="D579" s="1" t="e">
        <f t="shared" ref="D579:D642" si="20">B579/(O579*1000000)</f>
        <v>#VALUE!</v>
      </c>
      <c r="E579" s="1" t="e">
        <v>#VALUE!</v>
      </c>
      <c r="F579" s="1" t="e">
        <v>#VALUE!</v>
      </c>
      <c r="G579" s="1" t="e">
        <v>#VALUE!</v>
      </c>
      <c r="H579" t="s">
        <v>444</v>
      </c>
      <c r="I579" s="8">
        <v>41565</v>
      </c>
      <c r="J579" s="1">
        <v>10</v>
      </c>
      <c r="K579" s="7">
        <v>2013</v>
      </c>
      <c r="L579" t="s">
        <v>29</v>
      </c>
      <c r="M579">
        <v>98</v>
      </c>
      <c r="N579" t="s">
        <v>45</v>
      </c>
      <c r="O579" t="s">
        <v>31</v>
      </c>
      <c r="P579" s="2">
        <v>2</v>
      </c>
      <c r="Q579">
        <v>2</v>
      </c>
      <c r="R579" t="s">
        <v>37</v>
      </c>
      <c r="S579" t="s">
        <v>37</v>
      </c>
      <c r="T579" t="s">
        <v>37</v>
      </c>
      <c r="U579" t="s">
        <v>37</v>
      </c>
      <c r="W579" s="11"/>
      <c r="X579"/>
      <c r="Y579"/>
      <c r="AF579" s="8"/>
    </row>
    <row r="580" spans="1:32">
      <c r="A580" t="s">
        <v>1452</v>
      </c>
      <c r="B580" s="5">
        <v>220409</v>
      </c>
      <c r="C580" s="5">
        <f t="shared" si="19"/>
        <v>207575.94907025</v>
      </c>
      <c r="D580" s="1" t="e">
        <f t="shared" si="20"/>
        <v>#VALUE!</v>
      </c>
      <c r="E580" s="1" t="e">
        <v>#VALUE!</v>
      </c>
      <c r="F580" s="1">
        <v>-0.093294825231731</v>
      </c>
      <c r="G580" s="1" t="e">
        <v>#VALUE!</v>
      </c>
      <c r="H580" t="s">
        <v>734</v>
      </c>
      <c r="I580" s="8">
        <v>39164</v>
      </c>
      <c r="J580" s="1">
        <v>3</v>
      </c>
      <c r="K580" s="7">
        <v>2007</v>
      </c>
      <c r="L580" t="s">
        <v>73</v>
      </c>
      <c r="M580">
        <v>90</v>
      </c>
      <c r="N580" t="s">
        <v>45</v>
      </c>
      <c r="O580" t="s">
        <v>31</v>
      </c>
      <c r="P580" s="2">
        <v>3</v>
      </c>
      <c r="Q580">
        <v>19</v>
      </c>
      <c r="R580" t="s">
        <v>37</v>
      </c>
      <c r="S580" t="s">
        <v>37</v>
      </c>
      <c r="T580" t="s">
        <v>37</v>
      </c>
      <c r="U580">
        <v>56</v>
      </c>
      <c r="W580" s="11"/>
      <c r="X580"/>
      <c r="Y580"/>
      <c r="AF580" s="8"/>
    </row>
    <row r="581" spans="1:32">
      <c r="A581" t="s">
        <v>1453</v>
      </c>
      <c r="B581" s="5">
        <v>25352281</v>
      </c>
      <c r="C581" s="5">
        <f t="shared" si="19"/>
        <v>20904818.856614</v>
      </c>
      <c r="D581" s="1">
        <f t="shared" si="20"/>
        <v>6.33807025</v>
      </c>
      <c r="E581" s="1">
        <v>1.80166913147541</v>
      </c>
      <c r="F581" s="1">
        <v>2.53502402360682</v>
      </c>
      <c r="G581" s="1">
        <v>4.33669315508223</v>
      </c>
      <c r="H581" t="s">
        <v>216</v>
      </c>
      <c r="I581" s="8">
        <v>41831</v>
      </c>
      <c r="J581" s="1">
        <v>7</v>
      </c>
      <c r="K581" s="7">
        <v>2014</v>
      </c>
      <c r="L581" t="s">
        <v>73</v>
      </c>
      <c r="M581">
        <v>166</v>
      </c>
      <c r="N581" t="s">
        <v>30</v>
      </c>
      <c r="O581">
        <v>4</v>
      </c>
      <c r="P581" s="2">
        <v>5</v>
      </c>
      <c r="Q581">
        <v>34</v>
      </c>
      <c r="R581">
        <v>8.1</v>
      </c>
      <c r="S581" t="s">
        <v>1153</v>
      </c>
      <c r="T581" t="s">
        <v>1454</v>
      </c>
      <c r="U581">
        <v>100</v>
      </c>
      <c r="W581" s="11"/>
      <c r="X581"/>
      <c r="Y581"/>
      <c r="AF581" s="8"/>
    </row>
    <row r="582" spans="1:32">
      <c r="A582" t="s">
        <v>1455</v>
      </c>
      <c r="B582" s="5">
        <v>155056</v>
      </c>
      <c r="C582" s="5">
        <f t="shared" si="19"/>
        <v>140614.395267638</v>
      </c>
      <c r="D582" s="1" t="e">
        <f t="shared" si="20"/>
        <v>#VALUE!</v>
      </c>
      <c r="E582" s="1" t="e">
        <v>#VALUE!</v>
      </c>
      <c r="F582" s="1">
        <v>-0.153029344523516</v>
      </c>
      <c r="G582" s="1" t="e">
        <v>#VALUE!</v>
      </c>
      <c r="H582" t="s">
        <v>1129</v>
      </c>
      <c r="I582" s="8">
        <v>39549</v>
      </c>
      <c r="J582" s="1">
        <v>4</v>
      </c>
      <c r="K582" s="7">
        <v>2008</v>
      </c>
      <c r="L582" t="s">
        <v>58</v>
      </c>
      <c r="M582">
        <v>90</v>
      </c>
      <c r="N582" t="s">
        <v>30</v>
      </c>
      <c r="O582" t="s">
        <v>31</v>
      </c>
      <c r="P582" s="2">
        <v>23</v>
      </c>
      <c r="Q582">
        <v>11</v>
      </c>
      <c r="R582" t="s">
        <v>37</v>
      </c>
      <c r="S582" t="s">
        <v>37</v>
      </c>
      <c r="T582" t="s">
        <v>37</v>
      </c>
      <c r="U582">
        <v>55</v>
      </c>
      <c r="W582" s="11"/>
      <c r="X582"/>
      <c r="Y582"/>
      <c r="AF582" s="8"/>
    </row>
    <row r="583" spans="1:32">
      <c r="A583" t="s">
        <v>1456</v>
      </c>
      <c r="B583" s="5">
        <v>4876</v>
      </c>
      <c r="C583" s="5">
        <f t="shared" si="19"/>
        <v>4145.81498272903</v>
      </c>
      <c r="D583" s="1" t="e">
        <f t="shared" si="20"/>
        <v>#VALUE!</v>
      </c>
      <c r="E583" s="1">
        <v>-0.0851692923158311</v>
      </c>
      <c r="F583" s="1">
        <v>-1.16851617248387</v>
      </c>
      <c r="G583" s="1">
        <v>-1.2536854647997</v>
      </c>
      <c r="H583" t="s">
        <v>216</v>
      </c>
      <c r="I583" s="8">
        <v>40989</v>
      </c>
      <c r="J583" s="1">
        <v>3</v>
      </c>
      <c r="K583" s="7">
        <v>2012</v>
      </c>
      <c r="L583" t="s">
        <v>44</v>
      </c>
      <c r="M583">
        <v>91</v>
      </c>
      <c r="N583" t="s">
        <v>30</v>
      </c>
      <c r="O583" t="s">
        <v>31</v>
      </c>
      <c r="P583" s="2">
        <v>2</v>
      </c>
      <c r="Q583">
        <v>2</v>
      </c>
      <c r="R583">
        <v>6.1</v>
      </c>
      <c r="S583" t="s">
        <v>1457</v>
      </c>
      <c r="T583" t="s">
        <v>1458</v>
      </c>
      <c r="U583">
        <v>38</v>
      </c>
      <c r="W583" s="11"/>
      <c r="X583"/>
      <c r="Y583"/>
      <c r="AF583" s="8"/>
    </row>
    <row r="584" spans="1:32">
      <c r="A584" t="s">
        <v>1459</v>
      </c>
      <c r="B584" s="5">
        <v>353513</v>
      </c>
      <c r="C584" s="5">
        <f t="shared" si="19"/>
        <v>300574.136995383</v>
      </c>
      <c r="D584" s="1" t="e">
        <f t="shared" si="20"/>
        <v>#VALUE!</v>
      </c>
      <c r="E584" s="1">
        <v>-1.4059561889697</v>
      </c>
      <c r="F584" s="1" t="e">
        <v>#VALUE!</v>
      </c>
      <c r="G584" s="1" t="e">
        <v>#VALUE!</v>
      </c>
      <c r="H584" t="s">
        <v>175</v>
      </c>
      <c r="I584" s="8">
        <v>41159</v>
      </c>
      <c r="J584" s="1">
        <v>9</v>
      </c>
      <c r="K584" s="7">
        <v>2012</v>
      </c>
      <c r="L584" t="s">
        <v>271</v>
      </c>
      <c r="M584">
        <v>106</v>
      </c>
      <c r="N584" t="s">
        <v>30</v>
      </c>
      <c r="O584" t="s">
        <v>31</v>
      </c>
      <c r="P584" s="2">
        <v>307</v>
      </c>
      <c r="Q584">
        <v>4</v>
      </c>
      <c r="R584">
        <v>4.7</v>
      </c>
      <c r="S584" t="s">
        <v>1460</v>
      </c>
      <c r="T584" t="s">
        <v>1461</v>
      </c>
      <c r="U584" t="s">
        <v>37</v>
      </c>
      <c r="W584" s="11"/>
      <c r="X584"/>
      <c r="Y584"/>
      <c r="AF584" s="8"/>
    </row>
    <row r="585" spans="1:32">
      <c r="A585" t="s">
        <v>1462</v>
      </c>
      <c r="B585" s="5">
        <v>263200</v>
      </c>
      <c r="C585" s="5">
        <f t="shared" si="19"/>
        <v>247875.494173513</v>
      </c>
      <c r="D585" s="1" t="e">
        <f t="shared" si="20"/>
        <v>#VALUE!</v>
      </c>
      <c r="E585" s="1" t="e">
        <v>#VALUE!</v>
      </c>
      <c r="F585" s="1">
        <v>1.28059911847933</v>
      </c>
      <c r="G585" s="1" t="e">
        <v>#VALUE!</v>
      </c>
      <c r="H585" t="s">
        <v>456</v>
      </c>
      <c r="I585" s="8">
        <v>39211</v>
      </c>
      <c r="J585" s="1">
        <v>5</v>
      </c>
      <c r="K585" s="7">
        <v>2007</v>
      </c>
      <c r="L585" t="s">
        <v>73</v>
      </c>
      <c r="M585">
        <v>95</v>
      </c>
      <c r="N585" t="s">
        <v>45</v>
      </c>
      <c r="O585" t="s">
        <v>31</v>
      </c>
      <c r="P585" s="2">
        <v>1</v>
      </c>
      <c r="Q585">
        <v>11</v>
      </c>
      <c r="R585" t="s">
        <v>37</v>
      </c>
      <c r="S585" t="s">
        <v>37</v>
      </c>
      <c r="T585" t="s">
        <v>37</v>
      </c>
      <c r="U585">
        <v>79</v>
      </c>
      <c r="W585" s="11"/>
      <c r="X585"/>
      <c r="Y585"/>
      <c r="AF585" s="8"/>
    </row>
    <row r="586" spans="1:32">
      <c r="A586" t="s">
        <v>1463</v>
      </c>
      <c r="B586" s="5">
        <v>113568</v>
      </c>
      <c r="C586" s="5">
        <f t="shared" si="19"/>
        <v>101674.406426594</v>
      </c>
      <c r="D586" s="1" t="e">
        <f t="shared" si="20"/>
        <v>#VALUE!</v>
      </c>
      <c r="E586" s="1">
        <v>0.103514550063293</v>
      </c>
      <c r="F586" s="1">
        <v>-0.212763863815302</v>
      </c>
      <c r="G586" s="1">
        <v>-0.109249313752008</v>
      </c>
      <c r="H586" t="s">
        <v>518</v>
      </c>
      <c r="I586" s="8">
        <v>40431</v>
      </c>
      <c r="J586" s="1">
        <v>9</v>
      </c>
      <c r="K586" s="7">
        <v>2010</v>
      </c>
      <c r="L586" t="s">
        <v>315</v>
      </c>
      <c r="M586">
        <v>85</v>
      </c>
      <c r="N586" t="s">
        <v>24</v>
      </c>
      <c r="O586" t="s">
        <v>31</v>
      </c>
      <c r="P586" s="2">
        <v>16</v>
      </c>
      <c r="Q586">
        <v>4</v>
      </c>
      <c r="R586">
        <v>6.3</v>
      </c>
      <c r="S586" t="s">
        <v>1464</v>
      </c>
      <c r="T586" t="s">
        <v>1465</v>
      </c>
      <c r="U586">
        <v>54</v>
      </c>
      <c r="W586" s="11"/>
      <c r="X586"/>
      <c r="Y586"/>
      <c r="AF586" s="8"/>
    </row>
    <row r="587" spans="1:32">
      <c r="A587" t="s">
        <v>1466</v>
      </c>
      <c r="B587" s="5">
        <v>10010209</v>
      </c>
      <c r="C587" s="5">
        <f t="shared" si="19"/>
        <v>9427376.52984479</v>
      </c>
      <c r="D587" s="1" t="e">
        <f t="shared" si="20"/>
        <v>#VALUE!</v>
      </c>
      <c r="E587" s="1">
        <v>-3.29279461276094</v>
      </c>
      <c r="F587" s="1">
        <v>-2.18400300044422</v>
      </c>
      <c r="G587" s="1">
        <v>-5.47679761320516</v>
      </c>
      <c r="H587" t="s">
        <v>185</v>
      </c>
      <c r="I587" s="8">
        <v>39297</v>
      </c>
      <c r="J587" s="1">
        <v>8</v>
      </c>
      <c r="K587" s="7">
        <v>2007</v>
      </c>
      <c r="L587" t="s">
        <v>29</v>
      </c>
      <c r="M587">
        <v>110</v>
      </c>
      <c r="N587" t="s">
        <v>103</v>
      </c>
      <c r="O587" t="s">
        <v>31</v>
      </c>
      <c r="P587" s="2">
        <v>1509</v>
      </c>
      <c r="Q587">
        <v>13</v>
      </c>
      <c r="R587">
        <v>2.7</v>
      </c>
      <c r="S587" t="s">
        <v>1467</v>
      </c>
      <c r="T587" t="s">
        <v>1468</v>
      </c>
      <c r="U587">
        <v>21</v>
      </c>
      <c r="W587" s="11"/>
      <c r="X587"/>
      <c r="Y587"/>
      <c r="AF587" s="8"/>
    </row>
    <row r="588" spans="1:32">
      <c r="A588" t="s">
        <v>1469</v>
      </c>
      <c r="B588" s="5">
        <v>237283207</v>
      </c>
      <c r="C588" s="5">
        <f t="shared" si="19"/>
        <v>201749851.2573</v>
      </c>
      <c r="D588" s="1">
        <f t="shared" si="20"/>
        <v>1.28261192972973</v>
      </c>
      <c r="E588" s="1">
        <v>0.952591840769352</v>
      </c>
      <c r="F588" s="1">
        <v>0.683253925561477</v>
      </c>
      <c r="G588" s="1">
        <v>1.63584576633083</v>
      </c>
      <c r="H588" t="s">
        <v>307</v>
      </c>
      <c r="I588" s="8">
        <v>41082</v>
      </c>
      <c r="J588" s="1">
        <v>6</v>
      </c>
      <c r="K588" s="7">
        <v>2012</v>
      </c>
      <c r="L588" t="s">
        <v>39</v>
      </c>
      <c r="M588">
        <v>100</v>
      </c>
      <c r="N588" t="s">
        <v>103</v>
      </c>
      <c r="O588">
        <v>185</v>
      </c>
      <c r="P588" s="2">
        <v>4164</v>
      </c>
      <c r="Q588">
        <v>28</v>
      </c>
      <c r="R588">
        <v>7.2</v>
      </c>
      <c r="S588" t="s">
        <v>1470</v>
      </c>
      <c r="T588" t="s">
        <v>1471</v>
      </c>
      <c r="U588">
        <v>69</v>
      </c>
      <c r="W588" s="11"/>
      <c r="X588"/>
      <c r="Y588"/>
      <c r="AF588" s="8"/>
    </row>
    <row r="589" spans="1:32">
      <c r="A589" t="s">
        <v>1472</v>
      </c>
      <c r="B589" s="5">
        <v>33231264</v>
      </c>
      <c r="C589" s="5">
        <f t="shared" si="19"/>
        <v>31296413.3207085</v>
      </c>
      <c r="D589" s="1" t="e">
        <f t="shared" si="20"/>
        <v>#VALUE!</v>
      </c>
      <c r="E589" s="1">
        <v>0.763907998390227</v>
      </c>
      <c r="F589" s="1">
        <v>0.981926522020404</v>
      </c>
      <c r="G589" s="1">
        <v>1.74583452041063</v>
      </c>
      <c r="H589" t="s">
        <v>162</v>
      </c>
      <c r="I589" s="8">
        <v>39129</v>
      </c>
      <c r="J589" s="1">
        <v>2</v>
      </c>
      <c r="K589" s="7">
        <v>2007</v>
      </c>
      <c r="L589" t="s">
        <v>334</v>
      </c>
      <c r="M589">
        <v>110</v>
      </c>
      <c r="N589" t="s">
        <v>24</v>
      </c>
      <c r="O589" t="s">
        <v>31</v>
      </c>
      <c r="P589" s="2">
        <v>1489</v>
      </c>
      <c r="Q589">
        <v>8</v>
      </c>
      <c r="R589">
        <v>7</v>
      </c>
      <c r="S589" t="s">
        <v>1473</v>
      </c>
      <c r="T589" t="s">
        <v>1474</v>
      </c>
      <c r="U589">
        <v>74</v>
      </c>
      <c r="W589" s="11"/>
      <c r="X589"/>
      <c r="Y589"/>
      <c r="AF589" s="8"/>
    </row>
    <row r="590" spans="1:32">
      <c r="A590" t="s">
        <v>1475</v>
      </c>
      <c r="B590" s="5">
        <v>6629</v>
      </c>
      <c r="C590" s="5">
        <f t="shared" si="19"/>
        <v>5554.64845615044</v>
      </c>
      <c r="D590" s="1" t="e">
        <f t="shared" si="20"/>
        <v>#VALUE!</v>
      </c>
      <c r="E590" s="1">
        <v>0.386540313631979</v>
      </c>
      <c r="F590" s="1" t="e">
        <v>#VALUE!</v>
      </c>
      <c r="G590" s="1" t="e">
        <v>#VALUE!</v>
      </c>
      <c r="H590" t="s">
        <v>757</v>
      </c>
      <c r="I590" s="8">
        <v>41612</v>
      </c>
      <c r="J590" s="1">
        <v>12</v>
      </c>
      <c r="K590" s="7">
        <v>2013</v>
      </c>
      <c r="L590" t="s">
        <v>73</v>
      </c>
      <c r="M590">
        <v>84</v>
      </c>
      <c r="N590" t="s">
        <v>45</v>
      </c>
      <c r="O590" t="s">
        <v>31</v>
      </c>
      <c r="P590" s="2">
        <v>1</v>
      </c>
      <c r="Q590">
        <v>3</v>
      </c>
      <c r="R590">
        <v>6.6</v>
      </c>
      <c r="S590" t="s">
        <v>1476</v>
      </c>
      <c r="T590" t="s">
        <v>1477</v>
      </c>
      <c r="U590" t="s">
        <v>37</v>
      </c>
      <c r="W590" s="11"/>
      <c r="X590"/>
      <c r="Y590"/>
      <c r="AF590" s="8"/>
    </row>
    <row r="591" spans="1:32">
      <c r="A591" t="s">
        <v>1478</v>
      </c>
      <c r="B591" s="5">
        <v>46060</v>
      </c>
      <c r="C591" s="5">
        <f t="shared" si="19"/>
        <v>41770.0640157581</v>
      </c>
      <c r="D591" s="1" t="e">
        <f t="shared" si="20"/>
        <v>#VALUE!</v>
      </c>
      <c r="E591" s="1">
        <v>0.575224156011103</v>
      </c>
      <c r="F591" s="1">
        <v>-0.391967421690657</v>
      </c>
      <c r="G591" s="1">
        <v>0.183256734320446</v>
      </c>
      <c r="H591" t="s">
        <v>38</v>
      </c>
      <c r="I591" s="8">
        <v>39731</v>
      </c>
      <c r="J591" s="1">
        <v>10</v>
      </c>
      <c r="K591" s="7">
        <v>2008</v>
      </c>
      <c r="L591" t="s">
        <v>29</v>
      </c>
      <c r="M591">
        <v>109</v>
      </c>
      <c r="N591" t="s">
        <v>24</v>
      </c>
      <c r="O591" t="s">
        <v>31</v>
      </c>
      <c r="P591" s="2">
        <v>6</v>
      </c>
      <c r="Q591">
        <v>16</v>
      </c>
      <c r="R591">
        <v>6.8</v>
      </c>
      <c r="S591" t="s">
        <v>1479</v>
      </c>
      <c r="T591" t="s">
        <v>1480</v>
      </c>
      <c r="U591">
        <v>51</v>
      </c>
      <c r="W591" s="11"/>
      <c r="X591"/>
      <c r="Y591"/>
      <c r="AF591" s="8"/>
    </row>
    <row r="592" spans="1:32">
      <c r="A592" t="s">
        <v>1481</v>
      </c>
      <c r="B592" s="5">
        <v>77389</v>
      </c>
      <c r="C592" s="5">
        <f t="shared" si="19"/>
        <v>69284.3110642757</v>
      </c>
      <c r="D592" s="1">
        <f t="shared" si="20"/>
        <v>5.15926666666667e-6</v>
      </c>
      <c r="E592" s="1">
        <v>0.00917262887373143</v>
      </c>
      <c r="F592" s="1">
        <v>-0.093294825231731</v>
      </c>
      <c r="G592" s="1">
        <v>-0.0841221963579996</v>
      </c>
      <c r="H592" t="s">
        <v>216</v>
      </c>
      <c r="I592" s="8">
        <v>40270</v>
      </c>
      <c r="J592" s="1">
        <v>4</v>
      </c>
      <c r="K592" s="7">
        <v>2010</v>
      </c>
      <c r="L592" t="s">
        <v>23</v>
      </c>
      <c r="M592">
        <v>89</v>
      </c>
      <c r="N592" t="s">
        <v>45</v>
      </c>
      <c r="O592">
        <v>15000</v>
      </c>
      <c r="P592" s="2">
        <v>1</v>
      </c>
      <c r="Q592">
        <v>7</v>
      </c>
      <c r="R592">
        <v>6.2</v>
      </c>
      <c r="S592" t="s">
        <v>1482</v>
      </c>
      <c r="T592" t="s">
        <v>1483</v>
      </c>
      <c r="U592">
        <v>56</v>
      </c>
      <c r="W592" s="11"/>
      <c r="X592"/>
      <c r="Y592"/>
      <c r="AF592" s="8"/>
    </row>
    <row r="593" spans="1:32">
      <c r="A593" t="s">
        <v>1484</v>
      </c>
      <c r="B593" s="5">
        <v>427628</v>
      </c>
      <c r="C593" s="5">
        <f t="shared" si="19"/>
        <v>382843.961955757</v>
      </c>
      <c r="D593" s="1" t="e">
        <f t="shared" si="20"/>
        <v>#VALUE!</v>
      </c>
      <c r="E593" s="1">
        <v>-1.12293042540101</v>
      </c>
      <c r="F593" s="1" t="e">
        <v>#VALUE!</v>
      </c>
      <c r="G593" s="1" t="e">
        <v>#VALUE!</v>
      </c>
      <c r="H593" t="s">
        <v>210</v>
      </c>
      <c r="I593" s="8">
        <v>40506</v>
      </c>
      <c r="J593" s="1">
        <v>11</v>
      </c>
      <c r="K593" s="7">
        <v>2010</v>
      </c>
      <c r="L593" t="s">
        <v>66</v>
      </c>
      <c r="M593">
        <v>113</v>
      </c>
      <c r="N593" t="s">
        <v>45</v>
      </c>
      <c r="O593" t="s">
        <v>31</v>
      </c>
      <c r="P593" s="2">
        <v>73</v>
      </c>
      <c r="Q593">
        <v>4</v>
      </c>
      <c r="R593">
        <v>5</v>
      </c>
      <c r="S593" t="s">
        <v>1485</v>
      </c>
      <c r="T593" t="s">
        <v>1486</v>
      </c>
      <c r="U593" t="s">
        <v>37</v>
      </c>
      <c r="W593" s="11"/>
      <c r="X593"/>
      <c r="Y593"/>
      <c r="AF593" s="8"/>
    </row>
    <row r="594" spans="1:32">
      <c r="A594" t="s">
        <v>1487</v>
      </c>
      <c r="B594" s="5">
        <v>777896</v>
      </c>
      <c r="C594" s="5">
        <f t="shared" si="19"/>
        <v>641432.420589083</v>
      </c>
      <c r="D594" s="1" t="e">
        <f t="shared" si="20"/>
        <v>#VALUE!</v>
      </c>
      <c r="E594" s="1" t="e">
        <v>#VALUE!</v>
      </c>
      <c r="F594" s="1" t="e">
        <v>#VALUE!</v>
      </c>
      <c r="G594" s="1" t="e">
        <v>#VALUE!</v>
      </c>
      <c r="H594" t="s">
        <v>275</v>
      </c>
      <c r="I594" s="8">
        <v>41915</v>
      </c>
      <c r="J594" s="1">
        <v>10</v>
      </c>
      <c r="K594" s="7">
        <v>2014</v>
      </c>
      <c r="L594" t="s">
        <v>66</v>
      </c>
      <c r="M594">
        <v>116</v>
      </c>
      <c r="N594" t="s">
        <v>45</v>
      </c>
      <c r="O594" t="s">
        <v>31</v>
      </c>
      <c r="P594" s="2">
        <v>20</v>
      </c>
      <c r="Q594">
        <v>7</v>
      </c>
      <c r="R594" t="s">
        <v>37</v>
      </c>
      <c r="S594" t="s">
        <v>37</v>
      </c>
      <c r="T594" t="s">
        <v>37</v>
      </c>
      <c r="U594" t="s">
        <v>37</v>
      </c>
      <c r="W594" s="11"/>
      <c r="X594"/>
      <c r="Y594"/>
      <c r="AF594" s="8"/>
    </row>
    <row r="595" spans="1:32">
      <c r="A595" t="s">
        <v>1488</v>
      </c>
      <c r="B595" s="5">
        <v>4630</v>
      </c>
      <c r="C595" s="5">
        <f t="shared" si="19"/>
        <v>3936.65368540513</v>
      </c>
      <c r="D595" s="1" t="e">
        <f t="shared" si="20"/>
        <v>#VALUE!</v>
      </c>
      <c r="E595" s="1" t="e">
        <v>#VALUE!</v>
      </c>
      <c r="F595" s="1">
        <v>0.504050367686122</v>
      </c>
      <c r="G595" s="1" t="e">
        <v>#VALUE!</v>
      </c>
      <c r="H595" t="s">
        <v>238</v>
      </c>
      <c r="I595" s="8">
        <v>41152</v>
      </c>
      <c r="J595" s="1">
        <v>8</v>
      </c>
      <c r="K595" s="7">
        <v>2012</v>
      </c>
      <c r="L595" t="s">
        <v>66</v>
      </c>
      <c r="M595">
        <v>94</v>
      </c>
      <c r="N595" t="s">
        <v>45</v>
      </c>
      <c r="O595" t="s">
        <v>31</v>
      </c>
      <c r="P595" s="2">
        <v>1</v>
      </c>
      <c r="Q595">
        <v>6</v>
      </c>
      <c r="R595" t="s">
        <v>37</v>
      </c>
      <c r="S595" t="s">
        <v>37</v>
      </c>
      <c r="T595" t="s">
        <v>37</v>
      </c>
      <c r="U595">
        <v>66</v>
      </c>
      <c r="W595" s="11"/>
      <c r="X595"/>
      <c r="Y595"/>
      <c r="AF595" s="8"/>
    </row>
    <row r="596" spans="1:32">
      <c r="A596" t="s">
        <v>1489</v>
      </c>
      <c r="B596" s="5">
        <v>363031</v>
      </c>
      <c r="C596" s="5">
        <f t="shared" si="19"/>
        <v>325011.987879092</v>
      </c>
      <c r="D596" s="1" t="e">
        <f t="shared" si="20"/>
        <v>#VALUE!</v>
      </c>
      <c r="E596" s="1" t="e">
        <v>#VALUE!</v>
      </c>
      <c r="F596" s="1" t="e">
        <v>#VALUE!</v>
      </c>
      <c r="G596" s="1" t="e">
        <v>#VALUE!</v>
      </c>
      <c r="H596" t="s">
        <v>752</v>
      </c>
      <c r="I596" s="8">
        <v>40326</v>
      </c>
      <c r="J596" s="1">
        <v>5</v>
      </c>
      <c r="K596" s="7">
        <v>2010</v>
      </c>
      <c r="L596" t="s">
        <v>607</v>
      </c>
      <c r="M596">
        <v>90</v>
      </c>
      <c r="N596" t="s">
        <v>45</v>
      </c>
      <c r="O596" t="s">
        <v>31</v>
      </c>
      <c r="P596" s="2">
        <v>4</v>
      </c>
      <c r="Q596">
        <v>26</v>
      </c>
      <c r="R596" t="s">
        <v>37</v>
      </c>
      <c r="S596" t="s">
        <v>37</v>
      </c>
      <c r="T596" t="s">
        <v>37</v>
      </c>
      <c r="U596" t="s">
        <v>37</v>
      </c>
      <c r="W596" s="11"/>
      <c r="X596"/>
      <c r="Y596"/>
      <c r="AF596" s="8"/>
    </row>
    <row r="597" spans="1:32">
      <c r="A597" t="s">
        <v>1490</v>
      </c>
      <c r="B597" s="5">
        <v>52387</v>
      </c>
      <c r="C597" s="5">
        <f t="shared" si="19"/>
        <v>46900.6861921489</v>
      </c>
      <c r="D597" s="1" t="e">
        <f t="shared" si="20"/>
        <v>#VALUE!</v>
      </c>
      <c r="E597" s="1" t="e">
        <v>#VALUE!</v>
      </c>
      <c r="F597" s="1" t="e">
        <v>#VALUE!</v>
      </c>
      <c r="G597" s="1" t="e">
        <v>#VALUE!</v>
      </c>
      <c r="H597" t="s">
        <v>557</v>
      </c>
      <c r="I597" s="8">
        <v>40270</v>
      </c>
      <c r="J597" s="1">
        <v>4</v>
      </c>
      <c r="K597" s="7">
        <v>2010</v>
      </c>
      <c r="L597" t="s">
        <v>58</v>
      </c>
      <c r="M597">
        <v>80</v>
      </c>
      <c r="N597" t="s">
        <v>45</v>
      </c>
      <c r="O597" t="s">
        <v>31</v>
      </c>
      <c r="P597" s="2">
        <v>3</v>
      </c>
      <c r="Q597">
        <v>15</v>
      </c>
      <c r="R597" t="s">
        <v>37</v>
      </c>
      <c r="S597" t="s">
        <v>37</v>
      </c>
      <c r="T597" t="s">
        <v>37</v>
      </c>
      <c r="U597" t="s">
        <v>37</v>
      </c>
      <c r="W597" s="11"/>
      <c r="X597"/>
      <c r="Y597"/>
      <c r="AF597" s="8"/>
    </row>
    <row r="598" spans="1:32">
      <c r="A598" t="s">
        <v>1491</v>
      </c>
      <c r="B598" s="5">
        <v>1095398</v>
      </c>
      <c r="C598" s="5">
        <f t="shared" si="19"/>
        <v>993374.828109714</v>
      </c>
      <c r="D598" s="1" t="e">
        <f t="shared" si="20"/>
        <v>#VALUE!</v>
      </c>
      <c r="E598" s="1">
        <v>0.480882234821542</v>
      </c>
      <c r="F598" s="1">
        <v>0.205377771227195</v>
      </c>
      <c r="G598" s="1">
        <v>0.686260006048737</v>
      </c>
      <c r="H598" t="s">
        <v>67</v>
      </c>
      <c r="I598" s="8">
        <v>39619</v>
      </c>
      <c r="J598" s="1">
        <v>6</v>
      </c>
      <c r="K598" s="7">
        <v>2008</v>
      </c>
      <c r="L598" t="s">
        <v>73</v>
      </c>
      <c r="M598">
        <v>101</v>
      </c>
      <c r="N598" t="s">
        <v>24</v>
      </c>
      <c r="O598" t="s">
        <v>31</v>
      </c>
      <c r="P598" s="2">
        <v>7</v>
      </c>
      <c r="Q598">
        <v>21</v>
      </c>
      <c r="R598">
        <v>6.7</v>
      </c>
      <c r="S598" t="s">
        <v>1492</v>
      </c>
      <c r="T598" t="s">
        <v>1493</v>
      </c>
      <c r="U598">
        <v>61</v>
      </c>
      <c r="W598" s="11"/>
      <c r="X598"/>
      <c r="Y598"/>
      <c r="AF598" s="8"/>
    </row>
    <row r="599" spans="1:32">
      <c r="A599" t="s">
        <v>1494</v>
      </c>
      <c r="B599" s="5">
        <v>20396829</v>
      </c>
      <c r="C599" s="5">
        <f t="shared" si="19"/>
        <v>16818684.4999995</v>
      </c>
      <c r="D599" s="1">
        <f t="shared" si="20"/>
        <v>0.728458178571429</v>
      </c>
      <c r="E599" s="1">
        <v>-0.462536977074079</v>
      </c>
      <c r="F599" s="1">
        <v>-1.0490471339003</v>
      </c>
      <c r="G599" s="1">
        <v>-1.51158411097437</v>
      </c>
      <c r="H599" t="s">
        <v>128</v>
      </c>
      <c r="I599" s="8">
        <v>41754</v>
      </c>
      <c r="J599" s="1">
        <v>4</v>
      </c>
      <c r="K599" s="7">
        <v>2014</v>
      </c>
      <c r="L599" t="s">
        <v>271</v>
      </c>
      <c r="M599">
        <v>90</v>
      </c>
      <c r="N599" t="s">
        <v>24</v>
      </c>
      <c r="O599">
        <v>28</v>
      </c>
      <c r="P599" s="2">
        <v>2647</v>
      </c>
      <c r="Q599">
        <v>10</v>
      </c>
      <c r="R599">
        <v>5.7</v>
      </c>
      <c r="S599" t="s">
        <v>1495</v>
      </c>
      <c r="T599" t="s">
        <v>1496</v>
      </c>
      <c r="U599">
        <v>40</v>
      </c>
      <c r="W599" s="11"/>
      <c r="X599"/>
      <c r="Y599"/>
      <c r="AF599" s="8"/>
    </row>
    <row r="600" spans="1:32">
      <c r="A600" t="s">
        <v>1497</v>
      </c>
      <c r="B600" s="5">
        <v>501360</v>
      </c>
      <c r="C600" s="5">
        <f t="shared" si="19"/>
        <v>435104.942123804</v>
      </c>
      <c r="D600" s="1" t="e">
        <f t="shared" si="20"/>
        <v>#VALUE!</v>
      </c>
      <c r="E600" s="1">
        <v>0.858249919579789</v>
      </c>
      <c r="F600" s="1">
        <v>0.14564325193541</v>
      </c>
      <c r="G600" s="1">
        <v>1.0038931715152</v>
      </c>
      <c r="H600" t="s">
        <v>366</v>
      </c>
      <c r="I600" s="8">
        <v>40704</v>
      </c>
      <c r="J600" s="1">
        <v>6</v>
      </c>
      <c r="K600" s="7">
        <v>2011</v>
      </c>
      <c r="L600" t="s">
        <v>73</v>
      </c>
      <c r="M600">
        <v>130</v>
      </c>
      <c r="N600" t="s">
        <v>30</v>
      </c>
      <c r="O600" t="s">
        <v>31</v>
      </c>
      <c r="P600" s="2">
        <v>19</v>
      </c>
      <c r="Q600">
        <v>19</v>
      </c>
      <c r="R600">
        <v>7.1</v>
      </c>
      <c r="S600" t="s">
        <v>1498</v>
      </c>
      <c r="T600" t="s">
        <v>1499</v>
      </c>
      <c r="U600">
        <v>60</v>
      </c>
      <c r="W600" s="11"/>
      <c r="X600"/>
      <c r="Y600"/>
      <c r="AF600" s="8"/>
    </row>
    <row r="601" spans="1:32">
      <c r="A601" t="s">
        <v>1500</v>
      </c>
      <c r="B601" s="5">
        <v>6432256</v>
      </c>
      <c r="C601" s="5">
        <f t="shared" si="19"/>
        <v>5833168.58197447</v>
      </c>
      <c r="D601" s="1" t="e">
        <f t="shared" si="20"/>
        <v>#VALUE!</v>
      </c>
      <c r="E601" s="1">
        <v>0.480882234821542</v>
      </c>
      <c r="F601" s="1">
        <v>0.384581329102551</v>
      </c>
      <c r="G601" s="1">
        <v>0.865463563924093</v>
      </c>
      <c r="H601" t="s">
        <v>356</v>
      </c>
      <c r="I601" s="8">
        <v>39654</v>
      </c>
      <c r="J601" s="1">
        <v>7</v>
      </c>
      <c r="K601" s="7">
        <v>2008</v>
      </c>
      <c r="L601" t="s">
        <v>597</v>
      </c>
      <c r="M601">
        <v>133</v>
      </c>
      <c r="N601" t="s">
        <v>24</v>
      </c>
      <c r="O601" t="s">
        <v>31</v>
      </c>
      <c r="P601" s="2">
        <v>33</v>
      </c>
      <c r="Q601">
        <v>9</v>
      </c>
      <c r="R601">
        <v>6.7</v>
      </c>
      <c r="S601" t="s">
        <v>1131</v>
      </c>
      <c r="T601" t="s">
        <v>1501</v>
      </c>
      <c r="U601">
        <v>64</v>
      </c>
      <c r="W601" s="11"/>
      <c r="X601"/>
      <c r="Y601"/>
      <c r="AF601" s="8"/>
    </row>
    <row r="602" spans="1:32">
      <c r="A602" t="s">
        <v>1502</v>
      </c>
      <c r="B602" s="5">
        <v>169106725</v>
      </c>
      <c r="C602" s="5">
        <f t="shared" si="19"/>
        <v>146759158.676143</v>
      </c>
      <c r="D602" s="1">
        <f t="shared" si="20"/>
        <v>5.12444621212121</v>
      </c>
      <c r="E602" s="1">
        <v>0.575224156011103</v>
      </c>
      <c r="F602" s="1">
        <v>1.04166104131219</v>
      </c>
      <c r="G602" s="1">
        <v>1.61688519732329</v>
      </c>
      <c r="H602" t="s">
        <v>162</v>
      </c>
      <c r="I602" s="8">
        <v>40676</v>
      </c>
      <c r="J602" s="1">
        <v>5</v>
      </c>
      <c r="K602" s="7">
        <v>2011</v>
      </c>
      <c r="L602" t="s">
        <v>29</v>
      </c>
      <c r="M602">
        <v>125</v>
      </c>
      <c r="N602" t="s">
        <v>30</v>
      </c>
      <c r="O602">
        <v>33</v>
      </c>
      <c r="P602" s="2">
        <v>2918</v>
      </c>
      <c r="Q602">
        <v>20</v>
      </c>
      <c r="R602">
        <v>6.8</v>
      </c>
      <c r="S602" t="s">
        <v>1503</v>
      </c>
      <c r="T602" t="s">
        <v>1504</v>
      </c>
      <c r="U602">
        <v>75</v>
      </c>
      <c r="W602" s="11"/>
      <c r="X602"/>
      <c r="Y602"/>
      <c r="AF602" s="8"/>
    </row>
    <row r="603" spans="1:32">
      <c r="A603" t="s">
        <v>1505</v>
      </c>
      <c r="B603" s="5">
        <v>58715510</v>
      </c>
      <c r="C603" s="5">
        <f t="shared" si="19"/>
        <v>53428522.18206</v>
      </c>
      <c r="D603" s="1">
        <f t="shared" si="20"/>
        <v>1.95718366666667</v>
      </c>
      <c r="E603" s="1">
        <v>-0.745562740642765</v>
      </c>
      <c r="F603" s="1">
        <v>-2.00479944256886</v>
      </c>
      <c r="G603" s="1">
        <v>-2.75036218321162</v>
      </c>
      <c r="H603" t="s">
        <v>77</v>
      </c>
      <c r="I603" s="8">
        <v>39822</v>
      </c>
      <c r="J603" s="1">
        <v>1</v>
      </c>
      <c r="K603" s="7">
        <v>2009</v>
      </c>
      <c r="L603" t="s">
        <v>29</v>
      </c>
      <c r="M603">
        <v>90</v>
      </c>
      <c r="N603" t="s">
        <v>103</v>
      </c>
      <c r="O603">
        <v>30</v>
      </c>
      <c r="P603" s="2">
        <v>3226</v>
      </c>
      <c r="Q603">
        <v>18</v>
      </c>
      <c r="R603">
        <v>5.4</v>
      </c>
      <c r="S603" t="s">
        <v>1506</v>
      </c>
      <c r="T603" t="s">
        <v>1507</v>
      </c>
      <c r="U603">
        <v>24</v>
      </c>
      <c r="W603" s="11"/>
      <c r="X603"/>
      <c r="Y603"/>
      <c r="AF603" s="8"/>
    </row>
    <row r="604" spans="1:32">
      <c r="A604" t="s">
        <v>1508</v>
      </c>
      <c r="B604" s="5">
        <v>82272442</v>
      </c>
      <c r="C604" s="5">
        <f t="shared" si="19"/>
        <v>77482227.2705612</v>
      </c>
      <c r="D604" s="1" t="e">
        <f t="shared" si="20"/>
        <v>#VALUE!</v>
      </c>
      <c r="E604" s="1">
        <v>0.952591840769352</v>
      </c>
      <c r="F604" s="1">
        <v>0.981926522020404</v>
      </c>
      <c r="G604" s="1">
        <v>1.93451836278976</v>
      </c>
      <c r="H604" t="s">
        <v>307</v>
      </c>
      <c r="I604" s="8">
        <v>39129</v>
      </c>
      <c r="J604" s="1">
        <v>2</v>
      </c>
      <c r="K604" s="7">
        <v>2007</v>
      </c>
      <c r="L604" t="s">
        <v>406</v>
      </c>
      <c r="M604">
        <v>95</v>
      </c>
      <c r="N604" t="s">
        <v>103</v>
      </c>
      <c r="O604" t="s">
        <v>31</v>
      </c>
      <c r="P604" s="2">
        <v>3139</v>
      </c>
      <c r="Q604">
        <v>19</v>
      </c>
      <c r="R604">
        <v>7.2</v>
      </c>
      <c r="S604" t="s">
        <v>1509</v>
      </c>
      <c r="T604" t="s">
        <v>1510</v>
      </c>
      <c r="U604">
        <v>74</v>
      </c>
      <c r="W604" s="11"/>
      <c r="X604"/>
      <c r="Y604"/>
      <c r="AF604" s="8"/>
    </row>
    <row r="605" spans="1:32">
      <c r="A605" t="s">
        <v>1511</v>
      </c>
      <c r="B605" s="5">
        <v>33745</v>
      </c>
      <c r="C605" s="5">
        <f t="shared" si="19"/>
        <v>30706.4603719463</v>
      </c>
      <c r="D605" s="1" t="e">
        <f t="shared" si="20"/>
        <v>#VALUE!</v>
      </c>
      <c r="E605" s="1">
        <v>-0.462536977074079</v>
      </c>
      <c r="F605" s="1">
        <v>-0.810109056733154</v>
      </c>
      <c r="G605" s="1">
        <v>-1.27264603380723</v>
      </c>
      <c r="H605" t="s">
        <v>216</v>
      </c>
      <c r="I605" s="8">
        <v>40081</v>
      </c>
      <c r="J605" s="1">
        <v>9</v>
      </c>
      <c r="K605" s="7">
        <v>2009</v>
      </c>
      <c r="L605" t="s">
        <v>61</v>
      </c>
      <c r="M605">
        <v>72</v>
      </c>
      <c r="N605" t="s">
        <v>45</v>
      </c>
      <c r="O605" t="s">
        <v>31</v>
      </c>
      <c r="P605" s="2">
        <v>1</v>
      </c>
      <c r="Q605">
        <v>3</v>
      </c>
      <c r="R605">
        <v>5.7</v>
      </c>
      <c r="S605" t="s">
        <v>1512</v>
      </c>
      <c r="T605" t="s">
        <v>1513</v>
      </c>
      <c r="U605">
        <v>44</v>
      </c>
      <c r="W605" s="11"/>
      <c r="X605"/>
      <c r="Y605"/>
      <c r="AF605" s="8"/>
    </row>
    <row r="606" spans="1:32">
      <c r="A606" t="s">
        <v>1514</v>
      </c>
      <c r="B606" s="5">
        <v>6601</v>
      </c>
      <c r="C606" s="5">
        <f t="shared" si="19"/>
        <v>5531.18637185836</v>
      </c>
      <c r="D606" s="1" t="e">
        <f t="shared" si="20"/>
        <v>#VALUE!</v>
      </c>
      <c r="E606" s="1">
        <v>0.292198392442417</v>
      </c>
      <c r="F606" s="1" t="e">
        <v>#VALUE!</v>
      </c>
      <c r="G606" s="1" t="e">
        <v>#VALUE!</v>
      </c>
      <c r="H606" t="s">
        <v>1515</v>
      </c>
      <c r="I606" s="8">
        <v>41292</v>
      </c>
      <c r="J606" s="1">
        <v>1</v>
      </c>
      <c r="K606" s="7">
        <v>2013</v>
      </c>
      <c r="L606" t="s">
        <v>44</v>
      </c>
      <c r="M606">
        <v>88</v>
      </c>
      <c r="N606" t="s">
        <v>45</v>
      </c>
      <c r="O606" t="s">
        <v>31</v>
      </c>
      <c r="P606" s="2">
        <v>2</v>
      </c>
      <c r="Q606">
        <v>3</v>
      </c>
      <c r="R606">
        <v>6.5</v>
      </c>
      <c r="S606" t="s">
        <v>1516</v>
      </c>
      <c r="T606" t="s">
        <v>1517</v>
      </c>
      <c r="U606" t="s">
        <v>37</v>
      </c>
      <c r="W606" s="11"/>
      <c r="X606"/>
      <c r="Y606"/>
      <c r="AF606" s="8"/>
    </row>
    <row r="607" spans="1:32">
      <c r="A607" t="s">
        <v>1518</v>
      </c>
      <c r="B607" s="5">
        <v>229653</v>
      </c>
      <c r="C607" s="5">
        <f t="shared" si="19"/>
        <v>199304.203114644</v>
      </c>
      <c r="D607" s="1">
        <f t="shared" si="20"/>
        <v>0.01913775</v>
      </c>
      <c r="E607" s="1">
        <v>-0.368195055884517</v>
      </c>
      <c r="F607" s="1">
        <v>-0.0335603059399457</v>
      </c>
      <c r="G607" s="1">
        <v>-0.401755361824463</v>
      </c>
      <c r="H607" t="s">
        <v>216</v>
      </c>
      <c r="I607" s="8">
        <v>40781</v>
      </c>
      <c r="J607" s="1">
        <v>8</v>
      </c>
      <c r="K607" s="7">
        <v>2011</v>
      </c>
      <c r="L607" t="s">
        <v>597</v>
      </c>
      <c r="M607">
        <v>111</v>
      </c>
      <c r="N607" t="s">
        <v>30</v>
      </c>
      <c r="O607">
        <v>12</v>
      </c>
      <c r="P607" s="2">
        <v>12</v>
      </c>
      <c r="Q607">
        <v>3</v>
      </c>
      <c r="R607">
        <v>5.8</v>
      </c>
      <c r="S607" t="s">
        <v>1150</v>
      </c>
      <c r="T607" t="s">
        <v>1519</v>
      </c>
      <c r="U607">
        <v>57</v>
      </c>
      <c r="W607" s="11"/>
      <c r="X607"/>
      <c r="Y607"/>
      <c r="AF607" s="8"/>
    </row>
    <row r="608" spans="1:32">
      <c r="A608" t="s">
        <v>1520</v>
      </c>
      <c r="B608" s="5">
        <v>49466</v>
      </c>
      <c r="C608" s="5">
        <f t="shared" si="19"/>
        <v>45011.8763893524</v>
      </c>
      <c r="D608" s="1" t="e">
        <f t="shared" si="20"/>
        <v>#VALUE!</v>
      </c>
      <c r="E608" s="1" t="e">
        <v>#VALUE!</v>
      </c>
      <c r="F608" s="1" t="e">
        <v>#VALUE!</v>
      </c>
      <c r="G608" s="1" t="e">
        <v>#VALUE!</v>
      </c>
      <c r="H608" t="s">
        <v>752</v>
      </c>
      <c r="I608" s="8">
        <v>39983</v>
      </c>
      <c r="J608" s="1">
        <v>6</v>
      </c>
      <c r="K608" s="7">
        <v>2009</v>
      </c>
      <c r="L608" t="s">
        <v>497</v>
      </c>
      <c r="M608">
        <v>92</v>
      </c>
      <c r="N608" t="s">
        <v>45</v>
      </c>
      <c r="O608" t="s">
        <v>31</v>
      </c>
      <c r="P608" s="2">
        <v>1</v>
      </c>
      <c r="Q608">
        <v>10</v>
      </c>
      <c r="R608" t="s">
        <v>37</v>
      </c>
      <c r="S608" t="s">
        <v>37</v>
      </c>
      <c r="T608" t="s">
        <v>37</v>
      </c>
      <c r="U608" t="s">
        <v>37</v>
      </c>
      <c r="W608" s="11"/>
      <c r="X608"/>
      <c r="Y608"/>
      <c r="AF608" s="8"/>
    </row>
    <row r="609" spans="1:32">
      <c r="A609" t="s">
        <v>1521</v>
      </c>
      <c r="B609" s="5">
        <v>4444637</v>
      </c>
      <c r="C609" s="5">
        <f t="shared" si="19"/>
        <v>4044423.46742291</v>
      </c>
      <c r="D609" s="1">
        <f t="shared" si="20"/>
        <v>0.493848555555556</v>
      </c>
      <c r="E609" s="1">
        <v>0.763907998390227</v>
      </c>
      <c r="F609" s="1">
        <v>1.4000681570629</v>
      </c>
      <c r="G609" s="1">
        <v>2.16397615545313</v>
      </c>
      <c r="H609" t="s">
        <v>1314</v>
      </c>
      <c r="I609" s="8">
        <v>40072</v>
      </c>
      <c r="J609" s="1">
        <v>9</v>
      </c>
      <c r="K609" s="7">
        <v>2009</v>
      </c>
      <c r="L609" t="s">
        <v>597</v>
      </c>
      <c r="M609">
        <v>119</v>
      </c>
      <c r="N609" t="s">
        <v>103</v>
      </c>
      <c r="O609">
        <v>9</v>
      </c>
      <c r="P609" s="2">
        <v>2</v>
      </c>
      <c r="Q609">
        <v>13</v>
      </c>
      <c r="R609">
        <v>7</v>
      </c>
      <c r="S609" t="s">
        <v>1522</v>
      </c>
      <c r="T609" t="s">
        <v>1523</v>
      </c>
      <c r="U609">
        <v>81</v>
      </c>
      <c r="W609" s="11"/>
      <c r="X609"/>
      <c r="Y609"/>
      <c r="AF609" s="8"/>
    </row>
    <row r="610" spans="1:32">
      <c r="A610" t="s">
        <v>1524</v>
      </c>
      <c r="B610" s="5">
        <v>4975</v>
      </c>
      <c r="C610" s="5">
        <f t="shared" si="19"/>
        <v>4229.98965116426</v>
      </c>
      <c r="D610" s="1" t="e">
        <f t="shared" si="20"/>
        <v>#VALUE!</v>
      </c>
      <c r="E610" s="1">
        <v>-0.934246583021889</v>
      </c>
      <c r="F610" s="1">
        <v>-1.40745424965101</v>
      </c>
      <c r="G610" s="1">
        <v>-2.3417008326729</v>
      </c>
      <c r="H610" t="s">
        <v>57</v>
      </c>
      <c r="I610" s="8">
        <v>41180</v>
      </c>
      <c r="J610" s="1">
        <v>9</v>
      </c>
      <c r="K610" s="7">
        <v>2012</v>
      </c>
      <c r="L610" t="s">
        <v>575</v>
      </c>
      <c r="M610">
        <v>95</v>
      </c>
      <c r="N610" t="s">
        <v>24</v>
      </c>
      <c r="O610" t="s">
        <v>31</v>
      </c>
      <c r="P610" s="2">
        <v>1</v>
      </c>
      <c r="Q610">
        <v>5</v>
      </c>
      <c r="R610">
        <v>5.2</v>
      </c>
      <c r="S610" t="s">
        <v>1525</v>
      </c>
      <c r="T610" t="s">
        <v>1526</v>
      </c>
      <c r="U610">
        <v>34</v>
      </c>
      <c r="W610" s="11"/>
      <c r="X610"/>
      <c r="Y610"/>
      <c r="AF610" s="8"/>
    </row>
    <row r="611" spans="1:32">
      <c r="A611" t="s">
        <v>1527</v>
      </c>
      <c r="B611" s="5">
        <v>27595</v>
      </c>
      <c r="C611" s="5">
        <f t="shared" si="19"/>
        <v>23122.7220014288</v>
      </c>
      <c r="D611" s="1" t="e">
        <f t="shared" si="20"/>
        <v>#VALUE!</v>
      </c>
      <c r="E611" s="1" t="e">
        <v>#VALUE!</v>
      </c>
      <c r="F611" s="1">
        <v>-0.391967421690657</v>
      </c>
      <c r="G611" s="1" t="e">
        <v>#VALUE!</v>
      </c>
      <c r="H611" t="s">
        <v>1528</v>
      </c>
      <c r="I611" s="8">
        <v>41558</v>
      </c>
      <c r="J611" s="1">
        <v>10</v>
      </c>
      <c r="K611" s="7">
        <v>2013</v>
      </c>
      <c r="L611" t="s">
        <v>58</v>
      </c>
      <c r="M611">
        <v>80</v>
      </c>
      <c r="N611" t="s">
        <v>45</v>
      </c>
      <c r="O611" t="s">
        <v>31</v>
      </c>
      <c r="P611" s="2">
        <v>1</v>
      </c>
      <c r="Q611">
        <v>4</v>
      </c>
      <c r="R611" t="s">
        <v>37</v>
      </c>
      <c r="S611" t="s">
        <v>37</v>
      </c>
      <c r="T611" t="s">
        <v>37</v>
      </c>
      <c r="U611">
        <v>51</v>
      </c>
      <c r="W611" s="11"/>
      <c r="X611"/>
      <c r="Y611"/>
      <c r="AF611" s="8"/>
    </row>
    <row r="612" spans="1:32">
      <c r="A612" t="s">
        <v>1529</v>
      </c>
      <c r="B612" s="5">
        <v>175058</v>
      </c>
      <c r="C612" s="5">
        <f t="shared" si="19"/>
        <v>146686.626857261</v>
      </c>
      <c r="D612" s="1" t="e">
        <f t="shared" si="20"/>
        <v>#VALUE!</v>
      </c>
      <c r="E612" s="1" t="e">
        <v>#VALUE!</v>
      </c>
      <c r="F612" s="1" t="e">
        <v>#VALUE!</v>
      </c>
      <c r="G612" s="1" t="e">
        <v>#VALUE!</v>
      </c>
      <c r="H612" t="s">
        <v>864</v>
      </c>
      <c r="I612" s="8">
        <v>41579</v>
      </c>
      <c r="J612" s="1">
        <v>11</v>
      </c>
      <c r="K612" s="7">
        <v>2013</v>
      </c>
      <c r="L612" t="s">
        <v>66</v>
      </c>
      <c r="M612">
        <v>112</v>
      </c>
      <c r="N612" t="s">
        <v>45</v>
      </c>
      <c r="O612" t="s">
        <v>31</v>
      </c>
      <c r="P612" s="2">
        <v>1</v>
      </c>
      <c r="Q612">
        <v>22</v>
      </c>
      <c r="R612" t="s">
        <v>37</v>
      </c>
      <c r="S612" t="s">
        <v>37</v>
      </c>
      <c r="T612" t="s">
        <v>37</v>
      </c>
      <c r="U612" t="s">
        <v>37</v>
      </c>
      <c r="W612" s="11"/>
      <c r="X612"/>
      <c r="Y612"/>
      <c r="AF612" s="8"/>
    </row>
    <row r="613" spans="1:32">
      <c r="A613" t="s">
        <v>1530</v>
      </c>
      <c r="B613" s="5">
        <v>19701164</v>
      </c>
      <c r="C613" s="5">
        <f t="shared" si="19"/>
        <v>16508227.5150048</v>
      </c>
      <c r="D613" s="1">
        <f t="shared" si="20"/>
        <v>0.5628904</v>
      </c>
      <c r="E613" s="1">
        <v>0.00917262887373143</v>
      </c>
      <c r="F613" s="1">
        <v>-0.511436460274228</v>
      </c>
      <c r="G613" s="1">
        <v>-0.502263831400496</v>
      </c>
      <c r="H613" t="s">
        <v>77</v>
      </c>
      <c r="I613" s="8">
        <v>41292</v>
      </c>
      <c r="J613" s="1">
        <v>1</v>
      </c>
      <c r="K613" s="7">
        <v>2013</v>
      </c>
      <c r="L613" t="s">
        <v>497</v>
      </c>
      <c r="M613">
        <v>109</v>
      </c>
      <c r="N613" t="s">
        <v>30</v>
      </c>
      <c r="O613">
        <v>35</v>
      </c>
      <c r="P613" s="2">
        <v>2620</v>
      </c>
      <c r="Q613">
        <v>11</v>
      </c>
      <c r="R613">
        <v>6.2</v>
      </c>
      <c r="S613" t="s">
        <v>1531</v>
      </c>
      <c r="T613" t="s">
        <v>1532</v>
      </c>
      <c r="U613">
        <v>49</v>
      </c>
      <c r="W613" s="11"/>
      <c r="X613"/>
      <c r="Y613"/>
      <c r="AF613" s="8"/>
    </row>
    <row r="614" spans="1:32">
      <c r="A614" t="s">
        <v>1533</v>
      </c>
      <c r="B614" s="5">
        <v>5014305</v>
      </c>
      <c r="C614" s="5">
        <f t="shared" si="19"/>
        <v>4562796.20018824</v>
      </c>
      <c r="D614" s="1" t="e">
        <f t="shared" si="20"/>
        <v>#VALUE!</v>
      </c>
      <c r="E614" s="1" t="e">
        <v>#VALUE!</v>
      </c>
      <c r="F614" s="1">
        <v>1.10139556060397</v>
      </c>
      <c r="G614" s="1" t="e">
        <v>#VALUE!</v>
      </c>
      <c r="H614" t="s">
        <v>67</v>
      </c>
      <c r="I614" s="8">
        <v>40137</v>
      </c>
      <c r="J614" s="1">
        <v>11</v>
      </c>
      <c r="K614" s="7">
        <v>2009</v>
      </c>
      <c r="L614" t="s">
        <v>66</v>
      </c>
      <c r="M614">
        <v>105</v>
      </c>
      <c r="N614" t="s">
        <v>30</v>
      </c>
      <c r="O614" t="s">
        <v>31</v>
      </c>
      <c r="P614" s="2">
        <v>2</v>
      </c>
      <c r="Q614">
        <v>27</v>
      </c>
      <c r="R614" t="s">
        <v>37</v>
      </c>
      <c r="S614" t="s">
        <v>37</v>
      </c>
      <c r="T614" t="s">
        <v>37</v>
      </c>
      <c r="U614">
        <v>76</v>
      </c>
      <c r="W614" s="11"/>
      <c r="X614"/>
      <c r="Y614"/>
      <c r="AF614" s="8"/>
    </row>
    <row r="615" spans="1:32">
      <c r="A615" t="s">
        <v>1534</v>
      </c>
      <c r="B615" s="5">
        <v>956919</v>
      </c>
      <c r="C615" s="5">
        <f t="shared" si="19"/>
        <v>901203.533468937</v>
      </c>
      <c r="D615" s="1" t="e">
        <f t="shared" si="20"/>
        <v>#VALUE!</v>
      </c>
      <c r="E615" s="1" t="e">
        <v>#VALUE!</v>
      </c>
      <c r="F615" s="1">
        <v>0.205377771227195</v>
      </c>
      <c r="G615" s="1" t="e">
        <v>#VALUE!</v>
      </c>
      <c r="H615" t="s">
        <v>35</v>
      </c>
      <c r="I615" s="8">
        <v>39255</v>
      </c>
      <c r="J615" s="1">
        <v>6</v>
      </c>
      <c r="K615" s="7">
        <v>2007</v>
      </c>
      <c r="L615" t="s">
        <v>145</v>
      </c>
      <c r="M615">
        <v>96</v>
      </c>
      <c r="N615" t="s">
        <v>24</v>
      </c>
      <c r="O615" t="s">
        <v>31</v>
      </c>
      <c r="P615" s="2">
        <v>7</v>
      </c>
      <c r="Q615">
        <v>12</v>
      </c>
      <c r="R615" t="s">
        <v>37</v>
      </c>
      <c r="S615" t="s">
        <v>37</v>
      </c>
      <c r="T615" t="s">
        <v>37</v>
      </c>
      <c r="U615">
        <v>61</v>
      </c>
      <c r="W615" s="11"/>
      <c r="X615"/>
      <c r="Y615"/>
      <c r="AF615" s="8"/>
    </row>
    <row r="616" spans="1:32">
      <c r="A616" t="s">
        <v>1535</v>
      </c>
      <c r="B616" s="5">
        <v>54058</v>
      </c>
      <c r="C616" s="5">
        <f t="shared" si="19"/>
        <v>49190.393681632</v>
      </c>
      <c r="D616" s="1" t="e">
        <f t="shared" si="20"/>
        <v>#VALUE!</v>
      </c>
      <c r="E616" s="1">
        <v>0.103514550063293</v>
      </c>
      <c r="F616" s="1" t="e">
        <v>#VALUE!</v>
      </c>
      <c r="G616" s="1" t="e">
        <v>#VALUE!</v>
      </c>
      <c r="H616" t="s">
        <v>1536</v>
      </c>
      <c r="I616" s="8">
        <v>40067</v>
      </c>
      <c r="J616" s="1">
        <v>9</v>
      </c>
      <c r="K616" s="7">
        <v>2009</v>
      </c>
      <c r="L616" t="s">
        <v>1072</v>
      </c>
      <c r="M616" t="e">
        <v>#VALUE!</v>
      </c>
      <c r="N616" t="s">
        <v>103</v>
      </c>
      <c r="O616" t="s">
        <v>31</v>
      </c>
      <c r="P616" s="2">
        <v>48</v>
      </c>
      <c r="Q616">
        <v>2</v>
      </c>
      <c r="R616">
        <v>6.3</v>
      </c>
      <c r="S616" t="s">
        <v>1537</v>
      </c>
      <c r="T616" t="s">
        <v>1538</v>
      </c>
      <c r="U616" t="s">
        <v>37</v>
      </c>
      <c r="W616" s="11"/>
      <c r="X616"/>
      <c r="Y616"/>
      <c r="AF616" s="8"/>
    </row>
    <row r="617" spans="1:32">
      <c r="A617" t="s">
        <v>1539</v>
      </c>
      <c r="B617" s="5">
        <v>104979</v>
      </c>
      <c r="C617" s="5">
        <f t="shared" si="19"/>
        <v>95526.2558419484</v>
      </c>
      <c r="D617" s="1" t="e">
        <f t="shared" si="20"/>
        <v>#VALUE!</v>
      </c>
      <c r="E617" s="1">
        <v>0.858249919579789</v>
      </c>
      <c r="F617" s="1">
        <v>0.802722964145048</v>
      </c>
      <c r="G617" s="1">
        <v>1.66097288372484</v>
      </c>
      <c r="H617" t="s">
        <v>35</v>
      </c>
      <c r="I617" s="8">
        <v>40095</v>
      </c>
      <c r="J617" s="1">
        <v>10</v>
      </c>
      <c r="K617" s="7">
        <v>2009</v>
      </c>
      <c r="L617" t="s">
        <v>114</v>
      </c>
      <c r="M617">
        <v>92</v>
      </c>
      <c r="N617" t="s">
        <v>30</v>
      </c>
      <c r="O617" t="s">
        <v>31</v>
      </c>
      <c r="P617" s="2">
        <v>1</v>
      </c>
      <c r="Q617">
        <v>12</v>
      </c>
      <c r="R617">
        <v>7.1</v>
      </c>
      <c r="S617" t="s">
        <v>1540</v>
      </c>
      <c r="T617" t="s">
        <v>1541</v>
      </c>
      <c r="U617">
        <v>71</v>
      </c>
      <c r="W617" s="11"/>
      <c r="X617"/>
      <c r="Y617"/>
      <c r="AF617" s="8"/>
    </row>
    <row r="618" spans="1:32">
      <c r="A618" t="s">
        <v>1542</v>
      </c>
      <c r="B618" s="5">
        <v>7466</v>
      </c>
      <c r="C618" s="5">
        <f t="shared" si="19"/>
        <v>6347.96034886279</v>
      </c>
      <c r="D618" s="1" t="e">
        <f t="shared" si="20"/>
        <v>#VALUE!</v>
      </c>
      <c r="E618" s="1">
        <v>0.197856471252856</v>
      </c>
      <c r="F618" s="1" t="e">
        <v>#VALUE!</v>
      </c>
      <c r="G618" s="1" t="e">
        <v>#VALUE!</v>
      </c>
      <c r="H618" t="s">
        <v>149</v>
      </c>
      <c r="I618" s="8">
        <v>41173</v>
      </c>
      <c r="J618" s="1">
        <v>9</v>
      </c>
      <c r="K618" s="7">
        <v>2012</v>
      </c>
      <c r="L618" t="s">
        <v>29</v>
      </c>
      <c r="M618">
        <v>98</v>
      </c>
      <c r="N618" t="s">
        <v>45</v>
      </c>
      <c r="O618" t="s">
        <v>31</v>
      </c>
      <c r="P618" s="2">
        <v>1</v>
      </c>
      <c r="Q618">
        <v>2</v>
      </c>
      <c r="R618">
        <v>6.4</v>
      </c>
      <c r="S618" t="s">
        <v>1543</v>
      </c>
      <c r="T618" t="s">
        <v>1544</v>
      </c>
      <c r="U618" t="s">
        <v>37</v>
      </c>
      <c r="W618" s="11"/>
      <c r="X618"/>
      <c r="Y618"/>
      <c r="AF618" s="8"/>
    </row>
    <row r="619" spans="1:32">
      <c r="A619" t="s">
        <v>1545</v>
      </c>
      <c r="B619" s="5">
        <v>219407</v>
      </c>
      <c r="C619" s="5">
        <f t="shared" si="19"/>
        <v>186550.620983517</v>
      </c>
      <c r="D619" s="1" t="e">
        <f t="shared" si="20"/>
        <v>#VALUE!</v>
      </c>
      <c r="E619" s="1" t="e">
        <v>#VALUE!</v>
      </c>
      <c r="F619" s="1">
        <v>1.16113007989576</v>
      </c>
      <c r="G619" s="1" t="e">
        <v>#VALUE!</v>
      </c>
      <c r="H619" t="s">
        <v>1183</v>
      </c>
      <c r="I619" s="8">
        <v>41201</v>
      </c>
      <c r="J619" s="1">
        <v>10</v>
      </c>
      <c r="K619" s="7">
        <v>2012</v>
      </c>
      <c r="L619" t="s">
        <v>58</v>
      </c>
      <c r="M619">
        <v>101</v>
      </c>
      <c r="N619" t="s">
        <v>103</v>
      </c>
      <c r="O619" t="s">
        <v>31</v>
      </c>
      <c r="P619" s="2">
        <v>2</v>
      </c>
      <c r="Q619">
        <v>18</v>
      </c>
      <c r="R619" t="s">
        <v>37</v>
      </c>
      <c r="S619" t="s">
        <v>37</v>
      </c>
      <c r="T619" t="s">
        <v>37</v>
      </c>
      <c r="U619">
        <v>77</v>
      </c>
      <c r="W619" s="11"/>
      <c r="X619"/>
      <c r="Y619"/>
      <c r="AF619" s="8"/>
    </row>
    <row r="620" spans="1:32">
      <c r="A620" t="s">
        <v>1546</v>
      </c>
      <c r="B620" s="5">
        <v>458232</v>
      </c>
      <c r="C620" s="5">
        <f t="shared" si="19"/>
        <v>431551.988777041</v>
      </c>
      <c r="D620" s="1">
        <f t="shared" si="20"/>
        <v>0.057279</v>
      </c>
      <c r="E620" s="1">
        <v>0.197856471252856</v>
      </c>
      <c r="F620" s="1">
        <v>-0.272498383107087</v>
      </c>
      <c r="G620" s="1">
        <v>-0.0746419118542311</v>
      </c>
      <c r="H620" t="s">
        <v>1547</v>
      </c>
      <c r="I620" s="8">
        <v>39213</v>
      </c>
      <c r="J620" s="1">
        <v>5</v>
      </c>
      <c r="K620" s="7">
        <v>2007</v>
      </c>
      <c r="L620" t="s">
        <v>607</v>
      </c>
      <c r="M620">
        <v>95</v>
      </c>
      <c r="N620" t="s">
        <v>30</v>
      </c>
      <c r="O620">
        <v>8</v>
      </c>
      <c r="P620" s="2">
        <v>1</v>
      </c>
      <c r="Q620">
        <v>12</v>
      </c>
      <c r="R620">
        <v>6.4</v>
      </c>
      <c r="S620" t="s">
        <v>1548</v>
      </c>
      <c r="T620" t="s">
        <v>1549</v>
      </c>
      <c r="U620">
        <v>53</v>
      </c>
      <c r="W620" s="11"/>
      <c r="X620"/>
      <c r="Y620"/>
      <c r="AF620" s="8"/>
    </row>
    <row r="621" spans="1:32">
      <c r="A621" t="s">
        <v>1550</v>
      </c>
      <c r="B621" s="5">
        <v>27163593</v>
      </c>
      <c r="C621" s="5">
        <f t="shared" si="19"/>
        <v>24318841.5283229</v>
      </c>
      <c r="D621" s="1">
        <f t="shared" si="20"/>
        <v>1.59785841176471</v>
      </c>
      <c r="E621" s="1">
        <v>0.480882234821542</v>
      </c>
      <c r="F621" s="1">
        <v>-0.869843576024939</v>
      </c>
      <c r="G621" s="1">
        <v>-0.388961341203398</v>
      </c>
      <c r="H621" t="s">
        <v>1551</v>
      </c>
      <c r="I621" s="8">
        <v>40242</v>
      </c>
      <c r="J621" s="1">
        <v>3</v>
      </c>
      <c r="K621" s="7">
        <v>2010</v>
      </c>
      <c r="L621" t="s">
        <v>1053</v>
      </c>
      <c r="M621">
        <v>133</v>
      </c>
      <c r="N621" t="s">
        <v>30</v>
      </c>
      <c r="O621">
        <v>17</v>
      </c>
      <c r="P621" s="2">
        <v>1936</v>
      </c>
      <c r="Q621">
        <v>11</v>
      </c>
      <c r="R621">
        <v>6.7</v>
      </c>
      <c r="S621" t="s">
        <v>1552</v>
      </c>
      <c r="T621" t="s">
        <v>1553</v>
      </c>
      <c r="U621">
        <v>43</v>
      </c>
      <c r="W621" s="11"/>
      <c r="X621"/>
      <c r="Y621"/>
      <c r="AF621" s="8"/>
    </row>
    <row r="622" spans="1:32">
      <c r="A622" t="s">
        <v>1554</v>
      </c>
      <c r="B622" s="5">
        <v>19722</v>
      </c>
      <c r="C622" s="5">
        <f t="shared" si="19"/>
        <v>17115.7245663109</v>
      </c>
      <c r="D622" s="1" t="e">
        <f t="shared" si="20"/>
        <v>#VALUE!</v>
      </c>
      <c r="E622" s="1" t="e">
        <v>#VALUE!</v>
      </c>
      <c r="F622" s="1" t="e">
        <v>#VALUE!</v>
      </c>
      <c r="G622" s="1" t="e">
        <v>#VALUE!</v>
      </c>
      <c r="H622" t="s">
        <v>1555</v>
      </c>
      <c r="I622" s="8">
        <v>40592</v>
      </c>
      <c r="J622" s="1">
        <v>2</v>
      </c>
      <c r="K622" s="7">
        <v>2011</v>
      </c>
      <c r="L622" t="s">
        <v>607</v>
      </c>
      <c r="M622">
        <v>76</v>
      </c>
      <c r="N622" t="s">
        <v>30</v>
      </c>
      <c r="O622" t="s">
        <v>31</v>
      </c>
      <c r="P622" s="2">
        <v>1</v>
      </c>
      <c r="Q622">
        <v>3</v>
      </c>
      <c r="R622" t="s">
        <v>37</v>
      </c>
      <c r="S622" t="s">
        <v>37</v>
      </c>
      <c r="T622" t="s">
        <v>37</v>
      </c>
      <c r="U622" t="s">
        <v>37</v>
      </c>
      <c r="W622" s="11"/>
      <c r="X622"/>
      <c r="Y622"/>
      <c r="AF622" s="8"/>
    </row>
    <row r="623" spans="1:32">
      <c r="A623" t="s">
        <v>1556</v>
      </c>
      <c r="B623" s="5">
        <v>8979</v>
      </c>
      <c r="C623" s="5">
        <f t="shared" si="19"/>
        <v>8038.65961630375</v>
      </c>
      <c r="D623" s="1" t="e">
        <f t="shared" si="20"/>
        <v>#VALUE!</v>
      </c>
      <c r="E623" s="1" t="e">
        <v>#VALUE!</v>
      </c>
      <c r="F623" s="1" t="e">
        <v>#VALUE!</v>
      </c>
      <c r="G623" s="1" t="e">
        <v>#VALUE!</v>
      </c>
      <c r="H623" t="s">
        <v>1557</v>
      </c>
      <c r="I623" s="8">
        <v>40396</v>
      </c>
      <c r="J623" s="1">
        <v>8</v>
      </c>
      <c r="K623" s="7">
        <v>2010</v>
      </c>
      <c r="L623" t="s">
        <v>66</v>
      </c>
      <c r="M623">
        <v>90</v>
      </c>
      <c r="N623" t="s">
        <v>30</v>
      </c>
      <c r="O623" t="s">
        <v>31</v>
      </c>
      <c r="P623" s="2">
        <v>1</v>
      </c>
      <c r="Q623">
        <v>3</v>
      </c>
      <c r="R623" t="s">
        <v>37</v>
      </c>
      <c r="S623" t="s">
        <v>37</v>
      </c>
      <c r="T623" t="s">
        <v>37</v>
      </c>
      <c r="U623" t="s">
        <v>37</v>
      </c>
      <c r="W623" s="11"/>
      <c r="X623"/>
      <c r="Y623"/>
      <c r="AF623" s="8"/>
    </row>
    <row r="624" spans="1:32">
      <c r="A624" t="s">
        <v>1558</v>
      </c>
      <c r="B624" s="5">
        <v>153148</v>
      </c>
      <c r="C624" s="5">
        <f t="shared" si="19"/>
        <v>139357.919485637</v>
      </c>
      <c r="D624" s="1" t="e">
        <f t="shared" si="20"/>
        <v>#VALUE!</v>
      </c>
      <c r="E624" s="1" t="e">
        <v>#VALUE!</v>
      </c>
      <c r="F624" s="1">
        <v>0.14564325193541</v>
      </c>
      <c r="G624" s="1" t="e">
        <v>#VALUE!</v>
      </c>
      <c r="H624" t="s">
        <v>28</v>
      </c>
      <c r="I624" s="8">
        <v>39885</v>
      </c>
      <c r="J624" s="1">
        <v>3</v>
      </c>
      <c r="K624" s="7">
        <v>2009</v>
      </c>
      <c r="L624" t="s">
        <v>58</v>
      </c>
      <c r="M624">
        <v>112</v>
      </c>
      <c r="N624" t="s">
        <v>30</v>
      </c>
      <c r="O624" t="s">
        <v>31</v>
      </c>
      <c r="P624" s="2">
        <v>7</v>
      </c>
      <c r="Q624">
        <v>6</v>
      </c>
      <c r="R624" t="s">
        <v>37</v>
      </c>
      <c r="S624" t="s">
        <v>37</v>
      </c>
      <c r="T624" t="s">
        <v>37</v>
      </c>
      <c r="U624">
        <v>60</v>
      </c>
      <c r="W624" s="11"/>
      <c r="X624"/>
      <c r="Y624"/>
      <c r="AF624" s="8"/>
    </row>
    <row r="625" spans="1:32">
      <c r="A625" t="s">
        <v>1559</v>
      </c>
      <c r="B625" s="5">
        <v>28544157</v>
      </c>
      <c r="C625" s="5">
        <f t="shared" si="19"/>
        <v>25973922.8262295</v>
      </c>
      <c r="D625" s="1">
        <f t="shared" si="20"/>
        <v>1.09785219230769</v>
      </c>
      <c r="E625" s="1">
        <v>0.858249919579789</v>
      </c>
      <c r="F625" s="1" t="e">
        <v>#VALUE!</v>
      </c>
      <c r="G625" s="1" t="e">
        <v>#VALUE!</v>
      </c>
      <c r="H625" t="s">
        <v>185</v>
      </c>
      <c r="I625" s="8">
        <v>40151</v>
      </c>
      <c r="J625" s="1">
        <v>12</v>
      </c>
      <c r="K625" s="7">
        <v>2009</v>
      </c>
      <c r="L625" t="s">
        <v>73</v>
      </c>
      <c r="M625">
        <v>110</v>
      </c>
      <c r="N625" t="s">
        <v>30</v>
      </c>
      <c r="O625">
        <v>26</v>
      </c>
      <c r="P625" s="2">
        <v>2088</v>
      </c>
      <c r="Q625">
        <v>7</v>
      </c>
      <c r="R625">
        <v>7.1</v>
      </c>
      <c r="S625" t="s">
        <v>1560</v>
      </c>
      <c r="T625" t="s">
        <v>1561</v>
      </c>
      <c r="U625" t="s">
        <v>37</v>
      </c>
      <c r="W625" s="11"/>
      <c r="X625"/>
      <c r="Y625"/>
      <c r="AF625" s="8"/>
    </row>
    <row r="626" spans="1:32">
      <c r="A626" t="s">
        <v>1562</v>
      </c>
      <c r="B626" s="5">
        <v>60054530</v>
      </c>
      <c r="C626" s="5">
        <f t="shared" si="19"/>
        <v>54646971.2728066</v>
      </c>
      <c r="D626" s="1" t="e">
        <f t="shared" si="20"/>
        <v>#VALUE!</v>
      </c>
      <c r="E626" s="1">
        <v>0.763907998390227</v>
      </c>
      <c r="F626" s="1">
        <v>-0.212763863815302</v>
      </c>
      <c r="G626" s="1">
        <v>0.551144134574926</v>
      </c>
      <c r="H626" t="s">
        <v>162</v>
      </c>
      <c r="I626" s="8">
        <v>40004</v>
      </c>
      <c r="J626" s="1">
        <v>7</v>
      </c>
      <c r="K626" s="7">
        <v>2009</v>
      </c>
      <c r="L626" t="s">
        <v>29</v>
      </c>
      <c r="M626">
        <v>88</v>
      </c>
      <c r="N626" t="s">
        <v>30</v>
      </c>
      <c r="O626" t="s">
        <v>31</v>
      </c>
      <c r="P626" s="2">
        <v>2759</v>
      </c>
      <c r="Q626">
        <v>6</v>
      </c>
      <c r="R626">
        <v>7</v>
      </c>
      <c r="S626" t="s">
        <v>1563</v>
      </c>
      <c r="T626" t="s">
        <v>1564</v>
      </c>
      <c r="U626">
        <v>54</v>
      </c>
      <c r="W626" s="11"/>
      <c r="X626"/>
      <c r="Y626"/>
      <c r="AF626" s="8"/>
    </row>
    <row r="627" spans="1:32">
      <c r="A627" t="s">
        <v>1565</v>
      </c>
      <c r="B627" s="5">
        <v>9677</v>
      </c>
      <c r="C627" s="5">
        <f t="shared" si="19"/>
        <v>8663.56043066838</v>
      </c>
      <c r="D627" s="1" t="e">
        <f t="shared" si="20"/>
        <v>#VALUE!</v>
      </c>
      <c r="E627" s="1" t="e">
        <v>#VALUE!</v>
      </c>
      <c r="F627" s="1" t="e">
        <v>#VALUE!</v>
      </c>
      <c r="G627" s="1" t="e">
        <v>#VALUE!</v>
      </c>
      <c r="H627" t="s">
        <v>968</v>
      </c>
      <c r="I627" s="8">
        <v>40186</v>
      </c>
      <c r="J627" s="1">
        <v>1</v>
      </c>
      <c r="K627" s="7">
        <v>2010</v>
      </c>
      <c r="L627" t="s">
        <v>58</v>
      </c>
      <c r="M627">
        <v>80</v>
      </c>
      <c r="N627" t="s">
        <v>45</v>
      </c>
      <c r="O627" t="s">
        <v>31</v>
      </c>
      <c r="P627" s="2">
        <v>1</v>
      </c>
      <c r="Q627">
        <v>12</v>
      </c>
      <c r="R627" t="s">
        <v>37</v>
      </c>
      <c r="S627" t="s">
        <v>37</v>
      </c>
      <c r="T627" t="s">
        <v>37</v>
      </c>
      <c r="U627" t="s">
        <v>37</v>
      </c>
      <c r="W627" s="11"/>
      <c r="X627"/>
      <c r="Y627"/>
      <c r="AF627" s="8"/>
    </row>
    <row r="628" spans="1:32">
      <c r="A628" t="s">
        <v>1566</v>
      </c>
      <c r="B628" s="5">
        <v>4038912</v>
      </c>
      <c r="C628" s="5">
        <f t="shared" si="19"/>
        <v>3505167.08952277</v>
      </c>
      <c r="D628" s="1" t="e">
        <f t="shared" si="20"/>
        <v>#VALUE!</v>
      </c>
      <c r="E628" s="1" t="e">
        <v>#VALUE!</v>
      </c>
      <c r="F628" s="1">
        <v>1.10139556060397</v>
      </c>
      <c r="G628" s="1" t="e">
        <v>#VALUE!</v>
      </c>
      <c r="H628" t="s">
        <v>216</v>
      </c>
      <c r="I628" s="8">
        <v>40711</v>
      </c>
      <c r="J628" s="1">
        <v>6</v>
      </c>
      <c r="K628" s="7">
        <v>2011</v>
      </c>
      <c r="L628" t="s">
        <v>58</v>
      </c>
      <c r="M628">
        <v>88</v>
      </c>
      <c r="N628" t="s">
        <v>103</v>
      </c>
      <c r="O628" t="s">
        <v>31</v>
      </c>
      <c r="P628" s="2">
        <v>4</v>
      </c>
      <c r="Q628">
        <v>14</v>
      </c>
      <c r="R628" t="s">
        <v>37</v>
      </c>
      <c r="S628" t="s">
        <v>37</v>
      </c>
      <c r="T628" t="s">
        <v>37</v>
      </c>
      <c r="U628">
        <v>76</v>
      </c>
      <c r="W628" s="11"/>
      <c r="X628"/>
      <c r="Y628"/>
      <c r="AF628" s="8"/>
    </row>
    <row r="629" spans="1:32">
      <c r="A629" t="s">
        <v>1567</v>
      </c>
      <c r="B629" s="5">
        <v>2529395</v>
      </c>
      <c r="C629" s="5">
        <f t="shared" si="19"/>
        <v>2195133.76632208</v>
      </c>
      <c r="D629" s="1">
        <f t="shared" si="20"/>
        <v>0.2529395</v>
      </c>
      <c r="E629" s="1">
        <v>-2.82108500681313</v>
      </c>
      <c r="F629" s="1">
        <v>-2.90081723194564</v>
      </c>
      <c r="G629" s="1">
        <v>-5.72190223875877</v>
      </c>
      <c r="H629" t="s">
        <v>113</v>
      </c>
      <c r="I629" s="8">
        <v>40795</v>
      </c>
      <c r="J629" s="1">
        <v>9</v>
      </c>
      <c r="K629" s="7">
        <v>2011</v>
      </c>
      <c r="L629" t="s">
        <v>29</v>
      </c>
      <c r="M629">
        <v>96</v>
      </c>
      <c r="N629" t="s">
        <v>30</v>
      </c>
      <c r="O629">
        <v>10</v>
      </c>
      <c r="P629" s="2">
        <v>1500</v>
      </c>
      <c r="Q629">
        <v>2</v>
      </c>
      <c r="R629">
        <v>3.2</v>
      </c>
      <c r="S629" t="s">
        <v>1568</v>
      </c>
      <c r="T629" t="s">
        <v>1569</v>
      </c>
      <c r="U629">
        <v>9</v>
      </c>
      <c r="W629" s="11"/>
      <c r="X629"/>
      <c r="Y629"/>
      <c r="AF629" s="8"/>
    </row>
    <row r="630" spans="1:32">
      <c r="A630" t="s">
        <v>1570</v>
      </c>
      <c r="B630" s="5">
        <v>18528</v>
      </c>
      <c r="C630" s="5">
        <f t="shared" si="19"/>
        <v>17449.2293162874</v>
      </c>
      <c r="D630" s="1" t="e">
        <f t="shared" si="20"/>
        <v>#VALUE!</v>
      </c>
      <c r="E630" s="1">
        <v>-3.29279461276094</v>
      </c>
      <c r="F630" s="1" t="e">
        <v>#VALUE!</v>
      </c>
      <c r="G630" s="1" t="e">
        <v>#VALUE!</v>
      </c>
      <c r="H630" t="s">
        <v>411</v>
      </c>
      <c r="I630" s="8">
        <v>39311</v>
      </c>
      <c r="J630" s="1">
        <v>8</v>
      </c>
      <c r="K630" s="7">
        <v>2007</v>
      </c>
      <c r="L630" t="s">
        <v>66</v>
      </c>
      <c r="M630">
        <v>135</v>
      </c>
      <c r="N630" t="s">
        <v>45</v>
      </c>
      <c r="O630" t="s">
        <v>31</v>
      </c>
      <c r="P630" s="2">
        <v>5</v>
      </c>
      <c r="Q630">
        <v>1</v>
      </c>
      <c r="R630">
        <v>2.7</v>
      </c>
      <c r="S630" t="s">
        <v>1571</v>
      </c>
      <c r="T630" t="s">
        <v>1572</v>
      </c>
      <c r="U630" t="s">
        <v>37</v>
      </c>
      <c r="W630" s="11"/>
      <c r="X630"/>
      <c r="Y630"/>
      <c r="AF630" s="8"/>
    </row>
    <row r="631" spans="1:32">
      <c r="A631" t="s">
        <v>1573</v>
      </c>
      <c r="B631" s="5">
        <v>68353</v>
      </c>
      <c r="C631" s="5">
        <f t="shared" si="19"/>
        <v>61194.62086571</v>
      </c>
      <c r="D631" s="1" t="e">
        <f t="shared" si="20"/>
        <v>#VALUE!</v>
      </c>
      <c r="E631" s="1" t="e">
        <v>#VALUE!</v>
      </c>
      <c r="F631" s="1" t="e">
        <v>#VALUE!</v>
      </c>
      <c r="G631" s="1" t="e">
        <v>#VALUE!</v>
      </c>
      <c r="H631" t="s">
        <v>1353</v>
      </c>
      <c r="I631" s="8">
        <v>40459</v>
      </c>
      <c r="J631" s="1">
        <v>10</v>
      </c>
      <c r="K631" s="7">
        <v>2010</v>
      </c>
      <c r="L631" t="s">
        <v>58</v>
      </c>
      <c r="M631">
        <v>78</v>
      </c>
      <c r="N631" t="s">
        <v>45</v>
      </c>
      <c r="O631" t="s">
        <v>31</v>
      </c>
      <c r="P631" s="2">
        <v>2</v>
      </c>
      <c r="Q631">
        <v>12</v>
      </c>
      <c r="R631" t="s">
        <v>37</v>
      </c>
      <c r="S631" t="s">
        <v>37</v>
      </c>
      <c r="T631" t="s">
        <v>37</v>
      </c>
      <c r="U631" t="s">
        <v>37</v>
      </c>
      <c r="W631" s="11"/>
      <c r="X631"/>
      <c r="Y631"/>
      <c r="AF631" s="8"/>
    </row>
    <row r="632" spans="1:32">
      <c r="A632" t="s">
        <v>1574</v>
      </c>
      <c r="B632" s="5">
        <v>7025810</v>
      </c>
      <c r="C632" s="5">
        <f t="shared" si="19"/>
        <v>6616740.59923712</v>
      </c>
      <c r="D632" s="1" t="e">
        <f t="shared" si="20"/>
        <v>#VALUE!</v>
      </c>
      <c r="E632" s="1" t="e">
        <v>#VALUE!</v>
      </c>
      <c r="F632" s="1">
        <v>0.265112290518981</v>
      </c>
      <c r="G632" s="1" t="e">
        <v>#VALUE!</v>
      </c>
      <c r="H632" t="s">
        <v>185</v>
      </c>
      <c r="I632" s="8">
        <v>39227</v>
      </c>
      <c r="J632" s="1">
        <v>5</v>
      </c>
      <c r="K632" s="7">
        <v>2007</v>
      </c>
      <c r="L632" t="s">
        <v>334</v>
      </c>
      <c r="M632">
        <v>102</v>
      </c>
      <c r="N632" t="s">
        <v>30</v>
      </c>
      <c r="O632" t="s">
        <v>31</v>
      </c>
      <c r="P632" s="2">
        <v>1661</v>
      </c>
      <c r="Q632">
        <v>4</v>
      </c>
      <c r="R632" t="s">
        <v>37</v>
      </c>
      <c r="S632" t="s">
        <v>37</v>
      </c>
      <c r="T632" t="s">
        <v>37</v>
      </c>
      <c r="U632">
        <v>62</v>
      </c>
      <c r="W632" s="11"/>
      <c r="X632"/>
      <c r="Y632"/>
      <c r="AF632" s="8"/>
    </row>
    <row r="633" spans="1:32">
      <c r="A633" t="s">
        <v>1575</v>
      </c>
      <c r="B633" s="5">
        <v>3500</v>
      </c>
      <c r="C633" s="5">
        <f t="shared" si="19"/>
        <v>3037.47266920638</v>
      </c>
      <c r="D633" s="1" t="e">
        <f t="shared" si="20"/>
        <v>#VALUE!</v>
      </c>
      <c r="E633" s="1" t="e">
        <v>#VALUE!</v>
      </c>
      <c r="F633" s="1" t="e">
        <v>#VALUE!</v>
      </c>
      <c r="G633" s="1" t="e">
        <v>#VALUE!</v>
      </c>
      <c r="H633" t="s">
        <v>1576</v>
      </c>
      <c r="I633" s="8">
        <v>40697</v>
      </c>
      <c r="J633" s="1">
        <v>6</v>
      </c>
      <c r="K633" s="7">
        <v>2011</v>
      </c>
      <c r="L633" t="s">
        <v>58</v>
      </c>
      <c r="M633">
        <v>72</v>
      </c>
      <c r="N633" t="s">
        <v>45</v>
      </c>
      <c r="O633" t="s">
        <v>31</v>
      </c>
      <c r="P633" s="2">
        <v>1</v>
      </c>
      <c r="Q633">
        <v>1</v>
      </c>
      <c r="R633" t="s">
        <v>37</v>
      </c>
      <c r="S633" t="s">
        <v>37</v>
      </c>
      <c r="T633" t="s">
        <v>37</v>
      </c>
      <c r="U633" t="s">
        <v>37</v>
      </c>
      <c r="W633" s="11"/>
      <c r="X633"/>
      <c r="Y633"/>
      <c r="AF633" s="8"/>
    </row>
    <row r="634" spans="1:32">
      <c r="A634" t="s">
        <v>1577</v>
      </c>
      <c r="B634" s="5">
        <v>9489829</v>
      </c>
      <c r="C634" s="5">
        <f t="shared" si="19"/>
        <v>7951827.42555162</v>
      </c>
      <c r="D634" s="1" t="e">
        <f t="shared" si="20"/>
        <v>#VALUE!</v>
      </c>
      <c r="E634" s="1">
        <v>-0.462536977074079</v>
      </c>
      <c r="F634" s="1">
        <v>-0.571170979566013</v>
      </c>
      <c r="G634" s="1">
        <v>-1.03370795664009</v>
      </c>
      <c r="H634" t="s">
        <v>47</v>
      </c>
      <c r="I634" s="8">
        <v>41306</v>
      </c>
      <c r="J634" s="1">
        <v>2</v>
      </c>
      <c r="K634" s="7">
        <v>2013</v>
      </c>
      <c r="L634" t="s">
        <v>203</v>
      </c>
      <c r="M634">
        <v>91</v>
      </c>
      <c r="N634" t="s">
        <v>30</v>
      </c>
      <c r="O634" t="s">
        <v>31</v>
      </c>
      <c r="P634" s="2">
        <v>2404</v>
      </c>
      <c r="Q634">
        <v>6</v>
      </c>
      <c r="R634">
        <v>5.7</v>
      </c>
      <c r="S634" t="s">
        <v>1578</v>
      </c>
      <c r="T634" t="s">
        <v>1579</v>
      </c>
      <c r="U634">
        <v>48</v>
      </c>
      <c r="W634" s="11"/>
      <c r="X634"/>
      <c r="Y634"/>
      <c r="AF634" s="8"/>
    </row>
    <row r="635" spans="1:32">
      <c r="A635" t="s">
        <v>1580</v>
      </c>
      <c r="B635" s="5">
        <v>117629</v>
      </c>
      <c r="C635" s="5">
        <f t="shared" si="19"/>
        <v>100013.960337045</v>
      </c>
      <c r="D635" s="1" t="e">
        <f t="shared" si="20"/>
        <v>#VALUE!</v>
      </c>
      <c r="E635" s="1" t="e">
        <v>#VALUE!</v>
      </c>
      <c r="F635" s="1" t="e">
        <v>#VALUE!</v>
      </c>
      <c r="G635" s="1" t="e">
        <v>#VALUE!</v>
      </c>
      <c r="H635" t="s">
        <v>275</v>
      </c>
      <c r="I635" s="8">
        <v>41152</v>
      </c>
      <c r="J635" s="1">
        <v>8</v>
      </c>
      <c r="K635" s="7">
        <v>2012</v>
      </c>
      <c r="L635" t="s">
        <v>412</v>
      </c>
      <c r="M635">
        <v>104</v>
      </c>
      <c r="N635" t="s">
        <v>45</v>
      </c>
      <c r="O635" t="s">
        <v>31</v>
      </c>
      <c r="P635" s="2">
        <v>14</v>
      </c>
      <c r="Q635">
        <v>4</v>
      </c>
      <c r="R635" t="s">
        <v>37</v>
      </c>
      <c r="S635" t="s">
        <v>37</v>
      </c>
      <c r="T635" t="s">
        <v>37</v>
      </c>
      <c r="U635" t="s">
        <v>37</v>
      </c>
      <c r="W635" s="11"/>
      <c r="X635"/>
      <c r="Y635"/>
      <c r="AF635" s="8"/>
    </row>
    <row r="636" spans="1:32">
      <c r="A636" t="s">
        <v>1581</v>
      </c>
      <c r="B636" s="5">
        <v>151840</v>
      </c>
      <c r="C636" s="5">
        <f t="shared" si="19"/>
        <v>129101.834901062</v>
      </c>
      <c r="D636" s="1" t="e">
        <f t="shared" si="20"/>
        <v>#VALUE!</v>
      </c>
      <c r="E636" s="1" t="e">
        <v>#VALUE!</v>
      </c>
      <c r="F636" s="1">
        <v>0.623519406269692</v>
      </c>
      <c r="G636" s="1" t="e">
        <v>#VALUE!</v>
      </c>
      <c r="H636" t="s">
        <v>106</v>
      </c>
      <c r="I636" s="8">
        <v>40956</v>
      </c>
      <c r="J636" s="1">
        <v>2</v>
      </c>
      <c r="K636" s="7">
        <v>2012</v>
      </c>
      <c r="L636" t="s">
        <v>66</v>
      </c>
      <c r="M636">
        <v>124</v>
      </c>
      <c r="N636" t="s">
        <v>30</v>
      </c>
      <c r="O636" t="s">
        <v>31</v>
      </c>
      <c r="P636" s="2">
        <v>7</v>
      </c>
      <c r="Q636">
        <v>11</v>
      </c>
      <c r="R636" t="s">
        <v>37</v>
      </c>
      <c r="S636" t="s">
        <v>37</v>
      </c>
      <c r="T636" t="s">
        <v>37</v>
      </c>
      <c r="U636">
        <v>68</v>
      </c>
      <c r="W636" s="11"/>
      <c r="X636"/>
      <c r="Y636"/>
      <c r="AF636" s="8"/>
    </row>
    <row r="637" spans="1:32">
      <c r="A637" t="s">
        <v>1582</v>
      </c>
      <c r="B637" s="5">
        <v>279202</v>
      </c>
      <c r="C637" s="5">
        <f t="shared" si="19"/>
        <v>237391.270469219</v>
      </c>
      <c r="D637" s="1" t="e">
        <f t="shared" si="20"/>
        <v>#VALUE!</v>
      </c>
      <c r="E637" s="1" t="e">
        <v>#VALUE!</v>
      </c>
      <c r="F637" s="1" t="e">
        <v>#VALUE!</v>
      </c>
      <c r="G637" s="1" t="e">
        <v>#VALUE!</v>
      </c>
      <c r="H637" t="s">
        <v>860</v>
      </c>
      <c r="I637" s="8">
        <v>40998</v>
      </c>
      <c r="J637" s="1">
        <v>3</v>
      </c>
      <c r="K637" s="7">
        <v>2012</v>
      </c>
      <c r="L637" t="s">
        <v>58</v>
      </c>
      <c r="M637">
        <v>98</v>
      </c>
      <c r="N637" t="s">
        <v>45</v>
      </c>
      <c r="O637" t="s">
        <v>31</v>
      </c>
      <c r="P637" s="2">
        <v>5</v>
      </c>
      <c r="Q637">
        <v>2</v>
      </c>
      <c r="R637" t="s">
        <v>37</v>
      </c>
      <c r="S637" t="s">
        <v>37</v>
      </c>
      <c r="T637" t="s">
        <v>37</v>
      </c>
      <c r="U637" t="s">
        <v>37</v>
      </c>
      <c r="W637" s="11"/>
      <c r="X637"/>
      <c r="Y637"/>
      <c r="AF637" s="8"/>
    </row>
    <row r="638" spans="1:32">
      <c r="A638" t="s">
        <v>1583</v>
      </c>
      <c r="B638" s="5">
        <v>3863446</v>
      </c>
      <c r="C638" s="5">
        <f t="shared" si="19"/>
        <v>3284891.77845869</v>
      </c>
      <c r="D638" s="1" t="e">
        <f t="shared" si="20"/>
        <v>#VALUE!</v>
      </c>
      <c r="E638" s="1" t="e">
        <v>#VALUE!</v>
      </c>
      <c r="F638" s="1" t="e">
        <v>#VALUE!</v>
      </c>
      <c r="G638" s="1" t="e">
        <v>#VALUE!</v>
      </c>
      <c r="H638" t="s">
        <v>860</v>
      </c>
      <c r="I638" s="8">
        <v>41012</v>
      </c>
      <c r="J638" s="1">
        <v>4</v>
      </c>
      <c r="K638" s="7">
        <v>2012</v>
      </c>
      <c r="L638" t="s">
        <v>58</v>
      </c>
      <c r="M638">
        <v>98</v>
      </c>
      <c r="N638" t="s">
        <v>24</v>
      </c>
      <c r="O638" t="s">
        <v>31</v>
      </c>
      <c r="P638" s="2">
        <v>158</v>
      </c>
      <c r="Q638">
        <v>10</v>
      </c>
      <c r="R638" t="s">
        <v>37</v>
      </c>
      <c r="S638" t="s">
        <v>37</v>
      </c>
      <c r="T638" t="s">
        <v>37</v>
      </c>
      <c r="U638" t="s">
        <v>37</v>
      </c>
      <c r="W638" s="11"/>
      <c r="X638"/>
      <c r="Y638"/>
      <c r="AF638" s="8"/>
    </row>
    <row r="639" spans="1:32">
      <c r="A639" t="s">
        <v>1584</v>
      </c>
      <c r="B639" s="5">
        <v>1044143</v>
      </c>
      <c r="C639" s="5">
        <f t="shared" si="19"/>
        <v>934793.425520242</v>
      </c>
      <c r="D639" s="1" t="e">
        <f t="shared" si="20"/>
        <v>#VALUE!</v>
      </c>
      <c r="E639" s="1">
        <v>0.763907998390227</v>
      </c>
      <c r="F639" s="1">
        <v>0.444315848394336</v>
      </c>
      <c r="G639" s="1">
        <v>1.20822384678456</v>
      </c>
      <c r="H639" t="s">
        <v>185</v>
      </c>
      <c r="I639" s="8">
        <v>40445</v>
      </c>
      <c r="J639" s="1">
        <v>9</v>
      </c>
      <c r="K639" s="7">
        <v>2010</v>
      </c>
      <c r="L639" t="s">
        <v>44</v>
      </c>
      <c r="M639">
        <v>100</v>
      </c>
      <c r="N639" t="s">
        <v>30</v>
      </c>
      <c r="O639" t="s">
        <v>31</v>
      </c>
      <c r="P639" s="2">
        <v>11</v>
      </c>
      <c r="Q639">
        <v>7</v>
      </c>
      <c r="R639">
        <v>7</v>
      </c>
      <c r="S639" t="s">
        <v>1585</v>
      </c>
      <c r="T639" t="s">
        <v>1586</v>
      </c>
      <c r="U639">
        <v>65</v>
      </c>
      <c r="W639" s="11"/>
      <c r="X639"/>
      <c r="Y639"/>
      <c r="AF639" s="8"/>
    </row>
    <row r="640" spans="1:32">
      <c r="A640" t="s">
        <v>1587</v>
      </c>
      <c r="B640" s="5">
        <v>4833</v>
      </c>
      <c r="C640" s="5">
        <f t="shared" si="19"/>
        <v>4194.31583150699</v>
      </c>
      <c r="D640" s="1" t="e">
        <f t="shared" si="20"/>
        <v>#VALUE!</v>
      </c>
      <c r="E640" s="1">
        <v>0.00917262887373143</v>
      </c>
      <c r="F640" s="1">
        <v>-0.690640018149584</v>
      </c>
      <c r="G640" s="1">
        <v>-0.681467389275852</v>
      </c>
      <c r="H640" t="s">
        <v>216</v>
      </c>
      <c r="I640" s="8">
        <v>40795</v>
      </c>
      <c r="J640" s="1">
        <v>9</v>
      </c>
      <c r="K640" s="7">
        <v>2011</v>
      </c>
      <c r="L640" t="s">
        <v>29</v>
      </c>
      <c r="M640">
        <v>92</v>
      </c>
      <c r="N640" t="s">
        <v>30</v>
      </c>
      <c r="O640" t="s">
        <v>31</v>
      </c>
      <c r="P640" s="2">
        <v>1</v>
      </c>
      <c r="Q640">
        <v>1</v>
      </c>
      <c r="R640">
        <v>6.2</v>
      </c>
      <c r="S640" t="s">
        <v>1588</v>
      </c>
      <c r="T640" t="s">
        <v>1589</v>
      </c>
      <c r="U640">
        <v>46</v>
      </c>
      <c r="W640" s="11"/>
      <c r="X640"/>
      <c r="Y640"/>
      <c r="AF640" s="8"/>
    </row>
    <row r="641" spans="1:32">
      <c r="A641" t="s">
        <v>1590</v>
      </c>
      <c r="B641" s="5">
        <v>39440655</v>
      </c>
      <c r="C641" s="5">
        <f t="shared" si="19"/>
        <v>35310168.23578</v>
      </c>
      <c r="D641" s="1">
        <f t="shared" si="20"/>
        <v>0.717102818181818</v>
      </c>
      <c r="E641" s="1">
        <v>0.197856471252856</v>
      </c>
      <c r="F641" s="1">
        <v>-0.630905498857798</v>
      </c>
      <c r="G641" s="1">
        <v>-0.433049027604943</v>
      </c>
      <c r="H641" t="s">
        <v>293</v>
      </c>
      <c r="I641" s="8">
        <v>40506</v>
      </c>
      <c r="J641" s="1">
        <v>11</v>
      </c>
      <c r="K641" s="7">
        <v>2010</v>
      </c>
      <c r="L641" t="s">
        <v>315</v>
      </c>
      <c r="M641">
        <v>100</v>
      </c>
      <c r="N641" t="s">
        <v>24</v>
      </c>
      <c r="O641">
        <v>55</v>
      </c>
      <c r="P641" s="2">
        <v>3037</v>
      </c>
      <c r="Q641">
        <v>12</v>
      </c>
      <c r="R641">
        <v>6.4</v>
      </c>
      <c r="S641" t="s">
        <v>1591</v>
      </c>
      <c r="T641" t="s">
        <v>1592</v>
      </c>
      <c r="U641">
        <v>47</v>
      </c>
      <c r="W641" s="11"/>
      <c r="X641"/>
      <c r="Y641"/>
      <c r="AF641" s="8"/>
    </row>
    <row r="642" spans="1:32">
      <c r="A642" t="s">
        <v>1590</v>
      </c>
      <c r="B642" s="5">
        <v>39440655</v>
      </c>
      <c r="C642" s="5">
        <f t="shared" si="19"/>
        <v>35310168.23578</v>
      </c>
      <c r="D642" s="1">
        <f t="shared" si="20"/>
        <v>0.717102818181818</v>
      </c>
      <c r="E642" s="1">
        <v>0.669566077200666</v>
      </c>
      <c r="F642" s="1">
        <v>-0.630905498857798</v>
      </c>
      <c r="G642" s="1">
        <v>0.0386605783428674</v>
      </c>
      <c r="H642" t="s">
        <v>293</v>
      </c>
      <c r="I642" s="8">
        <v>40506</v>
      </c>
      <c r="J642" s="1">
        <v>11</v>
      </c>
      <c r="K642" s="7">
        <v>2010</v>
      </c>
      <c r="L642" t="s">
        <v>315</v>
      </c>
      <c r="M642">
        <v>100</v>
      </c>
      <c r="N642" t="s">
        <v>24</v>
      </c>
      <c r="O642">
        <v>55</v>
      </c>
      <c r="P642" s="2">
        <v>3037</v>
      </c>
      <c r="Q642">
        <v>12</v>
      </c>
      <c r="R642">
        <v>6.9</v>
      </c>
      <c r="S642" t="s">
        <v>1593</v>
      </c>
      <c r="T642" t="s">
        <v>1594</v>
      </c>
      <c r="U642">
        <v>47</v>
      </c>
      <c r="W642" s="11"/>
      <c r="X642"/>
      <c r="Y642"/>
      <c r="AF642" s="8"/>
    </row>
    <row r="643" spans="1:32">
      <c r="A643" t="s">
        <v>1595</v>
      </c>
      <c r="B643" s="5">
        <v>51672</v>
      </c>
      <c r="C643" s="5">
        <f t="shared" ref="C643:C706" si="21">IF(K643=2005,B643/BC$23,IF(K643=2006,B643/BC$22,IF(K643=2007,B643/BC$21,IF(K643=2008,B643/BC$20,IF(K643=2009,B643/BC$19,IF(K643=2010,B643/BC$18,IF(K643=2011,B643/BC$17,IF(K643=2012,B643/BC$16,IF(K643=2013,B643/BC$15,B643/BC$14)))))))))</f>
        <v>47019.2390084222</v>
      </c>
      <c r="D643" s="1" t="e">
        <f t="shared" ref="D643:D706" si="22">B643/(O643*1000000)</f>
        <v>#VALUE!</v>
      </c>
      <c r="E643" s="1" t="e">
        <v>#VALUE!</v>
      </c>
      <c r="F643" s="1" t="e">
        <v>#VALUE!</v>
      </c>
      <c r="G643" s="1" t="e">
        <v>#VALUE!</v>
      </c>
      <c r="H643" t="s">
        <v>149</v>
      </c>
      <c r="I643" s="8">
        <v>39953</v>
      </c>
      <c r="J643" s="1">
        <v>5</v>
      </c>
      <c r="K643" s="7">
        <v>2009</v>
      </c>
      <c r="L643" t="s">
        <v>58</v>
      </c>
      <c r="M643">
        <v>84</v>
      </c>
      <c r="N643" t="s">
        <v>45</v>
      </c>
      <c r="O643" t="s">
        <v>31</v>
      </c>
      <c r="P643" s="2">
        <v>1</v>
      </c>
      <c r="Q643">
        <v>10</v>
      </c>
      <c r="R643" t="s">
        <v>37</v>
      </c>
      <c r="S643" t="s">
        <v>37</v>
      </c>
      <c r="T643" t="s">
        <v>37</v>
      </c>
      <c r="U643" t="s">
        <v>37</v>
      </c>
      <c r="W643" s="11"/>
      <c r="X643"/>
      <c r="Y643"/>
      <c r="AF643" s="8"/>
    </row>
    <row r="644" spans="1:32">
      <c r="A644" t="s">
        <v>1596</v>
      </c>
      <c r="B644" s="5">
        <v>996103</v>
      </c>
      <c r="C644" s="5">
        <f t="shared" si="21"/>
        <v>846935.755074105</v>
      </c>
      <c r="D644" s="1" t="e">
        <f t="shared" si="22"/>
        <v>#VALUE!</v>
      </c>
      <c r="E644" s="1" t="e">
        <v>#VALUE!</v>
      </c>
      <c r="F644" s="1" t="e">
        <v>#VALUE!</v>
      </c>
      <c r="G644" s="1" t="e">
        <v>#VALUE!</v>
      </c>
      <c r="H644" t="s">
        <v>1597</v>
      </c>
      <c r="I644" s="8">
        <v>41114</v>
      </c>
      <c r="J644" s="1">
        <v>7</v>
      </c>
      <c r="K644" s="7">
        <v>2012</v>
      </c>
      <c r="L644" t="s">
        <v>58</v>
      </c>
      <c r="M644">
        <v>86</v>
      </c>
      <c r="N644" t="s">
        <v>45</v>
      </c>
      <c r="O644" t="s">
        <v>31</v>
      </c>
      <c r="P644" s="2">
        <v>1</v>
      </c>
      <c r="Q644">
        <v>3</v>
      </c>
      <c r="R644" t="s">
        <v>37</v>
      </c>
      <c r="S644" t="s">
        <v>37</v>
      </c>
      <c r="T644" t="s">
        <v>37</v>
      </c>
      <c r="U644" t="s">
        <v>37</v>
      </c>
      <c r="W644" s="11"/>
      <c r="X644"/>
      <c r="Y644"/>
      <c r="AF644" s="8"/>
    </row>
    <row r="645" spans="1:32">
      <c r="A645" t="s">
        <v>1598</v>
      </c>
      <c r="B645" s="5">
        <v>113173</v>
      </c>
      <c r="C645" s="5">
        <f t="shared" si="21"/>
        <v>96225.250008284</v>
      </c>
      <c r="D645" s="1" t="e">
        <f t="shared" si="22"/>
        <v>#VALUE!</v>
      </c>
      <c r="E645" s="1" t="e">
        <v>#VALUE!</v>
      </c>
      <c r="F645" s="1" t="e">
        <v>#VALUE!</v>
      </c>
      <c r="G645" s="1" t="e">
        <v>#VALUE!</v>
      </c>
      <c r="H645" t="s">
        <v>1599</v>
      </c>
      <c r="I645" s="8">
        <v>41222</v>
      </c>
      <c r="J645" s="1">
        <v>11</v>
      </c>
      <c r="K645" s="7">
        <v>2012</v>
      </c>
      <c r="L645" t="s">
        <v>58</v>
      </c>
      <c r="M645">
        <v>86</v>
      </c>
      <c r="N645" t="s">
        <v>45</v>
      </c>
      <c r="O645" t="s">
        <v>31</v>
      </c>
      <c r="P645" s="2">
        <v>1</v>
      </c>
      <c r="Q645">
        <v>32</v>
      </c>
      <c r="R645" t="s">
        <v>37</v>
      </c>
      <c r="S645" t="s">
        <v>37</v>
      </c>
      <c r="T645" t="s">
        <v>37</v>
      </c>
      <c r="U645" t="s">
        <v>37</v>
      </c>
      <c r="W645" s="11"/>
      <c r="X645"/>
      <c r="Y645"/>
      <c r="AF645" s="8"/>
    </row>
    <row r="646" spans="1:32">
      <c r="A646" t="s">
        <v>1600</v>
      </c>
      <c r="B646" s="5">
        <v>60355347</v>
      </c>
      <c r="C646" s="5">
        <f t="shared" si="21"/>
        <v>54733971.0786647</v>
      </c>
      <c r="D646" s="1">
        <f t="shared" si="22"/>
        <v>1.63122559459459</v>
      </c>
      <c r="E646" s="1">
        <v>0.763907998390227</v>
      </c>
      <c r="F646" s="1">
        <v>0.324846809810766</v>
      </c>
      <c r="G646" s="1">
        <v>1.08875480820099</v>
      </c>
      <c r="H646" t="s">
        <v>258</v>
      </c>
      <c r="I646" s="8">
        <v>39703</v>
      </c>
      <c r="J646" s="1">
        <v>9</v>
      </c>
      <c r="K646" s="7">
        <v>2008</v>
      </c>
      <c r="L646" t="s">
        <v>29</v>
      </c>
      <c r="M646">
        <v>97</v>
      </c>
      <c r="N646" t="s">
        <v>30</v>
      </c>
      <c r="O646">
        <v>37</v>
      </c>
      <c r="P646" s="2">
        <v>2651</v>
      </c>
      <c r="Q646">
        <v>15</v>
      </c>
      <c r="R646">
        <v>7</v>
      </c>
      <c r="S646" t="s">
        <v>847</v>
      </c>
      <c r="T646" t="s">
        <v>1601</v>
      </c>
      <c r="U646">
        <v>63</v>
      </c>
      <c r="W646" s="11"/>
      <c r="X646"/>
      <c r="Y646"/>
      <c r="AF646" s="8"/>
    </row>
    <row r="647" spans="1:32">
      <c r="A647" t="s">
        <v>1602</v>
      </c>
      <c r="B647" s="5">
        <v>109427</v>
      </c>
      <c r="C647" s="5">
        <f t="shared" si="21"/>
        <v>99235.1887766471</v>
      </c>
      <c r="D647" s="1" t="e">
        <f t="shared" si="22"/>
        <v>#VALUE!</v>
      </c>
      <c r="E647" s="1" t="e">
        <v>#VALUE!</v>
      </c>
      <c r="F647" s="1">
        <v>0.205377771227195</v>
      </c>
      <c r="G647" s="1" t="e">
        <v>#VALUE!</v>
      </c>
      <c r="H647" t="s">
        <v>199</v>
      </c>
      <c r="I647" s="8">
        <v>39654</v>
      </c>
      <c r="J647" s="1">
        <v>7</v>
      </c>
      <c r="K647" s="7">
        <v>2008</v>
      </c>
      <c r="L647" t="s">
        <v>58</v>
      </c>
      <c r="M647">
        <v>90</v>
      </c>
      <c r="N647" t="s">
        <v>45</v>
      </c>
      <c r="O647" t="s">
        <v>31</v>
      </c>
      <c r="P647" s="2">
        <v>5</v>
      </c>
      <c r="Q647">
        <v>4</v>
      </c>
      <c r="R647" t="s">
        <v>37</v>
      </c>
      <c r="S647" t="s">
        <v>37</v>
      </c>
      <c r="T647" t="s">
        <v>37</v>
      </c>
      <c r="U647">
        <v>61</v>
      </c>
      <c r="W647" s="11"/>
      <c r="X647"/>
      <c r="Y647"/>
      <c r="AF647" s="8"/>
    </row>
    <row r="648" spans="1:32">
      <c r="A648" t="s">
        <v>1603</v>
      </c>
      <c r="B648" s="5">
        <v>430760</v>
      </c>
      <c r="C648" s="5">
        <f t="shared" si="21"/>
        <v>355193.277112819</v>
      </c>
      <c r="D648" s="1" t="e">
        <f t="shared" si="22"/>
        <v>#VALUE!</v>
      </c>
      <c r="E648" s="1" t="e">
        <v>#VALUE!</v>
      </c>
      <c r="F648" s="1" t="e">
        <v>#VALUE!</v>
      </c>
      <c r="G648" s="1" t="e">
        <v>#VALUE!</v>
      </c>
      <c r="H648" t="s">
        <v>275</v>
      </c>
      <c r="I648" s="8">
        <v>41887</v>
      </c>
      <c r="J648" s="1">
        <v>9</v>
      </c>
      <c r="K648" s="7">
        <v>2014</v>
      </c>
      <c r="L648" t="s">
        <v>66</v>
      </c>
      <c r="M648">
        <v>106</v>
      </c>
      <c r="N648" t="s">
        <v>45</v>
      </c>
      <c r="O648" t="s">
        <v>31</v>
      </c>
      <c r="P648" s="2">
        <v>20</v>
      </c>
      <c r="Q648">
        <v>6</v>
      </c>
      <c r="R648" t="s">
        <v>37</v>
      </c>
      <c r="S648" t="s">
        <v>37</v>
      </c>
      <c r="T648" t="s">
        <v>37</v>
      </c>
      <c r="U648" t="s">
        <v>37</v>
      </c>
      <c r="W648" s="11"/>
      <c r="X648"/>
      <c r="Y648"/>
      <c r="AF648" s="8"/>
    </row>
    <row r="649" spans="1:32">
      <c r="A649" t="s">
        <v>1604</v>
      </c>
      <c r="B649" s="5">
        <v>105018</v>
      </c>
      <c r="C649" s="5">
        <f t="shared" si="21"/>
        <v>89291.4679770791</v>
      </c>
      <c r="D649" s="1" t="e">
        <f t="shared" si="22"/>
        <v>#VALUE!</v>
      </c>
      <c r="E649" s="1">
        <v>0.103514550063293</v>
      </c>
      <c r="F649" s="1">
        <v>-1.0490471339003</v>
      </c>
      <c r="G649" s="1">
        <v>-0.945532583837002</v>
      </c>
      <c r="H649" t="s">
        <v>124</v>
      </c>
      <c r="I649" s="8">
        <v>41187</v>
      </c>
      <c r="J649" s="1">
        <v>10</v>
      </c>
      <c r="K649" s="7">
        <v>2012</v>
      </c>
      <c r="L649" t="s">
        <v>29</v>
      </c>
      <c r="M649">
        <v>86</v>
      </c>
      <c r="N649" t="s">
        <v>30</v>
      </c>
      <c r="O649" t="s">
        <v>31</v>
      </c>
      <c r="P649" s="2">
        <v>90</v>
      </c>
      <c r="Q649">
        <v>1</v>
      </c>
      <c r="R649">
        <v>6.3</v>
      </c>
      <c r="S649" t="s">
        <v>1605</v>
      </c>
      <c r="T649" t="s">
        <v>1606</v>
      </c>
      <c r="U649">
        <v>40</v>
      </c>
      <c r="W649" s="11"/>
      <c r="X649"/>
      <c r="Y649"/>
      <c r="AF649" s="8"/>
    </row>
    <row r="650" spans="1:32">
      <c r="A650" t="s">
        <v>1607</v>
      </c>
      <c r="B650" s="5">
        <v>5860</v>
      </c>
      <c r="C650" s="5">
        <f t="shared" si="21"/>
        <v>4982.46017202464</v>
      </c>
      <c r="D650" s="1" t="e">
        <f t="shared" si="22"/>
        <v>#VALUE!</v>
      </c>
      <c r="E650" s="1">
        <v>-1.78332387372795</v>
      </c>
      <c r="F650" s="1" t="e">
        <v>#VALUE!</v>
      </c>
      <c r="G650" s="1" t="e">
        <v>#VALUE!</v>
      </c>
      <c r="H650" t="s">
        <v>444</v>
      </c>
      <c r="I650" s="8">
        <v>40928</v>
      </c>
      <c r="J650" s="1">
        <v>1</v>
      </c>
      <c r="K650" s="7">
        <v>2012</v>
      </c>
      <c r="L650" t="s">
        <v>29</v>
      </c>
      <c r="M650" t="e">
        <v>#VALUE!</v>
      </c>
      <c r="N650" t="s">
        <v>45</v>
      </c>
      <c r="O650" t="s">
        <v>31</v>
      </c>
      <c r="P650" s="2">
        <v>1</v>
      </c>
      <c r="Q650">
        <v>2</v>
      </c>
      <c r="R650">
        <v>4.3</v>
      </c>
      <c r="S650" t="s">
        <v>1608</v>
      </c>
      <c r="T650" t="s">
        <v>1609</v>
      </c>
      <c r="U650" t="s">
        <v>37</v>
      </c>
      <c r="W650" s="11"/>
      <c r="X650"/>
      <c r="Y650"/>
      <c r="AF650" s="8"/>
    </row>
    <row r="651" spans="1:32">
      <c r="A651" t="s">
        <v>1610</v>
      </c>
      <c r="B651" s="5">
        <v>89237</v>
      </c>
      <c r="C651" s="5">
        <f t="shared" si="21"/>
        <v>74774.5005704476</v>
      </c>
      <c r="D651" s="1" t="e">
        <f t="shared" si="22"/>
        <v>#VALUE!</v>
      </c>
      <c r="E651" s="1">
        <v>0.292198392442417</v>
      </c>
      <c r="F651" s="1">
        <v>0.504050367686122</v>
      </c>
      <c r="G651" s="1">
        <v>0.796248760128539</v>
      </c>
      <c r="H651" t="s">
        <v>216</v>
      </c>
      <c r="I651" s="8">
        <v>41453</v>
      </c>
      <c r="J651" s="1">
        <v>6</v>
      </c>
      <c r="K651" s="7">
        <v>2013</v>
      </c>
      <c r="L651" t="s">
        <v>44</v>
      </c>
      <c r="M651">
        <v>118</v>
      </c>
      <c r="N651" t="s">
        <v>30</v>
      </c>
      <c r="O651" t="s">
        <v>31</v>
      </c>
      <c r="P651" s="2">
        <v>6</v>
      </c>
      <c r="Q651">
        <v>6</v>
      </c>
      <c r="R651">
        <v>6.5</v>
      </c>
      <c r="S651" t="s">
        <v>1611</v>
      </c>
      <c r="T651" t="s">
        <v>1612</v>
      </c>
      <c r="U651">
        <v>66</v>
      </c>
      <c r="W651" s="11"/>
      <c r="X651"/>
      <c r="Y651"/>
      <c r="AF651" s="8"/>
    </row>
    <row r="652" spans="1:32">
      <c r="A652" t="s">
        <v>1613</v>
      </c>
      <c r="B652" s="5">
        <v>46488</v>
      </c>
      <c r="C652" s="5">
        <f t="shared" si="21"/>
        <v>41619.468564732</v>
      </c>
      <c r="D652" s="1" t="e">
        <f t="shared" si="22"/>
        <v>#VALUE!</v>
      </c>
      <c r="E652" s="1">
        <v>-0.179511213505393</v>
      </c>
      <c r="F652" s="1" t="e">
        <v>#VALUE!</v>
      </c>
      <c r="G652" s="1" t="e">
        <v>#VALUE!</v>
      </c>
      <c r="H652" t="s">
        <v>175</v>
      </c>
      <c r="I652" s="8">
        <v>40263</v>
      </c>
      <c r="J652" s="1">
        <v>3</v>
      </c>
      <c r="K652" s="7">
        <v>2010</v>
      </c>
      <c r="L652" t="s">
        <v>44</v>
      </c>
      <c r="M652">
        <v>108</v>
      </c>
      <c r="N652" t="s">
        <v>30</v>
      </c>
      <c r="O652" t="s">
        <v>31</v>
      </c>
      <c r="P652" s="2">
        <v>27</v>
      </c>
      <c r="Q652">
        <v>4</v>
      </c>
      <c r="R652">
        <v>6</v>
      </c>
      <c r="S652" t="s">
        <v>1614</v>
      </c>
      <c r="T652" t="s">
        <v>1615</v>
      </c>
      <c r="U652" t="s">
        <v>37</v>
      </c>
      <c r="W652" s="11"/>
      <c r="X652"/>
      <c r="Y652"/>
      <c r="AF652" s="8"/>
    </row>
    <row r="653" spans="1:32">
      <c r="A653" t="s">
        <v>1613</v>
      </c>
      <c r="B653" s="5">
        <v>46488</v>
      </c>
      <c r="C653" s="5">
        <f t="shared" si="21"/>
        <v>41619.468564732</v>
      </c>
      <c r="D653" s="1" t="e">
        <f t="shared" si="22"/>
        <v>#VALUE!</v>
      </c>
      <c r="E653" s="1">
        <v>-0.179511213505393</v>
      </c>
      <c r="F653" s="1" t="e">
        <v>#VALUE!</v>
      </c>
      <c r="G653" s="1" t="e">
        <v>#VALUE!</v>
      </c>
      <c r="H653" t="s">
        <v>175</v>
      </c>
      <c r="I653" s="8">
        <v>40263</v>
      </c>
      <c r="J653" s="1">
        <v>3</v>
      </c>
      <c r="K653" s="7">
        <v>2010</v>
      </c>
      <c r="L653" t="s">
        <v>44</v>
      </c>
      <c r="M653">
        <v>108</v>
      </c>
      <c r="N653" t="s">
        <v>30</v>
      </c>
      <c r="O653" t="s">
        <v>31</v>
      </c>
      <c r="P653" s="2">
        <v>27</v>
      </c>
      <c r="Q653">
        <v>4</v>
      </c>
      <c r="R653">
        <v>6</v>
      </c>
      <c r="S653" t="s">
        <v>1614</v>
      </c>
      <c r="T653" t="s">
        <v>1615</v>
      </c>
      <c r="U653" t="s">
        <v>37</v>
      </c>
      <c r="W653" s="11"/>
      <c r="X653"/>
      <c r="Y653"/>
      <c r="AF653" s="8"/>
    </row>
    <row r="654" spans="1:32">
      <c r="A654" t="s">
        <v>1616</v>
      </c>
      <c r="B654" s="5">
        <v>8195551</v>
      </c>
      <c r="C654" s="5">
        <f t="shared" si="21"/>
        <v>7432233.82358686</v>
      </c>
      <c r="D654" s="1">
        <f t="shared" si="22"/>
        <v>0.682962583333333</v>
      </c>
      <c r="E654" s="1">
        <v>0.763907998390227</v>
      </c>
      <c r="F654" s="1">
        <v>0.444315848394336</v>
      </c>
      <c r="G654" s="1">
        <v>1.20822384678456</v>
      </c>
      <c r="H654" t="s">
        <v>113</v>
      </c>
      <c r="I654" s="8">
        <v>39787</v>
      </c>
      <c r="J654" s="1">
        <v>12</v>
      </c>
      <c r="K654" s="7">
        <v>2008</v>
      </c>
      <c r="L654" t="s">
        <v>1072</v>
      </c>
      <c r="M654">
        <v>108</v>
      </c>
      <c r="N654" t="s">
        <v>30</v>
      </c>
      <c r="O654">
        <v>12</v>
      </c>
      <c r="P654" s="2">
        <v>687</v>
      </c>
      <c r="Q654">
        <v>5</v>
      </c>
      <c r="R654">
        <v>7</v>
      </c>
      <c r="S654" t="s">
        <v>1617</v>
      </c>
      <c r="T654" t="s">
        <v>1618</v>
      </c>
      <c r="U654">
        <v>65</v>
      </c>
      <c r="W654" s="11"/>
      <c r="X654"/>
      <c r="Y654"/>
      <c r="AF654" s="8"/>
    </row>
    <row r="655" spans="1:32">
      <c r="A655" t="s">
        <v>1619</v>
      </c>
      <c r="B655" s="5">
        <v>25844</v>
      </c>
      <c r="C655" s="5">
        <f t="shared" si="21"/>
        <v>22428.6981894199</v>
      </c>
      <c r="D655" s="1" t="e">
        <f t="shared" si="22"/>
        <v>#VALUE!</v>
      </c>
      <c r="E655" s="1">
        <v>-0.368195055884517</v>
      </c>
      <c r="F655" s="1" t="e">
        <v>#VALUE!</v>
      </c>
      <c r="G655" s="1" t="e">
        <v>#VALUE!</v>
      </c>
      <c r="H655" t="s">
        <v>1620</v>
      </c>
      <c r="I655" s="8">
        <v>40802</v>
      </c>
      <c r="J655" s="1">
        <v>9</v>
      </c>
      <c r="K655" s="7">
        <v>2011</v>
      </c>
      <c r="L655" t="s">
        <v>53</v>
      </c>
      <c r="M655">
        <v>76</v>
      </c>
      <c r="N655" t="s">
        <v>45</v>
      </c>
      <c r="O655" t="s">
        <v>31</v>
      </c>
      <c r="P655" s="2">
        <v>5</v>
      </c>
      <c r="Q655">
        <v>3</v>
      </c>
      <c r="R655">
        <v>5.8</v>
      </c>
      <c r="S655" t="s">
        <v>1621</v>
      </c>
      <c r="T655" t="s">
        <v>1622</v>
      </c>
      <c r="U655" t="s">
        <v>37</v>
      </c>
      <c r="W655" s="11"/>
      <c r="X655"/>
      <c r="Y655"/>
      <c r="AF655" s="8"/>
    </row>
    <row r="656" spans="1:32">
      <c r="A656" t="s">
        <v>1623</v>
      </c>
      <c r="B656" s="5">
        <v>76908</v>
      </c>
      <c r="C656" s="5">
        <f t="shared" si="21"/>
        <v>64443.6420976947</v>
      </c>
      <c r="D656" s="1" t="e">
        <f t="shared" si="22"/>
        <v>#VALUE!</v>
      </c>
      <c r="E656" s="1" t="e">
        <v>#VALUE!</v>
      </c>
      <c r="F656" s="1">
        <v>1.16113007989576</v>
      </c>
      <c r="G656" s="1" t="e">
        <v>#VALUE!</v>
      </c>
      <c r="H656" t="s">
        <v>1058</v>
      </c>
      <c r="I656" s="8">
        <v>41306</v>
      </c>
      <c r="J656" s="1">
        <v>2</v>
      </c>
      <c r="K656" s="7">
        <v>2013</v>
      </c>
      <c r="L656" t="s">
        <v>66</v>
      </c>
      <c r="M656">
        <v>76</v>
      </c>
      <c r="N656" t="s">
        <v>45</v>
      </c>
      <c r="O656" t="s">
        <v>31</v>
      </c>
      <c r="P656" s="2">
        <v>2</v>
      </c>
      <c r="Q656">
        <v>19</v>
      </c>
      <c r="R656" t="s">
        <v>37</v>
      </c>
      <c r="S656" t="s">
        <v>37</v>
      </c>
      <c r="T656" t="s">
        <v>37</v>
      </c>
      <c r="U656">
        <v>77</v>
      </c>
      <c r="W656" s="11"/>
      <c r="X656"/>
      <c r="Y656"/>
      <c r="AF656" s="8"/>
    </row>
    <row r="657" spans="1:32">
      <c r="A657" t="s">
        <v>1624</v>
      </c>
      <c r="B657" s="5">
        <v>1603616</v>
      </c>
      <c r="C657" s="5">
        <f t="shared" si="21"/>
        <v>1435674.70534119</v>
      </c>
      <c r="D657" s="1" t="e">
        <f t="shared" si="22"/>
        <v>#VALUE!</v>
      </c>
      <c r="E657" s="1">
        <v>0.480882234821542</v>
      </c>
      <c r="F657" s="1">
        <v>0.563784886977907</v>
      </c>
      <c r="G657" s="1">
        <v>1.04466712179945</v>
      </c>
      <c r="H657" t="s">
        <v>216</v>
      </c>
      <c r="I657" s="8">
        <v>40396</v>
      </c>
      <c r="J657" s="1">
        <v>8</v>
      </c>
      <c r="K657" s="7">
        <v>2010</v>
      </c>
      <c r="L657" t="s">
        <v>23</v>
      </c>
      <c r="M657">
        <v>88</v>
      </c>
      <c r="N657" t="s">
        <v>103</v>
      </c>
      <c r="O657" t="s">
        <v>31</v>
      </c>
      <c r="P657" s="2">
        <v>5</v>
      </c>
      <c r="Q657">
        <v>14</v>
      </c>
      <c r="R657">
        <v>6.7</v>
      </c>
      <c r="S657" t="s">
        <v>1625</v>
      </c>
      <c r="T657" t="s">
        <v>1626</v>
      </c>
      <c r="U657">
        <v>67</v>
      </c>
      <c r="W657" s="11"/>
      <c r="X657"/>
      <c r="Y657"/>
      <c r="AF657" s="8"/>
    </row>
    <row r="658" spans="1:32">
      <c r="A658" t="s">
        <v>1627</v>
      </c>
      <c r="B658" s="5">
        <v>15433</v>
      </c>
      <c r="C658" s="5">
        <f t="shared" si="21"/>
        <v>13121.8955349584</v>
      </c>
      <c r="D658" s="1" t="e">
        <f t="shared" si="22"/>
        <v>#VALUE!</v>
      </c>
      <c r="E658" s="1">
        <v>0.00917262887373143</v>
      </c>
      <c r="F658" s="1">
        <v>0.265112290518981</v>
      </c>
      <c r="G658" s="1">
        <v>0.274284919392712</v>
      </c>
      <c r="H658" t="s">
        <v>101</v>
      </c>
      <c r="I658" s="8">
        <v>41243</v>
      </c>
      <c r="J658" s="1">
        <v>11</v>
      </c>
      <c r="K658" s="7">
        <v>2012</v>
      </c>
      <c r="L658" t="s">
        <v>73</v>
      </c>
      <c r="M658">
        <v>94</v>
      </c>
      <c r="N658" t="s">
        <v>45</v>
      </c>
      <c r="O658" t="s">
        <v>31</v>
      </c>
      <c r="P658" s="2">
        <v>1</v>
      </c>
      <c r="Q658">
        <v>6</v>
      </c>
      <c r="R658">
        <v>6.2</v>
      </c>
      <c r="S658" t="s">
        <v>1628</v>
      </c>
      <c r="T658" t="s">
        <v>1629</v>
      </c>
      <c r="U658">
        <v>62</v>
      </c>
      <c r="W658" s="11"/>
      <c r="X658"/>
      <c r="Y658"/>
      <c r="AF658" s="8"/>
    </row>
    <row r="659" spans="1:32">
      <c r="A659" t="s">
        <v>1630</v>
      </c>
      <c r="B659" s="5">
        <v>215185</v>
      </c>
      <c r="C659" s="5">
        <f t="shared" si="21"/>
        <v>195143.100851735</v>
      </c>
      <c r="D659" s="1" t="e">
        <f t="shared" si="22"/>
        <v>#VALUE!</v>
      </c>
      <c r="E659" s="1" t="e">
        <v>#VALUE!</v>
      </c>
      <c r="F659" s="1" t="e">
        <v>#VALUE!</v>
      </c>
      <c r="G659" s="1" t="e">
        <v>#VALUE!</v>
      </c>
      <c r="H659" t="s">
        <v>1631</v>
      </c>
      <c r="I659" s="8">
        <v>39731</v>
      </c>
      <c r="J659" s="1">
        <v>10</v>
      </c>
      <c r="K659" s="7">
        <v>2008</v>
      </c>
      <c r="L659" t="s">
        <v>58</v>
      </c>
      <c r="M659">
        <v>86</v>
      </c>
      <c r="N659" t="s">
        <v>24</v>
      </c>
      <c r="O659" t="s">
        <v>31</v>
      </c>
      <c r="P659" s="2">
        <v>17</v>
      </c>
      <c r="Q659">
        <v>10</v>
      </c>
      <c r="R659" t="s">
        <v>37</v>
      </c>
      <c r="S659" t="s">
        <v>37</v>
      </c>
      <c r="T659" t="s">
        <v>37</v>
      </c>
      <c r="U659" t="s">
        <v>37</v>
      </c>
      <c r="W659" s="11"/>
      <c r="X659"/>
      <c r="Y659"/>
      <c r="AF659" s="8"/>
    </row>
    <row r="660" spans="1:32">
      <c r="A660" t="s">
        <v>1632</v>
      </c>
      <c r="B660" s="5">
        <v>9124</v>
      </c>
      <c r="C660" s="5">
        <f t="shared" si="21"/>
        <v>7645.28775289133</v>
      </c>
      <c r="D660" s="1" t="e">
        <f t="shared" si="22"/>
        <v>#VALUE!</v>
      </c>
      <c r="E660" s="1" t="e">
        <v>#VALUE!</v>
      </c>
      <c r="F660" s="1">
        <v>1.34033363777112</v>
      </c>
      <c r="G660" s="1" t="e">
        <v>#VALUE!</v>
      </c>
      <c r="H660" t="s">
        <v>785</v>
      </c>
      <c r="I660" s="8">
        <v>41439</v>
      </c>
      <c r="J660" s="1">
        <v>6</v>
      </c>
      <c r="K660" s="7">
        <v>2013</v>
      </c>
      <c r="L660" t="s">
        <v>58</v>
      </c>
      <c r="M660">
        <v>87</v>
      </c>
      <c r="N660" t="s">
        <v>45</v>
      </c>
      <c r="O660" t="s">
        <v>31</v>
      </c>
      <c r="P660" s="2">
        <v>1</v>
      </c>
      <c r="Q660">
        <v>4</v>
      </c>
      <c r="R660" t="s">
        <v>37</v>
      </c>
      <c r="S660" t="s">
        <v>37</v>
      </c>
      <c r="T660" t="s">
        <v>37</v>
      </c>
      <c r="U660">
        <v>80</v>
      </c>
      <c r="W660" s="11"/>
      <c r="X660"/>
      <c r="Y660"/>
      <c r="AF660" s="8"/>
    </row>
    <row r="661" spans="1:32">
      <c r="A661" t="s">
        <v>1633</v>
      </c>
      <c r="B661" s="5">
        <v>28682</v>
      </c>
      <c r="C661" s="5">
        <f t="shared" si="21"/>
        <v>26099.3538713339</v>
      </c>
      <c r="D661" s="1" t="e">
        <f t="shared" si="22"/>
        <v>#VALUE!</v>
      </c>
      <c r="E661" s="1" t="e">
        <v>#VALUE!</v>
      </c>
      <c r="F661" s="1" t="e">
        <v>#VALUE!</v>
      </c>
      <c r="G661" s="1" t="e">
        <v>#VALUE!</v>
      </c>
      <c r="H661" t="s">
        <v>677</v>
      </c>
      <c r="I661" s="8">
        <v>39976</v>
      </c>
      <c r="J661" s="1">
        <v>6</v>
      </c>
      <c r="K661" s="7">
        <v>2009</v>
      </c>
      <c r="L661" t="s">
        <v>476</v>
      </c>
      <c r="M661">
        <v>87</v>
      </c>
      <c r="N661" t="s">
        <v>103</v>
      </c>
      <c r="O661" t="s">
        <v>31</v>
      </c>
      <c r="P661" s="2">
        <v>1</v>
      </c>
      <c r="Q661">
        <v>4</v>
      </c>
      <c r="R661" t="s">
        <v>37</v>
      </c>
      <c r="S661" t="s">
        <v>37</v>
      </c>
      <c r="T661" t="s">
        <v>37</v>
      </c>
      <c r="U661" t="s">
        <v>37</v>
      </c>
      <c r="W661" s="11"/>
      <c r="X661"/>
      <c r="Y661"/>
      <c r="AF661" s="8"/>
    </row>
    <row r="662" spans="1:32">
      <c r="A662" t="s">
        <v>1634</v>
      </c>
      <c r="B662" s="5">
        <v>3600006</v>
      </c>
      <c r="C662" s="5">
        <f t="shared" si="21"/>
        <v>2968469.51612455</v>
      </c>
      <c r="D662" s="1" t="e">
        <f t="shared" si="22"/>
        <v>#VALUE!</v>
      </c>
      <c r="E662" s="1">
        <v>1.23561760433804</v>
      </c>
      <c r="F662" s="1">
        <v>1.16113007989576</v>
      </c>
      <c r="G662" s="1">
        <v>2.3967476842338</v>
      </c>
      <c r="H662" t="s">
        <v>22</v>
      </c>
      <c r="I662" s="8">
        <v>41852</v>
      </c>
      <c r="J662" s="1">
        <v>8</v>
      </c>
      <c r="K662" s="7">
        <v>2014</v>
      </c>
      <c r="L662" t="s">
        <v>61</v>
      </c>
      <c r="M662">
        <v>100</v>
      </c>
      <c r="N662" t="s">
        <v>30</v>
      </c>
      <c r="O662" t="s">
        <v>31</v>
      </c>
      <c r="P662" s="2">
        <v>4</v>
      </c>
      <c r="Q662">
        <v>11</v>
      </c>
      <c r="R662">
        <v>7.5</v>
      </c>
      <c r="S662" t="s">
        <v>1635</v>
      </c>
      <c r="T662" t="s">
        <v>1636</v>
      </c>
      <c r="U662">
        <v>77</v>
      </c>
      <c r="W662" s="11"/>
      <c r="X662"/>
      <c r="Y662"/>
      <c r="AF662" s="8"/>
    </row>
    <row r="663" spans="1:32">
      <c r="A663" t="s">
        <v>1637</v>
      </c>
      <c r="B663" s="5">
        <v>6983</v>
      </c>
      <c r="C663" s="5">
        <f t="shared" si="21"/>
        <v>6576.42316038618</v>
      </c>
      <c r="D663" s="1" t="e">
        <f t="shared" si="22"/>
        <v>#VALUE!</v>
      </c>
      <c r="E663" s="1" t="e">
        <v>#VALUE!</v>
      </c>
      <c r="F663" s="1" t="e">
        <v>#VALUE!</v>
      </c>
      <c r="G663" s="1" t="e">
        <v>#VALUE!</v>
      </c>
      <c r="H663" t="s">
        <v>65</v>
      </c>
      <c r="I663" s="8">
        <v>39290</v>
      </c>
      <c r="J663" s="1">
        <v>7</v>
      </c>
      <c r="K663" s="7">
        <v>2007</v>
      </c>
      <c r="L663" t="s">
        <v>58</v>
      </c>
      <c r="M663">
        <v>90</v>
      </c>
      <c r="N663" t="s">
        <v>45</v>
      </c>
      <c r="O663" t="s">
        <v>31</v>
      </c>
      <c r="P663" s="2">
        <v>1</v>
      </c>
      <c r="Q663">
        <v>2</v>
      </c>
      <c r="R663" t="s">
        <v>37</v>
      </c>
      <c r="S663" t="s">
        <v>37</v>
      </c>
      <c r="T663" t="s">
        <v>37</v>
      </c>
      <c r="U663" t="s">
        <v>37</v>
      </c>
      <c r="W663" s="11"/>
      <c r="X663"/>
      <c r="Y663"/>
      <c r="AF663" s="8"/>
    </row>
    <row r="664" spans="1:32">
      <c r="A664" t="s">
        <v>1638</v>
      </c>
      <c r="B664" s="5">
        <v>20840</v>
      </c>
      <c r="C664" s="5">
        <f t="shared" si="21"/>
        <v>18085.9801217889</v>
      </c>
      <c r="D664" s="1" t="e">
        <f t="shared" si="22"/>
        <v>#VALUE!</v>
      </c>
      <c r="E664" s="1" t="e">
        <v>#VALUE!</v>
      </c>
      <c r="F664" s="1" t="e">
        <v>#VALUE!</v>
      </c>
      <c r="G664" s="1" t="e">
        <v>#VALUE!</v>
      </c>
      <c r="H664" t="s">
        <v>101</v>
      </c>
      <c r="I664" s="8">
        <v>40676</v>
      </c>
      <c r="J664" s="1">
        <v>5</v>
      </c>
      <c r="K664" s="7">
        <v>2011</v>
      </c>
      <c r="L664" t="s">
        <v>58</v>
      </c>
      <c r="M664">
        <v>86</v>
      </c>
      <c r="N664" t="s">
        <v>45</v>
      </c>
      <c r="O664" t="s">
        <v>31</v>
      </c>
      <c r="P664" s="2">
        <v>1</v>
      </c>
      <c r="Q664">
        <v>10</v>
      </c>
      <c r="R664" t="s">
        <v>37</v>
      </c>
      <c r="S664" t="s">
        <v>37</v>
      </c>
      <c r="T664" t="s">
        <v>37</v>
      </c>
      <c r="U664" t="s">
        <v>37</v>
      </c>
      <c r="W664" s="11"/>
      <c r="X664"/>
      <c r="Y664"/>
      <c r="AF664" s="8"/>
    </row>
    <row r="665" spans="1:32">
      <c r="A665" t="s">
        <v>1639</v>
      </c>
      <c r="B665" s="5">
        <v>35296</v>
      </c>
      <c r="C665" s="5">
        <f t="shared" si="21"/>
        <v>29575.6331133332</v>
      </c>
      <c r="D665" s="1" t="e">
        <f t="shared" si="22"/>
        <v>#VALUE!</v>
      </c>
      <c r="E665" s="1">
        <v>0.292198392442417</v>
      </c>
      <c r="F665" s="1">
        <v>0.444315848394336</v>
      </c>
      <c r="G665" s="1">
        <v>0.736514240836754</v>
      </c>
      <c r="H665" t="s">
        <v>238</v>
      </c>
      <c r="I665" s="8">
        <v>41563</v>
      </c>
      <c r="J665" s="1">
        <v>10</v>
      </c>
      <c r="K665" s="7">
        <v>2013</v>
      </c>
      <c r="L665" t="s">
        <v>66</v>
      </c>
      <c r="M665">
        <v>95</v>
      </c>
      <c r="N665" t="s">
        <v>45</v>
      </c>
      <c r="O665" t="s">
        <v>31</v>
      </c>
      <c r="P665" s="2">
        <v>1</v>
      </c>
      <c r="Q665">
        <v>12</v>
      </c>
      <c r="R665">
        <v>6.5</v>
      </c>
      <c r="S665" t="s">
        <v>1640</v>
      </c>
      <c r="T665" t="s">
        <v>1641</v>
      </c>
      <c r="U665">
        <v>65</v>
      </c>
      <c r="W665" s="11"/>
      <c r="X665"/>
      <c r="Y665"/>
      <c r="AF665" s="8"/>
    </row>
    <row r="666" spans="1:32">
      <c r="A666" t="s">
        <v>1642</v>
      </c>
      <c r="B666" s="5">
        <v>324977</v>
      </c>
      <c r="C666" s="5">
        <f t="shared" si="21"/>
        <v>272308.491678142</v>
      </c>
      <c r="D666" s="1" t="e">
        <f t="shared" si="22"/>
        <v>#VALUE!</v>
      </c>
      <c r="E666" s="1" t="e">
        <v>#VALUE!</v>
      </c>
      <c r="F666" s="1" t="e">
        <v>#VALUE!</v>
      </c>
      <c r="G666" s="1" t="e">
        <v>#VALUE!</v>
      </c>
      <c r="H666" t="s">
        <v>518</v>
      </c>
      <c r="I666" s="8">
        <v>41327</v>
      </c>
      <c r="J666" s="1">
        <v>2</v>
      </c>
      <c r="K666" s="7">
        <v>2013</v>
      </c>
      <c r="L666" t="s">
        <v>73</v>
      </c>
      <c r="M666">
        <v>111</v>
      </c>
      <c r="N666" t="s">
        <v>24</v>
      </c>
      <c r="O666" t="s">
        <v>31</v>
      </c>
      <c r="P666" s="2">
        <v>1</v>
      </c>
      <c r="Q666">
        <v>15</v>
      </c>
      <c r="R666" t="s">
        <v>37</v>
      </c>
      <c r="S666" t="s">
        <v>37</v>
      </c>
      <c r="T666" t="s">
        <v>37</v>
      </c>
      <c r="U666" t="s">
        <v>37</v>
      </c>
      <c r="W666" s="11"/>
      <c r="X666"/>
      <c r="Y666"/>
      <c r="AF666" s="8"/>
    </row>
    <row r="667" spans="1:32">
      <c r="A667" t="s">
        <v>1643</v>
      </c>
      <c r="B667" s="5">
        <v>4370</v>
      </c>
      <c r="C667" s="5">
        <f t="shared" si="21"/>
        <v>3792.50158983769</v>
      </c>
      <c r="D667" s="1" t="e">
        <f t="shared" si="22"/>
        <v>#VALUE!</v>
      </c>
      <c r="E667" s="1">
        <v>1.51864336790672</v>
      </c>
      <c r="F667" s="1" t="e">
        <v>#VALUE!</v>
      </c>
      <c r="G667" s="1" t="e">
        <v>#VALUE!</v>
      </c>
      <c r="H667" t="s">
        <v>1644</v>
      </c>
      <c r="I667" s="8">
        <v>40578</v>
      </c>
      <c r="J667" s="1">
        <v>2</v>
      </c>
      <c r="K667" s="7">
        <v>2011</v>
      </c>
      <c r="L667" t="s">
        <v>145</v>
      </c>
      <c r="M667" t="e">
        <v>#VALUE!</v>
      </c>
      <c r="N667" t="s">
        <v>24</v>
      </c>
      <c r="O667" t="s">
        <v>31</v>
      </c>
      <c r="P667" s="2">
        <v>1</v>
      </c>
      <c r="Q667">
        <v>2</v>
      </c>
      <c r="R667">
        <v>7.8</v>
      </c>
      <c r="S667" t="s">
        <v>1645</v>
      </c>
      <c r="T667" t="s">
        <v>1646</v>
      </c>
      <c r="U667" t="s">
        <v>37</v>
      </c>
      <c r="W667" s="11"/>
      <c r="X667"/>
      <c r="Y667"/>
      <c r="AF667" s="8"/>
    </row>
    <row r="668" spans="1:32">
      <c r="A668" t="s">
        <v>1647</v>
      </c>
      <c r="B668">
        <v>504</v>
      </c>
      <c r="C668" s="5">
        <f t="shared" si="21"/>
        <v>457.058451236259</v>
      </c>
      <c r="D668" s="1" t="e">
        <f t="shared" si="22"/>
        <v>#VALUE!</v>
      </c>
      <c r="E668" s="1">
        <v>-0.651220819453203</v>
      </c>
      <c r="F668" s="1" t="e">
        <v>#VALUE!</v>
      </c>
      <c r="G668" s="1" t="e">
        <v>#VALUE!</v>
      </c>
      <c r="H668" t="s">
        <v>286</v>
      </c>
      <c r="I668" s="8">
        <v>39654</v>
      </c>
      <c r="J668" s="1">
        <v>7</v>
      </c>
      <c r="K668" s="7">
        <v>2008</v>
      </c>
      <c r="L668" t="s">
        <v>66</v>
      </c>
      <c r="M668">
        <v>132</v>
      </c>
      <c r="N668" t="s">
        <v>45</v>
      </c>
      <c r="O668" t="s">
        <v>31</v>
      </c>
      <c r="P668" s="2">
        <v>1</v>
      </c>
      <c r="Q668">
        <v>1</v>
      </c>
      <c r="R668">
        <v>5.5</v>
      </c>
      <c r="S668" t="s">
        <v>1648</v>
      </c>
      <c r="T668" t="s">
        <v>1649</v>
      </c>
      <c r="U668" t="s">
        <v>37</v>
      </c>
      <c r="W668" s="11"/>
      <c r="X668"/>
      <c r="Y668"/>
      <c r="AF668" s="8"/>
    </row>
    <row r="669" spans="1:32">
      <c r="A669" t="s">
        <v>1650</v>
      </c>
      <c r="B669" s="5">
        <v>6382924</v>
      </c>
      <c r="C669" s="5">
        <f t="shared" si="21"/>
        <v>5263189.92738894</v>
      </c>
      <c r="D669" s="1" t="e">
        <f t="shared" si="22"/>
        <v>#VALUE!</v>
      </c>
      <c r="E669" s="1">
        <v>0.480882234821542</v>
      </c>
      <c r="F669" s="1" t="e">
        <v>#VALUE!</v>
      </c>
      <c r="G669" s="1" t="e">
        <v>#VALUE!</v>
      </c>
      <c r="H669" t="s">
        <v>185</v>
      </c>
      <c r="I669" s="8">
        <v>41880</v>
      </c>
      <c r="J669" s="1">
        <v>8</v>
      </c>
      <c r="K669" s="7">
        <v>2014</v>
      </c>
      <c r="L669" t="s">
        <v>73</v>
      </c>
      <c r="M669">
        <v>106</v>
      </c>
      <c r="N669" t="s">
        <v>103</v>
      </c>
      <c r="O669" t="s">
        <v>31</v>
      </c>
      <c r="P669" s="2">
        <v>382</v>
      </c>
      <c r="Q669">
        <v>7</v>
      </c>
      <c r="R669">
        <v>6.7</v>
      </c>
      <c r="S669" t="s">
        <v>1651</v>
      </c>
      <c r="T669" t="s">
        <v>1652</v>
      </c>
      <c r="U669" t="s">
        <v>37</v>
      </c>
      <c r="W669" s="11"/>
      <c r="X669"/>
      <c r="Y669"/>
      <c r="AF669" s="8"/>
    </row>
    <row r="670" spans="1:32">
      <c r="A670" t="s">
        <v>1653</v>
      </c>
      <c r="B670" s="5">
        <v>35630</v>
      </c>
      <c r="C670" s="5">
        <f t="shared" si="21"/>
        <v>33555.4857804038</v>
      </c>
      <c r="D670" s="1" t="e">
        <f t="shared" si="22"/>
        <v>#VALUE!</v>
      </c>
      <c r="E670" s="1" t="e">
        <v>#VALUE!</v>
      </c>
      <c r="F670" s="1">
        <v>0.563784886977907</v>
      </c>
      <c r="G670" s="1" t="e">
        <v>#VALUE!</v>
      </c>
      <c r="H670" t="s">
        <v>199</v>
      </c>
      <c r="I670" s="8">
        <v>39367</v>
      </c>
      <c r="J670" s="1">
        <v>10</v>
      </c>
      <c r="K670" s="7">
        <v>2007</v>
      </c>
      <c r="L670" t="s">
        <v>73</v>
      </c>
      <c r="M670">
        <v>101</v>
      </c>
      <c r="N670" t="s">
        <v>24</v>
      </c>
      <c r="O670" t="s">
        <v>31</v>
      </c>
      <c r="P670" s="2">
        <v>2</v>
      </c>
      <c r="Q670">
        <v>2</v>
      </c>
      <c r="R670" t="s">
        <v>37</v>
      </c>
      <c r="S670" t="s">
        <v>37</v>
      </c>
      <c r="T670" t="s">
        <v>37</v>
      </c>
      <c r="U670">
        <v>67</v>
      </c>
      <c r="W670" s="11"/>
      <c r="X670"/>
      <c r="Y670"/>
      <c r="AF670" s="8"/>
    </row>
    <row r="671" spans="1:32">
      <c r="A671" t="s">
        <v>1654</v>
      </c>
      <c r="B671" s="5">
        <v>101700</v>
      </c>
      <c r="C671" s="5">
        <f t="shared" si="21"/>
        <v>85217.6418751697</v>
      </c>
      <c r="D671" s="1" t="e">
        <f t="shared" si="22"/>
        <v>#VALUE!</v>
      </c>
      <c r="E671" s="1" t="e">
        <v>#VALUE!</v>
      </c>
      <c r="F671" s="1">
        <v>-0.153029344523516</v>
      </c>
      <c r="G671" s="1" t="e">
        <v>#VALUE!</v>
      </c>
      <c r="H671" t="s">
        <v>1344</v>
      </c>
      <c r="I671" s="8">
        <v>41572</v>
      </c>
      <c r="J671" s="1">
        <v>10</v>
      </c>
      <c r="K671" s="7">
        <v>2013</v>
      </c>
      <c r="L671" t="s">
        <v>66</v>
      </c>
      <c r="M671">
        <v>113</v>
      </c>
      <c r="N671" t="s">
        <v>30</v>
      </c>
      <c r="O671" t="s">
        <v>31</v>
      </c>
      <c r="P671" s="2">
        <v>2</v>
      </c>
      <c r="Q671">
        <v>3</v>
      </c>
      <c r="R671" t="s">
        <v>37</v>
      </c>
      <c r="S671" t="s">
        <v>37</v>
      </c>
      <c r="T671" t="s">
        <v>37</v>
      </c>
      <c r="U671">
        <v>55</v>
      </c>
      <c r="W671" s="11"/>
      <c r="X671"/>
      <c r="Y671"/>
      <c r="AF671" s="8"/>
    </row>
    <row r="672" spans="1:32">
      <c r="A672" t="s">
        <v>1655</v>
      </c>
      <c r="B672" s="5">
        <v>14363397</v>
      </c>
      <c r="C672" s="5">
        <f t="shared" si="21"/>
        <v>13070057.2169812</v>
      </c>
      <c r="D672" s="1">
        <f t="shared" si="22"/>
        <v>0.71816985</v>
      </c>
      <c r="E672" s="1" t="e">
        <v>#VALUE!</v>
      </c>
      <c r="F672" s="1">
        <v>0.205377771227195</v>
      </c>
      <c r="G672" s="1" t="e">
        <v>#VALUE!</v>
      </c>
      <c r="H672" t="s">
        <v>1551</v>
      </c>
      <c r="I672" s="8">
        <v>40079</v>
      </c>
      <c r="J672" s="1">
        <v>9</v>
      </c>
      <c r="K672" s="7">
        <v>2009</v>
      </c>
      <c r="L672" t="s">
        <v>58</v>
      </c>
      <c r="M672">
        <v>127</v>
      </c>
      <c r="N672" t="s">
        <v>30</v>
      </c>
      <c r="O672">
        <v>20</v>
      </c>
      <c r="P672" s="2">
        <v>4</v>
      </c>
      <c r="Q672">
        <v>13</v>
      </c>
      <c r="R672" t="s">
        <v>37</v>
      </c>
      <c r="S672" t="s">
        <v>37</v>
      </c>
      <c r="T672" t="s">
        <v>37</v>
      </c>
      <c r="U672">
        <v>61</v>
      </c>
      <c r="W672" s="11"/>
      <c r="X672"/>
      <c r="Y672"/>
      <c r="AF672" s="8"/>
    </row>
    <row r="673" spans="1:32">
      <c r="A673" t="s">
        <v>1656</v>
      </c>
      <c r="B673" s="5">
        <v>176654505</v>
      </c>
      <c r="C673" s="5">
        <f t="shared" si="21"/>
        <v>153309494.522766</v>
      </c>
      <c r="D673" s="1">
        <f t="shared" si="22"/>
        <v>1.26181789285714</v>
      </c>
      <c r="E673" s="1">
        <v>0.575224156011103</v>
      </c>
      <c r="F673" s="1">
        <v>0.504050367686122</v>
      </c>
      <c r="G673" s="1">
        <v>1.07927452369722</v>
      </c>
      <c r="H673" t="s">
        <v>688</v>
      </c>
      <c r="I673" s="8">
        <v>40746</v>
      </c>
      <c r="J673" s="1">
        <v>7</v>
      </c>
      <c r="K673" s="7">
        <v>2011</v>
      </c>
      <c r="L673" t="s">
        <v>78</v>
      </c>
      <c r="M673">
        <v>125</v>
      </c>
      <c r="N673" t="s">
        <v>24</v>
      </c>
      <c r="O673">
        <v>140</v>
      </c>
      <c r="P673" s="2">
        <v>3715</v>
      </c>
      <c r="Q673">
        <v>16</v>
      </c>
      <c r="R673">
        <v>6.8</v>
      </c>
      <c r="S673" t="s">
        <v>1657</v>
      </c>
      <c r="T673" t="s">
        <v>1658</v>
      </c>
      <c r="U673">
        <v>66</v>
      </c>
      <c r="W673" s="11"/>
      <c r="X673"/>
      <c r="Y673"/>
      <c r="AF673" s="8"/>
    </row>
    <row r="674" spans="1:32">
      <c r="A674" t="s">
        <v>1659</v>
      </c>
      <c r="B674" s="5">
        <v>259766572</v>
      </c>
      <c r="C674" s="5">
        <f t="shared" si="21"/>
        <v>214196629.197333</v>
      </c>
      <c r="D674" s="1">
        <f t="shared" si="22"/>
        <v>1.52803865882353</v>
      </c>
      <c r="E674" s="1">
        <v>1.51864336790672</v>
      </c>
      <c r="F674" s="1">
        <v>0.742988444853263</v>
      </c>
      <c r="G674" s="1">
        <v>2.26163181275999</v>
      </c>
      <c r="H674" t="s">
        <v>307</v>
      </c>
      <c r="I674" s="8">
        <v>41733</v>
      </c>
      <c r="J674" s="1">
        <v>4</v>
      </c>
      <c r="K674" s="7">
        <v>2014</v>
      </c>
      <c r="L674" t="s">
        <v>78</v>
      </c>
      <c r="M674">
        <v>136</v>
      </c>
      <c r="N674" t="s">
        <v>24</v>
      </c>
      <c r="O674">
        <v>170</v>
      </c>
      <c r="P674" s="2">
        <v>3938</v>
      </c>
      <c r="Q674">
        <v>20</v>
      </c>
      <c r="R674">
        <v>7.8</v>
      </c>
      <c r="S674" t="s">
        <v>1660</v>
      </c>
      <c r="T674" t="s">
        <v>1661</v>
      </c>
      <c r="U674">
        <v>70</v>
      </c>
      <c r="W674" s="11"/>
      <c r="X674"/>
      <c r="Y674"/>
      <c r="AF674" s="8"/>
    </row>
    <row r="675" spans="1:32">
      <c r="A675" t="s">
        <v>1662</v>
      </c>
      <c r="B675" s="5">
        <v>107100855</v>
      </c>
      <c r="C675" s="5">
        <f t="shared" si="21"/>
        <v>89743188.8487166</v>
      </c>
      <c r="D675" s="1">
        <f t="shared" si="22"/>
        <v>1.94728827272727</v>
      </c>
      <c r="E675" s="1">
        <v>1.61298528909629</v>
      </c>
      <c r="F675" s="1">
        <v>1.51953719564647</v>
      </c>
      <c r="G675" s="1">
        <v>3.13252248474276</v>
      </c>
      <c r="H675" t="s">
        <v>113</v>
      </c>
      <c r="I675" s="8">
        <v>41558</v>
      </c>
      <c r="J675" s="1">
        <v>10</v>
      </c>
      <c r="K675" s="7">
        <v>2013</v>
      </c>
      <c r="L675" t="s">
        <v>73</v>
      </c>
      <c r="M675">
        <v>134</v>
      </c>
      <c r="N675" t="s">
        <v>24</v>
      </c>
      <c r="O675">
        <v>55</v>
      </c>
      <c r="P675" s="2">
        <v>3020</v>
      </c>
      <c r="Q675">
        <v>20</v>
      </c>
      <c r="R675">
        <v>7.9</v>
      </c>
      <c r="S675" t="s">
        <v>1663</v>
      </c>
      <c r="T675" t="s">
        <v>1664</v>
      </c>
      <c r="U675">
        <v>83</v>
      </c>
      <c r="W675" s="11"/>
      <c r="X675"/>
      <c r="Y675"/>
      <c r="AF675" s="8"/>
    </row>
    <row r="676" spans="1:32">
      <c r="A676" t="s">
        <v>1665</v>
      </c>
      <c r="B676" s="5">
        <v>2626800</v>
      </c>
      <c r="C676" s="5">
        <f t="shared" si="21"/>
        <v>2473857.70552806</v>
      </c>
      <c r="D676" s="1" t="e">
        <f t="shared" si="22"/>
        <v>#VALUE!</v>
      </c>
      <c r="E676" s="1">
        <v>-1.4059561889697</v>
      </c>
      <c r="F676" s="1">
        <v>-2.00479944256886</v>
      </c>
      <c r="G676" s="1">
        <v>-3.41075563153856</v>
      </c>
      <c r="H676" t="s">
        <v>374</v>
      </c>
      <c r="I676" s="8">
        <v>39276</v>
      </c>
      <c r="J676" s="1">
        <v>7</v>
      </c>
      <c r="K676" s="7">
        <v>2007</v>
      </c>
      <c r="L676" t="s">
        <v>298</v>
      </c>
      <c r="M676">
        <v>98</v>
      </c>
      <c r="N676" t="s">
        <v>30</v>
      </c>
      <c r="O676" t="s">
        <v>31</v>
      </c>
      <c r="P676" s="2">
        <v>1061</v>
      </c>
      <c r="Q676">
        <v>3</v>
      </c>
      <c r="R676">
        <v>4.7</v>
      </c>
      <c r="S676" t="s">
        <v>1666</v>
      </c>
      <c r="T676" t="s">
        <v>1667</v>
      </c>
      <c r="U676">
        <v>24</v>
      </c>
      <c r="W676" s="11"/>
      <c r="X676"/>
      <c r="Y676"/>
      <c r="AF676" s="8"/>
    </row>
    <row r="677" spans="1:32">
      <c r="A677" t="s">
        <v>1668</v>
      </c>
      <c r="B677" s="5">
        <v>1055580</v>
      </c>
      <c r="C677" s="5">
        <f t="shared" si="21"/>
        <v>957265.396738037</v>
      </c>
      <c r="D677" s="1" t="e">
        <f t="shared" si="22"/>
        <v>#VALUE!</v>
      </c>
      <c r="E677" s="1" t="e">
        <v>#VALUE!</v>
      </c>
      <c r="F677" s="1">
        <v>0.742988444853263</v>
      </c>
      <c r="G677" s="1" t="e">
        <v>#VALUE!</v>
      </c>
      <c r="H677" t="s">
        <v>175</v>
      </c>
      <c r="I677" s="8">
        <v>39479</v>
      </c>
      <c r="J677" s="1">
        <v>2</v>
      </c>
      <c r="K677" s="7">
        <v>2008</v>
      </c>
      <c r="L677" t="s">
        <v>66</v>
      </c>
      <c r="M677">
        <v>95</v>
      </c>
      <c r="N677" t="s">
        <v>103</v>
      </c>
      <c r="O677" t="s">
        <v>31</v>
      </c>
      <c r="P677" s="2">
        <v>11</v>
      </c>
      <c r="Q677">
        <v>24</v>
      </c>
      <c r="R677" t="s">
        <v>37</v>
      </c>
      <c r="S677" t="s">
        <v>37</v>
      </c>
      <c r="T677" t="s">
        <v>37</v>
      </c>
      <c r="U677">
        <v>70</v>
      </c>
      <c r="W677" s="11"/>
      <c r="X677"/>
      <c r="Y677"/>
      <c r="AF677" s="8"/>
    </row>
    <row r="678" spans="1:32">
      <c r="A678" t="s">
        <v>1669</v>
      </c>
      <c r="B678" s="5">
        <v>85526</v>
      </c>
      <c r="C678" s="5">
        <f t="shared" si="21"/>
        <v>74223.6821447272</v>
      </c>
      <c r="D678" s="1" t="e">
        <f t="shared" si="22"/>
        <v>#VALUE!</v>
      </c>
      <c r="E678" s="1">
        <v>0.669566077200666</v>
      </c>
      <c r="F678" s="1">
        <v>0.504050367686122</v>
      </c>
      <c r="G678" s="1">
        <v>1.17361644488679</v>
      </c>
      <c r="H678" t="s">
        <v>101</v>
      </c>
      <c r="I678" s="8">
        <v>40585</v>
      </c>
      <c r="J678" s="1">
        <v>2</v>
      </c>
      <c r="K678" s="7">
        <v>2011</v>
      </c>
      <c r="L678" t="s">
        <v>66</v>
      </c>
      <c r="M678">
        <v>107</v>
      </c>
      <c r="N678" t="s">
        <v>45</v>
      </c>
      <c r="O678" t="s">
        <v>31</v>
      </c>
      <c r="P678" s="2">
        <v>5</v>
      </c>
      <c r="Q678">
        <v>15</v>
      </c>
      <c r="R678">
        <v>6.9</v>
      </c>
      <c r="S678" t="s">
        <v>1670</v>
      </c>
      <c r="T678" t="s">
        <v>1671</v>
      </c>
      <c r="U678">
        <v>66</v>
      </c>
      <c r="W678" s="11"/>
      <c r="X678"/>
      <c r="Y678"/>
      <c r="AF678" s="8"/>
    </row>
    <row r="679" spans="1:32">
      <c r="A679" t="s">
        <v>1672</v>
      </c>
      <c r="B679" s="5">
        <v>16901</v>
      </c>
      <c r="C679" s="5">
        <f t="shared" si="21"/>
        <v>15131.0152773304</v>
      </c>
      <c r="D679" s="1" t="e">
        <f t="shared" si="22"/>
        <v>#VALUE!</v>
      </c>
      <c r="E679" s="1" t="e">
        <v>#VALUE!</v>
      </c>
      <c r="F679" s="1">
        <v>-0.810109056733154</v>
      </c>
      <c r="G679" s="1" t="e">
        <v>#VALUE!</v>
      </c>
      <c r="H679" t="s">
        <v>1673</v>
      </c>
      <c r="I679" s="8">
        <v>40305</v>
      </c>
      <c r="J679" s="1">
        <v>5</v>
      </c>
      <c r="K679" s="7">
        <v>2010</v>
      </c>
      <c r="L679" t="s">
        <v>58</v>
      </c>
      <c r="M679">
        <v>86</v>
      </c>
      <c r="N679" t="s">
        <v>45</v>
      </c>
      <c r="O679" t="s">
        <v>31</v>
      </c>
      <c r="P679" s="2">
        <v>1</v>
      </c>
      <c r="Q679">
        <v>9</v>
      </c>
      <c r="R679" t="s">
        <v>37</v>
      </c>
      <c r="S679" t="s">
        <v>37</v>
      </c>
      <c r="T679" t="s">
        <v>37</v>
      </c>
      <c r="U679">
        <v>44</v>
      </c>
      <c r="W679" s="11"/>
      <c r="X679"/>
      <c r="Y679"/>
      <c r="AF679" s="8"/>
    </row>
    <row r="680" spans="1:32">
      <c r="A680" t="s">
        <v>1674</v>
      </c>
      <c r="B680" s="5">
        <v>145526</v>
      </c>
      <c r="C680" s="5">
        <f t="shared" si="21"/>
        <v>130285.552881414</v>
      </c>
      <c r="D680" s="1">
        <f t="shared" si="22"/>
        <v>0.00808477777777778</v>
      </c>
      <c r="E680" s="1" t="e">
        <v>#VALUE!</v>
      </c>
      <c r="F680" s="1">
        <v>2.17661690785611</v>
      </c>
      <c r="G680" s="1" t="e">
        <v>#VALUE!</v>
      </c>
      <c r="H680" t="s">
        <v>216</v>
      </c>
      <c r="I680" s="8">
        <v>40466</v>
      </c>
      <c r="J680" s="1">
        <v>10</v>
      </c>
      <c r="K680" s="7">
        <v>2010</v>
      </c>
      <c r="L680" t="s">
        <v>203</v>
      </c>
      <c r="M680">
        <v>140</v>
      </c>
      <c r="N680" t="s">
        <v>45</v>
      </c>
      <c r="O680">
        <v>18</v>
      </c>
      <c r="P680" s="2">
        <v>2</v>
      </c>
      <c r="Q680">
        <v>14</v>
      </c>
      <c r="R680" t="s">
        <v>37</v>
      </c>
      <c r="S680" t="s">
        <v>37</v>
      </c>
      <c r="T680" t="s">
        <v>37</v>
      </c>
      <c r="U680">
        <v>94</v>
      </c>
      <c r="W680" s="11"/>
      <c r="X680"/>
      <c r="Y680"/>
      <c r="AF680" s="8"/>
    </row>
    <row r="681" spans="1:32">
      <c r="A681" t="s">
        <v>1675</v>
      </c>
      <c r="B681" s="5">
        <v>14130</v>
      </c>
      <c r="C681" s="5">
        <f t="shared" si="21"/>
        <v>12857.6762499808</v>
      </c>
      <c r="D681" s="1" t="e">
        <f t="shared" si="22"/>
        <v>#VALUE!</v>
      </c>
      <c r="E681" s="1" t="e">
        <v>#VALUE!</v>
      </c>
      <c r="F681" s="1" t="e">
        <v>#VALUE!</v>
      </c>
      <c r="G681" s="1" t="e">
        <v>#VALUE!</v>
      </c>
      <c r="H681" t="s">
        <v>65</v>
      </c>
      <c r="I681" s="8">
        <v>39885</v>
      </c>
      <c r="J681" s="1">
        <v>3</v>
      </c>
      <c r="K681" s="7">
        <v>2009</v>
      </c>
      <c r="L681" t="s">
        <v>58</v>
      </c>
      <c r="M681">
        <v>80</v>
      </c>
      <c r="N681" t="s">
        <v>45</v>
      </c>
      <c r="O681" t="s">
        <v>31</v>
      </c>
      <c r="P681" s="2">
        <v>1</v>
      </c>
      <c r="Q681">
        <v>3</v>
      </c>
      <c r="R681" t="s">
        <v>37</v>
      </c>
      <c r="S681" t="s">
        <v>37</v>
      </c>
      <c r="T681" t="s">
        <v>37</v>
      </c>
      <c r="U681" t="s">
        <v>37</v>
      </c>
      <c r="W681" s="11"/>
      <c r="X681"/>
      <c r="Y681"/>
      <c r="AF681" s="8"/>
    </row>
    <row r="682" spans="1:32">
      <c r="A682" t="s">
        <v>1676</v>
      </c>
      <c r="B682" s="5">
        <v>1512</v>
      </c>
      <c r="C682" s="5">
        <f t="shared" si="21"/>
        <v>1353.65333999903</v>
      </c>
      <c r="D682" s="1" t="e">
        <f t="shared" si="22"/>
        <v>#VALUE!</v>
      </c>
      <c r="E682" s="1" t="e">
        <v>#VALUE!</v>
      </c>
      <c r="F682" s="1" t="e">
        <v>#VALUE!</v>
      </c>
      <c r="G682" s="1" t="e">
        <v>#VALUE!</v>
      </c>
      <c r="H682" t="s">
        <v>65</v>
      </c>
      <c r="I682" s="8">
        <v>40466</v>
      </c>
      <c r="J682" s="1">
        <v>10</v>
      </c>
      <c r="K682" s="7">
        <v>2010</v>
      </c>
      <c r="L682" t="s">
        <v>563</v>
      </c>
      <c r="M682">
        <v>100</v>
      </c>
      <c r="N682" t="s">
        <v>45</v>
      </c>
      <c r="O682" t="s">
        <v>31</v>
      </c>
      <c r="P682" s="2">
        <v>1</v>
      </c>
      <c r="Q682">
        <v>1</v>
      </c>
      <c r="R682" t="s">
        <v>37</v>
      </c>
      <c r="S682" t="s">
        <v>37</v>
      </c>
      <c r="T682" t="s">
        <v>37</v>
      </c>
      <c r="U682" t="s">
        <v>37</v>
      </c>
      <c r="W682" s="11"/>
      <c r="X682"/>
      <c r="Y682"/>
      <c r="AF682" s="8"/>
    </row>
    <row r="683" spans="1:32">
      <c r="A683" t="s">
        <v>1677</v>
      </c>
      <c r="B683" s="5">
        <v>2547047</v>
      </c>
      <c r="C683" s="5">
        <f t="shared" si="21"/>
        <v>2210453.04276689</v>
      </c>
      <c r="D683" s="1" t="e">
        <f t="shared" si="22"/>
        <v>#VALUE!</v>
      </c>
      <c r="E683" s="1" t="e">
        <v>#VALUE!</v>
      </c>
      <c r="F683" s="1" t="e">
        <v>#VALUE!</v>
      </c>
      <c r="G683" s="1" t="e">
        <v>#VALUE!</v>
      </c>
      <c r="H683" t="s">
        <v>67</v>
      </c>
      <c r="I683" s="8">
        <v>40893</v>
      </c>
      <c r="J683" s="1">
        <v>12</v>
      </c>
      <c r="K683" s="7">
        <v>2011</v>
      </c>
      <c r="L683" t="s">
        <v>73</v>
      </c>
      <c r="M683">
        <v>79</v>
      </c>
      <c r="N683" t="s">
        <v>30</v>
      </c>
      <c r="O683" t="s">
        <v>31</v>
      </c>
      <c r="P683" s="2">
        <v>5</v>
      </c>
      <c r="Q683">
        <v>20</v>
      </c>
      <c r="R683" t="s">
        <v>37</v>
      </c>
      <c r="S683" t="s">
        <v>37</v>
      </c>
      <c r="T683" t="s">
        <v>37</v>
      </c>
      <c r="U683" t="s">
        <v>37</v>
      </c>
      <c r="W683" s="11"/>
      <c r="X683"/>
      <c r="Y683"/>
      <c r="AF683" s="8"/>
    </row>
    <row r="684" spans="1:32">
      <c r="A684" t="s">
        <v>1678</v>
      </c>
      <c r="B684" s="5">
        <v>22740</v>
      </c>
      <c r="C684" s="5">
        <f t="shared" si="21"/>
        <v>19334.6662648192</v>
      </c>
      <c r="D684" s="1" t="e">
        <f t="shared" si="22"/>
        <v>#VALUE!</v>
      </c>
      <c r="E684" s="1" t="e">
        <v>#VALUE!</v>
      </c>
      <c r="F684" s="1">
        <v>0.563784886977907</v>
      </c>
      <c r="G684" s="1" t="e">
        <v>#VALUE!</v>
      </c>
      <c r="H684" t="s">
        <v>481</v>
      </c>
      <c r="I684" s="8">
        <v>40928</v>
      </c>
      <c r="J684" s="1">
        <v>1</v>
      </c>
      <c r="K684" s="7">
        <v>2012</v>
      </c>
      <c r="L684" t="s">
        <v>58</v>
      </c>
      <c r="M684">
        <v>83</v>
      </c>
      <c r="N684" t="s">
        <v>103</v>
      </c>
      <c r="O684" t="s">
        <v>31</v>
      </c>
      <c r="P684" s="2">
        <v>2</v>
      </c>
      <c r="Q684">
        <v>3</v>
      </c>
      <c r="R684" t="s">
        <v>37</v>
      </c>
      <c r="S684" t="s">
        <v>37</v>
      </c>
      <c r="T684" t="s">
        <v>37</v>
      </c>
      <c r="U684">
        <v>67</v>
      </c>
      <c r="W684" s="11"/>
      <c r="X684"/>
      <c r="Y684"/>
      <c r="AF684" s="8"/>
    </row>
    <row r="685" spans="1:32">
      <c r="A685" t="s">
        <v>1679</v>
      </c>
      <c r="B685" s="5">
        <v>35266619</v>
      </c>
      <c r="C685" s="5">
        <f t="shared" si="21"/>
        <v>29551013.8455266</v>
      </c>
      <c r="D685" s="1">
        <f t="shared" si="22"/>
        <v>1.17555396666667</v>
      </c>
      <c r="E685" s="1" t="e">
        <v>#VALUE!</v>
      </c>
      <c r="F685" s="1" t="e">
        <v>#VALUE!</v>
      </c>
      <c r="G685" s="1" t="e">
        <v>#VALUE!</v>
      </c>
      <c r="H685" t="s">
        <v>293</v>
      </c>
      <c r="I685" s="8">
        <v>41565</v>
      </c>
      <c r="J685" s="1">
        <v>10</v>
      </c>
      <c r="K685" s="7">
        <v>2013</v>
      </c>
      <c r="L685" t="s">
        <v>92</v>
      </c>
      <c r="M685">
        <v>92</v>
      </c>
      <c r="N685" t="s">
        <v>30</v>
      </c>
      <c r="O685">
        <v>30</v>
      </c>
      <c r="P685" s="2">
        <v>3157</v>
      </c>
      <c r="Q685">
        <v>5</v>
      </c>
      <c r="R685" t="s">
        <v>37</v>
      </c>
      <c r="S685" t="s">
        <v>37</v>
      </c>
      <c r="T685" t="s">
        <v>37</v>
      </c>
      <c r="U685" t="s">
        <v>37</v>
      </c>
      <c r="W685" s="11"/>
      <c r="X685"/>
      <c r="Y685"/>
      <c r="AF685" s="8"/>
    </row>
    <row r="686" spans="1:32">
      <c r="A686" t="s">
        <v>1680</v>
      </c>
      <c r="B686" s="5">
        <v>104352</v>
      </c>
      <c r="C686" s="5">
        <f t="shared" si="21"/>
        <v>94955.7135200278</v>
      </c>
      <c r="D686" s="1" t="e">
        <f t="shared" si="22"/>
        <v>#VALUE!</v>
      </c>
      <c r="E686" s="1">
        <v>-0.0851692923158311</v>
      </c>
      <c r="F686" s="1" t="e">
        <v>#VALUE!</v>
      </c>
      <c r="G686" s="1" t="e">
        <v>#VALUE!</v>
      </c>
      <c r="H686" t="s">
        <v>632</v>
      </c>
      <c r="I686" s="8">
        <v>40060</v>
      </c>
      <c r="J686" s="1">
        <v>9</v>
      </c>
      <c r="K686" s="7">
        <v>2009</v>
      </c>
      <c r="L686" t="s">
        <v>92</v>
      </c>
      <c r="M686">
        <v>84</v>
      </c>
      <c r="N686" t="s">
        <v>24</v>
      </c>
      <c r="O686" t="s">
        <v>31</v>
      </c>
      <c r="P686" s="2">
        <v>100</v>
      </c>
      <c r="Q686">
        <v>1</v>
      </c>
      <c r="R686">
        <v>6.1</v>
      </c>
      <c r="S686" t="s">
        <v>1681</v>
      </c>
      <c r="T686" t="s">
        <v>1682</v>
      </c>
      <c r="U686" t="s">
        <v>37</v>
      </c>
      <c r="W686" s="11"/>
      <c r="X686"/>
      <c r="Y686"/>
      <c r="AF686" s="8"/>
    </row>
    <row r="687" spans="1:32">
      <c r="A687" t="s">
        <v>1683</v>
      </c>
      <c r="B687" s="5">
        <v>191452396</v>
      </c>
      <c r="C687" s="5">
        <f t="shared" si="21"/>
        <v>166151834.372594</v>
      </c>
      <c r="D687" s="1">
        <f t="shared" si="22"/>
        <v>0.95726198</v>
      </c>
      <c r="E687" s="1">
        <v>0.103514550063293</v>
      </c>
      <c r="F687" s="1">
        <v>-0.0335603059399457</v>
      </c>
      <c r="G687" s="1">
        <v>0.0699542441233474</v>
      </c>
      <c r="H687" t="s">
        <v>307</v>
      </c>
      <c r="I687" s="8">
        <v>40718</v>
      </c>
      <c r="J687" s="1">
        <v>6</v>
      </c>
      <c r="K687" s="7">
        <v>2011</v>
      </c>
      <c r="L687" t="s">
        <v>39</v>
      </c>
      <c r="M687">
        <v>113</v>
      </c>
      <c r="N687" t="s">
        <v>372</v>
      </c>
      <c r="O687">
        <v>200</v>
      </c>
      <c r="P687" s="2">
        <v>4115</v>
      </c>
      <c r="Q687">
        <v>23</v>
      </c>
      <c r="R687">
        <v>6.3</v>
      </c>
      <c r="S687" t="s">
        <v>1684</v>
      </c>
      <c r="T687" t="s">
        <v>1685</v>
      </c>
      <c r="U687">
        <v>57</v>
      </c>
      <c r="W687" s="11"/>
      <c r="X687"/>
      <c r="Y687"/>
      <c r="AF687" s="8"/>
    </row>
    <row r="688" spans="1:32">
      <c r="A688" t="s">
        <v>1686</v>
      </c>
      <c r="B688" s="5">
        <v>1155330</v>
      </c>
      <c r="C688" s="5">
        <f t="shared" si="21"/>
        <v>982318.380639117</v>
      </c>
      <c r="D688" s="1" t="e">
        <f t="shared" si="22"/>
        <v>#VALUE!</v>
      </c>
      <c r="E688" s="1" t="e">
        <v>#VALUE!</v>
      </c>
      <c r="F688" s="1" t="e">
        <v>#VALUE!</v>
      </c>
      <c r="G688" s="1" t="e">
        <v>#VALUE!</v>
      </c>
      <c r="H688" t="s">
        <v>47</v>
      </c>
      <c r="I688" s="8">
        <v>40989</v>
      </c>
      <c r="J688" s="1">
        <v>3</v>
      </c>
      <c r="K688" s="7">
        <v>2012</v>
      </c>
      <c r="L688" t="s">
        <v>23</v>
      </c>
      <c r="M688">
        <v>102</v>
      </c>
      <c r="N688" t="s">
        <v>103</v>
      </c>
      <c r="O688" t="s">
        <v>31</v>
      </c>
      <c r="P688" s="2">
        <v>493</v>
      </c>
      <c r="Q688">
        <v>3</v>
      </c>
      <c r="R688" t="s">
        <v>37</v>
      </c>
      <c r="S688" t="s">
        <v>37</v>
      </c>
      <c r="T688" t="s">
        <v>37</v>
      </c>
      <c r="U688" t="s">
        <v>37</v>
      </c>
      <c r="W688" s="11"/>
      <c r="X688"/>
      <c r="Y688"/>
      <c r="AF688" s="8"/>
    </row>
    <row r="689" spans="1:32">
      <c r="A689" t="s">
        <v>1687</v>
      </c>
      <c r="B689" s="5">
        <v>5909483</v>
      </c>
      <c r="C689" s="5">
        <f t="shared" si="21"/>
        <v>5024533.05200626</v>
      </c>
      <c r="D689" s="1" t="e">
        <f t="shared" si="22"/>
        <v>#VALUE!</v>
      </c>
      <c r="E689" s="1">
        <v>-0.651220819453203</v>
      </c>
      <c r="F689" s="1">
        <v>-0.332232902398872</v>
      </c>
      <c r="G689" s="1">
        <v>-0.983453721852075</v>
      </c>
      <c r="H689" t="s">
        <v>185</v>
      </c>
      <c r="I689" s="8">
        <v>40984</v>
      </c>
      <c r="J689" s="1">
        <v>3</v>
      </c>
      <c r="K689" s="7">
        <v>2012</v>
      </c>
      <c r="L689" t="s">
        <v>29</v>
      </c>
      <c r="M689">
        <v>84</v>
      </c>
      <c r="N689" t="s">
        <v>30</v>
      </c>
      <c r="O689" t="s">
        <v>31</v>
      </c>
      <c r="P689" s="2">
        <v>382</v>
      </c>
      <c r="Q689">
        <v>9</v>
      </c>
      <c r="R689">
        <v>5.5</v>
      </c>
      <c r="S689" t="s">
        <v>1688</v>
      </c>
      <c r="T689" t="s">
        <v>1689</v>
      </c>
      <c r="U689">
        <v>52</v>
      </c>
      <c r="W689" s="11"/>
      <c r="X689"/>
      <c r="Y689"/>
      <c r="AF689" s="8"/>
    </row>
    <row r="690" spans="1:32">
      <c r="A690" t="s">
        <v>1690</v>
      </c>
      <c r="B690" s="5">
        <v>13261851</v>
      </c>
      <c r="C690" s="5">
        <f t="shared" si="21"/>
        <v>11872982.0771954</v>
      </c>
      <c r="D690" s="1">
        <f t="shared" si="22"/>
        <v>0.510071192307692</v>
      </c>
      <c r="E690" s="1">
        <v>0.00917262887373143</v>
      </c>
      <c r="F690" s="1">
        <v>-1.94506492327707</v>
      </c>
      <c r="G690" s="1">
        <v>-1.93589229440334</v>
      </c>
      <c r="H690" t="s">
        <v>632</v>
      </c>
      <c r="I690" s="8">
        <v>40452</v>
      </c>
      <c r="J690" s="1">
        <v>10</v>
      </c>
      <c r="K690" s="7">
        <v>2010</v>
      </c>
      <c r="L690" t="s">
        <v>298</v>
      </c>
      <c r="M690">
        <v>109</v>
      </c>
      <c r="N690" t="s">
        <v>30</v>
      </c>
      <c r="O690">
        <v>26</v>
      </c>
      <c r="P690" s="2">
        <v>2211</v>
      </c>
      <c r="Q690">
        <v>7</v>
      </c>
      <c r="R690">
        <v>6.2</v>
      </c>
      <c r="S690" t="s">
        <v>1691</v>
      </c>
      <c r="T690" t="s">
        <v>1692</v>
      </c>
      <c r="U690">
        <v>25</v>
      </c>
      <c r="W690" s="11"/>
      <c r="X690"/>
      <c r="Y690"/>
      <c r="AF690" s="8"/>
    </row>
    <row r="691" spans="1:32">
      <c r="A691" t="s">
        <v>1693</v>
      </c>
      <c r="B691" s="5">
        <v>25343</v>
      </c>
      <c r="C691" s="5">
        <f t="shared" si="21"/>
        <v>23867.4340761373</v>
      </c>
      <c r="D691" s="1" t="e">
        <f t="shared" si="22"/>
        <v>#VALUE!</v>
      </c>
      <c r="E691" s="1" t="e">
        <v>#VALUE!</v>
      </c>
      <c r="F691" s="1">
        <v>-0.212763863815302</v>
      </c>
      <c r="G691" s="1" t="e">
        <v>#VALUE!</v>
      </c>
      <c r="H691" t="s">
        <v>35</v>
      </c>
      <c r="I691" s="8">
        <v>39283</v>
      </c>
      <c r="J691" s="1">
        <v>7</v>
      </c>
      <c r="K691" s="7">
        <v>2007</v>
      </c>
      <c r="L691" t="s">
        <v>29</v>
      </c>
      <c r="M691">
        <v>102</v>
      </c>
      <c r="N691" t="s">
        <v>45</v>
      </c>
      <c r="O691" t="s">
        <v>31</v>
      </c>
      <c r="P691" s="2">
        <v>9</v>
      </c>
      <c r="Q691">
        <v>2</v>
      </c>
      <c r="R691" t="s">
        <v>37</v>
      </c>
      <c r="S691" t="s">
        <v>37</v>
      </c>
      <c r="T691" t="s">
        <v>37</v>
      </c>
      <c r="U691">
        <v>54</v>
      </c>
      <c r="W691" s="11"/>
      <c r="X691"/>
      <c r="Y691"/>
      <c r="AF691" s="8"/>
    </row>
    <row r="692" spans="1:32">
      <c r="A692" t="s">
        <v>1694</v>
      </c>
      <c r="B692" s="5">
        <v>46612</v>
      </c>
      <c r="C692" s="5">
        <f t="shared" si="21"/>
        <v>42414.8623753789</v>
      </c>
      <c r="D692" s="1" t="e">
        <f t="shared" si="22"/>
        <v>#VALUE!</v>
      </c>
      <c r="E692" s="1">
        <v>0.00917262887373143</v>
      </c>
      <c r="F692" s="1">
        <v>-0.153029344523516</v>
      </c>
      <c r="G692" s="1">
        <v>-0.143856715649785</v>
      </c>
      <c r="H692" t="s">
        <v>646</v>
      </c>
      <c r="I692" s="8">
        <v>40046</v>
      </c>
      <c r="J692" s="1">
        <v>8</v>
      </c>
      <c r="K692" s="7">
        <v>2009</v>
      </c>
      <c r="L692" t="s">
        <v>66</v>
      </c>
      <c r="M692">
        <v>107</v>
      </c>
      <c r="N692" t="s">
        <v>24</v>
      </c>
      <c r="O692" t="s">
        <v>31</v>
      </c>
      <c r="P692" s="2">
        <v>22</v>
      </c>
      <c r="Q692">
        <v>3</v>
      </c>
      <c r="R692">
        <v>6.2</v>
      </c>
      <c r="S692" t="s">
        <v>1695</v>
      </c>
      <c r="T692" t="s">
        <v>1696</v>
      </c>
      <c r="U692">
        <v>55</v>
      </c>
      <c r="W692" s="11"/>
      <c r="X692"/>
      <c r="Y692"/>
      <c r="AF692" s="8"/>
    </row>
    <row r="693" spans="1:32">
      <c r="A693" t="s">
        <v>1697</v>
      </c>
      <c r="B693" s="5">
        <v>1042959</v>
      </c>
      <c r="C693" s="5">
        <f t="shared" si="21"/>
        <v>933733.421846592</v>
      </c>
      <c r="D693" s="1">
        <f t="shared" si="22"/>
        <v>0.0802276153846154</v>
      </c>
      <c r="E693" s="1">
        <v>0.00917262887373143</v>
      </c>
      <c r="F693" s="1">
        <v>-0.391967421690657</v>
      </c>
      <c r="G693" s="1">
        <v>-0.382794792816926</v>
      </c>
      <c r="H693" t="s">
        <v>1698</v>
      </c>
      <c r="I693" s="8">
        <v>40529</v>
      </c>
      <c r="J693" s="1">
        <v>12</v>
      </c>
      <c r="K693" s="7">
        <v>2010</v>
      </c>
      <c r="L693" t="s">
        <v>44</v>
      </c>
      <c r="M693">
        <v>108</v>
      </c>
      <c r="N693" t="s">
        <v>30</v>
      </c>
      <c r="O693">
        <v>13</v>
      </c>
      <c r="P693" s="2">
        <v>13</v>
      </c>
      <c r="Q693">
        <v>16</v>
      </c>
      <c r="R693">
        <v>6.2</v>
      </c>
      <c r="S693" t="s">
        <v>1699</v>
      </c>
      <c r="T693" t="s">
        <v>1700</v>
      </c>
      <c r="U693">
        <v>51</v>
      </c>
      <c r="W693" s="11"/>
      <c r="X693"/>
      <c r="Y693"/>
      <c r="AF693" s="8"/>
    </row>
    <row r="694" spans="1:32">
      <c r="A694" t="s">
        <v>1701</v>
      </c>
      <c r="B694" s="5">
        <v>176865</v>
      </c>
      <c r="C694" s="5">
        <f t="shared" si="21"/>
        <v>158342.525118339</v>
      </c>
      <c r="D694" s="1" t="e">
        <f t="shared" si="22"/>
        <v>#VALUE!</v>
      </c>
      <c r="E694" s="1" t="e">
        <v>#VALUE!</v>
      </c>
      <c r="F694" s="1">
        <v>0.623519406269692</v>
      </c>
      <c r="G694" s="1" t="e">
        <v>#VALUE!</v>
      </c>
      <c r="H694" t="s">
        <v>35</v>
      </c>
      <c r="I694" s="8">
        <v>40305</v>
      </c>
      <c r="J694" s="1">
        <v>5</v>
      </c>
      <c r="K694" s="7">
        <v>2010</v>
      </c>
      <c r="L694" t="s">
        <v>58</v>
      </c>
      <c r="M694">
        <v>122</v>
      </c>
      <c r="N694" t="s">
        <v>30</v>
      </c>
      <c r="O694" t="s">
        <v>31</v>
      </c>
      <c r="P694" s="2">
        <v>9</v>
      </c>
      <c r="Q694">
        <v>9</v>
      </c>
      <c r="R694" t="s">
        <v>37</v>
      </c>
      <c r="S694" t="s">
        <v>37</v>
      </c>
      <c r="T694" t="s">
        <v>37</v>
      </c>
      <c r="U694">
        <v>68</v>
      </c>
      <c r="W694" s="11"/>
      <c r="X694"/>
      <c r="Y694"/>
      <c r="AF694" s="8"/>
    </row>
    <row r="695" spans="1:32">
      <c r="A695" t="s">
        <v>1702</v>
      </c>
      <c r="B695" s="5">
        <v>2544</v>
      </c>
      <c r="C695" s="5">
        <f t="shared" si="21"/>
        <v>2131.69794425203</v>
      </c>
      <c r="D695" s="1" t="e">
        <f t="shared" si="22"/>
        <v>#VALUE!</v>
      </c>
      <c r="E695" s="1">
        <v>-0.839904661832327</v>
      </c>
      <c r="F695" s="1">
        <v>-1.52692328823458</v>
      </c>
      <c r="G695" s="1">
        <v>-2.3668279500669</v>
      </c>
      <c r="H695" t="s">
        <v>800</v>
      </c>
      <c r="I695" s="8">
        <v>41558</v>
      </c>
      <c r="J695" s="1">
        <v>10</v>
      </c>
      <c r="K695" s="7">
        <v>2013</v>
      </c>
      <c r="L695" t="s">
        <v>92</v>
      </c>
      <c r="M695">
        <v>108</v>
      </c>
      <c r="N695" t="s">
        <v>30</v>
      </c>
      <c r="O695" t="s">
        <v>31</v>
      </c>
      <c r="P695" s="2">
        <v>3</v>
      </c>
      <c r="Q695">
        <v>1</v>
      </c>
      <c r="R695">
        <v>5.3</v>
      </c>
      <c r="S695" t="s">
        <v>1703</v>
      </c>
      <c r="T695" t="s">
        <v>1704</v>
      </c>
      <c r="U695">
        <v>32</v>
      </c>
      <c r="W695" s="11"/>
      <c r="X695"/>
      <c r="Y695"/>
      <c r="AF695" s="8"/>
    </row>
    <row r="696" spans="1:32">
      <c r="A696" t="s">
        <v>1705</v>
      </c>
      <c r="B696" s="5">
        <v>973018</v>
      </c>
      <c r="C696" s="5">
        <f t="shared" si="21"/>
        <v>882393.055763894</v>
      </c>
      <c r="D696" s="1" t="e">
        <f t="shared" si="22"/>
        <v>#VALUE!</v>
      </c>
      <c r="E696" s="1">
        <v>0.480882234821542</v>
      </c>
      <c r="F696" s="1">
        <v>-0.511436460274228</v>
      </c>
      <c r="G696" s="1">
        <v>-0.0305542254526863</v>
      </c>
      <c r="H696" t="s">
        <v>860</v>
      </c>
      <c r="I696" s="8">
        <v>39465</v>
      </c>
      <c r="J696" s="1">
        <v>1</v>
      </c>
      <c r="K696" s="7">
        <v>2008</v>
      </c>
      <c r="L696" t="s">
        <v>73</v>
      </c>
      <c r="M696">
        <v>105</v>
      </c>
      <c r="N696" t="s">
        <v>24</v>
      </c>
      <c r="O696" t="s">
        <v>31</v>
      </c>
      <c r="P696" s="2">
        <v>107</v>
      </c>
      <c r="Q696">
        <v>5</v>
      </c>
      <c r="R696">
        <v>6.7</v>
      </c>
      <c r="S696" t="s">
        <v>1391</v>
      </c>
      <c r="T696" t="s">
        <v>1706</v>
      </c>
      <c r="U696">
        <v>49</v>
      </c>
      <c r="W696" s="11"/>
      <c r="X696"/>
      <c r="Y696"/>
      <c r="AF696" s="8"/>
    </row>
    <row r="697" spans="1:32">
      <c r="A697" t="s">
        <v>1707</v>
      </c>
      <c r="B697" s="5">
        <v>7279</v>
      </c>
      <c r="C697" s="5">
        <f t="shared" si="21"/>
        <v>6855.18891371202</v>
      </c>
      <c r="D697" s="1" t="e">
        <f t="shared" si="22"/>
        <v>#VALUE!</v>
      </c>
      <c r="E697" s="1" t="e">
        <v>#VALUE!</v>
      </c>
      <c r="F697" s="1" t="e">
        <v>#VALUE!</v>
      </c>
      <c r="G697" s="1" t="e">
        <v>#VALUE!</v>
      </c>
      <c r="H697" t="s">
        <v>471</v>
      </c>
      <c r="I697" s="8">
        <v>39213</v>
      </c>
      <c r="J697" s="1">
        <v>5</v>
      </c>
      <c r="K697" s="7">
        <v>2007</v>
      </c>
      <c r="L697" t="s">
        <v>58</v>
      </c>
      <c r="M697">
        <v>86</v>
      </c>
      <c r="N697" t="s">
        <v>45</v>
      </c>
      <c r="O697" t="s">
        <v>31</v>
      </c>
      <c r="P697" s="2">
        <v>1</v>
      </c>
      <c r="Q697">
        <v>3</v>
      </c>
      <c r="R697" t="s">
        <v>37</v>
      </c>
      <c r="S697" t="s">
        <v>37</v>
      </c>
      <c r="T697" t="s">
        <v>37</v>
      </c>
      <c r="U697" t="s">
        <v>37</v>
      </c>
      <c r="W697" s="11"/>
      <c r="X697"/>
      <c r="Y697"/>
      <c r="AF697" s="8"/>
    </row>
    <row r="698" spans="1:32">
      <c r="A698" t="s">
        <v>1708</v>
      </c>
      <c r="B698" s="5">
        <v>18164</v>
      </c>
      <c r="C698" s="5">
        <f t="shared" si="21"/>
        <v>15220.1892529064</v>
      </c>
      <c r="D698" s="1" t="e">
        <f t="shared" si="22"/>
        <v>#VALUE!</v>
      </c>
      <c r="E698" s="1" t="e">
        <v>#VALUE!</v>
      </c>
      <c r="F698" s="1" t="e">
        <v>#VALUE!</v>
      </c>
      <c r="G698" s="1" t="e">
        <v>#VALUE!</v>
      </c>
      <c r="H698" t="s">
        <v>1174</v>
      </c>
      <c r="I698" s="8">
        <v>41579</v>
      </c>
      <c r="J698" s="1">
        <v>11</v>
      </c>
      <c r="K698" s="7">
        <v>2013</v>
      </c>
      <c r="L698" t="s">
        <v>58</v>
      </c>
      <c r="M698">
        <v>89</v>
      </c>
      <c r="N698" t="s">
        <v>45</v>
      </c>
      <c r="O698" t="s">
        <v>31</v>
      </c>
      <c r="P698" s="2">
        <v>2</v>
      </c>
      <c r="Q698">
        <v>1</v>
      </c>
      <c r="R698" t="s">
        <v>37</v>
      </c>
      <c r="S698" t="s">
        <v>37</v>
      </c>
      <c r="T698" t="s">
        <v>37</v>
      </c>
      <c r="U698" t="s">
        <v>37</v>
      </c>
      <c r="W698" s="11"/>
      <c r="X698"/>
      <c r="Y698"/>
      <c r="AF698" s="8"/>
    </row>
    <row r="699" spans="1:32">
      <c r="A699" t="s">
        <v>1709</v>
      </c>
      <c r="B699" s="5">
        <v>15539051</v>
      </c>
      <c r="C699" s="5">
        <f t="shared" si="21"/>
        <v>14634308.3039986</v>
      </c>
      <c r="D699" s="1">
        <f t="shared" si="22"/>
        <v>0.62156204</v>
      </c>
      <c r="E699" s="1" t="e">
        <v>#VALUE!</v>
      </c>
      <c r="F699" s="1">
        <v>-0.869843576024939</v>
      </c>
      <c r="G699" s="1" t="e">
        <v>#VALUE!</v>
      </c>
      <c r="H699" t="s">
        <v>113</v>
      </c>
      <c r="I699" s="8">
        <v>39108</v>
      </c>
      <c r="J699" s="1">
        <v>1</v>
      </c>
      <c r="K699" s="7">
        <v>2007</v>
      </c>
      <c r="L699" t="s">
        <v>145</v>
      </c>
      <c r="M699">
        <v>124</v>
      </c>
      <c r="N699" t="s">
        <v>24</v>
      </c>
      <c r="O699">
        <v>25</v>
      </c>
      <c r="P699" s="2">
        <v>1622</v>
      </c>
      <c r="Q699">
        <v>5</v>
      </c>
      <c r="R699" t="s">
        <v>37</v>
      </c>
      <c r="S699" t="s">
        <v>37</v>
      </c>
      <c r="T699" t="s">
        <v>37</v>
      </c>
      <c r="U699">
        <v>43</v>
      </c>
      <c r="W699" s="11"/>
      <c r="X699"/>
      <c r="Y699"/>
      <c r="AF699" s="8"/>
    </row>
    <row r="700" spans="1:32">
      <c r="A700" t="s">
        <v>1710</v>
      </c>
      <c r="B700" s="5">
        <v>4157</v>
      </c>
      <c r="C700" s="5">
        <f t="shared" si="21"/>
        <v>3607.64968168313</v>
      </c>
      <c r="D700" s="1" t="e">
        <f t="shared" si="22"/>
        <v>#VALUE!</v>
      </c>
      <c r="E700" s="1" t="e">
        <v>#VALUE!</v>
      </c>
      <c r="F700" s="1">
        <v>1.04166104131219</v>
      </c>
      <c r="G700" s="1" t="e">
        <v>#VALUE!</v>
      </c>
      <c r="H700" t="s">
        <v>611</v>
      </c>
      <c r="I700" s="8">
        <v>40669</v>
      </c>
      <c r="J700" s="1">
        <v>5</v>
      </c>
      <c r="K700" s="7">
        <v>2011</v>
      </c>
      <c r="L700" t="s">
        <v>66</v>
      </c>
      <c r="M700">
        <v>84</v>
      </c>
      <c r="N700" t="s">
        <v>45</v>
      </c>
      <c r="O700" t="s">
        <v>31</v>
      </c>
      <c r="P700" s="2">
        <v>1</v>
      </c>
      <c r="Q700">
        <v>1</v>
      </c>
      <c r="R700" t="s">
        <v>37</v>
      </c>
      <c r="S700" t="s">
        <v>37</v>
      </c>
      <c r="T700" t="s">
        <v>37</v>
      </c>
      <c r="U700">
        <v>75</v>
      </c>
      <c r="W700" s="11"/>
      <c r="X700"/>
      <c r="Y700"/>
      <c r="AF700" s="8"/>
    </row>
    <row r="701" spans="1:32">
      <c r="A701" t="s">
        <v>1711</v>
      </c>
      <c r="B701" s="5">
        <v>3237343</v>
      </c>
      <c r="C701" s="5">
        <f t="shared" si="21"/>
        <v>2898306.98721724</v>
      </c>
      <c r="D701" s="1" t="e">
        <f t="shared" si="22"/>
        <v>#VALUE!</v>
      </c>
      <c r="E701" s="1" t="e">
        <v>#VALUE!</v>
      </c>
      <c r="F701" s="1">
        <v>0.444315848394336</v>
      </c>
      <c r="G701" s="1" t="e">
        <v>#VALUE!</v>
      </c>
      <c r="H701" t="s">
        <v>1037</v>
      </c>
      <c r="I701" s="8">
        <v>40438</v>
      </c>
      <c r="J701" s="1">
        <v>9</v>
      </c>
      <c r="K701" s="7">
        <v>2010</v>
      </c>
      <c r="L701" t="s">
        <v>58</v>
      </c>
      <c r="M701">
        <v>94</v>
      </c>
      <c r="N701" t="s">
        <v>24</v>
      </c>
      <c r="O701" t="s">
        <v>31</v>
      </c>
      <c r="P701" s="2">
        <v>12</v>
      </c>
      <c r="Q701">
        <v>11</v>
      </c>
      <c r="R701" t="s">
        <v>37</v>
      </c>
      <c r="S701" t="s">
        <v>37</v>
      </c>
      <c r="T701" t="s">
        <v>37</v>
      </c>
      <c r="U701">
        <v>65</v>
      </c>
      <c r="W701" s="11"/>
      <c r="X701"/>
      <c r="Y701"/>
      <c r="AF701" s="8"/>
    </row>
    <row r="702" spans="1:32">
      <c r="A702" t="s">
        <v>1712</v>
      </c>
      <c r="B702" s="5">
        <v>30000</v>
      </c>
      <c r="C702" s="5">
        <f t="shared" si="21"/>
        <v>26035.480021769</v>
      </c>
      <c r="D702" s="1" t="e">
        <f t="shared" si="22"/>
        <v>#VALUE!</v>
      </c>
      <c r="E702" s="1">
        <v>-0.651220819453203</v>
      </c>
      <c r="F702" s="1">
        <v>-1.46718876894279</v>
      </c>
      <c r="G702" s="1">
        <v>-2.118409588396</v>
      </c>
      <c r="H702" t="s">
        <v>282</v>
      </c>
      <c r="I702" s="8">
        <v>40634</v>
      </c>
      <c r="J702" s="1">
        <v>4</v>
      </c>
      <c r="K702" s="7">
        <v>2011</v>
      </c>
      <c r="L702" t="s">
        <v>132</v>
      </c>
      <c r="M702">
        <v>93</v>
      </c>
      <c r="N702" t="s">
        <v>30</v>
      </c>
      <c r="O702" t="s">
        <v>31</v>
      </c>
      <c r="P702" s="2">
        <v>103</v>
      </c>
      <c r="Q702">
        <v>1</v>
      </c>
      <c r="R702">
        <v>5.5</v>
      </c>
      <c r="S702" t="s">
        <v>1713</v>
      </c>
      <c r="T702" t="s">
        <v>1714</v>
      </c>
      <c r="U702">
        <v>33</v>
      </c>
      <c r="W702" s="11"/>
      <c r="X702"/>
      <c r="Y702"/>
      <c r="AF702" s="8"/>
    </row>
    <row r="703" spans="1:32">
      <c r="A703" t="s">
        <v>1715</v>
      </c>
      <c r="B703" s="5">
        <v>43585753</v>
      </c>
      <c r="C703" s="5">
        <f t="shared" si="21"/>
        <v>39021164.1037187</v>
      </c>
      <c r="D703" s="1">
        <f t="shared" si="22"/>
        <v>0.512773564705882</v>
      </c>
      <c r="E703" s="1">
        <v>-1.87766579491751</v>
      </c>
      <c r="F703" s="1">
        <v>-1.64639232681815</v>
      </c>
      <c r="G703" s="1">
        <v>-3.52405812173566</v>
      </c>
      <c r="H703" t="s">
        <v>47</v>
      </c>
      <c r="I703" s="8">
        <v>40389</v>
      </c>
      <c r="J703" s="1">
        <v>7</v>
      </c>
      <c r="K703" s="7">
        <v>2010</v>
      </c>
      <c r="L703" t="s">
        <v>575</v>
      </c>
      <c r="M703">
        <v>82</v>
      </c>
      <c r="N703" t="s">
        <v>103</v>
      </c>
      <c r="O703">
        <v>85</v>
      </c>
      <c r="P703" s="2">
        <v>3705</v>
      </c>
      <c r="Q703">
        <v>12</v>
      </c>
      <c r="R703">
        <v>4.2</v>
      </c>
      <c r="S703" t="s">
        <v>1716</v>
      </c>
      <c r="T703" t="s">
        <v>1717</v>
      </c>
      <c r="U703">
        <v>30</v>
      </c>
      <c r="W703" s="11"/>
      <c r="X703"/>
      <c r="Y703"/>
      <c r="AF703" s="8"/>
    </row>
    <row r="704" spans="1:32">
      <c r="A704" t="s">
        <v>1718</v>
      </c>
      <c r="B704" s="5">
        <v>10645</v>
      </c>
      <c r="C704" s="5">
        <f t="shared" si="21"/>
        <v>8919.78168890051</v>
      </c>
      <c r="D704" s="1" t="e">
        <f t="shared" si="22"/>
        <v>#VALUE!</v>
      </c>
      <c r="E704" s="1" t="e">
        <v>#VALUE!</v>
      </c>
      <c r="F704" s="1">
        <v>0.981926522020404</v>
      </c>
      <c r="G704" s="1" t="e">
        <v>#VALUE!</v>
      </c>
      <c r="H704" t="s">
        <v>1719</v>
      </c>
      <c r="I704" s="8">
        <v>41572</v>
      </c>
      <c r="J704" s="1">
        <v>10</v>
      </c>
      <c r="K704" s="7">
        <v>2013</v>
      </c>
      <c r="L704" t="s">
        <v>58</v>
      </c>
      <c r="M704">
        <v>100</v>
      </c>
      <c r="N704" t="s">
        <v>45</v>
      </c>
      <c r="O704" t="s">
        <v>31</v>
      </c>
      <c r="P704" s="2">
        <v>1</v>
      </c>
      <c r="Q704">
        <v>4</v>
      </c>
      <c r="R704" t="s">
        <v>37</v>
      </c>
      <c r="S704" t="s">
        <v>37</v>
      </c>
      <c r="T704" t="s">
        <v>37</v>
      </c>
      <c r="U704">
        <v>74</v>
      </c>
      <c r="W704" s="11"/>
      <c r="X704"/>
      <c r="Y704"/>
      <c r="AF704" s="8"/>
    </row>
    <row r="705" spans="1:32">
      <c r="A705" t="s">
        <v>1720</v>
      </c>
      <c r="B705" s="5">
        <v>1067</v>
      </c>
      <c r="C705" s="5">
        <f t="shared" si="21"/>
        <v>894.072997844701</v>
      </c>
      <c r="D705" s="1" t="e">
        <f t="shared" si="22"/>
        <v>#VALUE!</v>
      </c>
      <c r="E705" s="1" t="e">
        <v>#VALUE!</v>
      </c>
      <c r="F705" s="1">
        <v>-1.22825069177565</v>
      </c>
      <c r="G705" s="1" t="e">
        <v>#VALUE!</v>
      </c>
      <c r="H705" t="s">
        <v>456</v>
      </c>
      <c r="I705" s="8">
        <v>41605</v>
      </c>
      <c r="J705" s="1">
        <v>11</v>
      </c>
      <c r="K705" s="7">
        <v>2013</v>
      </c>
      <c r="L705" t="s">
        <v>66</v>
      </c>
      <c r="M705">
        <v>117</v>
      </c>
      <c r="N705" t="s">
        <v>45</v>
      </c>
      <c r="O705" t="s">
        <v>31</v>
      </c>
      <c r="P705" s="2">
        <v>1</v>
      </c>
      <c r="Q705">
        <v>2</v>
      </c>
      <c r="R705" t="s">
        <v>37</v>
      </c>
      <c r="S705" t="s">
        <v>37</v>
      </c>
      <c r="T705" t="s">
        <v>37</v>
      </c>
      <c r="U705">
        <v>37</v>
      </c>
      <c r="W705" s="11"/>
      <c r="X705"/>
      <c r="Y705"/>
      <c r="AF705" s="8"/>
    </row>
    <row r="706" spans="1:32">
      <c r="A706" t="s">
        <v>1721</v>
      </c>
      <c r="B706" s="5">
        <v>5304920</v>
      </c>
      <c r="C706" s="5">
        <f t="shared" si="21"/>
        <v>4603871.28923609</v>
      </c>
      <c r="D706" s="1" t="e">
        <f t="shared" si="22"/>
        <v>#VALUE!</v>
      </c>
      <c r="E706" s="1" t="e">
        <v>#VALUE!</v>
      </c>
      <c r="F706" s="1">
        <v>1.69874075352183</v>
      </c>
      <c r="G706" s="1" t="e">
        <v>#VALUE!</v>
      </c>
      <c r="H706" t="s">
        <v>216</v>
      </c>
      <c r="I706" s="8">
        <v>40662</v>
      </c>
      <c r="J706" s="1">
        <v>4</v>
      </c>
      <c r="K706" s="7">
        <v>2011</v>
      </c>
      <c r="L706" t="s">
        <v>58</v>
      </c>
      <c r="M706">
        <v>90</v>
      </c>
      <c r="N706" t="s">
        <v>372</v>
      </c>
      <c r="O706" t="s">
        <v>31</v>
      </c>
      <c r="P706" s="2">
        <v>5</v>
      </c>
      <c r="Q706">
        <v>17</v>
      </c>
      <c r="R706" t="s">
        <v>37</v>
      </c>
      <c r="S706" t="s">
        <v>37</v>
      </c>
      <c r="T706" t="s">
        <v>37</v>
      </c>
      <c r="U706">
        <v>86</v>
      </c>
      <c r="W706" s="11"/>
      <c r="X706"/>
      <c r="Y706"/>
      <c r="AF706" s="8"/>
    </row>
    <row r="707" spans="1:32">
      <c r="A707" t="s">
        <v>1722</v>
      </c>
      <c r="B707" s="5">
        <v>40400</v>
      </c>
      <c r="C707" s="5">
        <f t="shared" ref="C707:C770" si="23">IF(K707=2005,B707/BC$23,IF(K707=2006,B707/BC$22,IF(K707=2007,B707/BC$21,IF(K707=2008,B707/BC$20,IF(K707=2009,B707/BC$19,IF(K707=2010,B707/BC$18,IF(K707=2011,B707/BC$17,IF(K707=2012,B707/BC$16,IF(K707=2013,B707/BC$15,B707/BC$14)))))))))</f>
        <v>33852.4359071471</v>
      </c>
      <c r="D707" s="1" t="e">
        <f t="shared" ref="D707:D770" si="24">B707/(O707*1000000)</f>
        <v>#VALUE!</v>
      </c>
      <c r="E707" s="1">
        <v>0.292198392442417</v>
      </c>
      <c r="F707" s="1">
        <v>-1.64639232681815</v>
      </c>
      <c r="G707" s="1">
        <v>-1.35419393437573</v>
      </c>
      <c r="H707" t="s">
        <v>1723</v>
      </c>
      <c r="I707" s="8">
        <v>41551</v>
      </c>
      <c r="J707" s="1">
        <v>10</v>
      </c>
      <c r="K707" s="7">
        <v>2013</v>
      </c>
      <c r="L707" t="s">
        <v>1072</v>
      </c>
      <c r="M707">
        <v>101</v>
      </c>
      <c r="N707" t="s">
        <v>30</v>
      </c>
      <c r="O707" t="s">
        <v>31</v>
      </c>
      <c r="P707" s="2">
        <v>1</v>
      </c>
      <c r="Q707">
        <v>2</v>
      </c>
      <c r="R707">
        <v>6.5</v>
      </c>
      <c r="S707" t="s">
        <v>1436</v>
      </c>
      <c r="T707" t="s">
        <v>1724</v>
      </c>
      <c r="U707">
        <v>30</v>
      </c>
      <c r="W707" s="11"/>
      <c r="X707"/>
      <c r="Y707"/>
      <c r="AF707" s="8"/>
    </row>
    <row r="708" spans="1:32">
      <c r="A708" t="s">
        <v>1725</v>
      </c>
      <c r="B708" s="5">
        <v>6861102</v>
      </c>
      <c r="C708" s="5">
        <f t="shared" si="23"/>
        <v>5954402.80161065</v>
      </c>
      <c r="D708" s="1" t="e">
        <f t="shared" si="24"/>
        <v>#VALUE!</v>
      </c>
      <c r="E708" s="1">
        <v>0.103514550063293</v>
      </c>
      <c r="F708" s="1">
        <v>0.742988444853263</v>
      </c>
      <c r="G708" s="1">
        <v>0.846502994916556</v>
      </c>
      <c r="H708" t="s">
        <v>22</v>
      </c>
      <c r="I708" s="8">
        <v>40585</v>
      </c>
      <c r="J708" s="1">
        <v>2</v>
      </c>
      <c r="K708" s="7">
        <v>2011</v>
      </c>
      <c r="L708" t="s">
        <v>29</v>
      </c>
      <c r="M708">
        <v>86</v>
      </c>
      <c r="N708" t="s">
        <v>30</v>
      </c>
      <c r="O708" t="s">
        <v>31</v>
      </c>
      <c r="P708" s="2">
        <v>15</v>
      </c>
      <c r="Q708">
        <v>15</v>
      </c>
      <c r="R708">
        <v>6.3</v>
      </c>
      <c r="S708" t="s">
        <v>490</v>
      </c>
      <c r="T708" t="s">
        <v>1726</v>
      </c>
      <c r="U708">
        <v>70</v>
      </c>
      <c r="W708" s="11"/>
      <c r="X708"/>
      <c r="Y708"/>
      <c r="AF708" s="8"/>
    </row>
    <row r="709" spans="1:32">
      <c r="A709" t="s">
        <v>1727</v>
      </c>
      <c r="B709" s="5">
        <v>3094813</v>
      </c>
      <c r="C709" s="5">
        <f t="shared" si="23"/>
        <v>2631362.2034751</v>
      </c>
      <c r="D709" s="1" t="e">
        <f t="shared" si="24"/>
        <v>#VALUE!</v>
      </c>
      <c r="E709" s="1">
        <v>0.386540313631979</v>
      </c>
      <c r="F709" s="1">
        <v>0.0859087326436248</v>
      </c>
      <c r="G709" s="1">
        <v>0.472449046275604</v>
      </c>
      <c r="H709" t="s">
        <v>67</v>
      </c>
      <c r="I709" s="8">
        <v>41124</v>
      </c>
      <c r="J709" s="1">
        <v>8</v>
      </c>
      <c r="K709" s="7">
        <v>2012</v>
      </c>
      <c r="L709" t="s">
        <v>61</v>
      </c>
      <c r="M709">
        <v>91</v>
      </c>
      <c r="N709" t="s">
        <v>30</v>
      </c>
      <c r="O709" t="s">
        <v>31</v>
      </c>
      <c r="P709" s="2">
        <v>4</v>
      </c>
      <c r="Q709">
        <v>19</v>
      </c>
      <c r="R709">
        <v>6.6</v>
      </c>
      <c r="S709" t="s">
        <v>1728</v>
      </c>
      <c r="T709" t="s">
        <v>1729</v>
      </c>
      <c r="U709">
        <v>59</v>
      </c>
      <c r="W709" s="11"/>
      <c r="X709"/>
      <c r="Y709"/>
      <c r="AF709" s="8"/>
    </row>
    <row r="710" spans="1:32">
      <c r="A710" t="s">
        <v>1730</v>
      </c>
      <c r="B710" s="5">
        <v>31452</v>
      </c>
      <c r="C710" s="5">
        <f t="shared" si="23"/>
        <v>26742.0370871193</v>
      </c>
      <c r="D710" s="1" t="e">
        <f t="shared" si="24"/>
        <v>#VALUE!</v>
      </c>
      <c r="E710" s="1" t="e">
        <v>#VALUE!</v>
      </c>
      <c r="F710" s="1" t="e">
        <v>#VALUE!</v>
      </c>
      <c r="G710" s="1" t="e">
        <v>#VALUE!</v>
      </c>
      <c r="H710" t="s">
        <v>1042</v>
      </c>
      <c r="I710" s="8">
        <v>41033</v>
      </c>
      <c r="J710" s="1">
        <v>5</v>
      </c>
      <c r="K710" s="7">
        <v>2012</v>
      </c>
      <c r="L710" t="s">
        <v>66</v>
      </c>
      <c r="M710">
        <v>193</v>
      </c>
      <c r="N710" t="s">
        <v>45</v>
      </c>
      <c r="O710" t="s">
        <v>31</v>
      </c>
      <c r="P710" s="2">
        <v>1</v>
      </c>
      <c r="Q710">
        <v>6</v>
      </c>
      <c r="R710" t="s">
        <v>37</v>
      </c>
      <c r="S710" t="s">
        <v>37</v>
      </c>
      <c r="T710" t="s">
        <v>37</v>
      </c>
      <c r="U710" t="s">
        <v>37</v>
      </c>
      <c r="W710" s="11"/>
      <c r="X710"/>
      <c r="Y710"/>
      <c r="AF710" s="8"/>
    </row>
    <row r="711" spans="1:32">
      <c r="A711" t="s">
        <v>1731</v>
      </c>
      <c r="B711" s="5">
        <v>123570</v>
      </c>
      <c r="C711" s="5">
        <f t="shared" si="23"/>
        <v>110628.930703492</v>
      </c>
      <c r="D711" s="1">
        <f t="shared" si="24"/>
        <v>0.0102975</v>
      </c>
      <c r="E711" s="1">
        <v>0.197856471252856</v>
      </c>
      <c r="F711" s="1">
        <v>0.265112290518981</v>
      </c>
      <c r="G711" s="1">
        <v>0.462968761771836</v>
      </c>
      <c r="H711" t="s">
        <v>35</v>
      </c>
      <c r="I711" s="8">
        <v>40417</v>
      </c>
      <c r="J711" s="1">
        <v>8</v>
      </c>
      <c r="K711" s="7">
        <v>2010</v>
      </c>
      <c r="L711" t="s">
        <v>78</v>
      </c>
      <c r="M711">
        <v>97</v>
      </c>
      <c r="N711" t="s">
        <v>30</v>
      </c>
      <c r="O711">
        <v>12</v>
      </c>
      <c r="P711" s="2">
        <v>12</v>
      </c>
      <c r="Q711">
        <v>5</v>
      </c>
      <c r="R711">
        <v>6.4</v>
      </c>
      <c r="S711" t="s">
        <v>1732</v>
      </c>
      <c r="T711" t="s">
        <v>1733</v>
      </c>
      <c r="U711">
        <v>62</v>
      </c>
      <c r="W711" s="11"/>
      <c r="X711"/>
      <c r="Y711"/>
      <c r="AF711" s="8"/>
    </row>
    <row r="712" spans="1:32">
      <c r="A712" t="s">
        <v>1734</v>
      </c>
      <c r="B712" s="5">
        <v>22270</v>
      </c>
      <c r="C712" s="5">
        <f t="shared" si="23"/>
        <v>19327.0046694932</v>
      </c>
      <c r="D712" s="1" t="e">
        <f t="shared" si="24"/>
        <v>#VALUE!</v>
      </c>
      <c r="E712" s="1">
        <v>-0.556878898263641</v>
      </c>
      <c r="F712" s="1">
        <v>-1.0490471339003</v>
      </c>
      <c r="G712" s="1">
        <v>-1.60592603216394</v>
      </c>
      <c r="H712" t="s">
        <v>35</v>
      </c>
      <c r="I712" s="8">
        <v>40641</v>
      </c>
      <c r="J712" s="1">
        <v>4</v>
      </c>
      <c r="K712" s="7">
        <v>2011</v>
      </c>
      <c r="L712" t="s">
        <v>29</v>
      </c>
      <c r="M712">
        <v>89</v>
      </c>
      <c r="N712" t="s">
        <v>30</v>
      </c>
      <c r="O712" t="s">
        <v>31</v>
      </c>
      <c r="P712" s="2">
        <v>2</v>
      </c>
      <c r="Q712">
        <v>6</v>
      </c>
      <c r="R712">
        <v>5.6</v>
      </c>
      <c r="S712" t="s">
        <v>1735</v>
      </c>
      <c r="T712" t="s">
        <v>1736</v>
      </c>
      <c r="U712">
        <v>40</v>
      </c>
      <c r="W712" s="11"/>
      <c r="X712"/>
      <c r="Y712"/>
      <c r="AF712" s="8"/>
    </row>
    <row r="713" spans="1:32">
      <c r="A713" t="s">
        <v>1737</v>
      </c>
      <c r="B713" s="5">
        <v>1373975</v>
      </c>
      <c r="C713" s="5">
        <f t="shared" si="23"/>
        <v>1192403.28876367</v>
      </c>
      <c r="D713" s="1" t="e">
        <f t="shared" si="24"/>
        <v>#VALUE!</v>
      </c>
      <c r="E713" s="1" t="e">
        <v>#VALUE!</v>
      </c>
      <c r="F713" s="1">
        <v>1.45980267635469</v>
      </c>
      <c r="G713" s="1" t="e">
        <v>#VALUE!</v>
      </c>
      <c r="H713" t="s">
        <v>216</v>
      </c>
      <c r="I713" s="8">
        <v>40613</v>
      </c>
      <c r="J713" s="1">
        <v>3</v>
      </c>
      <c r="K713" s="7">
        <v>2011</v>
      </c>
      <c r="L713" t="s">
        <v>66</v>
      </c>
      <c r="M713">
        <v>106</v>
      </c>
      <c r="N713" t="s">
        <v>45</v>
      </c>
      <c r="O713" t="s">
        <v>31</v>
      </c>
      <c r="P713" s="2">
        <v>5</v>
      </c>
      <c r="Q713">
        <v>14</v>
      </c>
      <c r="R713" t="s">
        <v>37</v>
      </c>
      <c r="S713" t="s">
        <v>37</v>
      </c>
      <c r="T713" t="s">
        <v>37</v>
      </c>
      <c r="U713">
        <v>82</v>
      </c>
      <c r="W713" s="11"/>
      <c r="X713"/>
      <c r="Y713"/>
      <c r="AF713" s="8"/>
    </row>
    <row r="714" spans="1:32">
      <c r="A714" t="s">
        <v>1738</v>
      </c>
      <c r="B714" s="5">
        <v>5571497</v>
      </c>
      <c r="C714" s="5">
        <f t="shared" si="23"/>
        <v>4594108.73306305</v>
      </c>
      <c r="D714" s="1" t="e">
        <f t="shared" si="24"/>
        <v>#VALUE!</v>
      </c>
      <c r="E714" s="1">
        <v>0.197856471252856</v>
      </c>
      <c r="F714" s="1">
        <v>-0.391967421690657</v>
      </c>
      <c r="G714" s="1">
        <v>-0.194110950437802</v>
      </c>
      <c r="H714" t="s">
        <v>185</v>
      </c>
      <c r="I714" s="8">
        <v>41726</v>
      </c>
      <c r="J714" s="1">
        <v>3</v>
      </c>
      <c r="K714" s="7">
        <v>2014</v>
      </c>
      <c r="L714" t="s">
        <v>73</v>
      </c>
      <c r="M714">
        <v>101</v>
      </c>
      <c r="N714" t="s">
        <v>24</v>
      </c>
      <c r="O714" t="s">
        <v>31</v>
      </c>
      <c r="P714" s="2">
        <v>664</v>
      </c>
      <c r="Q714">
        <v>6</v>
      </c>
      <c r="R714">
        <v>6.4</v>
      </c>
      <c r="S714" t="s">
        <v>1739</v>
      </c>
      <c r="T714" t="s">
        <v>1740</v>
      </c>
      <c r="U714">
        <v>51</v>
      </c>
      <c r="W714" s="11"/>
      <c r="X714"/>
      <c r="Y714"/>
      <c r="AF714" s="8"/>
    </row>
    <row r="715" spans="1:32">
      <c r="A715" t="s">
        <v>1741</v>
      </c>
      <c r="B715" s="5">
        <v>138788</v>
      </c>
      <c r="C715" s="5">
        <f t="shared" si="23"/>
        <v>124253.200894038</v>
      </c>
      <c r="D715" s="1">
        <f t="shared" si="24"/>
        <v>0.0462626666666667</v>
      </c>
      <c r="E715" s="1">
        <v>-1.97200771610707</v>
      </c>
      <c r="F715" s="1" t="e">
        <v>#VALUE!</v>
      </c>
      <c r="G715" s="1" t="e">
        <v>#VALUE!</v>
      </c>
      <c r="H715" t="s">
        <v>1742</v>
      </c>
      <c r="I715" s="8">
        <v>40452</v>
      </c>
      <c r="J715" s="1">
        <v>10</v>
      </c>
      <c r="K715" s="7">
        <v>2010</v>
      </c>
      <c r="L715" t="s">
        <v>298</v>
      </c>
      <c r="M715">
        <v>96</v>
      </c>
      <c r="N715" t="s">
        <v>30</v>
      </c>
      <c r="O715">
        <v>3</v>
      </c>
      <c r="P715" s="2">
        <v>406</v>
      </c>
      <c r="Q715">
        <v>1</v>
      </c>
      <c r="R715">
        <v>4.1</v>
      </c>
      <c r="S715" t="s">
        <v>1743</v>
      </c>
      <c r="T715" t="s">
        <v>1744</v>
      </c>
      <c r="U715" t="s">
        <v>37</v>
      </c>
      <c r="W715" s="11"/>
      <c r="X715"/>
      <c r="Y715"/>
      <c r="AF715" s="8"/>
    </row>
    <row r="716" spans="1:32">
      <c r="A716" t="s">
        <v>1745</v>
      </c>
      <c r="B716" s="5">
        <v>1120404</v>
      </c>
      <c r="C716" s="5">
        <f t="shared" si="23"/>
        <v>1055169.81449081</v>
      </c>
      <c r="D716" s="1" t="e">
        <f t="shared" si="24"/>
        <v>#VALUE!</v>
      </c>
      <c r="E716" s="1">
        <v>2.0846948950441</v>
      </c>
      <c r="F716" s="1" t="e">
        <v>#VALUE!</v>
      </c>
      <c r="G716" s="1" t="e">
        <v>#VALUE!</v>
      </c>
      <c r="H716" t="s">
        <v>262</v>
      </c>
      <c r="I716" s="8">
        <v>39304</v>
      </c>
      <c r="J716" s="1">
        <v>8</v>
      </c>
      <c r="K716" s="7">
        <v>2007</v>
      </c>
      <c r="L716" t="s">
        <v>66</v>
      </c>
      <c r="M716">
        <v>152</v>
      </c>
      <c r="N716" t="s">
        <v>45</v>
      </c>
      <c r="O716" t="s">
        <v>31</v>
      </c>
      <c r="P716" s="2">
        <v>62</v>
      </c>
      <c r="Q716">
        <v>6</v>
      </c>
      <c r="R716">
        <v>8.4</v>
      </c>
      <c r="S716" t="s">
        <v>1746</v>
      </c>
      <c r="T716" t="s">
        <v>1747</v>
      </c>
      <c r="U716" t="s">
        <v>37</v>
      </c>
      <c r="W716" s="11"/>
      <c r="X716"/>
      <c r="Y716"/>
      <c r="AF716" s="8"/>
    </row>
    <row r="717" spans="1:32">
      <c r="A717" t="s">
        <v>1748</v>
      </c>
      <c r="B717" s="5">
        <v>151778</v>
      </c>
      <c r="C717" s="5">
        <f t="shared" si="23"/>
        <v>129049.119452143</v>
      </c>
      <c r="D717" s="1" t="e">
        <f t="shared" si="24"/>
        <v>#VALUE!</v>
      </c>
      <c r="E717" s="1">
        <v>0.669566077200666</v>
      </c>
      <c r="F717" s="1" t="e">
        <v>#VALUE!</v>
      </c>
      <c r="G717" s="1" t="e">
        <v>#VALUE!</v>
      </c>
      <c r="H717" t="s">
        <v>411</v>
      </c>
      <c r="I717" s="8">
        <v>41206</v>
      </c>
      <c r="J717" s="1">
        <v>10</v>
      </c>
      <c r="K717" s="7">
        <v>2012</v>
      </c>
      <c r="L717" t="s">
        <v>66</v>
      </c>
      <c r="M717" t="e">
        <v>#VALUE!</v>
      </c>
      <c r="N717" t="s">
        <v>45</v>
      </c>
      <c r="O717" t="s">
        <v>31</v>
      </c>
      <c r="P717" s="2">
        <v>79</v>
      </c>
      <c r="Q717">
        <v>4</v>
      </c>
      <c r="R717">
        <v>6.9</v>
      </c>
      <c r="S717" t="s">
        <v>1749</v>
      </c>
      <c r="T717" t="s">
        <v>1750</v>
      </c>
      <c r="U717" t="s">
        <v>37</v>
      </c>
      <c r="W717" s="11"/>
      <c r="X717"/>
      <c r="Y717"/>
      <c r="AF717" s="8"/>
    </row>
    <row r="718" spans="1:32">
      <c r="A718" t="s">
        <v>1751</v>
      </c>
      <c r="B718" s="5">
        <v>1710</v>
      </c>
      <c r="C718" s="5">
        <f t="shared" si="23"/>
        <v>1484.02236124083</v>
      </c>
      <c r="D718" s="1" t="e">
        <f t="shared" si="24"/>
        <v>#VALUE!</v>
      </c>
      <c r="E718" s="1">
        <v>0.103514550063293</v>
      </c>
      <c r="F718" s="1" t="e">
        <v>#VALUE!</v>
      </c>
      <c r="G718" s="1" t="e">
        <v>#VALUE!</v>
      </c>
      <c r="H718" t="s">
        <v>216</v>
      </c>
      <c r="I718" s="8">
        <v>40830</v>
      </c>
      <c r="J718" s="1">
        <v>10</v>
      </c>
      <c r="K718" s="7">
        <v>2011</v>
      </c>
      <c r="L718" t="s">
        <v>145</v>
      </c>
      <c r="M718">
        <v>97</v>
      </c>
      <c r="N718" t="s">
        <v>30</v>
      </c>
      <c r="O718" t="s">
        <v>31</v>
      </c>
      <c r="P718" s="2">
        <v>1</v>
      </c>
      <c r="Q718">
        <v>2</v>
      </c>
      <c r="R718">
        <v>6.3</v>
      </c>
      <c r="S718" t="s">
        <v>527</v>
      </c>
      <c r="T718" t="s">
        <v>1752</v>
      </c>
      <c r="U718" t="s">
        <v>37</v>
      </c>
      <c r="W718" s="11"/>
      <c r="X718"/>
      <c r="Y718"/>
      <c r="AF718" s="8"/>
    </row>
    <row r="719" spans="1:32">
      <c r="A719" t="s">
        <v>1753</v>
      </c>
      <c r="B719" s="5">
        <v>302845</v>
      </c>
      <c r="C719" s="5">
        <f t="shared" si="23"/>
        <v>285212.211371496</v>
      </c>
      <c r="D719" s="1" t="e">
        <f t="shared" si="24"/>
        <v>#VALUE!</v>
      </c>
      <c r="E719" s="1" t="e">
        <v>#VALUE!</v>
      </c>
      <c r="F719" s="1">
        <v>0.742988444853263</v>
      </c>
      <c r="G719" s="1" t="e">
        <v>#VALUE!</v>
      </c>
      <c r="H719" t="s">
        <v>1754</v>
      </c>
      <c r="I719" s="8">
        <v>39213</v>
      </c>
      <c r="J719" s="1">
        <v>5</v>
      </c>
      <c r="K719" s="7">
        <v>2007</v>
      </c>
      <c r="L719" t="s">
        <v>61</v>
      </c>
      <c r="M719">
        <v>85</v>
      </c>
      <c r="N719" t="s">
        <v>24</v>
      </c>
      <c r="O719" t="s">
        <v>31</v>
      </c>
      <c r="P719" s="2">
        <v>1</v>
      </c>
      <c r="Q719">
        <v>18</v>
      </c>
      <c r="R719" t="s">
        <v>37</v>
      </c>
      <c r="S719" t="s">
        <v>37</v>
      </c>
      <c r="T719" t="s">
        <v>37</v>
      </c>
      <c r="U719">
        <v>70</v>
      </c>
      <c r="W719" s="11"/>
      <c r="X719"/>
      <c r="Y719"/>
      <c r="AF719" s="8"/>
    </row>
    <row r="720" spans="1:32">
      <c r="A720" t="s">
        <v>1755</v>
      </c>
      <c r="B720" s="5">
        <v>94300</v>
      </c>
      <c r="C720" s="5">
        <f t="shared" si="23"/>
        <v>81838.1922017606</v>
      </c>
      <c r="D720" s="1" t="e">
        <f t="shared" si="24"/>
        <v>#VALUE!</v>
      </c>
      <c r="E720" s="1">
        <v>0.480882234821542</v>
      </c>
      <c r="F720" s="1" t="e">
        <v>#VALUE!</v>
      </c>
      <c r="G720" s="1" t="e">
        <v>#VALUE!</v>
      </c>
      <c r="H720" t="s">
        <v>411</v>
      </c>
      <c r="I720" s="8">
        <v>40662</v>
      </c>
      <c r="J720" s="1">
        <v>4</v>
      </c>
      <c r="K720" s="7">
        <v>2011</v>
      </c>
      <c r="L720" t="s">
        <v>66</v>
      </c>
      <c r="M720">
        <v>116</v>
      </c>
      <c r="N720" t="s">
        <v>45</v>
      </c>
      <c r="O720" t="s">
        <v>31</v>
      </c>
      <c r="P720" s="2">
        <v>31</v>
      </c>
      <c r="Q720">
        <v>6</v>
      </c>
      <c r="R720">
        <v>6.7</v>
      </c>
      <c r="S720" t="s">
        <v>1028</v>
      </c>
      <c r="T720" t="s">
        <v>1756</v>
      </c>
      <c r="U720" t="s">
        <v>37</v>
      </c>
      <c r="W720" s="11"/>
      <c r="X720"/>
      <c r="Y720"/>
      <c r="AF720" s="8"/>
    </row>
    <row r="721" spans="1:32">
      <c r="A721" t="s">
        <v>1757</v>
      </c>
      <c r="B721" s="5">
        <v>168643</v>
      </c>
      <c r="C721" s="5">
        <f t="shared" si="23"/>
        <v>150981.587445407</v>
      </c>
      <c r="D721" s="1" t="e">
        <f t="shared" si="24"/>
        <v>#VALUE!</v>
      </c>
      <c r="E721" s="1">
        <v>-1.50029811015926</v>
      </c>
      <c r="F721" s="1" t="e">
        <v>#VALUE!</v>
      </c>
      <c r="G721" s="1" t="e">
        <v>#VALUE!</v>
      </c>
      <c r="H721" t="s">
        <v>166</v>
      </c>
      <c r="I721" s="8">
        <v>40193</v>
      </c>
      <c r="J721" s="1">
        <v>1</v>
      </c>
      <c r="K721" s="7">
        <v>2010</v>
      </c>
      <c r="L721" t="s">
        <v>66</v>
      </c>
      <c r="M721" t="e">
        <v>#VALUE!</v>
      </c>
      <c r="N721" t="s">
        <v>45</v>
      </c>
      <c r="O721" t="s">
        <v>31</v>
      </c>
      <c r="P721" s="2">
        <v>68</v>
      </c>
      <c r="Q721">
        <v>2</v>
      </c>
      <c r="R721">
        <v>4.6</v>
      </c>
      <c r="S721" t="s">
        <v>1758</v>
      </c>
      <c r="T721" t="s">
        <v>1759</v>
      </c>
      <c r="U721" t="s">
        <v>37</v>
      </c>
      <c r="W721" s="11"/>
      <c r="X721"/>
      <c r="Y721"/>
      <c r="AF721" s="8"/>
    </row>
    <row r="722" spans="1:32">
      <c r="A722" t="s">
        <v>1760</v>
      </c>
      <c r="B722" s="5">
        <v>921738</v>
      </c>
      <c r="C722" s="5">
        <f t="shared" si="23"/>
        <v>838740.891104372</v>
      </c>
      <c r="D722" s="1" t="e">
        <f t="shared" si="24"/>
        <v>#VALUE!</v>
      </c>
      <c r="E722" s="1">
        <v>-2.25503347967576</v>
      </c>
      <c r="F722" s="1">
        <v>-0.810109056733154</v>
      </c>
      <c r="G722" s="1">
        <v>-3.06514253640891</v>
      </c>
      <c r="H722" t="s">
        <v>47</v>
      </c>
      <c r="I722" s="8">
        <v>39829</v>
      </c>
      <c r="J722" s="1">
        <v>1</v>
      </c>
      <c r="K722" s="7">
        <v>2009</v>
      </c>
      <c r="L722" t="s">
        <v>412</v>
      </c>
      <c r="M722">
        <v>154</v>
      </c>
      <c r="N722" t="s">
        <v>24</v>
      </c>
      <c r="O722" t="s">
        <v>31</v>
      </c>
      <c r="P722" s="2">
        <v>130</v>
      </c>
      <c r="Q722">
        <v>4</v>
      </c>
      <c r="R722">
        <v>3.8</v>
      </c>
      <c r="S722" t="s">
        <v>1761</v>
      </c>
      <c r="T722" t="s">
        <v>1762</v>
      </c>
      <c r="U722">
        <v>44</v>
      </c>
      <c r="W722" s="11"/>
      <c r="X722"/>
      <c r="Y722"/>
      <c r="AF722" s="8"/>
    </row>
    <row r="723" spans="1:32">
      <c r="A723" t="s">
        <v>1763</v>
      </c>
      <c r="B723" s="5">
        <v>35739802</v>
      </c>
      <c r="C723" s="5">
        <f t="shared" si="23"/>
        <v>32411068.5508146</v>
      </c>
      <c r="D723" s="1">
        <f t="shared" si="24"/>
        <v>0.649814581818182</v>
      </c>
      <c r="E723" s="1">
        <v>1.51864336790672</v>
      </c>
      <c r="F723" s="1">
        <v>0.324846809810766</v>
      </c>
      <c r="G723" s="1">
        <v>1.84349017771749</v>
      </c>
      <c r="H723" t="s">
        <v>162</v>
      </c>
      <c r="I723" s="8">
        <v>39745</v>
      </c>
      <c r="J723" s="1">
        <v>10</v>
      </c>
      <c r="K723" s="7">
        <v>2008</v>
      </c>
      <c r="L723" t="s">
        <v>44</v>
      </c>
      <c r="M723">
        <v>140</v>
      </c>
      <c r="N723" t="s">
        <v>30</v>
      </c>
      <c r="O723">
        <v>55</v>
      </c>
      <c r="P723" s="2">
        <v>15</v>
      </c>
      <c r="Q723">
        <v>11</v>
      </c>
      <c r="R723">
        <v>7.8</v>
      </c>
      <c r="S723" t="s">
        <v>627</v>
      </c>
      <c r="T723" t="s">
        <v>1764</v>
      </c>
      <c r="U723">
        <v>63</v>
      </c>
      <c r="W723" s="11"/>
      <c r="X723"/>
      <c r="Y723"/>
      <c r="AF723" s="8"/>
    </row>
    <row r="724" spans="1:32">
      <c r="A724" t="s">
        <v>1765</v>
      </c>
      <c r="B724" s="5">
        <v>46714</v>
      </c>
      <c r="C724" s="5">
        <f t="shared" si="23"/>
        <v>41821.8003470335</v>
      </c>
      <c r="D724" s="1" t="e">
        <f t="shared" si="24"/>
        <v>#VALUE!</v>
      </c>
      <c r="E724" s="1" t="e">
        <v>#VALUE!</v>
      </c>
      <c r="F724" s="1" t="e">
        <v>#VALUE!</v>
      </c>
      <c r="G724" s="1" t="e">
        <v>#VALUE!</v>
      </c>
      <c r="H724" t="s">
        <v>216</v>
      </c>
      <c r="I724" s="8">
        <v>40417</v>
      </c>
      <c r="J724" s="1">
        <v>8</v>
      </c>
      <c r="K724" s="7">
        <v>2010</v>
      </c>
      <c r="L724" t="s">
        <v>66</v>
      </c>
      <c r="M724">
        <v>100</v>
      </c>
      <c r="N724" t="s">
        <v>45</v>
      </c>
      <c r="O724" t="s">
        <v>31</v>
      </c>
      <c r="P724" s="2">
        <v>2</v>
      </c>
      <c r="Q724">
        <v>3</v>
      </c>
      <c r="R724" t="s">
        <v>37</v>
      </c>
      <c r="S724" t="s">
        <v>37</v>
      </c>
      <c r="T724" t="s">
        <v>37</v>
      </c>
      <c r="U724" t="s">
        <v>37</v>
      </c>
      <c r="W724" s="11"/>
      <c r="X724"/>
      <c r="Y724"/>
      <c r="AF724" s="8"/>
    </row>
    <row r="725" spans="1:32">
      <c r="A725" t="s">
        <v>1766</v>
      </c>
      <c r="B725" s="5">
        <v>240476</v>
      </c>
      <c r="C725" s="5">
        <f t="shared" si="23"/>
        <v>218078.547856132</v>
      </c>
      <c r="D725" s="1" t="e">
        <f t="shared" si="24"/>
        <v>#VALUE!</v>
      </c>
      <c r="E725" s="1">
        <v>0.575224156011103</v>
      </c>
      <c r="F725" s="1">
        <v>-0.810109056733154</v>
      </c>
      <c r="G725" s="1">
        <v>-0.234884900722051</v>
      </c>
      <c r="H725" t="s">
        <v>1767</v>
      </c>
      <c r="I725" s="8">
        <v>39521</v>
      </c>
      <c r="J725" s="1">
        <v>3</v>
      </c>
      <c r="K725" s="7">
        <v>2008</v>
      </c>
      <c r="L725" t="s">
        <v>61</v>
      </c>
      <c r="M725">
        <v>85</v>
      </c>
      <c r="N725" t="s">
        <v>24</v>
      </c>
      <c r="O725" t="s">
        <v>31</v>
      </c>
      <c r="P725" s="2">
        <v>11</v>
      </c>
      <c r="Q725">
        <v>2</v>
      </c>
      <c r="R725">
        <v>6.8</v>
      </c>
      <c r="S725" t="s">
        <v>1768</v>
      </c>
      <c r="T725" t="s">
        <v>1769</v>
      </c>
      <c r="U725">
        <v>44</v>
      </c>
      <c r="W725" s="11"/>
      <c r="X725"/>
      <c r="Y725"/>
      <c r="AF725" s="8"/>
    </row>
    <row r="726" spans="1:32">
      <c r="A726" t="s">
        <v>1770</v>
      </c>
      <c r="B726" s="5">
        <v>56215</v>
      </c>
      <c r="C726" s="5">
        <f t="shared" si="23"/>
        <v>50979.2476909649</v>
      </c>
      <c r="D726" s="1" t="e">
        <f t="shared" si="24"/>
        <v>#VALUE!</v>
      </c>
      <c r="E726" s="1">
        <v>-0.462536977074079</v>
      </c>
      <c r="F726" s="1">
        <v>-1.52692328823458</v>
      </c>
      <c r="G726" s="1">
        <v>-1.98946026530866</v>
      </c>
      <c r="H726" t="s">
        <v>1771</v>
      </c>
      <c r="I726" s="8">
        <v>39535</v>
      </c>
      <c r="J726" s="1">
        <v>3</v>
      </c>
      <c r="K726" s="7">
        <v>2008</v>
      </c>
      <c r="L726" t="s">
        <v>607</v>
      </c>
      <c r="M726">
        <v>84</v>
      </c>
      <c r="N726" t="s">
        <v>30</v>
      </c>
      <c r="O726" t="s">
        <v>31</v>
      </c>
      <c r="P726" s="2">
        <v>1</v>
      </c>
      <c r="Q726">
        <v>6</v>
      </c>
      <c r="R726">
        <v>5.7</v>
      </c>
      <c r="S726" t="s">
        <v>1772</v>
      </c>
      <c r="T726" t="s">
        <v>1773</v>
      </c>
      <c r="U726">
        <v>32</v>
      </c>
      <c r="W726" s="11"/>
      <c r="X726"/>
      <c r="Y726"/>
      <c r="AF726" s="8"/>
    </row>
    <row r="727" spans="1:32">
      <c r="A727" t="s">
        <v>1774</v>
      </c>
      <c r="B727" s="5">
        <v>3951699</v>
      </c>
      <c r="C727" s="5">
        <f t="shared" si="23"/>
        <v>3583645.68391245</v>
      </c>
      <c r="D727" s="1">
        <f t="shared" si="24"/>
        <v>0.32930825</v>
      </c>
      <c r="E727" s="1">
        <v>0.763907998390227</v>
      </c>
      <c r="F727" s="1">
        <v>-0.212763863815302</v>
      </c>
      <c r="G727" s="1">
        <v>0.551144134574926</v>
      </c>
      <c r="H727" t="s">
        <v>1368</v>
      </c>
      <c r="I727" s="8">
        <v>39500</v>
      </c>
      <c r="J727" s="1">
        <v>2</v>
      </c>
      <c r="K727" s="7">
        <v>2008</v>
      </c>
      <c r="L727" t="s">
        <v>29</v>
      </c>
      <c r="M727">
        <v>97</v>
      </c>
      <c r="N727" t="s">
        <v>30</v>
      </c>
      <c r="O727">
        <v>12</v>
      </c>
      <c r="P727" s="2">
        <v>1122</v>
      </c>
      <c r="Q727">
        <v>10</v>
      </c>
      <c r="R727">
        <v>7</v>
      </c>
      <c r="S727" t="s">
        <v>1775</v>
      </c>
      <c r="T727" t="s">
        <v>1776</v>
      </c>
      <c r="U727">
        <v>54</v>
      </c>
      <c r="W727" s="11"/>
      <c r="X727"/>
      <c r="Y727"/>
      <c r="AF727" s="8"/>
    </row>
    <row r="728" spans="1:32">
      <c r="A728" t="s">
        <v>1777</v>
      </c>
      <c r="B728" s="5">
        <v>11650</v>
      </c>
      <c r="C728" s="5">
        <f t="shared" si="23"/>
        <v>9761.90292866989</v>
      </c>
      <c r="D728" s="1" t="e">
        <f t="shared" si="24"/>
        <v>#VALUE!</v>
      </c>
      <c r="E728" s="1" t="e">
        <v>#VALUE!</v>
      </c>
      <c r="F728" s="1">
        <v>-1.58665780752636</v>
      </c>
      <c r="G728" s="1" t="e">
        <v>#VALUE!</v>
      </c>
      <c r="H728" t="s">
        <v>514</v>
      </c>
      <c r="I728" s="8">
        <v>41593</v>
      </c>
      <c r="J728" s="1">
        <v>11</v>
      </c>
      <c r="K728" s="7">
        <v>2013</v>
      </c>
      <c r="L728" t="s">
        <v>73</v>
      </c>
      <c r="M728">
        <v>103</v>
      </c>
      <c r="N728" t="s">
        <v>30</v>
      </c>
      <c r="O728" t="s">
        <v>31</v>
      </c>
      <c r="P728" s="2">
        <v>15</v>
      </c>
      <c r="Q728">
        <v>1</v>
      </c>
      <c r="R728" t="s">
        <v>37</v>
      </c>
      <c r="S728" t="s">
        <v>37</v>
      </c>
      <c r="T728" t="s">
        <v>37</v>
      </c>
      <c r="U728">
        <v>31</v>
      </c>
      <c r="W728" s="11"/>
      <c r="X728"/>
      <c r="Y728"/>
      <c r="AF728" s="8"/>
    </row>
    <row r="729" spans="1:32">
      <c r="A729" t="s">
        <v>1778</v>
      </c>
      <c r="B729" s="5">
        <v>31162545</v>
      </c>
      <c r="C729" s="5">
        <f t="shared" si="23"/>
        <v>27898996.7738889</v>
      </c>
      <c r="D729" s="1">
        <f t="shared" si="24"/>
        <v>0.708239659090909</v>
      </c>
      <c r="E729" s="1">
        <v>0.197856471252856</v>
      </c>
      <c r="F729" s="1">
        <v>-1.22825069177565</v>
      </c>
      <c r="G729" s="1">
        <v>-1.0303942205228</v>
      </c>
      <c r="H729" t="s">
        <v>162</v>
      </c>
      <c r="I729" s="8">
        <v>40389</v>
      </c>
      <c r="J729" s="1">
        <v>7</v>
      </c>
      <c r="K729" s="7">
        <v>2010</v>
      </c>
      <c r="L729" t="s">
        <v>73</v>
      </c>
      <c r="M729">
        <v>90</v>
      </c>
      <c r="N729" t="s">
        <v>24</v>
      </c>
      <c r="O729">
        <v>44</v>
      </c>
      <c r="P729" s="2">
        <v>2718</v>
      </c>
      <c r="Q729">
        <v>7</v>
      </c>
      <c r="R729">
        <v>6.4</v>
      </c>
      <c r="S729" t="s">
        <v>98</v>
      </c>
      <c r="T729" t="s">
        <v>1779</v>
      </c>
      <c r="U729">
        <v>37</v>
      </c>
      <c r="W729" s="11"/>
      <c r="X729"/>
      <c r="Y729"/>
      <c r="AF729" s="8"/>
    </row>
    <row r="730" spans="1:32">
      <c r="A730" t="s">
        <v>1780</v>
      </c>
      <c r="B730" s="5">
        <v>66661095</v>
      </c>
      <c r="C730" s="5">
        <f t="shared" si="23"/>
        <v>62779832.3148652</v>
      </c>
      <c r="D730" s="1">
        <f t="shared" si="24"/>
        <v>0.8888146</v>
      </c>
      <c r="E730" s="1">
        <v>0.858249919579789</v>
      </c>
      <c r="F730" s="1">
        <v>0.683253925561477</v>
      </c>
      <c r="G730" s="1">
        <v>1.54150384514127</v>
      </c>
      <c r="H730" t="s">
        <v>162</v>
      </c>
      <c r="I730" s="8">
        <v>39437</v>
      </c>
      <c r="J730" s="1">
        <v>12</v>
      </c>
      <c r="K730" s="7">
        <v>2007</v>
      </c>
      <c r="L730" t="s">
        <v>650</v>
      </c>
      <c r="M730">
        <v>97</v>
      </c>
      <c r="N730" t="s">
        <v>30</v>
      </c>
      <c r="O730">
        <v>75</v>
      </c>
      <c r="P730" s="2">
        <v>2575</v>
      </c>
      <c r="Q730">
        <v>11</v>
      </c>
      <c r="R730">
        <v>7.1</v>
      </c>
      <c r="S730" t="s">
        <v>1781</v>
      </c>
      <c r="T730" t="s">
        <v>1782</v>
      </c>
      <c r="U730">
        <v>69</v>
      </c>
      <c r="W730" s="11"/>
      <c r="X730"/>
      <c r="Y730"/>
      <c r="AF730" s="8"/>
    </row>
    <row r="731" spans="1:32">
      <c r="A731" t="s">
        <v>1783</v>
      </c>
      <c r="B731" s="5">
        <v>19988</v>
      </c>
      <c r="C731" s="5">
        <f t="shared" si="23"/>
        <v>17346.5724891706</v>
      </c>
      <c r="D731" s="1" t="e">
        <f t="shared" si="24"/>
        <v>#VALUE!</v>
      </c>
      <c r="E731" s="1" t="e">
        <v>#VALUE!</v>
      </c>
      <c r="F731" s="1" t="e">
        <v>#VALUE!</v>
      </c>
      <c r="G731" s="1" t="e">
        <v>#VALUE!</v>
      </c>
      <c r="H731" t="s">
        <v>238</v>
      </c>
      <c r="I731" s="8">
        <v>40851</v>
      </c>
      <c r="J731" s="1">
        <v>11</v>
      </c>
      <c r="K731" s="7">
        <v>2011</v>
      </c>
      <c r="L731" t="s">
        <v>58</v>
      </c>
      <c r="M731">
        <v>90</v>
      </c>
      <c r="N731" t="s">
        <v>45</v>
      </c>
      <c r="O731" t="s">
        <v>31</v>
      </c>
      <c r="P731" s="2">
        <v>2</v>
      </c>
      <c r="Q731">
        <v>11</v>
      </c>
      <c r="R731" t="s">
        <v>37</v>
      </c>
      <c r="S731" t="s">
        <v>37</v>
      </c>
      <c r="T731" t="s">
        <v>37</v>
      </c>
      <c r="U731" t="s">
        <v>37</v>
      </c>
      <c r="W731" s="11"/>
      <c r="X731"/>
      <c r="Y731"/>
      <c r="AF731" s="8"/>
    </row>
    <row r="732" spans="1:32">
      <c r="A732" t="s">
        <v>1784</v>
      </c>
      <c r="B732" s="5">
        <v>1328467</v>
      </c>
      <c r="C732" s="5">
        <f t="shared" si="23"/>
        <v>1129527.97224387</v>
      </c>
      <c r="D732" s="1" t="e">
        <f t="shared" si="24"/>
        <v>#VALUE!</v>
      </c>
      <c r="E732" s="1" t="e">
        <v>#VALUE!</v>
      </c>
      <c r="F732" s="1">
        <v>1.04166104131219</v>
      </c>
      <c r="G732" s="1" t="e">
        <v>#VALUE!</v>
      </c>
      <c r="H732" t="s">
        <v>1174</v>
      </c>
      <c r="I732" s="8">
        <v>41222</v>
      </c>
      <c r="J732" s="1">
        <v>11</v>
      </c>
      <c r="K732" s="7">
        <v>2012</v>
      </c>
      <c r="L732" t="s">
        <v>58</v>
      </c>
      <c r="M732">
        <v>76</v>
      </c>
      <c r="N732" t="s">
        <v>24</v>
      </c>
      <c r="O732" t="s">
        <v>31</v>
      </c>
      <c r="P732" s="2">
        <v>1</v>
      </c>
      <c r="Q732">
        <v>25</v>
      </c>
      <c r="R732" t="s">
        <v>37</v>
      </c>
      <c r="S732" t="s">
        <v>37</v>
      </c>
      <c r="T732" t="s">
        <v>37</v>
      </c>
      <c r="U732">
        <v>75</v>
      </c>
      <c r="W732" s="11"/>
      <c r="X732"/>
      <c r="Y732"/>
      <c r="AF732" s="8"/>
    </row>
    <row r="733" spans="1:32">
      <c r="A733" t="s">
        <v>1785</v>
      </c>
      <c r="B733" s="5">
        <v>6002756</v>
      </c>
      <c r="C733" s="5">
        <f t="shared" si="23"/>
        <v>5103838.34340988</v>
      </c>
      <c r="D733" s="1">
        <f t="shared" si="24"/>
        <v>0.3001378</v>
      </c>
      <c r="E733" s="1">
        <v>0.858249919579789</v>
      </c>
      <c r="F733" s="1">
        <v>-0.750374537441369</v>
      </c>
      <c r="G733" s="1">
        <v>0.10787538213842</v>
      </c>
      <c r="H733" t="s">
        <v>77</v>
      </c>
      <c r="I733" s="8">
        <v>41208</v>
      </c>
      <c r="J733" s="1">
        <v>10</v>
      </c>
      <c r="K733" s="7">
        <v>2012</v>
      </c>
      <c r="L733" t="s">
        <v>139</v>
      </c>
      <c r="M733">
        <v>111</v>
      </c>
      <c r="N733" t="s">
        <v>103</v>
      </c>
      <c r="O733">
        <v>20</v>
      </c>
      <c r="P733" s="2">
        <v>2002</v>
      </c>
      <c r="Q733">
        <v>11</v>
      </c>
      <c r="R733">
        <v>7.1</v>
      </c>
      <c r="S733" t="s">
        <v>1786</v>
      </c>
      <c r="T733" t="s">
        <v>1787</v>
      </c>
      <c r="U733">
        <v>45</v>
      </c>
      <c r="W733" s="11"/>
      <c r="X733"/>
      <c r="Y733"/>
      <c r="AF733" s="8"/>
    </row>
    <row r="734" spans="1:32">
      <c r="A734" t="s">
        <v>1788</v>
      </c>
      <c r="B734" s="5">
        <v>1497109</v>
      </c>
      <c r="C734" s="5">
        <f t="shared" si="23"/>
        <v>1357671.27157116</v>
      </c>
      <c r="D734" s="1" t="e">
        <f t="shared" si="24"/>
        <v>#VALUE!</v>
      </c>
      <c r="E734" s="1">
        <v>0.103514550063293</v>
      </c>
      <c r="F734" s="1">
        <v>0.384581329102551</v>
      </c>
      <c r="G734" s="1">
        <v>0.488095879165844</v>
      </c>
      <c r="H734" t="s">
        <v>216</v>
      </c>
      <c r="I734" s="8">
        <v>39794</v>
      </c>
      <c r="J734" s="1">
        <v>12</v>
      </c>
      <c r="K734" s="7">
        <v>2008</v>
      </c>
      <c r="L734" t="s">
        <v>440</v>
      </c>
      <c r="M734">
        <v>263</v>
      </c>
      <c r="N734" t="s">
        <v>45</v>
      </c>
      <c r="O734" t="s">
        <v>31</v>
      </c>
      <c r="P734" s="2">
        <v>2</v>
      </c>
      <c r="Q734">
        <v>23</v>
      </c>
      <c r="R734">
        <v>6.3</v>
      </c>
      <c r="S734" t="s">
        <v>1789</v>
      </c>
      <c r="T734" t="s">
        <v>1790</v>
      </c>
      <c r="U734">
        <v>64</v>
      </c>
      <c r="W734" s="11"/>
      <c r="X734"/>
      <c r="Y734"/>
      <c r="AF734" s="8"/>
    </row>
    <row r="735" spans="1:32">
      <c r="A735" t="s">
        <v>1791</v>
      </c>
      <c r="B735" s="5">
        <v>697369</v>
      </c>
      <c r="C735" s="5">
        <f t="shared" si="23"/>
        <v>656765.522402313</v>
      </c>
      <c r="D735" s="1" t="e">
        <f t="shared" si="24"/>
        <v>#VALUE!</v>
      </c>
      <c r="E735" s="1">
        <v>0.575224156011103</v>
      </c>
      <c r="F735" s="1" t="e">
        <v>#VALUE!</v>
      </c>
      <c r="G735" s="1" t="e">
        <v>#VALUE!</v>
      </c>
      <c r="H735" t="s">
        <v>411</v>
      </c>
      <c r="I735" s="8">
        <v>39227</v>
      </c>
      <c r="J735" s="1">
        <v>5</v>
      </c>
      <c r="K735" s="7">
        <v>2007</v>
      </c>
      <c r="L735" t="s">
        <v>66</v>
      </c>
      <c r="M735">
        <v>140</v>
      </c>
      <c r="N735" t="s">
        <v>45</v>
      </c>
      <c r="O735" t="s">
        <v>31</v>
      </c>
      <c r="P735" s="2">
        <v>51</v>
      </c>
      <c r="Q735">
        <v>4</v>
      </c>
      <c r="R735">
        <v>6.8</v>
      </c>
      <c r="S735" t="s">
        <v>1792</v>
      </c>
      <c r="T735" t="s">
        <v>1793</v>
      </c>
      <c r="U735" t="s">
        <v>37</v>
      </c>
      <c r="W735" s="11"/>
      <c r="X735"/>
      <c r="Y735"/>
      <c r="AF735" s="8"/>
    </row>
    <row r="736" spans="1:32">
      <c r="A736" t="s">
        <v>1794</v>
      </c>
      <c r="B736" s="5">
        <v>2651</v>
      </c>
      <c r="C736" s="5">
        <f t="shared" si="23"/>
        <v>2254.01056587667</v>
      </c>
      <c r="D736" s="1" t="e">
        <f t="shared" si="24"/>
        <v>#VALUE!</v>
      </c>
      <c r="E736" s="1">
        <v>-0.556878898263641</v>
      </c>
      <c r="F736" s="1">
        <v>-0.511436460274228</v>
      </c>
      <c r="G736" s="1">
        <v>-1.06831535853787</v>
      </c>
      <c r="H736" t="s">
        <v>216</v>
      </c>
      <c r="I736" s="8">
        <v>41250</v>
      </c>
      <c r="J736" s="1">
        <v>12</v>
      </c>
      <c r="K736" s="7">
        <v>2012</v>
      </c>
      <c r="L736" t="s">
        <v>145</v>
      </c>
      <c r="M736">
        <v>92</v>
      </c>
      <c r="N736" t="s">
        <v>103</v>
      </c>
      <c r="O736" t="s">
        <v>31</v>
      </c>
      <c r="P736" s="2">
        <v>1</v>
      </c>
      <c r="Q736">
        <v>2</v>
      </c>
      <c r="R736">
        <v>5.6</v>
      </c>
      <c r="S736" t="s">
        <v>1795</v>
      </c>
      <c r="T736" t="s">
        <v>1796</v>
      </c>
      <c r="U736">
        <v>49</v>
      </c>
      <c r="W736" s="11"/>
      <c r="X736"/>
      <c r="Y736"/>
      <c r="AF736" s="8"/>
    </row>
    <row r="737" spans="1:32">
      <c r="A737" t="s">
        <v>1797</v>
      </c>
      <c r="B737" s="5">
        <v>31424003</v>
      </c>
      <c r="C737" s="5">
        <f t="shared" si="23"/>
        <v>25911399.8643631</v>
      </c>
      <c r="D737" s="1" t="e">
        <f t="shared" si="24"/>
        <v>#VALUE!</v>
      </c>
      <c r="E737" s="1">
        <v>1.04693376195891</v>
      </c>
      <c r="F737" s="1">
        <v>0.623519406269692</v>
      </c>
      <c r="G737" s="1">
        <v>1.67045316822861</v>
      </c>
      <c r="H737" t="s">
        <v>450</v>
      </c>
      <c r="I737" s="8">
        <v>41768</v>
      </c>
      <c r="J737" s="1">
        <v>5</v>
      </c>
      <c r="K737" s="7">
        <v>2014</v>
      </c>
      <c r="L737" t="s">
        <v>29</v>
      </c>
      <c r="M737">
        <v>115</v>
      </c>
      <c r="N737" t="s">
        <v>30</v>
      </c>
      <c r="O737" t="s">
        <v>31</v>
      </c>
      <c r="P737" s="2">
        <v>6</v>
      </c>
      <c r="Q737">
        <v>18</v>
      </c>
      <c r="R737">
        <v>7.3</v>
      </c>
      <c r="S737" t="s">
        <v>1798</v>
      </c>
      <c r="T737" t="s">
        <v>1799</v>
      </c>
      <c r="U737">
        <v>68</v>
      </c>
      <c r="W737" s="11"/>
      <c r="X737"/>
      <c r="Y737"/>
      <c r="AF737" s="8"/>
    </row>
    <row r="738" spans="1:32">
      <c r="A738" t="s">
        <v>1800</v>
      </c>
      <c r="B738" s="5">
        <v>11799</v>
      </c>
      <c r="C738" s="5">
        <f t="shared" si="23"/>
        <v>10736.5691488693</v>
      </c>
      <c r="D738" s="1" t="e">
        <f t="shared" si="24"/>
        <v>#VALUE!</v>
      </c>
      <c r="E738" s="1" t="e">
        <v>#VALUE!</v>
      </c>
      <c r="F738" s="1">
        <v>-0.0335603059399457</v>
      </c>
      <c r="G738" s="1" t="e">
        <v>#VALUE!</v>
      </c>
      <c r="H738" t="s">
        <v>1801</v>
      </c>
      <c r="I738" s="8">
        <v>40088</v>
      </c>
      <c r="J738" s="1">
        <v>10</v>
      </c>
      <c r="K738" s="7">
        <v>2009</v>
      </c>
      <c r="L738" t="s">
        <v>58</v>
      </c>
      <c r="M738">
        <v>88</v>
      </c>
      <c r="N738" t="s">
        <v>30</v>
      </c>
      <c r="O738" t="s">
        <v>31</v>
      </c>
      <c r="P738" s="2">
        <v>1</v>
      </c>
      <c r="Q738">
        <v>3</v>
      </c>
      <c r="R738" t="s">
        <v>37</v>
      </c>
      <c r="S738" t="s">
        <v>37</v>
      </c>
      <c r="T738" t="s">
        <v>37</v>
      </c>
      <c r="U738">
        <v>57</v>
      </c>
      <c r="W738" s="11"/>
      <c r="X738"/>
      <c r="Y738"/>
      <c r="AF738" s="8"/>
    </row>
    <row r="739" spans="1:32">
      <c r="A739" t="s">
        <v>1802</v>
      </c>
      <c r="B739" s="5">
        <v>18618</v>
      </c>
      <c r="C739" s="5">
        <f t="shared" si="23"/>
        <v>15829.9391608796</v>
      </c>
      <c r="D739" s="1" t="e">
        <f t="shared" si="24"/>
        <v>#VALUE!</v>
      </c>
      <c r="E739" s="1" t="e">
        <v>#VALUE!</v>
      </c>
      <c r="F739" s="1" t="e">
        <v>#VALUE!</v>
      </c>
      <c r="G739" s="1" t="e">
        <v>#VALUE!</v>
      </c>
      <c r="H739" t="s">
        <v>65</v>
      </c>
      <c r="I739" s="8">
        <v>41061</v>
      </c>
      <c r="J739" s="1">
        <v>6</v>
      </c>
      <c r="K739" s="7">
        <v>2012</v>
      </c>
      <c r="L739" t="s">
        <v>58</v>
      </c>
      <c r="M739">
        <v>120</v>
      </c>
      <c r="N739" t="s">
        <v>45</v>
      </c>
      <c r="O739" t="s">
        <v>31</v>
      </c>
      <c r="P739" s="2">
        <v>4</v>
      </c>
      <c r="Q739">
        <v>11</v>
      </c>
      <c r="R739" t="s">
        <v>37</v>
      </c>
      <c r="S739" t="s">
        <v>37</v>
      </c>
      <c r="T739" t="s">
        <v>37</v>
      </c>
      <c r="U739" t="s">
        <v>37</v>
      </c>
      <c r="W739" s="11"/>
      <c r="X739"/>
      <c r="Y739"/>
      <c r="AF739" s="8"/>
    </row>
    <row r="740" spans="1:32">
      <c r="A740" t="s">
        <v>1803</v>
      </c>
      <c r="B740" s="5">
        <v>5307960</v>
      </c>
      <c r="C740" s="5">
        <f t="shared" si="23"/>
        <v>4447707.31925001</v>
      </c>
      <c r="D740" s="1" t="e">
        <f t="shared" si="24"/>
        <v>#VALUE!</v>
      </c>
      <c r="E740" s="1">
        <v>-0.179511213505393</v>
      </c>
      <c r="F740" s="1" t="e">
        <v>#VALUE!</v>
      </c>
      <c r="G740" s="1" t="e">
        <v>#VALUE!</v>
      </c>
      <c r="H740" t="s">
        <v>166</v>
      </c>
      <c r="I740" s="8">
        <v>41494</v>
      </c>
      <c r="J740" s="1">
        <v>8</v>
      </c>
      <c r="K740" s="7">
        <v>2013</v>
      </c>
      <c r="L740" t="s">
        <v>132</v>
      </c>
      <c r="M740">
        <v>141</v>
      </c>
      <c r="N740" t="s">
        <v>45</v>
      </c>
      <c r="O740" t="s">
        <v>31</v>
      </c>
      <c r="P740" s="2">
        <v>144</v>
      </c>
      <c r="Q740">
        <v>9</v>
      </c>
      <c r="R740">
        <v>6</v>
      </c>
      <c r="S740" t="s">
        <v>1413</v>
      </c>
      <c r="T740" t="s">
        <v>1804</v>
      </c>
      <c r="U740" t="s">
        <v>37</v>
      </c>
      <c r="W740" s="11"/>
      <c r="X740"/>
      <c r="Y740"/>
      <c r="AF740" s="8"/>
    </row>
    <row r="741" spans="1:32">
      <c r="A741" t="s">
        <v>1805</v>
      </c>
      <c r="B741" s="5">
        <v>2715657</v>
      </c>
      <c r="C741" s="5">
        <f t="shared" si="23"/>
        <v>2471127.99094084</v>
      </c>
      <c r="D741" s="1">
        <f t="shared" si="24"/>
        <v>0.118072043478261</v>
      </c>
      <c r="E741" s="1" t="e">
        <v>#VALUE!</v>
      </c>
      <c r="F741" s="1" t="e">
        <v>#VALUE!</v>
      </c>
      <c r="G741" s="1" t="e">
        <v>#VALUE!</v>
      </c>
      <c r="H741" t="s">
        <v>356</v>
      </c>
      <c r="I741" s="8">
        <v>39990</v>
      </c>
      <c r="J741" s="1">
        <v>6</v>
      </c>
      <c r="K741" s="7">
        <v>2009</v>
      </c>
      <c r="L741" t="s">
        <v>23</v>
      </c>
      <c r="M741">
        <v>100</v>
      </c>
      <c r="N741" t="s">
        <v>30</v>
      </c>
      <c r="O741">
        <v>23</v>
      </c>
      <c r="P741" s="2">
        <v>134</v>
      </c>
      <c r="Q741">
        <v>9</v>
      </c>
      <c r="R741" t="s">
        <v>37</v>
      </c>
      <c r="S741" t="s">
        <v>37</v>
      </c>
      <c r="T741" t="s">
        <v>37</v>
      </c>
      <c r="U741" t="s">
        <v>37</v>
      </c>
      <c r="W741" s="11"/>
      <c r="X741"/>
      <c r="Y741"/>
      <c r="AF741" s="8"/>
    </row>
    <row r="742" spans="1:32">
      <c r="A742" t="s">
        <v>1806</v>
      </c>
      <c r="B742" s="5">
        <v>18119640</v>
      </c>
      <c r="C742" s="5">
        <f t="shared" si="23"/>
        <v>15406208.9814718</v>
      </c>
      <c r="D742" s="1" t="e">
        <f t="shared" si="24"/>
        <v>#VALUE!</v>
      </c>
      <c r="E742" s="1">
        <v>-1.12293042540101</v>
      </c>
      <c r="F742" s="1">
        <v>-1.52692328823458</v>
      </c>
      <c r="G742" s="1">
        <v>-2.64985371363559</v>
      </c>
      <c r="H742" t="s">
        <v>47</v>
      </c>
      <c r="I742" s="8">
        <v>41054</v>
      </c>
      <c r="J742" s="1">
        <v>5</v>
      </c>
      <c r="K742" s="7">
        <v>2012</v>
      </c>
      <c r="L742" t="s">
        <v>92</v>
      </c>
      <c r="M742">
        <v>90</v>
      </c>
      <c r="N742" t="s">
        <v>30</v>
      </c>
      <c r="O742" t="s">
        <v>31</v>
      </c>
      <c r="P742" s="2">
        <v>2433</v>
      </c>
      <c r="Q742">
        <v>8</v>
      </c>
      <c r="R742">
        <v>5</v>
      </c>
      <c r="S742" t="s">
        <v>1807</v>
      </c>
      <c r="T742" t="s">
        <v>1808</v>
      </c>
      <c r="U742">
        <v>32</v>
      </c>
      <c r="W742" s="11"/>
      <c r="X742"/>
      <c r="Y742"/>
      <c r="AF742" s="8"/>
    </row>
    <row r="743" spans="1:32">
      <c r="A743" t="s">
        <v>1809</v>
      </c>
      <c r="B743" s="5">
        <v>11362</v>
      </c>
      <c r="C743" s="5">
        <f t="shared" si="23"/>
        <v>10172.096064199</v>
      </c>
      <c r="D743" s="1" t="e">
        <f t="shared" si="24"/>
        <v>#VALUE!</v>
      </c>
      <c r="E743" s="1">
        <v>0.292198392442417</v>
      </c>
      <c r="F743" s="1" t="e">
        <v>#VALUE!</v>
      </c>
      <c r="G743" s="1" t="e">
        <v>#VALUE!</v>
      </c>
      <c r="H743" t="s">
        <v>757</v>
      </c>
      <c r="I743" s="8">
        <v>40459</v>
      </c>
      <c r="J743" s="1">
        <v>10</v>
      </c>
      <c r="K743" s="7">
        <v>2010</v>
      </c>
      <c r="L743" t="s">
        <v>61</v>
      </c>
      <c r="M743">
        <v>95</v>
      </c>
      <c r="N743" t="s">
        <v>30</v>
      </c>
      <c r="O743" t="s">
        <v>31</v>
      </c>
      <c r="P743" s="2">
        <v>1</v>
      </c>
      <c r="Q743">
        <v>4</v>
      </c>
      <c r="R743">
        <v>6.5</v>
      </c>
      <c r="S743" t="s">
        <v>1810</v>
      </c>
      <c r="T743" t="s">
        <v>1811</v>
      </c>
      <c r="U743" t="s">
        <v>37</v>
      </c>
      <c r="W743" s="11"/>
      <c r="X743"/>
      <c r="Y743"/>
      <c r="AF743" s="8"/>
    </row>
    <row r="744" spans="1:32">
      <c r="A744" t="s">
        <v>1809</v>
      </c>
      <c r="B744" s="5">
        <v>11362</v>
      </c>
      <c r="C744" s="5">
        <f t="shared" si="23"/>
        <v>10172.096064199</v>
      </c>
      <c r="D744" s="1" t="e">
        <f t="shared" si="24"/>
        <v>#VALUE!</v>
      </c>
      <c r="E744" s="1">
        <v>0.669566077200666</v>
      </c>
      <c r="F744" s="1" t="e">
        <v>#VALUE!</v>
      </c>
      <c r="G744" s="1" t="e">
        <v>#VALUE!</v>
      </c>
      <c r="H744" t="s">
        <v>757</v>
      </c>
      <c r="I744" s="8">
        <v>40459</v>
      </c>
      <c r="J744" s="1">
        <v>10</v>
      </c>
      <c r="K744" s="7">
        <v>2010</v>
      </c>
      <c r="L744" t="s">
        <v>61</v>
      </c>
      <c r="M744">
        <v>95</v>
      </c>
      <c r="N744" t="s">
        <v>30</v>
      </c>
      <c r="O744" t="s">
        <v>31</v>
      </c>
      <c r="P744" s="2">
        <v>1</v>
      </c>
      <c r="Q744">
        <v>4</v>
      </c>
      <c r="R744">
        <v>6.9</v>
      </c>
      <c r="S744" t="s">
        <v>1812</v>
      </c>
      <c r="T744" t="s">
        <v>1813</v>
      </c>
      <c r="U744" t="s">
        <v>37</v>
      </c>
      <c r="W744" s="11"/>
      <c r="X744"/>
      <c r="Y744"/>
      <c r="AF744" s="8"/>
    </row>
    <row r="745" spans="1:32">
      <c r="A745" t="s">
        <v>1814</v>
      </c>
      <c r="B745" s="5">
        <v>104433</v>
      </c>
      <c r="C745" s="5">
        <f t="shared" si="23"/>
        <v>95029.4199443908</v>
      </c>
      <c r="D745" s="1" t="e">
        <f t="shared" si="24"/>
        <v>#VALUE!</v>
      </c>
      <c r="E745" s="1" t="e">
        <v>#VALUE!</v>
      </c>
      <c r="F745" s="1">
        <v>0.265112290518981</v>
      </c>
      <c r="G745" s="1" t="e">
        <v>#VALUE!</v>
      </c>
      <c r="H745" t="s">
        <v>101</v>
      </c>
      <c r="I745" s="8">
        <v>39829</v>
      </c>
      <c r="J745" s="1">
        <v>1</v>
      </c>
      <c r="K745" s="7">
        <v>2009</v>
      </c>
      <c r="L745" t="s">
        <v>66</v>
      </c>
      <c r="M745">
        <v>127</v>
      </c>
      <c r="N745" t="s">
        <v>45</v>
      </c>
      <c r="O745" t="s">
        <v>31</v>
      </c>
      <c r="P745" s="2">
        <v>1</v>
      </c>
      <c r="Q745">
        <v>18</v>
      </c>
      <c r="R745" t="s">
        <v>37</v>
      </c>
      <c r="S745" t="s">
        <v>37</v>
      </c>
      <c r="T745" t="s">
        <v>37</v>
      </c>
      <c r="U745">
        <v>62</v>
      </c>
      <c r="W745" s="11"/>
      <c r="X745"/>
      <c r="Y745"/>
      <c r="AF745" s="8"/>
    </row>
    <row r="746" spans="1:32">
      <c r="A746" t="s">
        <v>1815</v>
      </c>
      <c r="B746" s="5">
        <v>177490</v>
      </c>
      <c r="C746" s="5">
        <f t="shared" si="23"/>
        <v>160958.93751969</v>
      </c>
      <c r="D746" s="1" t="e">
        <f t="shared" si="24"/>
        <v>#VALUE!</v>
      </c>
      <c r="E746" s="1" t="e">
        <v>#VALUE!</v>
      </c>
      <c r="F746" s="1">
        <v>0.683253925561477</v>
      </c>
      <c r="G746" s="1" t="e">
        <v>#VALUE!</v>
      </c>
      <c r="H746" t="s">
        <v>175</v>
      </c>
      <c r="I746" s="8">
        <v>39507</v>
      </c>
      <c r="J746" s="1">
        <v>2</v>
      </c>
      <c r="K746" s="7">
        <v>2008</v>
      </c>
      <c r="L746" t="s">
        <v>58</v>
      </c>
      <c r="M746">
        <v>103</v>
      </c>
      <c r="N746" t="s">
        <v>30</v>
      </c>
      <c r="O746" t="s">
        <v>31</v>
      </c>
      <c r="P746" s="2">
        <v>14</v>
      </c>
      <c r="Q746">
        <v>18</v>
      </c>
      <c r="R746" t="s">
        <v>37</v>
      </c>
      <c r="S746" t="s">
        <v>37</v>
      </c>
      <c r="T746" t="s">
        <v>37</v>
      </c>
      <c r="U746">
        <v>69</v>
      </c>
      <c r="W746" s="11"/>
      <c r="X746"/>
      <c r="Y746"/>
      <c r="AF746" s="8"/>
    </row>
    <row r="747" spans="1:32">
      <c r="A747" t="s">
        <v>1816</v>
      </c>
      <c r="B747" s="5">
        <v>253874</v>
      </c>
      <c r="C747" s="5">
        <f t="shared" si="23"/>
        <v>215856.159336618</v>
      </c>
      <c r="D747" s="1" t="e">
        <f t="shared" si="24"/>
        <v>#VALUE!</v>
      </c>
      <c r="E747" s="1" t="e">
        <v>#VALUE!</v>
      </c>
      <c r="F747" s="1">
        <v>0.683253925561477</v>
      </c>
      <c r="G747" s="1" t="e">
        <v>#VALUE!</v>
      </c>
      <c r="H747" t="s">
        <v>67</v>
      </c>
      <c r="I747" s="8">
        <v>41138</v>
      </c>
      <c r="J747" s="1">
        <v>8</v>
      </c>
      <c r="K747" s="7">
        <v>2012</v>
      </c>
      <c r="L747" t="s">
        <v>66</v>
      </c>
      <c r="M747">
        <v>93</v>
      </c>
      <c r="N747" t="s">
        <v>24</v>
      </c>
      <c r="O747" t="s">
        <v>31</v>
      </c>
      <c r="P747" s="2">
        <v>1</v>
      </c>
      <c r="Q747">
        <v>18</v>
      </c>
      <c r="R747" t="s">
        <v>37</v>
      </c>
      <c r="S747" t="s">
        <v>37</v>
      </c>
      <c r="T747" t="s">
        <v>37</v>
      </c>
      <c r="U747">
        <v>69</v>
      </c>
      <c r="W747" s="11"/>
      <c r="X747"/>
      <c r="Y747"/>
      <c r="AF747" s="8"/>
    </row>
    <row r="748" spans="1:32">
      <c r="A748" t="s">
        <v>1817</v>
      </c>
      <c r="B748" s="5">
        <v>350524</v>
      </c>
      <c r="C748" s="5">
        <f t="shared" si="23"/>
        <v>298032.74220798</v>
      </c>
      <c r="D748" s="1" t="e">
        <f t="shared" si="24"/>
        <v>#VALUE!</v>
      </c>
      <c r="E748" s="1">
        <v>0.952591840769352</v>
      </c>
      <c r="F748" s="1">
        <v>1.10139556060397</v>
      </c>
      <c r="G748" s="1">
        <v>2.05398740137333</v>
      </c>
      <c r="H748" t="s">
        <v>305</v>
      </c>
      <c r="I748" s="8">
        <v>40949</v>
      </c>
      <c r="J748" s="1">
        <v>2</v>
      </c>
      <c r="K748" s="7">
        <v>2012</v>
      </c>
      <c r="L748" t="s">
        <v>66</v>
      </c>
      <c r="M748">
        <v>94</v>
      </c>
      <c r="N748" t="s">
        <v>45</v>
      </c>
      <c r="O748" t="s">
        <v>31</v>
      </c>
      <c r="P748" s="2">
        <v>1</v>
      </c>
      <c r="Q748">
        <v>9</v>
      </c>
      <c r="R748">
        <v>7.2</v>
      </c>
      <c r="S748" t="s">
        <v>1818</v>
      </c>
      <c r="T748" t="s">
        <v>1819</v>
      </c>
      <c r="U748">
        <v>76</v>
      </c>
      <c r="W748" s="11"/>
      <c r="X748"/>
      <c r="Y748"/>
      <c r="AF748" s="8"/>
    </row>
    <row r="749" spans="1:32">
      <c r="A749" t="s">
        <v>1820</v>
      </c>
      <c r="B749" s="5">
        <v>11183</v>
      </c>
      <c r="C749" s="5">
        <f t="shared" si="23"/>
        <v>10011.8421304293</v>
      </c>
      <c r="D749" s="1" t="e">
        <f t="shared" si="24"/>
        <v>#VALUE!</v>
      </c>
      <c r="E749" s="1">
        <v>0.292198392442417</v>
      </c>
      <c r="F749" s="1">
        <v>0.563784886977907</v>
      </c>
      <c r="G749" s="1">
        <v>0.855983279420324</v>
      </c>
      <c r="H749" t="s">
        <v>88</v>
      </c>
      <c r="I749" s="8">
        <v>40249</v>
      </c>
      <c r="J749" s="1">
        <v>3</v>
      </c>
      <c r="K749" s="7">
        <v>2010</v>
      </c>
      <c r="L749" t="s">
        <v>73</v>
      </c>
      <c r="M749">
        <v>86</v>
      </c>
      <c r="N749" t="s">
        <v>45</v>
      </c>
      <c r="O749" t="s">
        <v>31</v>
      </c>
      <c r="P749" s="2">
        <v>2</v>
      </c>
      <c r="Q749">
        <v>1</v>
      </c>
      <c r="R749">
        <v>6.5</v>
      </c>
      <c r="S749" t="s">
        <v>1821</v>
      </c>
      <c r="T749" t="s">
        <v>1822</v>
      </c>
      <c r="U749">
        <v>67</v>
      </c>
      <c r="W749" s="11"/>
      <c r="X749"/>
      <c r="Y749"/>
      <c r="AF749" s="8"/>
    </row>
    <row r="750" spans="1:32">
      <c r="A750" t="s">
        <v>1823</v>
      </c>
      <c r="B750" s="5">
        <v>36986</v>
      </c>
      <c r="C750" s="5">
        <f t="shared" si="23"/>
        <v>31447.3160277309</v>
      </c>
      <c r="D750" s="1" t="e">
        <f t="shared" si="24"/>
        <v>#VALUE!</v>
      </c>
      <c r="E750" s="1" t="e">
        <v>#VALUE!</v>
      </c>
      <c r="F750" s="1" t="e">
        <v>#VALUE!</v>
      </c>
      <c r="G750" s="1" t="e">
        <v>#VALUE!</v>
      </c>
      <c r="H750" t="s">
        <v>448</v>
      </c>
      <c r="I750" s="8">
        <v>40977</v>
      </c>
      <c r="J750" s="1">
        <v>3</v>
      </c>
      <c r="K750" s="7">
        <v>2012</v>
      </c>
      <c r="L750" t="s">
        <v>66</v>
      </c>
      <c r="M750">
        <v>163</v>
      </c>
      <c r="N750" t="s">
        <v>45</v>
      </c>
      <c r="O750" t="s">
        <v>31</v>
      </c>
      <c r="P750" s="2">
        <v>2</v>
      </c>
      <c r="Q750">
        <v>3</v>
      </c>
      <c r="R750" t="s">
        <v>37</v>
      </c>
      <c r="S750" t="s">
        <v>37</v>
      </c>
      <c r="T750" t="s">
        <v>37</v>
      </c>
      <c r="U750" t="s">
        <v>37</v>
      </c>
      <c r="W750" s="11"/>
      <c r="X750"/>
      <c r="Y750"/>
      <c r="AF750" s="8"/>
    </row>
    <row r="751" spans="1:32">
      <c r="A751" t="s">
        <v>1824</v>
      </c>
      <c r="B751" s="5">
        <v>28972764</v>
      </c>
      <c r="C751" s="5">
        <f t="shared" si="23"/>
        <v>24634068.7207285</v>
      </c>
      <c r="D751" s="1" t="e">
        <f t="shared" si="24"/>
        <v>#VALUE!</v>
      </c>
      <c r="E751" s="1" t="e">
        <v>#VALUE!</v>
      </c>
      <c r="F751" s="1">
        <v>-0.0335603059399457</v>
      </c>
      <c r="G751" s="1" t="e">
        <v>#VALUE!</v>
      </c>
      <c r="H751" t="s">
        <v>307</v>
      </c>
      <c r="I751" s="8">
        <v>41019</v>
      </c>
      <c r="J751" s="1">
        <v>4</v>
      </c>
      <c r="K751" s="7">
        <v>2012</v>
      </c>
      <c r="L751" t="s">
        <v>58</v>
      </c>
      <c r="M751">
        <v>78</v>
      </c>
      <c r="N751" t="s">
        <v>372</v>
      </c>
      <c r="O751" t="s">
        <v>31</v>
      </c>
      <c r="P751" s="2">
        <v>1563</v>
      </c>
      <c r="Q751">
        <v>16</v>
      </c>
      <c r="R751" t="s">
        <v>37</v>
      </c>
      <c r="S751" t="s">
        <v>37</v>
      </c>
      <c r="T751" t="s">
        <v>37</v>
      </c>
      <c r="U751">
        <v>57</v>
      </c>
      <c r="W751" s="11"/>
      <c r="X751"/>
      <c r="Y751"/>
      <c r="AF751" s="8"/>
    </row>
    <row r="752" spans="1:32">
      <c r="A752" t="s">
        <v>1825</v>
      </c>
      <c r="B752" s="5">
        <v>12185</v>
      </c>
      <c r="C752" s="5">
        <f t="shared" si="23"/>
        <v>11475.542919849</v>
      </c>
      <c r="D752" s="1" t="e">
        <f t="shared" si="24"/>
        <v>#VALUE!</v>
      </c>
      <c r="E752" s="1" t="e">
        <v>#VALUE!</v>
      </c>
      <c r="F752" s="1">
        <v>0.922192002728619</v>
      </c>
      <c r="G752" s="1" t="e">
        <v>#VALUE!</v>
      </c>
      <c r="H752" t="s">
        <v>557</v>
      </c>
      <c r="I752" s="8">
        <v>39101</v>
      </c>
      <c r="J752" s="1">
        <v>1</v>
      </c>
      <c r="K752" s="7">
        <v>2007</v>
      </c>
      <c r="L752" t="s">
        <v>58</v>
      </c>
      <c r="M752">
        <v>86</v>
      </c>
      <c r="N752" t="s">
        <v>45</v>
      </c>
      <c r="O752" t="s">
        <v>31</v>
      </c>
      <c r="P752" s="2">
        <v>2</v>
      </c>
      <c r="Q752">
        <v>2</v>
      </c>
      <c r="R752" t="s">
        <v>37</v>
      </c>
      <c r="S752" t="s">
        <v>37</v>
      </c>
      <c r="T752" t="s">
        <v>37</v>
      </c>
      <c r="U752">
        <v>73</v>
      </c>
      <c r="W752" s="11"/>
      <c r="X752"/>
      <c r="Y752"/>
      <c r="AF752" s="8"/>
    </row>
    <row r="753" spans="1:32">
      <c r="A753" t="s">
        <v>1826</v>
      </c>
      <c r="B753" s="5">
        <v>10550</v>
      </c>
      <c r="C753" s="5">
        <f t="shared" si="23"/>
        <v>8970.12880799657</v>
      </c>
      <c r="D753" s="1" t="e">
        <f t="shared" si="24"/>
        <v>#VALUE!</v>
      </c>
      <c r="E753" s="1" t="e">
        <v>#VALUE!</v>
      </c>
      <c r="F753" s="1">
        <v>1.16113007989576</v>
      </c>
      <c r="G753" s="1" t="e">
        <v>#VALUE!</v>
      </c>
      <c r="H753" t="s">
        <v>319</v>
      </c>
      <c r="I753" s="8">
        <v>41096</v>
      </c>
      <c r="J753" s="1">
        <v>7</v>
      </c>
      <c r="K753" s="7">
        <v>2012</v>
      </c>
      <c r="L753" t="s">
        <v>58</v>
      </c>
      <c r="M753">
        <v>89</v>
      </c>
      <c r="N753" t="s">
        <v>45</v>
      </c>
      <c r="O753" t="s">
        <v>31</v>
      </c>
      <c r="P753" s="2">
        <v>1</v>
      </c>
      <c r="Q753">
        <v>6</v>
      </c>
      <c r="R753" t="s">
        <v>37</v>
      </c>
      <c r="S753" t="s">
        <v>37</v>
      </c>
      <c r="T753" t="s">
        <v>37</v>
      </c>
      <c r="U753">
        <v>77</v>
      </c>
      <c r="W753" s="11"/>
      <c r="X753"/>
      <c r="Y753"/>
      <c r="AF753" s="8"/>
    </row>
    <row r="754" spans="1:32">
      <c r="A754" t="s">
        <v>1827</v>
      </c>
      <c r="B754" s="5">
        <v>338523</v>
      </c>
      <c r="C754" s="5">
        <f t="shared" si="23"/>
        <v>279137.091995688</v>
      </c>
      <c r="D754" s="1" t="e">
        <f t="shared" si="24"/>
        <v>#VALUE!</v>
      </c>
      <c r="E754" s="1" t="e">
        <v>#VALUE!</v>
      </c>
      <c r="F754" s="1">
        <v>0.384581329102551</v>
      </c>
      <c r="G754" s="1" t="e">
        <v>#VALUE!</v>
      </c>
      <c r="H754" t="s">
        <v>1344</v>
      </c>
      <c r="I754" s="8">
        <v>41775</v>
      </c>
      <c r="J754" s="1">
        <v>5</v>
      </c>
      <c r="K754" s="7">
        <v>2014</v>
      </c>
      <c r="L754" t="s">
        <v>66</v>
      </c>
      <c r="M754">
        <v>117</v>
      </c>
      <c r="N754" t="s">
        <v>30</v>
      </c>
      <c r="O754" t="s">
        <v>31</v>
      </c>
      <c r="P754" s="2">
        <v>2</v>
      </c>
      <c r="Q754">
        <v>9</v>
      </c>
      <c r="R754" t="s">
        <v>37</v>
      </c>
      <c r="S754" t="s">
        <v>37</v>
      </c>
      <c r="T754" t="s">
        <v>37</v>
      </c>
      <c r="U754">
        <v>64</v>
      </c>
      <c r="W754" s="11"/>
      <c r="X754"/>
      <c r="Y754"/>
      <c r="AF754" s="8"/>
    </row>
    <row r="755" spans="1:32">
      <c r="A755" t="s">
        <v>1828</v>
      </c>
      <c r="B755" s="5">
        <v>3075255</v>
      </c>
      <c r="C755" s="5">
        <f t="shared" si="23"/>
        <v>2753193.91673195</v>
      </c>
      <c r="D755" s="1">
        <f t="shared" si="24"/>
        <v>0.219661071428571</v>
      </c>
      <c r="E755" s="1">
        <v>0.103514550063293</v>
      </c>
      <c r="F755" s="1">
        <v>-0.571170979566013</v>
      </c>
      <c r="G755" s="1">
        <v>-0.46765642950272</v>
      </c>
      <c r="H755" t="s">
        <v>67</v>
      </c>
      <c r="I755" s="8">
        <v>40263</v>
      </c>
      <c r="J755" s="1">
        <v>3</v>
      </c>
      <c r="K755" s="7">
        <v>2010</v>
      </c>
      <c r="L755" t="s">
        <v>73</v>
      </c>
      <c r="M755">
        <v>96</v>
      </c>
      <c r="N755" t="s">
        <v>30</v>
      </c>
      <c r="O755">
        <v>14</v>
      </c>
      <c r="P755" s="2">
        <v>350</v>
      </c>
      <c r="Q755">
        <v>16</v>
      </c>
      <c r="R755">
        <v>6.3</v>
      </c>
      <c r="S755" t="s">
        <v>346</v>
      </c>
      <c r="T755" t="s">
        <v>1829</v>
      </c>
      <c r="U755">
        <v>48</v>
      </c>
      <c r="W755" s="11"/>
      <c r="X755"/>
      <c r="Y755"/>
      <c r="AF755" s="8"/>
    </row>
    <row r="756" spans="1:32">
      <c r="A756" t="s">
        <v>1830</v>
      </c>
      <c r="B756" s="5">
        <v>14845</v>
      </c>
      <c r="C756" s="5">
        <f t="shared" si="23"/>
        <v>13508.2946872586</v>
      </c>
      <c r="D756" s="1" t="e">
        <f t="shared" si="24"/>
        <v>#VALUE!</v>
      </c>
      <c r="E756" s="1">
        <v>0.763907998390227</v>
      </c>
      <c r="F756" s="1" t="e">
        <v>#VALUE!</v>
      </c>
      <c r="G756" s="1" t="e">
        <v>#VALUE!</v>
      </c>
      <c r="H756" t="s">
        <v>35</v>
      </c>
      <c r="I756" s="8">
        <v>39850</v>
      </c>
      <c r="J756" s="1">
        <v>2</v>
      </c>
      <c r="K756" s="7">
        <v>2009</v>
      </c>
      <c r="L756" t="s">
        <v>412</v>
      </c>
      <c r="M756">
        <v>88</v>
      </c>
      <c r="N756" t="s">
        <v>30</v>
      </c>
      <c r="O756" t="s">
        <v>31</v>
      </c>
      <c r="P756" s="2">
        <v>7</v>
      </c>
      <c r="Q756">
        <v>2</v>
      </c>
      <c r="R756">
        <v>7</v>
      </c>
      <c r="S756" t="s">
        <v>1831</v>
      </c>
      <c r="T756" t="s">
        <v>1832</v>
      </c>
      <c r="U756" t="s">
        <v>37</v>
      </c>
      <c r="W756" s="11"/>
      <c r="X756"/>
      <c r="Y756"/>
      <c r="AF756" s="8"/>
    </row>
    <row r="757" spans="1:32">
      <c r="A757" t="s">
        <v>1833</v>
      </c>
      <c r="B757" s="5">
        <v>2926565</v>
      </c>
      <c r="C757" s="5">
        <f t="shared" si="23"/>
        <v>2653990.60782191</v>
      </c>
      <c r="D757" s="1" t="e">
        <f t="shared" si="24"/>
        <v>#VALUE!</v>
      </c>
      <c r="E757" s="1">
        <v>0.292198392442417</v>
      </c>
      <c r="F757" s="1">
        <v>-0.630905498857798</v>
      </c>
      <c r="G757" s="1">
        <v>-0.338707106415381</v>
      </c>
      <c r="H757" t="s">
        <v>22</v>
      </c>
      <c r="I757" s="8">
        <v>39717</v>
      </c>
      <c r="J757" s="1">
        <v>9</v>
      </c>
      <c r="K757" s="7">
        <v>2008</v>
      </c>
      <c r="L757" t="s">
        <v>61</v>
      </c>
      <c r="M757">
        <v>89</v>
      </c>
      <c r="N757" t="s">
        <v>30</v>
      </c>
      <c r="O757" t="s">
        <v>31</v>
      </c>
      <c r="P757" s="2">
        <v>435</v>
      </c>
      <c r="Q757">
        <v>8</v>
      </c>
      <c r="R757">
        <v>6.5</v>
      </c>
      <c r="S757" t="s">
        <v>1834</v>
      </c>
      <c r="T757" t="s">
        <v>1835</v>
      </c>
      <c r="U757">
        <v>47</v>
      </c>
      <c r="W757" s="11"/>
      <c r="X757"/>
      <c r="Y757"/>
      <c r="AF757" s="8"/>
    </row>
    <row r="758" spans="1:32">
      <c r="A758" t="s">
        <v>1836</v>
      </c>
      <c r="B758" s="5">
        <v>5474</v>
      </c>
      <c r="C758" s="5">
        <f t="shared" si="23"/>
        <v>5155.28288414062</v>
      </c>
      <c r="D758" s="1" t="e">
        <f t="shared" si="24"/>
        <v>#VALUE!</v>
      </c>
      <c r="E758" s="1" t="e">
        <v>#VALUE!</v>
      </c>
      <c r="F758" s="1" t="e">
        <v>#VALUE!</v>
      </c>
      <c r="G758" s="1" t="e">
        <v>#VALUE!</v>
      </c>
      <c r="H758" t="s">
        <v>531</v>
      </c>
      <c r="I758" s="8">
        <v>39395</v>
      </c>
      <c r="J758" s="1">
        <v>11</v>
      </c>
      <c r="K758" s="7">
        <v>2007</v>
      </c>
      <c r="L758" t="s">
        <v>73</v>
      </c>
      <c r="M758">
        <v>82</v>
      </c>
      <c r="N758" t="s">
        <v>45</v>
      </c>
      <c r="O758" t="s">
        <v>31</v>
      </c>
      <c r="P758" s="2">
        <v>2</v>
      </c>
      <c r="Q758">
        <v>1</v>
      </c>
      <c r="R758" t="s">
        <v>37</v>
      </c>
      <c r="S758" t="s">
        <v>37</v>
      </c>
      <c r="T758" t="s">
        <v>37</v>
      </c>
      <c r="U758" t="s">
        <v>37</v>
      </c>
      <c r="W758" s="11"/>
      <c r="X758"/>
      <c r="Y758"/>
      <c r="AF758" s="8"/>
    </row>
    <row r="759" spans="1:32">
      <c r="A759" t="s">
        <v>1837</v>
      </c>
      <c r="B759" s="5">
        <v>5788</v>
      </c>
      <c r="C759" s="5">
        <f t="shared" si="23"/>
        <v>5248.91729316561</v>
      </c>
      <c r="D759" s="1" t="e">
        <f t="shared" si="24"/>
        <v>#VALUE!</v>
      </c>
      <c r="E759" s="1">
        <v>0.292198392442417</v>
      </c>
      <c r="F759" s="1" t="e">
        <v>#VALUE!</v>
      </c>
      <c r="G759" s="1" t="e">
        <v>#VALUE!</v>
      </c>
      <c r="H759" t="s">
        <v>101</v>
      </c>
      <c r="I759" s="8">
        <v>39731</v>
      </c>
      <c r="J759" s="1">
        <v>10</v>
      </c>
      <c r="K759" s="7">
        <v>2008</v>
      </c>
      <c r="L759" t="s">
        <v>73</v>
      </c>
      <c r="M759">
        <v>114</v>
      </c>
      <c r="N759" t="s">
        <v>45</v>
      </c>
      <c r="O759" t="s">
        <v>31</v>
      </c>
      <c r="P759" s="2">
        <v>1</v>
      </c>
      <c r="Q759">
        <v>3</v>
      </c>
      <c r="R759">
        <v>6.5</v>
      </c>
      <c r="S759" t="s">
        <v>1838</v>
      </c>
      <c r="T759" t="s">
        <v>1839</v>
      </c>
      <c r="U759" t="s">
        <v>37</v>
      </c>
      <c r="W759" s="11"/>
      <c r="X759"/>
      <c r="Y759"/>
      <c r="AF759" s="8"/>
    </row>
    <row r="760" spans="1:32">
      <c r="A760" t="s">
        <v>1840</v>
      </c>
      <c r="B760" s="5">
        <v>125045</v>
      </c>
      <c r="C760" s="5">
        <f t="shared" si="23"/>
        <v>113398.559592933</v>
      </c>
      <c r="D760" s="1" t="e">
        <f t="shared" si="24"/>
        <v>#VALUE!</v>
      </c>
      <c r="E760" s="1">
        <v>1.04693376195891</v>
      </c>
      <c r="F760" s="1">
        <v>1.51953719564647</v>
      </c>
      <c r="G760" s="1">
        <v>2.56647095760538</v>
      </c>
      <c r="H760" t="s">
        <v>1342</v>
      </c>
      <c r="I760" s="8">
        <v>39505</v>
      </c>
      <c r="J760" s="1">
        <v>2</v>
      </c>
      <c r="K760" s="7">
        <v>2008</v>
      </c>
      <c r="L760" t="s">
        <v>73</v>
      </c>
      <c r="M760">
        <v>84</v>
      </c>
      <c r="N760" t="s">
        <v>45</v>
      </c>
      <c r="O760" t="s">
        <v>31</v>
      </c>
      <c r="P760" s="2">
        <v>1</v>
      </c>
      <c r="Q760">
        <v>21</v>
      </c>
      <c r="R760">
        <v>7.3</v>
      </c>
      <c r="S760" t="s">
        <v>876</v>
      </c>
      <c r="T760" t="s">
        <v>1841</v>
      </c>
      <c r="U760">
        <v>83</v>
      </c>
      <c r="W760" s="11"/>
      <c r="X760"/>
      <c r="Y760"/>
      <c r="AF760" s="8"/>
    </row>
    <row r="761" spans="1:32">
      <c r="A761" t="s">
        <v>1842</v>
      </c>
      <c r="B761" s="5">
        <v>216110</v>
      </c>
      <c r="C761" s="5">
        <f t="shared" si="23"/>
        <v>195981.948207675</v>
      </c>
      <c r="D761" s="1" t="e">
        <f t="shared" si="24"/>
        <v>#VALUE!</v>
      </c>
      <c r="E761" s="1" t="e">
        <v>#VALUE!</v>
      </c>
      <c r="F761" s="1">
        <v>1.4000681570629</v>
      </c>
      <c r="G761" s="1" t="e">
        <v>#VALUE!</v>
      </c>
      <c r="H761" t="s">
        <v>319</v>
      </c>
      <c r="I761" s="8">
        <v>39612</v>
      </c>
      <c r="J761" s="1">
        <v>6</v>
      </c>
      <c r="K761" s="7">
        <v>2008</v>
      </c>
      <c r="L761" t="s">
        <v>58</v>
      </c>
      <c r="M761">
        <v>90</v>
      </c>
      <c r="N761" t="s">
        <v>45</v>
      </c>
      <c r="O761" t="s">
        <v>31</v>
      </c>
      <c r="P761" s="2">
        <v>2</v>
      </c>
      <c r="Q761">
        <v>20</v>
      </c>
      <c r="R761" t="s">
        <v>37</v>
      </c>
      <c r="S761" t="s">
        <v>37</v>
      </c>
      <c r="T761" t="s">
        <v>37</v>
      </c>
      <c r="U761">
        <v>81</v>
      </c>
      <c r="W761" s="11"/>
      <c r="X761"/>
      <c r="Y761"/>
      <c r="AF761" s="8"/>
    </row>
    <row r="762" spans="1:32">
      <c r="A762" t="s">
        <v>1843</v>
      </c>
      <c r="B762">
        <v>689</v>
      </c>
      <c r="C762" s="5">
        <f t="shared" si="23"/>
        <v>624.827922424172</v>
      </c>
      <c r="D762" s="1" t="e">
        <f t="shared" si="24"/>
        <v>#VALUE!</v>
      </c>
      <c r="E762" s="1">
        <v>-1.31161426778014</v>
      </c>
      <c r="F762" s="1" t="e">
        <v>#VALUE!</v>
      </c>
      <c r="G762" s="1" t="e">
        <v>#VALUE!</v>
      </c>
      <c r="H762" t="s">
        <v>1844</v>
      </c>
      <c r="I762" s="8">
        <v>39472</v>
      </c>
      <c r="J762" s="1">
        <v>1</v>
      </c>
      <c r="K762" s="7">
        <v>2008</v>
      </c>
      <c r="L762" t="s">
        <v>575</v>
      </c>
      <c r="M762">
        <v>100</v>
      </c>
      <c r="N762" t="s">
        <v>103</v>
      </c>
      <c r="O762" t="s">
        <v>31</v>
      </c>
      <c r="P762" s="2">
        <v>2</v>
      </c>
      <c r="Q762">
        <v>1</v>
      </c>
      <c r="R762">
        <v>4.8</v>
      </c>
      <c r="S762" t="s">
        <v>1845</v>
      </c>
      <c r="T762" t="s">
        <v>1846</v>
      </c>
      <c r="U762" t="s">
        <v>37</v>
      </c>
      <c r="W762" s="11"/>
      <c r="X762"/>
      <c r="Y762"/>
      <c r="AF762" s="8"/>
    </row>
    <row r="763" spans="1:32">
      <c r="A763" t="s">
        <v>1847</v>
      </c>
      <c r="B763" s="5">
        <v>64575175</v>
      </c>
      <c r="C763" s="5">
        <f t="shared" si="23"/>
        <v>54904989.3411299</v>
      </c>
      <c r="D763" s="1">
        <f t="shared" si="24"/>
        <v>5.38126458333333</v>
      </c>
      <c r="E763" s="1" t="e">
        <v>#VALUE!</v>
      </c>
      <c r="F763" s="1" t="e">
        <v>#VALUE!</v>
      </c>
      <c r="G763" s="1" t="e">
        <v>#VALUE!</v>
      </c>
      <c r="H763" t="s">
        <v>77</v>
      </c>
      <c r="I763" s="8">
        <v>40942</v>
      </c>
      <c r="J763" s="1">
        <v>2</v>
      </c>
      <c r="K763" s="7">
        <v>2012</v>
      </c>
      <c r="L763" t="s">
        <v>1087</v>
      </c>
      <c r="M763">
        <v>83</v>
      </c>
      <c r="N763" t="s">
        <v>24</v>
      </c>
      <c r="O763">
        <v>12</v>
      </c>
      <c r="P763" s="2">
        <v>2907</v>
      </c>
      <c r="Q763">
        <v>18</v>
      </c>
      <c r="R763" t="s">
        <v>37</v>
      </c>
      <c r="S763" t="s">
        <v>37</v>
      </c>
      <c r="T763" t="s">
        <v>37</v>
      </c>
      <c r="U763" t="s">
        <v>37</v>
      </c>
      <c r="W763" s="11"/>
      <c r="X763"/>
      <c r="Y763"/>
      <c r="AF763" s="8"/>
    </row>
    <row r="764" spans="1:32">
      <c r="A764" t="s">
        <v>1848</v>
      </c>
      <c r="B764" s="5">
        <v>2370</v>
      </c>
      <c r="C764" s="5">
        <f t="shared" si="23"/>
        <v>2232.00957899402</v>
      </c>
      <c r="D764" s="1" t="e">
        <f t="shared" si="24"/>
        <v>#VALUE!</v>
      </c>
      <c r="E764" s="1" t="e">
        <v>#VALUE!</v>
      </c>
      <c r="F764" s="1" t="e">
        <v>#VALUE!</v>
      </c>
      <c r="G764" s="1" t="e">
        <v>#VALUE!</v>
      </c>
      <c r="H764" t="s">
        <v>216</v>
      </c>
      <c r="I764" s="8">
        <v>39416</v>
      </c>
      <c r="J764" s="1">
        <v>11</v>
      </c>
      <c r="K764" s="7">
        <v>2007</v>
      </c>
      <c r="L764" t="s">
        <v>66</v>
      </c>
      <c r="M764">
        <v>104</v>
      </c>
      <c r="N764" t="s">
        <v>30</v>
      </c>
      <c r="O764" t="s">
        <v>31</v>
      </c>
      <c r="P764" s="2">
        <v>1</v>
      </c>
      <c r="Q764">
        <v>1</v>
      </c>
      <c r="R764" t="s">
        <v>37</v>
      </c>
      <c r="S764" t="s">
        <v>37</v>
      </c>
      <c r="T764" t="s">
        <v>37</v>
      </c>
      <c r="U764" t="s">
        <v>37</v>
      </c>
      <c r="W764" s="11"/>
      <c r="X764"/>
      <c r="Y764"/>
      <c r="AF764" s="8"/>
    </row>
    <row r="765" spans="1:32">
      <c r="A765" t="s">
        <v>1849</v>
      </c>
      <c r="B765" s="5">
        <v>49494</v>
      </c>
      <c r="C765" s="5">
        <f t="shared" si="23"/>
        <v>44884.2281458084</v>
      </c>
      <c r="D765" s="1" t="e">
        <f t="shared" si="24"/>
        <v>#VALUE!</v>
      </c>
      <c r="E765" s="1">
        <v>0.292198392442417</v>
      </c>
      <c r="F765" s="1" t="e">
        <v>#VALUE!</v>
      </c>
      <c r="G765" s="1" t="e">
        <v>#VALUE!</v>
      </c>
      <c r="H765" t="s">
        <v>38</v>
      </c>
      <c r="I765" s="8">
        <v>39787</v>
      </c>
      <c r="J765" s="1">
        <v>12</v>
      </c>
      <c r="K765" s="7">
        <v>2008</v>
      </c>
      <c r="L765" t="s">
        <v>73</v>
      </c>
      <c r="M765">
        <v>87</v>
      </c>
      <c r="N765" t="s">
        <v>30</v>
      </c>
      <c r="O765" t="s">
        <v>31</v>
      </c>
      <c r="P765" s="2">
        <v>1</v>
      </c>
      <c r="Q765">
        <v>15</v>
      </c>
      <c r="R765">
        <v>6.5</v>
      </c>
      <c r="S765" t="s">
        <v>1850</v>
      </c>
      <c r="T765" t="s">
        <v>1851</v>
      </c>
      <c r="U765" t="s">
        <v>37</v>
      </c>
      <c r="W765" s="11"/>
      <c r="X765"/>
      <c r="Y765"/>
      <c r="AF765" s="8"/>
    </row>
    <row r="766" spans="1:32">
      <c r="A766" t="s">
        <v>1852</v>
      </c>
      <c r="B766" s="5">
        <v>173472</v>
      </c>
      <c r="C766" s="5">
        <f t="shared" si="23"/>
        <v>145357.667368431</v>
      </c>
      <c r="D766" s="1" t="e">
        <f t="shared" si="24"/>
        <v>#VALUE!</v>
      </c>
      <c r="E766" s="1">
        <v>-0.0851692923158311</v>
      </c>
      <c r="F766" s="1" t="e">
        <v>#VALUE!</v>
      </c>
      <c r="G766" s="1" t="e">
        <v>#VALUE!</v>
      </c>
      <c r="H766" t="s">
        <v>185</v>
      </c>
      <c r="I766" s="8">
        <v>41397</v>
      </c>
      <c r="J766" s="1">
        <v>5</v>
      </c>
      <c r="K766" s="7">
        <v>2013</v>
      </c>
      <c r="L766" t="s">
        <v>66</v>
      </c>
      <c r="M766">
        <v>125</v>
      </c>
      <c r="N766" t="s">
        <v>30</v>
      </c>
      <c r="O766" t="s">
        <v>31</v>
      </c>
      <c r="P766" s="2">
        <v>20</v>
      </c>
      <c r="Q766">
        <v>3</v>
      </c>
      <c r="R766">
        <v>6.1</v>
      </c>
      <c r="S766" t="s">
        <v>1853</v>
      </c>
      <c r="T766" t="s">
        <v>1854</v>
      </c>
      <c r="U766" t="s">
        <v>37</v>
      </c>
      <c r="W766" s="11"/>
      <c r="X766"/>
      <c r="Y766"/>
      <c r="AF766" s="8"/>
    </row>
    <row r="767" spans="1:32">
      <c r="A767" t="s">
        <v>1855</v>
      </c>
      <c r="B767" s="5">
        <v>10024</v>
      </c>
      <c r="C767" s="5">
        <f t="shared" si="23"/>
        <v>8974.22029110467</v>
      </c>
      <c r="D767" s="1" t="e">
        <f t="shared" si="24"/>
        <v>#VALUE!</v>
      </c>
      <c r="E767" s="1">
        <v>-2.63240116443401</v>
      </c>
      <c r="F767" s="1" t="e">
        <v>#VALUE!</v>
      </c>
      <c r="G767" s="1" t="e">
        <v>#VALUE!</v>
      </c>
      <c r="H767" t="s">
        <v>444</v>
      </c>
      <c r="I767" s="8">
        <v>40417</v>
      </c>
      <c r="J767" s="1">
        <v>8</v>
      </c>
      <c r="K767" s="7">
        <v>2010</v>
      </c>
      <c r="L767" t="s">
        <v>298</v>
      </c>
      <c r="M767" t="e">
        <v>#VALUE!</v>
      </c>
      <c r="N767" t="s">
        <v>45</v>
      </c>
      <c r="O767" t="s">
        <v>31</v>
      </c>
      <c r="P767" s="2">
        <v>2</v>
      </c>
      <c r="Q767">
        <v>4</v>
      </c>
      <c r="R767">
        <v>3.4</v>
      </c>
      <c r="S767" t="s">
        <v>1856</v>
      </c>
      <c r="T767" t="s">
        <v>1857</v>
      </c>
      <c r="U767" t="s">
        <v>37</v>
      </c>
      <c r="W767" s="11"/>
      <c r="X767"/>
      <c r="Y767"/>
      <c r="AF767" s="8"/>
    </row>
    <row r="768" spans="1:32">
      <c r="A768" t="s">
        <v>1858</v>
      </c>
      <c r="B768" s="5">
        <v>77466</v>
      </c>
      <c r="C768" s="5">
        <f t="shared" si="23"/>
        <v>67228.8165122119</v>
      </c>
      <c r="D768" s="1" t="e">
        <f t="shared" si="24"/>
        <v>#VALUE!</v>
      </c>
      <c r="E768" s="1" t="e">
        <v>#VALUE!</v>
      </c>
      <c r="F768" s="1">
        <v>1.16113007989576</v>
      </c>
      <c r="G768" s="1" t="e">
        <v>#VALUE!</v>
      </c>
      <c r="H768" t="s">
        <v>65</v>
      </c>
      <c r="I768" s="8">
        <v>40634</v>
      </c>
      <c r="J768" s="1">
        <v>4</v>
      </c>
      <c r="K768" s="7">
        <v>2011</v>
      </c>
      <c r="L768" t="s">
        <v>58</v>
      </c>
      <c r="M768">
        <v>75</v>
      </c>
      <c r="N768" t="s">
        <v>45</v>
      </c>
      <c r="O768" t="s">
        <v>31</v>
      </c>
      <c r="P768" s="2">
        <v>1</v>
      </c>
      <c r="Q768">
        <v>17</v>
      </c>
      <c r="R768" t="s">
        <v>37</v>
      </c>
      <c r="S768" t="s">
        <v>37</v>
      </c>
      <c r="T768" t="s">
        <v>37</v>
      </c>
      <c r="U768">
        <v>77</v>
      </c>
      <c r="W768" s="11"/>
      <c r="X768"/>
      <c r="Y768"/>
      <c r="AF768" s="8"/>
    </row>
    <row r="769" spans="1:32">
      <c r="A769" t="s">
        <v>1859</v>
      </c>
      <c r="B769" s="5">
        <v>454121</v>
      </c>
      <c r="C769" s="5">
        <f t="shared" si="23"/>
        <v>394108.607432192</v>
      </c>
      <c r="D769" s="1">
        <f t="shared" si="24"/>
        <v>4.54121e-7</v>
      </c>
      <c r="E769" s="1">
        <v>-0.273853134694954</v>
      </c>
      <c r="F769" s="1">
        <v>0.444315848394336</v>
      </c>
      <c r="G769" s="1">
        <v>0.170462713699382</v>
      </c>
      <c r="H769" t="s">
        <v>175</v>
      </c>
      <c r="I769" s="8">
        <v>40781</v>
      </c>
      <c r="J769" s="1">
        <v>8</v>
      </c>
      <c r="K769" s="7">
        <v>2011</v>
      </c>
      <c r="L769" t="s">
        <v>73</v>
      </c>
      <c r="M769">
        <v>107</v>
      </c>
      <c r="N769" t="s">
        <v>30</v>
      </c>
      <c r="O769">
        <v>1000000</v>
      </c>
      <c r="P769" s="2">
        <v>7</v>
      </c>
      <c r="Q769">
        <v>15</v>
      </c>
      <c r="R769">
        <v>5.9</v>
      </c>
      <c r="S769" t="s">
        <v>1860</v>
      </c>
      <c r="T769" t="s">
        <v>1861</v>
      </c>
      <c r="U769">
        <v>65</v>
      </c>
      <c r="W769" s="11"/>
      <c r="X769"/>
      <c r="Y769"/>
      <c r="AF769" s="8"/>
    </row>
    <row r="770" spans="1:32">
      <c r="A770" t="s">
        <v>1862</v>
      </c>
      <c r="B770" s="5">
        <v>3457</v>
      </c>
      <c r="C770" s="5">
        <f t="shared" si="23"/>
        <v>2939.31140182409</v>
      </c>
      <c r="D770" s="1" t="e">
        <f t="shared" si="24"/>
        <v>#VALUE!</v>
      </c>
      <c r="E770" s="1">
        <v>1.04693376195891</v>
      </c>
      <c r="F770" s="1">
        <v>-0.0335603059399457</v>
      </c>
      <c r="G770" s="1">
        <v>1.01337345601897</v>
      </c>
      <c r="H770" t="s">
        <v>101</v>
      </c>
      <c r="I770" s="8">
        <v>40956</v>
      </c>
      <c r="J770" s="1">
        <v>2</v>
      </c>
      <c r="K770" s="7">
        <v>2012</v>
      </c>
      <c r="L770" t="s">
        <v>66</v>
      </c>
      <c r="M770">
        <v>113</v>
      </c>
      <c r="N770" t="s">
        <v>45</v>
      </c>
      <c r="O770" t="s">
        <v>31</v>
      </c>
      <c r="P770" s="2">
        <v>1</v>
      </c>
      <c r="Q770">
        <v>2</v>
      </c>
      <c r="R770">
        <v>7.3</v>
      </c>
      <c r="S770" t="s">
        <v>1863</v>
      </c>
      <c r="T770" t="s">
        <v>1864</v>
      </c>
      <c r="U770">
        <v>57</v>
      </c>
      <c r="W770" s="11"/>
      <c r="X770"/>
      <c r="Y770"/>
      <c r="AF770" s="8"/>
    </row>
    <row r="771" spans="1:32">
      <c r="A771" t="s">
        <v>1865</v>
      </c>
      <c r="B771" s="5">
        <v>13869515</v>
      </c>
      <c r="C771" s="5">
        <f t="shared" ref="C771:C834" si="25">IF(K771=2005,B771/BC$23,IF(K771=2006,B771/BC$22,IF(K771=2007,B771/BC$21,IF(K771=2008,B771/BC$20,IF(K771=2009,B771/BC$19,IF(K771=2010,B771/BC$18,IF(K771=2011,B771/BC$17,IF(K771=2012,B771/BC$16,IF(K771=2013,B771/BC$15,B771/BC$14)))))))))</f>
        <v>12620646.398744</v>
      </c>
      <c r="D771" s="1">
        <f t="shared" ref="D771:D834" si="26">B771/(O771*1000000)</f>
        <v>0.346737875</v>
      </c>
      <c r="E771" s="1">
        <v>-0.179511213505393</v>
      </c>
      <c r="F771" s="1">
        <v>-0.869843576024939</v>
      </c>
      <c r="G771" s="1">
        <v>-1.04935478953033</v>
      </c>
      <c r="H771" t="s">
        <v>162</v>
      </c>
      <c r="I771" s="8">
        <v>40109</v>
      </c>
      <c r="J771" s="1">
        <v>10</v>
      </c>
      <c r="K771" s="7">
        <v>2009</v>
      </c>
      <c r="L771" t="s">
        <v>406</v>
      </c>
      <c r="M771">
        <v>108</v>
      </c>
      <c r="N771" t="s">
        <v>24</v>
      </c>
      <c r="O771">
        <v>40</v>
      </c>
      <c r="P771" s="2">
        <v>2754</v>
      </c>
      <c r="Q771">
        <v>5</v>
      </c>
      <c r="R771">
        <v>6</v>
      </c>
      <c r="S771" t="s">
        <v>343</v>
      </c>
      <c r="T771" t="s">
        <v>1866</v>
      </c>
      <c r="U771">
        <v>43</v>
      </c>
      <c r="W771" s="11"/>
      <c r="X771"/>
      <c r="Y771"/>
      <c r="AF771" s="8"/>
    </row>
    <row r="772" spans="1:32">
      <c r="A772" t="s">
        <v>1867</v>
      </c>
      <c r="B772" s="5">
        <v>12512862</v>
      </c>
      <c r="C772" s="5">
        <f t="shared" si="25"/>
        <v>10639050.6063209</v>
      </c>
      <c r="D772" s="1" t="e">
        <f t="shared" si="26"/>
        <v>#VALUE!</v>
      </c>
      <c r="E772" s="1">
        <v>0.480882234821542</v>
      </c>
      <c r="F772" s="1">
        <v>-0.391967421690657</v>
      </c>
      <c r="G772" s="1">
        <v>0.0889148131308842</v>
      </c>
      <c r="H772" t="s">
        <v>688</v>
      </c>
      <c r="I772" s="8">
        <v>41264</v>
      </c>
      <c r="J772" s="1">
        <v>12</v>
      </c>
      <c r="K772" s="7">
        <v>2012</v>
      </c>
      <c r="L772" t="s">
        <v>460</v>
      </c>
      <c r="M772">
        <v>91</v>
      </c>
      <c r="N772" t="s">
        <v>103</v>
      </c>
      <c r="O772" t="s">
        <v>31</v>
      </c>
      <c r="P772" s="2">
        <v>1</v>
      </c>
      <c r="Q772">
        <v>9</v>
      </c>
      <c r="R772">
        <v>6.7</v>
      </c>
      <c r="S772" t="s">
        <v>1868</v>
      </c>
      <c r="T772" t="s">
        <v>1869</v>
      </c>
      <c r="U772">
        <v>51</v>
      </c>
      <c r="W772" s="11"/>
      <c r="X772"/>
      <c r="Y772"/>
      <c r="AF772" s="8"/>
    </row>
    <row r="773" spans="1:32">
      <c r="A773" t="s">
        <v>1870</v>
      </c>
      <c r="B773" s="5">
        <v>13377</v>
      </c>
      <c r="C773" s="5">
        <f t="shared" si="25"/>
        <v>11373.7832288692</v>
      </c>
      <c r="D773" s="1" t="e">
        <f t="shared" si="26"/>
        <v>#VALUE!</v>
      </c>
      <c r="E773" s="1">
        <v>-0.745562740642765</v>
      </c>
      <c r="F773" s="1">
        <v>0.14564325193541</v>
      </c>
      <c r="G773" s="1">
        <v>-0.599919488707355</v>
      </c>
      <c r="H773" t="s">
        <v>785</v>
      </c>
      <c r="I773" s="8">
        <v>41222</v>
      </c>
      <c r="J773" s="1">
        <v>11</v>
      </c>
      <c r="K773" s="7">
        <v>2012</v>
      </c>
      <c r="L773" t="s">
        <v>298</v>
      </c>
      <c r="M773">
        <v>84</v>
      </c>
      <c r="N773" t="s">
        <v>30</v>
      </c>
      <c r="O773" t="s">
        <v>31</v>
      </c>
      <c r="P773" s="2">
        <v>1</v>
      </c>
      <c r="Q773">
        <v>9</v>
      </c>
      <c r="R773">
        <v>5.4</v>
      </c>
      <c r="S773" t="s">
        <v>1871</v>
      </c>
      <c r="T773" t="s">
        <v>1872</v>
      </c>
      <c r="U773">
        <v>60</v>
      </c>
      <c r="W773" s="11"/>
      <c r="X773"/>
      <c r="Y773"/>
      <c r="AF773" s="8"/>
    </row>
    <row r="774" spans="1:32">
      <c r="A774" t="s">
        <v>1873</v>
      </c>
      <c r="B774" s="5">
        <v>2800870</v>
      </c>
      <c r="C774" s="5">
        <f t="shared" si="25"/>
        <v>2309523.15458023</v>
      </c>
      <c r="D774" s="1" t="e">
        <f t="shared" si="26"/>
        <v>#VALUE!</v>
      </c>
      <c r="E774" s="1" t="e">
        <v>#VALUE!</v>
      </c>
      <c r="F774" s="1">
        <v>1.8182097921054</v>
      </c>
      <c r="G774" s="1" t="e">
        <v>#VALUE!</v>
      </c>
      <c r="H774" t="s">
        <v>124</v>
      </c>
      <c r="I774" s="8">
        <v>41936</v>
      </c>
      <c r="J774" s="1">
        <v>10</v>
      </c>
      <c r="K774" s="7">
        <v>2014</v>
      </c>
      <c r="L774" t="s">
        <v>58</v>
      </c>
      <c r="M774">
        <v>114</v>
      </c>
      <c r="N774" t="s">
        <v>30</v>
      </c>
      <c r="O774" t="s">
        <v>31</v>
      </c>
      <c r="P774" s="2">
        <v>5</v>
      </c>
      <c r="Q774">
        <v>27</v>
      </c>
      <c r="R774" t="s">
        <v>37</v>
      </c>
      <c r="S774" t="s">
        <v>37</v>
      </c>
      <c r="T774" t="s">
        <v>37</v>
      </c>
      <c r="U774">
        <v>88</v>
      </c>
      <c r="W774" s="11"/>
      <c r="X774"/>
      <c r="Y774"/>
      <c r="AF774" s="8"/>
    </row>
    <row r="775" spans="1:32">
      <c r="A775" t="s">
        <v>1874</v>
      </c>
      <c r="B775" s="5">
        <v>6671036</v>
      </c>
      <c r="C775" s="5">
        <f t="shared" si="25"/>
        <v>5972400.90122603</v>
      </c>
      <c r="D775" s="1">
        <f t="shared" si="26"/>
        <v>1.11183933333333</v>
      </c>
      <c r="E775" s="1">
        <v>1.14127568314848</v>
      </c>
      <c r="F775" s="1">
        <v>0.504050367686122</v>
      </c>
      <c r="G775" s="1">
        <v>1.6453260508346</v>
      </c>
      <c r="H775" t="s">
        <v>60</v>
      </c>
      <c r="I775" s="8">
        <v>40256</v>
      </c>
      <c r="J775" s="1">
        <v>3</v>
      </c>
      <c r="K775" s="7">
        <v>2010</v>
      </c>
      <c r="L775" t="s">
        <v>29</v>
      </c>
      <c r="M775">
        <v>100</v>
      </c>
      <c r="N775" t="s">
        <v>24</v>
      </c>
      <c r="O775">
        <v>6</v>
      </c>
      <c r="P775" s="2">
        <v>2</v>
      </c>
      <c r="Q775">
        <v>24</v>
      </c>
      <c r="R775">
        <v>7.4</v>
      </c>
      <c r="S775" t="s">
        <v>1875</v>
      </c>
      <c r="T775" t="s">
        <v>1876</v>
      </c>
      <c r="U775">
        <v>66</v>
      </c>
      <c r="W775" s="11"/>
      <c r="X775"/>
      <c r="Y775"/>
      <c r="AF775" s="8"/>
    </row>
    <row r="776" spans="1:32">
      <c r="A776" t="s">
        <v>1877</v>
      </c>
      <c r="B776" s="5">
        <v>19181</v>
      </c>
      <c r="C776" s="5">
        <f t="shared" si="25"/>
        <v>18064.2091707529</v>
      </c>
      <c r="D776" s="1" t="e">
        <f t="shared" si="26"/>
        <v>#VALUE!</v>
      </c>
      <c r="E776" s="1" t="e">
        <v>#VALUE!</v>
      </c>
      <c r="F776" s="1" t="e">
        <v>#VALUE!</v>
      </c>
      <c r="G776" s="1" t="e">
        <v>#VALUE!</v>
      </c>
      <c r="H776" t="s">
        <v>471</v>
      </c>
      <c r="I776" s="8">
        <v>39269</v>
      </c>
      <c r="J776" s="1">
        <v>7</v>
      </c>
      <c r="K776" s="7">
        <v>2007</v>
      </c>
      <c r="L776" t="s">
        <v>29</v>
      </c>
      <c r="M776">
        <v>87</v>
      </c>
      <c r="N776" t="s">
        <v>372</v>
      </c>
      <c r="O776" t="s">
        <v>31</v>
      </c>
      <c r="P776" s="2">
        <v>1</v>
      </c>
      <c r="Q776">
        <v>2</v>
      </c>
      <c r="R776" t="s">
        <v>37</v>
      </c>
      <c r="S776" t="s">
        <v>37</v>
      </c>
      <c r="T776" t="s">
        <v>37</v>
      </c>
      <c r="U776" t="s">
        <v>37</v>
      </c>
      <c r="W776" s="11"/>
      <c r="X776"/>
      <c r="Y776"/>
      <c r="AF776" s="8"/>
    </row>
    <row r="777" spans="1:32">
      <c r="A777" t="s">
        <v>1878</v>
      </c>
      <c r="B777" s="5">
        <v>7873007</v>
      </c>
      <c r="C777" s="5">
        <f t="shared" si="25"/>
        <v>7139730.92458775</v>
      </c>
      <c r="D777" s="1">
        <f t="shared" si="26"/>
        <v>0.143145581818182</v>
      </c>
      <c r="E777" s="1">
        <v>0.292198392442417</v>
      </c>
      <c r="F777" s="1">
        <v>0.0261742133518395</v>
      </c>
      <c r="G777" s="1">
        <v>0.318372605794257</v>
      </c>
      <c r="H777" t="s">
        <v>77</v>
      </c>
      <c r="I777" s="8">
        <v>39731</v>
      </c>
      <c r="J777" s="1">
        <v>10</v>
      </c>
      <c r="K777" s="7">
        <v>2008</v>
      </c>
      <c r="L777" t="s">
        <v>476</v>
      </c>
      <c r="M777">
        <v>95</v>
      </c>
      <c r="N777" t="s">
        <v>103</v>
      </c>
      <c r="O777">
        <v>55</v>
      </c>
      <c r="P777" s="2">
        <v>2022</v>
      </c>
      <c r="Q777">
        <v>14</v>
      </c>
      <c r="R777">
        <v>6.5</v>
      </c>
      <c r="S777" t="s">
        <v>1879</v>
      </c>
      <c r="T777" t="s">
        <v>1880</v>
      </c>
      <c r="U777">
        <v>58</v>
      </c>
      <c r="W777" s="11"/>
      <c r="X777"/>
      <c r="Y777"/>
      <c r="AF777" s="8"/>
    </row>
    <row r="778" spans="1:32">
      <c r="A778" t="s">
        <v>1881</v>
      </c>
      <c r="B778" s="5">
        <v>122558</v>
      </c>
      <c r="C778" s="5">
        <f t="shared" si="25"/>
        <v>106361.878683599</v>
      </c>
      <c r="D778" s="1">
        <f t="shared" si="26"/>
        <v>0.0102131666666667</v>
      </c>
      <c r="E778" s="1" t="e">
        <v>#VALUE!</v>
      </c>
      <c r="F778" s="1">
        <v>1.63900623423004</v>
      </c>
      <c r="G778" s="1" t="e">
        <v>#VALUE!</v>
      </c>
      <c r="H778" t="s">
        <v>471</v>
      </c>
      <c r="I778" s="8">
        <v>40674</v>
      </c>
      <c r="J778" s="1">
        <v>5</v>
      </c>
      <c r="K778" s="7">
        <v>2011</v>
      </c>
      <c r="L778" t="s">
        <v>66</v>
      </c>
      <c r="M778">
        <v>132</v>
      </c>
      <c r="N778" t="s">
        <v>30</v>
      </c>
      <c r="O778">
        <v>12</v>
      </c>
      <c r="P778" s="2">
        <v>1</v>
      </c>
      <c r="Q778">
        <v>25</v>
      </c>
      <c r="R778" t="s">
        <v>37</v>
      </c>
      <c r="S778" t="s">
        <v>37</v>
      </c>
      <c r="T778" t="s">
        <v>37</v>
      </c>
      <c r="U778">
        <v>85</v>
      </c>
      <c r="W778" s="11"/>
      <c r="X778"/>
      <c r="Y778"/>
      <c r="AF778" s="8"/>
    </row>
    <row r="779" spans="1:32">
      <c r="A779" t="s">
        <v>1882</v>
      </c>
      <c r="B779" s="5">
        <v>325131</v>
      </c>
      <c r="C779" s="5">
        <f t="shared" si="25"/>
        <v>294848.951009715</v>
      </c>
      <c r="D779" s="1" t="e">
        <f t="shared" si="26"/>
        <v>#VALUE!</v>
      </c>
      <c r="E779" s="1" t="e">
        <v>#VALUE!</v>
      </c>
      <c r="F779" s="1">
        <v>0.324846809810766</v>
      </c>
      <c r="G779" s="1" t="e">
        <v>#VALUE!</v>
      </c>
      <c r="H779" t="s">
        <v>356</v>
      </c>
      <c r="I779" s="8">
        <v>39507</v>
      </c>
      <c r="J779" s="1">
        <v>2</v>
      </c>
      <c r="K779" s="7">
        <v>2008</v>
      </c>
      <c r="L779" t="s">
        <v>66</v>
      </c>
      <c r="M779">
        <v>110</v>
      </c>
      <c r="N779" t="s">
        <v>30</v>
      </c>
      <c r="O779" t="s">
        <v>31</v>
      </c>
      <c r="P779" s="2">
        <v>75</v>
      </c>
      <c r="Q779">
        <v>3</v>
      </c>
      <c r="R779" t="s">
        <v>37</v>
      </c>
      <c r="S779" t="s">
        <v>37</v>
      </c>
      <c r="T779" t="s">
        <v>37</v>
      </c>
      <c r="U779">
        <v>63</v>
      </c>
      <c r="W779" s="11"/>
      <c r="X779"/>
      <c r="Y779"/>
      <c r="AF779" s="8"/>
    </row>
    <row r="780" spans="1:32">
      <c r="A780" t="s">
        <v>1883</v>
      </c>
      <c r="B780" s="5">
        <v>95953</v>
      </c>
      <c r="C780" s="5">
        <f t="shared" si="25"/>
        <v>90366.2511110605</v>
      </c>
      <c r="D780" s="1" t="e">
        <f t="shared" si="26"/>
        <v>#VALUE!</v>
      </c>
      <c r="E780" s="1" t="e">
        <v>#VALUE!</v>
      </c>
      <c r="F780" s="1">
        <v>-0.571170979566013</v>
      </c>
      <c r="G780" s="1" t="e">
        <v>#VALUE!</v>
      </c>
      <c r="H780" t="s">
        <v>518</v>
      </c>
      <c r="I780" s="8">
        <v>39206</v>
      </c>
      <c r="J780" s="1">
        <v>5</v>
      </c>
      <c r="K780" s="7">
        <v>2007</v>
      </c>
      <c r="L780" t="s">
        <v>73</v>
      </c>
      <c r="M780">
        <v>98</v>
      </c>
      <c r="N780" t="s">
        <v>30</v>
      </c>
      <c r="O780" t="s">
        <v>31</v>
      </c>
      <c r="P780" s="2">
        <v>56</v>
      </c>
      <c r="Q780">
        <v>4</v>
      </c>
      <c r="R780" t="s">
        <v>37</v>
      </c>
      <c r="S780" t="s">
        <v>37</v>
      </c>
      <c r="T780" t="s">
        <v>37</v>
      </c>
      <c r="U780">
        <v>48</v>
      </c>
      <c r="W780" s="11"/>
      <c r="X780"/>
      <c r="Y780"/>
      <c r="AF780" s="8"/>
    </row>
    <row r="781" spans="1:32">
      <c r="A781" t="s">
        <v>1884</v>
      </c>
      <c r="B781" s="5">
        <v>207378</v>
      </c>
      <c r="C781" s="5">
        <f t="shared" si="25"/>
        <v>188063.229167605</v>
      </c>
      <c r="D781" s="1" t="e">
        <f t="shared" si="26"/>
        <v>#VALUE!</v>
      </c>
      <c r="E781" s="1" t="e">
        <v>#VALUE!</v>
      </c>
      <c r="F781" s="1">
        <v>-0.690640018149584</v>
      </c>
      <c r="G781" s="1" t="e">
        <v>#VALUE!</v>
      </c>
      <c r="H781" t="s">
        <v>67</v>
      </c>
      <c r="I781" s="8">
        <v>39514</v>
      </c>
      <c r="J781" s="1">
        <v>3</v>
      </c>
      <c r="K781" s="7">
        <v>2008</v>
      </c>
      <c r="L781" t="s">
        <v>66</v>
      </c>
      <c r="M781">
        <v>86</v>
      </c>
      <c r="N781" t="s">
        <v>103</v>
      </c>
      <c r="O781" t="s">
        <v>31</v>
      </c>
      <c r="P781" s="2">
        <v>19</v>
      </c>
      <c r="Q781">
        <v>9</v>
      </c>
      <c r="R781" t="s">
        <v>37</v>
      </c>
      <c r="S781" t="s">
        <v>37</v>
      </c>
      <c r="T781" t="s">
        <v>37</v>
      </c>
      <c r="U781">
        <v>46</v>
      </c>
      <c r="W781" s="11"/>
      <c r="X781"/>
      <c r="Y781"/>
      <c r="AF781" s="8"/>
    </row>
    <row r="782" spans="1:32">
      <c r="A782" t="s">
        <v>1885</v>
      </c>
      <c r="B782" s="5">
        <v>9017</v>
      </c>
      <c r="C782" s="5">
        <f t="shared" si="25"/>
        <v>7555.62907363231</v>
      </c>
      <c r="D782" s="1" t="e">
        <f t="shared" si="26"/>
        <v>#VALUE!</v>
      </c>
      <c r="E782" s="1" t="e">
        <v>#VALUE!</v>
      </c>
      <c r="F782" s="1">
        <v>-0.153029344523516</v>
      </c>
      <c r="G782" s="1" t="e">
        <v>#VALUE!</v>
      </c>
      <c r="H782" t="s">
        <v>216</v>
      </c>
      <c r="I782" s="8">
        <v>41292</v>
      </c>
      <c r="J782" s="1">
        <v>1</v>
      </c>
      <c r="K782" s="7">
        <v>2013</v>
      </c>
      <c r="L782" t="s">
        <v>66</v>
      </c>
      <c r="M782">
        <v>112</v>
      </c>
      <c r="N782" t="s">
        <v>45</v>
      </c>
      <c r="O782" t="s">
        <v>31</v>
      </c>
      <c r="P782" s="2">
        <v>2</v>
      </c>
      <c r="Q782">
        <v>2</v>
      </c>
      <c r="R782" t="s">
        <v>37</v>
      </c>
      <c r="S782" t="s">
        <v>37</v>
      </c>
      <c r="T782" t="s">
        <v>37</v>
      </c>
      <c r="U782">
        <v>55</v>
      </c>
      <c r="W782" s="11"/>
      <c r="X782"/>
      <c r="Y782"/>
      <c r="AF782" s="8"/>
    </row>
    <row r="783" spans="1:32">
      <c r="A783" t="s">
        <v>1886</v>
      </c>
      <c r="B783" s="5">
        <v>27052</v>
      </c>
      <c r="C783" s="5">
        <f t="shared" si="25"/>
        <v>23477.0601849632</v>
      </c>
      <c r="D783" s="1" t="e">
        <f t="shared" si="26"/>
        <v>#VALUE!</v>
      </c>
      <c r="E783" s="1" t="e">
        <v>#VALUE!</v>
      </c>
      <c r="F783" s="1" t="e">
        <v>#VALUE!</v>
      </c>
      <c r="G783" s="1" t="e">
        <v>#VALUE!</v>
      </c>
      <c r="H783" t="s">
        <v>104</v>
      </c>
      <c r="I783" s="8">
        <v>40613</v>
      </c>
      <c r="J783" s="1">
        <v>3</v>
      </c>
      <c r="K783" s="7">
        <v>2011</v>
      </c>
      <c r="L783" t="s">
        <v>412</v>
      </c>
      <c r="M783">
        <v>90</v>
      </c>
      <c r="N783" t="s">
        <v>30</v>
      </c>
      <c r="O783" t="s">
        <v>31</v>
      </c>
      <c r="P783" s="2">
        <v>9</v>
      </c>
      <c r="Q783">
        <v>3</v>
      </c>
      <c r="R783" t="s">
        <v>37</v>
      </c>
      <c r="S783" t="s">
        <v>37</v>
      </c>
      <c r="T783" t="s">
        <v>37</v>
      </c>
      <c r="U783" t="s">
        <v>37</v>
      </c>
      <c r="W783" s="11"/>
      <c r="X783"/>
      <c r="Y783"/>
      <c r="AF783" s="8"/>
    </row>
    <row r="784" spans="1:32">
      <c r="A784" t="s">
        <v>1887</v>
      </c>
      <c r="B784" s="5">
        <v>163214888</v>
      </c>
      <c r="C784" s="5">
        <f t="shared" si="25"/>
        <v>146121943.306063</v>
      </c>
      <c r="D784" s="1">
        <f t="shared" si="26"/>
        <v>1.305719104</v>
      </c>
      <c r="E784" s="1" t="e">
        <v>#VALUE!</v>
      </c>
      <c r="F784" s="1" t="e">
        <v>#VALUE!</v>
      </c>
      <c r="G784" s="1" t="e">
        <v>#VALUE!</v>
      </c>
      <c r="H784" t="s">
        <v>47</v>
      </c>
      <c r="I784" s="8">
        <v>40270</v>
      </c>
      <c r="J784" s="1">
        <v>4</v>
      </c>
      <c r="K784" s="7">
        <v>2010</v>
      </c>
      <c r="L784" t="s">
        <v>406</v>
      </c>
      <c r="M784">
        <v>118</v>
      </c>
      <c r="N784" t="s">
        <v>24</v>
      </c>
      <c r="O784">
        <v>125</v>
      </c>
      <c r="P784" s="2">
        <v>3000</v>
      </c>
      <c r="Q784">
        <v>17</v>
      </c>
      <c r="R784" t="s">
        <v>37</v>
      </c>
      <c r="S784" t="s">
        <v>37</v>
      </c>
      <c r="T784" t="s">
        <v>37</v>
      </c>
      <c r="U784" t="s">
        <v>37</v>
      </c>
      <c r="W784" s="11"/>
      <c r="X784"/>
      <c r="Y784"/>
      <c r="AF784" s="8"/>
    </row>
    <row r="785" spans="1:32">
      <c r="A785" t="s">
        <v>1888</v>
      </c>
      <c r="B785" s="5">
        <v>189416</v>
      </c>
      <c r="C785" s="5">
        <f t="shared" si="25"/>
        <v>169579.101223053</v>
      </c>
      <c r="D785" s="1" t="e">
        <f t="shared" si="26"/>
        <v>#VALUE!</v>
      </c>
      <c r="E785" s="1" t="e">
        <v>#VALUE!</v>
      </c>
      <c r="F785" s="1">
        <v>0.623519406269692</v>
      </c>
      <c r="G785" s="1" t="e">
        <v>#VALUE!</v>
      </c>
      <c r="H785" t="s">
        <v>35</v>
      </c>
      <c r="I785" s="8">
        <v>40487</v>
      </c>
      <c r="J785" s="1">
        <v>11</v>
      </c>
      <c r="K785" s="7">
        <v>2010</v>
      </c>
      <c r="L785" t="s">
        <v>58</v>
      </c>
      <c r="M785">
        <v>117</v>
      </c>
      <c r="N785" t="s">
        <v>30</v>
      </c>
      <c r="O785" t="s">
        <v>31</v>
      </c>
      <c r="P785" s="2">
        <v>3</v>
      </c>
      <c r="Q785">
        <v>12</v>
      </c>
      <c r="R785" t="s">
        <v>37</v>
      </c>
      <c r="S785" t="s">
        <v>37</v>
      </c>
      <c r="T785" t="s">
        <v>37</v>
      </c>
      <c r="U785">
        <v>68</v>
      </c>
      <c r="W785" s="11"/>
      <c r="X785"/>
      <c r="Y785"/>
      <c r="AF785" s="8"/>
    </row>
    <row r="786" spans="1:32">
      <c r="A786" t="s">
        <v>1889</v>
      </c>
      <c r="B786" s="5">
        <v>5750401</v>
      </c>
      <c r="C786" s="5">
        <f t="shared" si="25"/>
        <v>4818442.60625976</v>
      </c>
      <c r="D786" s="1" t="e">
        <f t="shared" si="26"/>
        <v>#VALUE!</v>
      </c>
      <c r="E786" s="1">
        <v>0.00917262887373143</v>
      </c>
      <c r="F786" s="1">
        <v>-0.451701940982443</v>
      </c>
      <c r="G786" s="1">
        <v>-0.442529312108711</v>
      </c>
      <c r="H786" t="s">
        <v>258</v>
      </c>
      <c r="I786" s="8">
        <v>41514</v>
      </c>
      <c r="J786" s="1">
        <v>8</v>
      </c>
      <c r="K786" s="7">
        <v>2013</v>
      </c>
      <c r="L786" t="s">
        <v>44</v>
      </c>
      <c r="M786">
        <v>96</v>
      </c>
      <c r="N786" t="s">
        <v>30</v>
      </c>
      <c r="O786" t="s">
        <v>31</v>
      </c>
      <c r="P786" s="2">
        <v>862</v>
      </c>
      <c r="Q786">
        <v>5</v>
      </c>
      <c r="R786">
        <v>6.2</v>
      </c>
      <c r="S786" t="s">
        <v>1445</v>
      </c>
      <c r="T786" t="s">
        <v>1890</v>
      </c>
      <c r="U786">
        <v>50</v>
      </c>
      <c r="W786" s="11"/>
      <c r="X786"/>
      <c r="Y786"/>
      <c r="AF786" s="8"/>
    </row>
    <row r="787" spans="1:32">
      <c r="A787" t="s">
        <v>1891</v>
      </c>
      <c r="B787" s="5">
        <v>20931</v>
      </c>
      <c r="C787" s="5">
        <f t="shared" si="25"/>
        <v>19712.3175096725</v>
      </c>
      <c r="D787" s="1" t="e">
        <f t="shared" si="26"/>
        <v>#VALUE!</v>
      </c>
      <c r="E787" s="1" t="e">
        <v>#VALUE!</v>
      </c>
      <c r="F787" s="1">
        <v>0.384581329102551</v>
      </c>
      <c r="G787" s="1" t="e">
        <v>#VALUE!</v>
      </c>
      <c r="H787" t="s">
        <v>216</v>
      </c>
      <c r="I787" s="8">
        <v>39129</v>
      </c>
      <c r="J787" s="1">
        <v>2</v>
      </c>
      <c r="K787" s="7">
        <v>2007</v>
      </c>
      <c r="L787" t="s">
        <v>66</v>
      </c>
      <c r="M787">
        <v>99</v>
      </c>
      <c r="N787" t="s">
        <v>45</v>
      </c>
      <c r="O787" t="s">
        <v>31</v>
      </c>
      <c r="P787" s="2">
        <v>2</v>
      </c>
      <c r="Q787">
        <v>7</v>
      </c>
      <c r="R787" t="s">
        <v>37</v>
      </c>
      <c r="S787" t="s">
        <v>37</v>
      </c>
      <c r="T787" t="s">
        <v>37</v>
      </c>
      <c r="U787">
        <v>64</v>
      </c>
      <c r="W787" s="11"/>
      <c r="X787"/>
      <c r="Y787"/>
      <c r="AF787" s="8"/>
    </row>
    <row r="788" spans="1:32">
      <c r="A788" t="s">
        <v>1892</v>
      </c>
      <c r="B788" s="5">
        <v>8719</v>
      </c>
      <c r="C788" s="5">
        <f t="shared" si="25"/>
        <v>8211.34663259446</v>
      </c>
      <c r="D788" s="1" t="e">
        <f t="shared" si="26"/>
        <v>#VALUE!</v>
      </c>
      <c r="E788" s="1">
        <v>-0.651220819453203</v>
      </c>
      <c r="F788" s="1" t="e">
        <v>#VALUE!</v>
      </c>
      <c r="G788" s="1" t="e">
        <v>#VALUE!</v>
      </c>
      <c r="H788" t="s">
        <v>35</v>
      </c>
      <c r="I788" s="8">
        <v>39318</v>
      </c>
      <c r="J788" s="1">
        <v>8</v>
      </c>
      <c r="K788" s="7">
        <v>2007</v>
      </c>
      <c r="L788" t="s">
        <v>29</v>
      </c>
      <c r="M788">
        <v>93</v>
      </c>
      <c r="N788" t="s">
        <v>103</v>
      </c>
      <c r="O788" t="s">
        <v>31</v>
      </c>
      <c r="P788" s="2">
        <v>5</v>
      </c>
      <c r="Q788">
        <v>1</v>
      </c>
      <c r="R788">
        <v>5.5</v>
      </c>
      <c r="S788" t="s">
        <v>1893</v>
      </c>
      <c r="T788" t="s">
        <v>1894</v>
      </c>
      <c r="U788" t="s">
        <v>37</v>
      </c>
      <c r="W788" s="11"/>
      <c r="X788"/>
      <c r="Y788"/>
      <c r="AF788" s="8"/>
    </row>
    <row r="789" spans="1:32">
      <c r="A789" t="s">
        <v>1895</v>
      </c>
      <c r="B789" s="5">
        <v>91675</v>
      </c>
      <c r="C789" s="5">
        <f t="shared" si="25"/>
        <v>83420.2031292984</v>
      </c>
      <c r="D789" s="1" t="e">
        <f t="shared" si="26"/>
        <v>#VALUE!</v>
      </c>
      <c r="E789" s="1" t="e">
        <v>#VALUE!</v>
      </c>
      <c r="F789" s="1" t="e">
        <v>#VALUE!</v>
      </c>
      <c r="G789" s="1" t="e">
        <v>#VALUE!</v>
      </c>
      <c r="H789" t="s">
        <v>366</v>
      </c>
      <c r="I789" s="8">
        <v>40039</v>
      </c>
      <c r="J789" s="1">
        <v>8</v>
      </c>
      <c r="K789" s="7">
        <v>2009</v>
      </c>
      <c r="L789" t="s">
        <v>66</v>
      </c>
      <c r="M789">
        <v>98</v>
      </c>
      <c r="N789" t="s">
        <v>45</v>
      </c>
      <c r="O789" t="s">
        <v>31</v>
      </c>
      <c r="P789" s="2">
        <v>1</v>
      </c>
      <c r="Q789">
        <v>21</v>
      </c>
      <c r="R789" t="s">
        <v>37</v>
      </c>
      <c r="S789" t="s">
        <v>37</v>
      </c>
      <c r="T789" t="s">
        <v>37</v>
      </c>
      <c r="U789" t="s">
        <v>37</v>
      </c>
      <c r="W789" s="11"/>
      <c r="X789"/>
      <c r="Y789"/>
      <c r="AF789" s="8"/>
    </row>
    <row r="790" spans="1:32">
      <c r="A790" t="s">
        <v>1896</v>
      </c>
      <c r="B790" s="5">
        <v>27108272</v>
      </c>
      <c r="C790" s="5">
        <f t="shared" si="25"/>
        <v>23048785.9338585</v>
      </c>
      <c r="D790" s="1" t="e">
        <f t="shared" si="26"/>
        <v>#VALUE!</v>
      </c>
      <c r="E790" s="1">
        <v>1.23561760433804</v>
      </c>
      <c r="F790" s="1">
        <v>-0.153029344523516</v>
      </c>
      <c r="G790" s="1">
        <v>1.08258825981452</v>
      </c>
      <c r="H790" t="s">
        <v>47</v>
      </c>
      <c r="I790" s="8">
        <v>41208</v>
      </c>
      <c r="J790" s="1">
        <v>10</v>
      </c>
      <c r="K790" s="7">
        <v>2012</v>
      </c>
      <c r="L790" t="s">
        <v>376</v>
      </c>
      <c r="M790">
        <v>164</v>
      </c>
      <c r="N790" t="s">
        <v>30</v>
      </c>
      <c r="O790" t="s">
        <v>31</v>
      </c>
      <c r="P790" s="2">
        <v>2008</v>
      </c>
      <c r="Q790">
        <v>13</v>
      </c>
      <c r="R790">
        <v>7.5</v>
      </c>
      <c r="S790" t="s">
        <v>1897</v>
      </c>
      <c r="T790" t="s">
        <v>1898</v>
      </c>
      <c r="U790">
        <v>55</v>
      </c>
      <c r="W790" s="11"/>
      <c r="X790"/>
      <c r="Y790"/>
      <c r="AF790" s="8"/>
    </row>
    <row r="791" spans="1:32">
      <c r="A791" t="s">
        <v>1899</v>
      </c>
      <c r="B791" s="5">
        <v>124870275</v>
      </c>
      <c r="C791" s="5">
        <f t="shared" si="25"/>
        <v>113626438.018122</v>
      </c>
      <c r="D791" s="1">
        <f t="shared" si="26"/>
        <v>1.24870275</v>
      </c>
      <c r="E791" s="1">
        <v>0.763907998390227</v>
      </c>
      <c r="F791" s="1">
        <v>0.504050367686122</v>
      </c>
      <c r="G791" s="1">
        <v>1.26795836607635</v>
      </c>
      <c r="H791" t="s">
        <v>113</v>
      </c>
      <c r="I791" s="8">
        <v>40074</v>
      </c>
      <c r="J791" s="1">
        <v>9</v>
      </c>
      <c r="K791" s="7">
        <v>2009</v>
      </c>
      <c r="L791" t="s">
        <v>39</v>
      </c>
      <c r="M791">
        <v>81</v>
      </c>
      <c r="N791" t="s">
        <v>103</v>
      </c>
      <c r="O791">
        <v>100</v>
      </c>
      <c r="P791" s="2">
        <v>3119</v>
      </c>
      <c r="Q791">
        <v>18</v>
      </c>
      <c r="R791">
        <v>7</v>
      </c>
      <c r="S791" t="s">
        <v>133</v>
      </c>
      <c r="T791" t="s">
        <v>1900</v>
      </c>
      <c r="U791">
        <v>66</v>
      </c>
      <c r="W791" s="11"/>
      <c r="X791"/>
      <c r="Y791"/>
      <c r="AF791" s="8"/>
    </row>
    <row r="792" spans="1:32">
      <c r="A792" t="s">
        <v>1901</v>
      </c>
      <c r="B792" s="5">
        <v>119793567</v>
      </c>
      <c r="C792" s="5">
        <f t="shared" si="25"/>
        <v>100378813.092971</v>
      </c>
      <c r="D792" s="1">
        <f t="shared" si="26"/>
        <v>1.53581496153846</v>
      </c>
      <c r="E792" s="1">
        <v>0.292198392442417</v>
      </c>
      <c r="F792" s="1">
        <v>0.0859087326436248</v>
      </c>
      <c r="G792" s="1">
        <v>0.378107125086042</v>
      </c>
      <c r="H792" t="s">
        <v>113</v>
      </c>
      <c r="I792" s="8">
        <v>41544</v>
      </c>
      <c r="J792" s="1">
        <v>9</v>
      </c>
      <c r="K792" s="7">
        <v>2013</v>
      </c>
      <c r="L792" t="s">
        <v>39</v>
      </c>
      <c r="M792">
        <v>95</v>
      </c>
      <c r="N792" t="s">
        <v>103</v>
      </c>
      <c r="O792">
        <v>78</v>
      </c>
      <c r="P792" s="2">
        <v>4001</v>
      </c>
      <c r="Q792">
        <v>24</v>
      </c>
      <c r="R792">
        <v>6.5</v>
      </c>
      <c r="S792" t="s">
        <v>1902</v>
      </c>
      <c r="T792" t="s">
        <v>1903</v>
      </c>
      <c r="U792">
        <v>59</v>
      </c>
      <c r="W792" s="11"/>
      <c r="X792"/>
      <c r="Y792"/>
      <c r="AF792" s="8"/>
    </row>
    <row r="793" spans="1:32">
      <c r="A793" t="s">
        <v>1904</v>
      </c>
      <c r="B793" s="5">
        <v>80048433</v>
      </c>
      <c r="C793" s="5">
        <f t="shared" si="25"/>
        <v>72592882.5612489</v>
      </c>
      <c r="D793" s="1">
        <f t="shared" si="26"/>
        <v>3.20193732</v>
      </c>
      <c r="E793" s="1">
        <v>0.858249919579789</v>
      </c>
      <c r="F793" s="1">
        <v>0.384581329102551</v>
      </c>
      <c r="G793" s="1">
        <v>1.24283124868234</v>
      </c>
      <c r="H793" t="s">
        <v>688</v>
      </c>
      <c r="I793" s="8">
        <v>39465</v>
      </c>
      <c r="J793" s="1">
        <v>1</v>
      </c>
      <c r="K793" s="7">
        <v>2008</v>
      </c>
      <c r="L793" t="s">
        <v>1905</v>
      </c>
      <c r="M793">
        <v>84</v>
      </c>
      <c r="N793" t="s">
        <v>24</v>
      </c>
      <c r="O793">
        <v>25</v>
      </c>
      <c r="P793" s="2">
        <v>3411</v>
      </c>
      <c r="Q793">
        <v>12</v>
      </c>
      <c r="R793">
        <v>7.1</v>
      </c>
      <c r="S793" t="s">
        <v>1906</v>
      </c>
      <c r="T793" t="s">
        <v>1907</v>
      </c>
      <c r="U793">
        <v>64</v>
      </c>
      <c r="W793" s="11"/>
      <c r="X793"/>
      <c r="Y793"/>
      <c r="AF793" s="8"/>
    </row>
    <row r="794" spans="1:32">
      <c r="A794" t="s">
        <v>1908</v>
      </c>
      <c r="B794" s="5">
        <v>12702</v>
      </c>
      <c r="C794" s="5">
        <f t="shared" si="25"/>
        <v>11962.4412119756</v>
      </c>
      <c r="D794" s="1" t="e">
        <f t="shared" si="26"/>
        <v>#VALUE!</v>
      </c>
      <c r="E794" s="1" t="e">
        <v>#VALUE!</v>
      </c>
      <c r="F794" s="1" t="e">
        <v>#VALUE!</v>
      </c>
      <c r="G794" s="1" t="e">
        <v>#VALUE!</v>
      </c>
      <c r="H794" t="s">
        <v>1909</v>
      </c>
      <c r="I794" s="8">
        <v>39164</v>
      </c>
      <c r="J794" s="1">
        <v>3</v>
      </c>
      <c r="K794" s="7">
        <v>2007</v>
      </c>
      <c r="L794" t="s">
        <v>66</v>
      </c>
      <c r="M794">
        <v>111</v>
      </c>
      <c r="N794" t="s">
        <v>45</v>
      </c>
      <c r="O794" t="s">
        <v>31</v>
      </c>
      <c r="P794" s="2">
        <v>1</v>
      </c>
      <c r="Q794">
        <v>1</v>
      </c>
      <c r="R794" t="s">
        <v>37</v>
      </c>
      <c r="S794" t="s">
        <v>37</v>
      </c>
      <c r="T794" t="s">
        <v>37</v>
      </c>
      <c r="U794" t="s">
        <v>37</v>
      </c>
      <c r="W794" s="11"/>
      <c r="X794"/>
      <c r="Y794"/>
      <c r="AF794" s="8"/>
    </row>
    <row r="795" spans="1:32">
      <c r="A795" t="s">
        <v>1910</v>
      </c>
      <c r="B795" s="5">
        <v>1227789</v>
      </c>
      <c r="C795" s="5">
        <f t="shared" si="25"/>
        <v>1043926.58569112</v>
      </c>
      <c r="D795" s="1" t="e">
        <f t="shared" si="26"/>
        <v>#VALUE!</v>
      </c>
      <c r="E795" s="1" t="e">
        <v>#VALUE!</v>
      </c>
      <c r="F795" s="1" t="e">
        <v>#VALUE!</v>
      </c>
      <c r="G795" s="1" t="e">
        <v>#VALUE!</v>
      </c>
      <c r="H795" t="s">
        <v>411</v>
      </c>
      <c r="I795" s="8">
        <v>41103</v>
      </c>
      <c r="J795" s="1">
        <v>7</v>
      </c>
      <c r="K795" s="7">
        <v>2012</v>
      </c>
      <c r="L795" t="s">
        <v>66</v>
      </c>
      <c r="M795">
        <v>146</v>
      </c>
      <c r="N795" t="s">
        <v>45</v>
      </c>
      <c r="O795" t="s">
        <v>31</v>
      </c>
      <c r="P795" s="2">
        <v>96</v>
      </c>
      <c r="Q795">
        <v>4</v>
      </c>
      <c r="R795" t="s">
        <v>37</v>
      </c>
      <c r="S795" t="s">
        <v>37</v>
      </c>
      <c r="T795" t="s">
        <v>37</v>
      </c>
      <c r="U795" t="s">
        <v>37</v>
      </c>
      <c r="W795" s="11"/>
      <c r="X795"/>
      <c r="Y795"/>
      <c r="AF795" s="8"/>
    </row>
    <row r="796" spans="1:32">
      <c r="A796" t="s">
        <v>1911</v>
      </c>
      <c r="B796" s="5">
        <v>6113834</v>
      </c>
      <c r="C796" s="5">
        <f t="shared" si="25"/>
        <v>5563319.05294586</v>
      </c>
      <c r="D796" s="1">
        <f t="shared" si="26"/>
        <v>0.265818869565217</v>
      </c>
      <c r="E796" s="1" t="e">
        <v>#VALUE!</v>
      </c>
      <c r="F796" s="1">
        <v>0.444315848394336</v>
      </c>
      <c r="G796" s="1" t="e">
        <v>#VALUE!</v>
      </c>
      <c r="H796" t="s">
        <v>67</v>
      </c>
      <c r="I796" s="8">
        <v>40081</v>
      </c>
      <c r="J796" s="1">
        <v>9</v>
      </c>
      <c r="K796" s="7">
        <v>2009</v>
      </c>
      <c r="L796" t="s">
        <v>66</v>
      </c>
      <c r="M796">
        <v>110</v>
      </c>
      <c r="N796" t="s">
        <v>24</v>
      </c>
      <c r="O796">
        <v>23</v>
      </c>
      <c r="P796" s="2">
        <v>43</v>
      </c>
      <c r="Q796">
        <v>20</v>
      </c>
      <c r="R796" t="s">
        <v>37</v>
      </c>
      <c r="S796" t="s">
        <v>37</v>
      </c>
      <c r="T796" t="s">
        <v>37</v>
      </c>
      <c r="U796">
        <v>65</v>
      </c>
      <c r="W796" s="11"/>
      <c r="X796"/>
      <c r="Y796"/>
      <c r="AF796" s="8"/>
    </row>
    <row r="797" spans="1:32">
      <c r="A797" t="s">
        <v>1912</v>
      </c>
      <c r="B797" s="5">
        <v>1621226</v>
      </c>
      <c r="C797" s="5">
        <f t="shared" si="25"/>
        <v>1451440.46943999</v>
      </c>
      <c r="D797" s="1" t="e">
        <f t="shared" si="26"/>
        <v>#VALUE!</v>
      </c>
      <c r="E797" s="1">
        <v>0.197856471252856</v>
      </c>
      <c r="F797" s="1">
        <v>-0.093294825231731</v>
      </c>
      <c r="G797" s="1">
        <v>0.104561646021125</v>
      </c>
      <c r="H797" t="s">
        <v>67</v>
      </c>
      <c r="I797" s="8">
        <v>40340</v>
      </c>
      <c r="J797" s="1">
        <v>6</v>
      </c>
      <c r="K797" s="7">
        <v>2010</v>
      </c>
      <c r="L797" t="s">
        <v>66</v>
      </c>
      <c r="M797">
        <v>115</v>
      </c>
      <c r="N797" t="s">
        <v>30</v>
      </c>
      <c r="O797" t="s">
        <v>31</v>
      </c>
      <c r="P797" s="2">
        <v>3</v>
      </c>
      <c r="Q797">
        <v>19</v>
      </c>
      <c r="R797">
        <v>6.4</v>
      </c>
      <c r="S797" t="s">
        <v>1913</v>
      </c>
      <c r="T797" t="s">
        <v>1914</v>
      </c>
      <c r="U797">
        <v>56</v>
      </c>
      <c r="W797" s="11"/>
      <c r="X797"/>
      <c r="Y797"/>
      <c r="AF797" s="8"/>
    </row>
    <row r="798" spans="1:32">
      <c r="A798" t="s">
        <v>1915</v>
      </c>
      <c r="B798" s="5">
        <v>8135024</v>
      </c>
      <c r="C798" s="5">
        <f t="shared" si="25"/>
        <v>7661371.93812078</v>
      </c>
      <c r="D798" s="1">
        <f t="shared" si="26"/>
        <v>0.4067512</v>
      </c>
      <c r="E798" s="1">
        <v>-1.68898195253838</v>
      </c>
      <c r="F798" s="1">
        <v>-1.46718876894279</v>
      </c>
      <c r="G798" s="1">
        <v>-3.15617072148118</v>
      </c>
      <c r="H798" t="s">
        <v>1178</v>
      </c>
      <c r="I798" s="8">
        <v>39087</v>
      </c>
      <c r="J798" s="1">
        <v>1</v>
      </c>
      <c r="K798" s="7">
        <v>2007</v>
      </c>
      <c r="L798" t="s">
        <v>132</v>
      </c>
      <c r="M798">
        <v>84</v>
      </c>
      <c r="N798" t="s">
        <v>24</v>
      </c>
      <c r="O798">
        <v>20</v>
      </c>
      <c r="P798" s="2">
        <v>1736</v>
      </c>
      <c r="Q798">
        <v>4</v>
      </c>
      <c r="R798">
        <v>4.4</v>
      </c>
      <c r="S798" t="s">
        <v>1916</v>
      </c>
      <c r="T798" t="s">
        <v>1917</v>
      </c>
      <c r="U798">
        <v>33</v>
      </c>
      <c r="W798" s="11"/>
      <c r="X798"/>
      <c r="Y798"/>
      <c r="AF798" s="8"/>
    </row>
    <row r="799" spans="1:32">
      <c r="A799" t="s">
        <v>1918</v>
      </c>
      <c r="B799" s="5">
        <v>55301</v>
      </c>
      <c r="C799" s="5">
        <f t="shared" si="25"/>
        <v>46338.4544084441</v>
      </c>
      <c r="D799" s="1" t="e">
        <f t="shared" si="26"/>
        <v>#VALUE!</v>
      </c>
      <c r="E799" s="1">
        <v>-0.556878898263641</v>
      </c>
      <c r="F799" s="1">
        <v>0.14564325193541</v>
      </c>
      <c r="G799" s="1">
        <v>-0.411235646328231</v>
      </c>
      <c r="H799" t="s">
        <v>199</v>
      </c>
      <c r="I799" s="8">
        <v>41537</v>
      </c>
      <c r="J799" s="1">
        <v>9</v>
      </c>
      <c r="K799" s="7">
        <v>2013</v>
      </c>
      <c r="L799" t="s">
        <v>29</v>
      </c>
      <c r="M799">
        <v>92</v>
      </c>
      <c r="N799" t="s">
        <v>30</v>
      </c>
      <c r="O799" t="s">
        <v>31</v>
      </c>
      <c r="P799" s="2">
        <v>20</v>
      </c>
      <c r="Q799">
        <v>3</v>
      </c>
      <c r="R799">
        <v>5.6</v>
      </c>
      <c r="S799" t="s">
        <v>1919</v>
      </c>
      <c r="T799" t="s">
        <v>1920</v>
      </c>
      <c r="U799">
        <v>60</v>
      </c>
      <c r="W799" s="11"/>
      <c r="X799"/>
      <c r="Y799"/>
      <c r="AF799" s="8"/>
    </row>
    <row r="800" spans="1:32">
      <c r="A800" t="s">
        <v>1921</v>
      </c>
      <c r="B800" s="5">
        <v>427418</v>
      </c>
      <c r="C800" s="5">
        <f t="shared" si="25"/>
        <v>352437.552504891</v>
      </c>
      <c r="D800" s="1" t="e">
        <f t="shared" si="26"/>
        <v>#VALUE!</v>
      </c>
      <c r="E800" s="1">
        <v>0.575224156011103</v>
      </c>
      <c r="F800" s="1">
        <v>0.922192002728619</v>
      </c>
      <c r="G800" s="1">
        <v>1.49741615873972</v>
      </c>
      <c r="H800" t="s">
        <v>216</v>
      </c>
      <c r="I800" s="8">
        <v>41782</v>
      </c>
      <c r="J800" s="1">
        <v>5</v>
      </c>
      <c r="K800" s="7">
        <v>2014</v>
      </c>
      <c r="L800" t="s">
        <v>334</v>
      </c>
      <c r="M800">
        <v>100</v>
      </c>
      <c r="N800" t="s">
        <v>30</v>
      </c>
      <c r="O800" t="s">
        <v>31</v>
      </c>
      <c r="P800" s="2">
        <v>6</v>
      </c>
      <c r="Q800">
        <v>10</v>
      </c>
      <c r="R800">
        <v>6.8</v>
      </c>
      <c r="S800" t="s">
        <v>1922</v>
      </c>
      <c r="T800" t="s">
        <v>1923</v>
      </c>
      <c r="U800">
        <v>73</v>
      </c>
      <c r="W800" s="11"/>
      <c r="X800"/>
      <c r="Y800"/>
      <c r="AF800" s="8"/>
    </row>
    <row r="801" spans="1:32">
      <c r="A801" t="s">
        <v>1924</v>
      </c>
      <c r="B801" s="5">
        <v>905209</v>
      </c>
      <c r="C801" s="5">
        <f t="shared" si="25"/>
        <v>823700.230755049</v>
      </c>
      <c r="D801" s="1" t="e">
        <f t="shared" si="26"/>
        <v>#VALUE!</v>
      </c>
      <c r="E801" s="1">
        <v>0.292198392442417</v>
      </c>
      <c r="F801" s="1">
        <v>0.683253925561477</v>
      </c>
      <c r="G801" s="1">
        <v>0.975452318003895</v>
      </c>
      <c r="H801" t="s">
        <v>28</v>
      </c>
      <c r="I801" s="8">
        <v>40032</v>
      </c>
      <c r="J801" s="1">
        <v>8</v>
      </c>
      <c r="K801" s="7">
        <v>2009</v>
      </c>
      <c r="L801" t="s">
        <v>61</v>
      </c>
      <c r="M801">
        <v>101</v>
      </c>
      <c r="N801" t="s">
        <v>24</v>
      </c>
      <c r="O801" t="s">
        <v>31</v>
      </c>
      <c r="P801" s="2">
        <v>7</v>
      </c>
      <c r="Q801">
        <v>14</v>
      </c>
      <c r="R801">
        <v>6.5</v>
      </c>
      <c r="S801" t="s">
        <v>1925</v>
      </c>
      <c r="T801" t="s">
        <v>1926</v>
      </c>
      <c r="U801">
        <v>69</v>
      </c>
      <c r="W801" s="11"/>
      <c r="X801"/>
      <c r="Y801"/>
      <c r="AF801" s="8"/>
    </row>
    <row r="802" spans="1:32">
      <c r="A802" t="s">
        <v>1927</v>
      </c>
      <c r="B802" s="5">
        <v>141358</v>
      </c>
      <c r="C802" s="5">
        <f t="shared" si="25"/>
        <v>122677.446163907</v>
      </c>
      <c r="D802" s="1" t="e">
        <f t="shared" si="26"/>
        <v>#VALUE!</v>
      </c>
      <c r="E802" s="1">
        <v>-0.0851692923158311</v>
      </c>
      <c r="F802" s="1">
        <v>0.384581329102551</v>
      </c>
      <c r="G802" s="1">
        <v>0.29941203678672</v>
      </c>
      <c r="H802" t="s">
        <v>216</v>
      </c>
      <c r="I802" s="8">
        <v>40578</v>
      </c>
      <c r="J802" s="1">
        <v>2</v>
      </c>
      <c r="K802" s="7">
        <v>2011</v>
      </c>
      <c r="L802" t="s">
        <v>44</v>
      </c>
      <c r="M802">
        <v>96</v>
      </c>
      <c r="N802" t="s">
        <v>45</v>
      </c>
      <c r="O802" t="s">
        <v>31</v>
      </c>
      <c r="P802" s="2">
        <v>1</v>
      </c>
      <c r="Q802">
        <v>11</v>
      </c>
      <c r="R802">
        <v>6.1</v>
      </c>
      <c r="S802" t="s">
        <v>1928</v>
      </c>
      <c r="T802" t="s">
        <v>1929</v>
      </c>
      <c r="U802">
        <v>64</v>
      </c>
      <c r="W802" s="11"/>
      <c r="X802"/>
      <c r="Y802"/>
      <c r="AF802" s="8"/>
    </row>
    <row r="803" spans="1:32">
      <c r="A803" t="s">
        <v>1930</v>
      </c>
      <c r="B803" s="5">
        <v>46964</v>
      </c>
      <c r="C803" s="5">
        <f t="shared" si="25"/>
        <v>42735.166836808</v>
      </c>
      <c r="D803" s="1" t="e">
        <f t="shared" si="26"/>
        <v>#VALUE!</v>
      </c>
      <c r="E803" s="1" t="e">
        <v>#VALUE!</v>
      </c>
      <c r="F803" s="1">
        <v>0.802722964145048</v>
      </c>
      <c r="G803" s="1" t="e">
        <v>#VALUE!</v>
      </c>
      <c r="H803" t="s">
        <v>456</v>
      </c>
      <c r="I803" s="8">
        <v>40123</v>
      </c>
      <c r="J803" s="1">
        <v>11</v>
      </c>
      <c r="K803" s="7">
        <v>2009</v>
      </c>
      <c r="L803" t="s">
        <v>58</v>
      </c>
      <c r="M803">
        <v>82</v>
      </c>
      <c r="N803" t="s">
        <v>45</v>
      </c>
      <c r="O803" t="s">
        <v>31</v>
      </c>
      <c r="P803" s="2">
        <v>1</v>
      </c>
      <c r="Q803">
        <v>6</v>
      </c>
      <c r="R803" t="s">
        <v>401</v>
      </c>
      <c r="S803" t="s">
        <v>1931</v>
      </c>
      <c r="T803" t="s">
        <v>1932</v>
      </c>
      <c r="U803">
        <v>71</v>
      </c>
      <c r="W803" s="11"/>
      <c r="X803"/>
      <c r="Y803"/>
      <c r="AF803" s="8"/>
    </row>
    <row r="804" spans="1:32">
      <c r="A804" t="s">
        <v>1930</v>
      </c>
      <c r="B804" s="5">
        <v>46964</v>
      </c>
      <c r="C804" s="5">
        <f t="shared" si="25"/>
        <v>42735.166836808</v>
      </c>
      <c r="D804" s="1" t="e">
        <f t="shared" si="26"/>
        <v>#VALUE!</v>
      </c>
      <c r="E804" s="1">
        <v>-1.4059561889697</v>
      </c>
      <c r="F804" s="1">
        <v>0.802722964145048</v>
      </c>
      <c r="G804" s="1">
        <v>-0.603233224824651</v>
      </c>
      <c r="H804" t="s">
        <v>456</v>
      </c>
      <c r="I804" s="8">
        <v>40123</v>
      </c>
      <c r="J804" s="1">
        <v>11</v>
      </c>
      <c r="K804" s="7">
        <v>2009</v>
      </c>
      <c r="L804" t="s">
        <v>58</v>
      </c>
      <c r="M804">
        <v>82</v>
      </c>
      <c r="N804" t="s">
        <v>45</v>
      </c>
      <c r="O804" t="s">
        <v>31</v>
      </c>
      <c r="P804" s="2">
        <v>1</v>
      </c>
      <c r="Q804">
        <v>6</v>
      </c>
      <c r="R804">
        <v>4.7</v>
      </c>
      <c r="S804" t="s">
        <v>1933</v>
      </c>
      <c r="T804" t="s">
        <v>1934</v>
      </c>
      <c r="U804">
        <v>71</v>
      </c>
      <c r="W804" s="11"/>
      <c r="X804"/>
      <c r="Y804"/>
      <c r="AF804" s="8"/>
    </row>
    <row r="805" spans="1:32">
      <c r="A805" t="s">
        <v>1935</v>
      </c>
      <c r="B805" s="5">
        <v>4694636</v>
      </c>
      <c r="C805" s="5">
        <f t="shared" si="25"/>
        <v>4257387.02237696</v>
      </c>
      <c r="D805" s="1">
        <f t="shared" si="26"/>
        <v>0.670662285714286</v>
      </c>
      <c r="E805" s="1">
        <v>-1.50029811015926</v>
      </c>
      <c r="F805" s="1">
        <v>-2.54241011619493</v>
      </c>
      <c r="G805" s="1">
        <v>-4.04270822635419</v>
      </c>
      <c r="H805" t="s">
        <v>1368</v>
      </c>
      <c r="I805" s="8">
        <v>39689</v>
      </c>
      <c r="J805" s="1">
        <v>8</v>
      </c>
      <c r="K805" s="7">
        <v>2008</v>
      </c>
      <c r="L805" t="s">
        <v>29</v>
      </c>
      <c r="M805">
        <v>94</v>
      </c>
      <c r="N805" t="s">
        <v>30</v>
      </c>
      <c r="O805">
        <v>7</v>
      </c>
      <c r="P805" s="2">
        <v>2123</v>
      </c>
      <c r="Q805">
        <v>10</v>
      </c>
      <c r="R805">
        <v>4.6</v>
      </c>
      <c r="S805" t="s">
        <v>1936</v>
      </c>
      <c r="T805" t="s">
        <v>1937</v>
      </c>
      <c r="U805">
        <v>15</v>
      </c>
      <c r="W805" s="11"/>
      <c r="X805"/>
      <c r="Y805"/>
      <c r="AF805" s="8"/>
    </row>
    <row r="806" spans="1:32">
      <c r="A806" t="s">
        <v>1938</v>
      </c>
      <c r="B806" s="5">
        <v>45610425</v>
      </c>
      <c r="C806" s="5">
        <f t="shared" si="25"/>
        <v>41362361.5292213</v>
      </c>
      <c r="D806" s="1" t="e">
        <f t="shared" si="26"/>
        <v>#VALUE!</v>
      </c>
      <c r="E806" s="1">
        <v>-1.87766579491751</v>
      </c>
      <c r="F806" s="1">
        <v>-1.28798521106744</v>
      </c>
      <c r="G806" s="1">
        <v>-3.16565100598495</v>
      </c>
      <c r="H806" t="s">
        <v>307</v>
      </c>
      <c r="I806" s="8">
        <v>39514</v>
      </c>
      <c r="J806" s="1">
        <v>3</v>
      </c>
      <c r="K806" s="7">
        <v>2008</v>
      </c>
      <c r="L806" t="s">
        <v>29</v>
      </c>
      <c r="M806">
        <v>83</v>
      </c>
      <c r="N806" t="s">
        <v>372</v>
      </c>
      <c r="O806" t="s">
        <v>31</v>
      </c>
      <c r="P806" s="2">
        <v>2706</v>
      </c>
      <c r="Q806">
        <v>21</v>
      </c>
      <c r="R806">
        <v>4.2</v>
      </c>
      <c r="S806" t="s">
        <v>1939</v>
      </c>
      <c r="T806" t="s">
        <v>1940</v>
      </c>
      <c r="U806">
        <v>36</v>
      </c>
      <c r="W806" s="11"/>
      <c r="X806"/>
      <c r="Y806"/>
      <c r="AF806" s="8"/>
    </row>
    <row r="807" spans="1:32">
      <c r="A807" t="s">
        <v>1941</v>
      </c>
      <c r="B807" s="5">
        <v>41131</v>
      </c>
      <c r="C807" s="5">
        <f t="shared" si="25"/>
        <v>38736.1966217735</v>
      </c>
      <c r="D807" s="1" t="e">
        <f t="shared" si="26"/>
        <v>#VALUE!</v>
      </c>
      <c r="E807" s="1" t="e">
        <v>#VALUE!</v>
      </c>
      <c r="F807" s="1" t="e">
        <v>#VALUE!</v>
      </c>
      <c r="G807" s="1" t="e">
        <v>#VALUE!</v>
      </c>
      <c r="H807" t="s">
        <v>175</v>
      </c>
      <c r="I807" s="8">
        <v>39255</v>
      </c>
      <c r="J807" s="1">
        <v>6</v>
      </c>
      <c r="K807" s="7">
        <v>2007</v>
      </c>
      <c r="L807" t="s">
        <v>315</v>
      </c>
      <c r="M807">
        <v>100</v>
      </c>
      <c r="N807" t="s">
        <v>30</v>
      </c>
      <c r="O807" t="s">
        <v>31</v>
      </c>
      <c r="P807" s="2">
        <v>1</v>
      </c>
      <c r="Q807">
        <v>8</v>
      </c>
      <c r="R807" t="s">
        <v>37</v>
      </c>
      <c r="S807" t="s">
        <v>37</v>
      </c>
      <c r="T807" t="s">
        <v>37</v>
      </c>
      <c r="U807" t="s">
        <v>37</v>
      </c>
      <c r="W807" s="11"/>
      <c r="X807"/>
      <c r="Y807"/>
      <c r="AF807" s="8"/>
    </row>
    <row r="808" spans="1:32">
      <c r="A808" t="s">
        <v>1942</v>
      </c>
      <c r="B808" s="5">
        <v>36665854</v>
      </c>
      <c r="C808" s="5">
        <f t="shared" si="25"/>
        <v>31820436.9766033</v>
      </c>
      <c r="D808" s="1">
        <f t="shared" si="26"/>
        <v>0.91664635</v>
      </c>
      <c r="E808" s="1">
        <v>0.197856471252856</v>
      </c>
      <c r="F808" s="1">
        <v>-0.750374537441369</v>
      </c>
      <c r="G808" s="1">
        <v>-0.552518066188513</v>
      </c>
      <c r="H808" t="s">
        <v>1943</v>
      </c>
      <c r="I808" s="8">
        <v>40781</v>
      </c>
      <c r="J808" s="1">
        <v>8</v>
      </c>
      <c r="K808" s="7">
        <v>2011</v>
      </c>
      <c r="L808" t="s">
        <v>271</v>
      </c>
      <c r="M808">
        <v>107</v>
      </c>
      <c r="N808" t="s">
        <v>24</v>
      </c>
      <c r="O808">
        <v>40</v>
      </c>
      <c r="P808" s="2">
        <v>2614</v>
      </c>
      <c r="Q808">
        <v>10</v>
      </c>
      <c r="R808">
        <v>6.4</v>
      </c>
      <c r="S808" t="s">
        <v>1944</v>
      </c>
      <c r="T808" t="s">
        <v>1945</v>
      </c>
      <c r="U808">
        <v>45</v>
      </c>
      <c r="W808" s="11"/>
      <c r="X808"/>
      <c r="Y808"/>
      <c r="AF808" s="8"/>
    </row>
    <row r="809" spans="1:32">
      <c r="A809" t="s">
        <v>1946</v>
      </c>
      <c r="B809" s="5">
        <v>71190</v>
      </c>
      <c r="C809" s="5">
        <f t="shared" si="25"/>
        <v>67045.0472272508</v>
      </c>
      <c r="D809" s="1" t="e">
        <f t="shared" si="26"/>
        <v>#VALUE!</v>
      </c>
      <c r="E809" s="1" t="e">
        <v>#VALUE!</v>
      </c>
      <c r="F809" s="1">
        <v>-0.0335603059399457</v>
      </c>
      <c r="G809" s="1" t="e">
        <v>#VALUE!</v>
      </c>
      <c r="H809" t="s">
        <v>35</v>
      </c>
      <c r="I809" s="8">
        <v>39164</v>
      </c>
      <c r="J809" s="1">
        <v>3</v>
      </c>
      <c r="K809" s="7">
        <v>2007</v>
      </c>
      <c r="L809" t="s">
        <v>29</v>
      </c>
      <c r="M809">
        <v>87</v>
      </c>
      <c r="N809" t="s">
        <v>45</v>
      </c>
      <c r="O809" t="s">
        <v>31</v>
      </c>
      <c r="P809" s="2">
        <v>19</v>
      </c>
      <c r="Q809">
        <v>4</v>
      </c>
      <c r="R809" t="s">
        <v>37</v>
      </c>
      <c r="S809" t="s">
        <v>37</v>
      </c>
      <c r="T809" t="s">
        <v>37</v>
      </c>
      <c r="U809">
        <v>57</v>
      </c>
      <c r="W809" s="11"/>
      <c r="X809"/>
      <c r="Y809"/>
      <c r="AF809" s="8"/>
    </row>
    <row r="810" spans="1:32">
      <c r="A810" t="s">
        <v>1947</v>
      </c>
      <c r="B810" s="5">
        <v>80550</v>
      </c>
      <c r="C810" s="5">
        <f t="shared" si="25"/>
        <v>75860.0723999867</v>
      </c>
      <c r="D810" s="1" t="e">
        <f t="shared" si="26"/>
        <v>#VALUE!</v>
      </c>
      <c r="E810" s="1" t="e">
        <v>#VALUE!</v>
      </c>
      <c r="F810" s="1">
        <v>0.384581329102551</v>
      </c>
      <c r="G810" s="1" t="e">
        <v>#VALUE!</v>
      </c>
      <c r="H810" t="s">
        <v>1342</v>
      </c>
      <c r="I810" s="8">
        <v>39087</v>
      </c>
      <c r="J810" s="1">
        <v>1</v>
      </c>
      <c r="K810" s="7">
        <v>2007</v>
      </c>
      <c r="L810" t="s">
        <v>66</v>
      </c>
      <c r="M810">
        <v>110</v>
      </c>
      <c r="N810" t="s">
        <v>45</v>
      </c>
      <c r="O810" t="s">
        <v>31</v>
      </c>
      <c r="P810" s="2">
        <v>1</v>
      </c>
      <c r="Q810">
        <v>12</v>
      </c>
      <c r="R810" t="s">
        <v>37</v>
      </c>
      <c r="S810" t="s">
        <v>37</v>
      </c>
      <c r="T810" t="s">
        <v>37</v>
      </c>
      <c r="U810">
        <v>64</v>
      </c>
      <c r="W810" s="11"/>
      <c r="X810"/>
      <c r="Y810"/>
      <c r="AF810" s="8"/>
    </row>
    <row r="811" spans="1:32">
      <c r="A811" t="s">
        <v>1948</v>
      </c>
      <c r="B811" s="5">
        <v>2638</v>
      </c>
      <c r="C811" s="5">
        <f t="shared" si="25"/>
        <v>2210.46351294688</v>
      </c>
      <c r="D811" s="1" t="e">
        <f t="shared" si="26"/>
        <v>#VALUE!</v>
      </c>
      <c r="E811" s="1">
        <v>-1.4059561889697</v>
      </c>
      <c r="F811" s="1">
        <v>-0.810109056733154</v>
      </c>
      <c r="G811" s="1">
        <v>-2.21606524570285</v>
      </c>
      <c r="H811" t="s">
        <v>785</v>
      </c>
      <c r="I811" s="8">
        <v>41355</v>
      </c>
      <c r="J811" s="1">
        <v>3</v>
      </c>
      <c r="K811" s="7">
        <v>2013</v>
      </c>
      <c r="L811" t="s">
        <v>92</v>
      </c>
      <c r="M811">
        <v>87</v>
      </c>
      <c r="N811" t="s">
        <v>30</v>
      </c>
      <c r="O811" t="s">
        <v>31</v>
      </c>
      <c r="P811" s="2">
        <v>10</v>
      </c>
      <c r="Q811">
        <v>1</v>
      </c>
      <c r="R811">
        <v>4.7</v>
      </c>
      <c r="S811" t="s">
        <v>1949</v>
      </c>
      <c r="T811" t="s">
        <v>1950</v>
      </c>
      <c r="U811">
        <v>44</v>
      </c>
      <c r="W811" s="11"/>
      <c r="X811"/>
      <c r="Y811"/>
      <c r="AF811" s="8"/>
    </row>
    <row r="812" spans="1:32">
      <c r="A812" t="s">
        <v>1951</v>
      </c>
      <c r="B812" s="5">
        <v>10035</v>
      </c>
      <c r="C812" s="5">
        <f t="shared" si="25"/>
        <v>8984.06829820784</v>
      </c>
      <c r="D812" s="1" t="e">
        <f t="shared" si="26"/>
        <v>#VALUE!</v>
      </c>
      <c r="E812" s="1" t="e">
        <v>#VALUE!</v>
      </c>
      <c r="F812" s="1" t="e">
        <v>#VALUE!</v>
      </c>
      <c r="G812" s="1" t="e">
        <v>#VALUE!</v>
      </c>
      <c r="H812" t="s">
        <v>288</v>
      </c>
      <c r="I812" s="8">
        <v>40515</v>
      </c>
      <c r="J812" s="1">
        <v>12</v>
      </c>
      <c r="K812" s="7">
        <v>2010</v>
      </c>
      <c r="L812" t="s">
        <v>66</v>
      </c>
      <c r="M812">
        <v>126</v>
      </c>
      <c r="N812" t="s">
        <v>45</v>
      </c>
      <c r="O812" t="s">
        <v>31</v>
      </c>
      <c r="P812" s="2">
        <v>1</v>
      </c>
      <c r="Q812">
        <v>5</v>
      </c>
      <c r="R812" t="s">
        <v>37</v>
      </c>
      <c r="S812" t="s">
        <v>37</v>
      </c>
      <c r="T812" t="s">
        <v>37</v>
      </c>
      <c r="U812" t="s">
        <v>37</v>
      </c>
      <c r="W812" s="11"/>
      <c r="X812"/>
      <c r="Y812"/>
      <c r="AF812" s="8"/>
    </row>
    <row r="813" spans="1:32">
      <c r="A813" t="s">
        <v>1952</v>
      </c>
      <c r="B813" s="5">
        <v>34665</v>
      </c>
      <c r="C813" s="5">
        <f t="shared" si="25"/>
        <v>29473.8876899717</v>
      </c>
      <c r="D813" s="1">
        <f t="shared" si="26"/>
        <v>0.0173325</v>
      </c>
      <c r="E813" s="1" t="e">
        <v>#VALUE!</v>
      </c>
      <c r="F813" s="1">
        <v>0.384581329102551</v>
      </c>
      <c r="G813" s="1" t="e">
        <v>#VALUE!</v>
      </c>
      <c r="H813" t="s">
        <v>1953</v>
      </c>
      <c r="I813" s="8">
        <v>41005</v>
      </c>
      <c r="J813" s="1">
        <v>4</v>
      </c>
      <c r="K813" s="7">
        <v>2012</v>
      </c>
      <c r="L813" t="s">
        <v>58</v>
      </c>
      <c r="M813">
        <v>88</v>
      </c>
      <c r="N813" t="s">
        <v>24</v>
      </c>
      <c r="O813">
        <v>2</v>
      </c>
      <c r="P813" s="2">
        <v>3</v>
      </c>
      <c r="Q813">
        <v>3</v>
      </c>
      <c r="R813" t="s">
        <v>37</v>
      </c>
      <c r="S813" t="s">
        <v>37</v>
      </c>
      <c r="T813" t="s">
        <v>37</v>
      </c>
      <c r="U813">
        <v>64</v>
      </c>
      <c r="W813" s="11"/>
      <c r="X813"/>
      <c r="Y813"/>
      <c r="AF813" s="8"/>
    </row>
    <row r="814" spans="1:32">
      <c r="A814" t="s">
        <v>1954</v>
      </c>
      <c r="B814" s="5">
        <v>76543</v>
      </c>
      <c r="C814" s="5">
        <f t="shared" si="25"/>
        <v>64137.7970703158</v>
      </c>
      <c r="D814" s="1" t="e">
        <f t="shared" si="26"/>
        <v>#VALUE!</v>
      </c>
      <c r="E814" s="1" t="e">
        <v>#VALUE!</v>
      </c>
      <c r="F814" s="1" t="e">
        <v>#VALUE!</v>
      </c>
      <c r="G814" s="1" t="e">
        <v>#VALUE!</v>
      </c>
      <c r="H814" t="s">
        <v>1955</v>
      </c>
      <c r="I814" s="8">
        <v>41614</v>
      </c>
      <c r="J814" s="1">
        <v>12</v>
      </c>
      <c r="K814" s="7">
        <v>2013</v>
      </c>
      <c r="L814" t="s">
        <v>66</v>
      </c>
      <c r="M814">
        <v>108</v>
      </c>
      <c r="N814" t="s">
        <v>45</v>
      </c>
      <c r="O814" t="s">
        <v>31</v>
      </c>
      <c r="P814" s="2">
        <v>22</v>
      </c>
      <c r="Q814">
        <v>2</v>
      </c>
      <c r="R814" t="s">
        <v>37</v>
      </c>
      <c r="S814" t="s">
        <v>37</v>
      </c>
      <c r="T814" t="s">
        <v>37</v>
      </c>
      <c r="U814" t="s">
        <v>37</v>
      </c>
      <c r="W814" s="11"/>
      <c r="X814"/>
      <c r="Y814"/>
      <c r="AF814" s="8"/>
    </row>
    <row r="815" spans="1:32">
      <c r="A815" t="s">
        <v>1956</v>
      </c>
      <c r="B815" s="5">
        <v>319285</v>
      </c>
      <c r="C815" s="5">
        <f t="shared" si="25"/>
        <v>271471.808195373</v>
      </c>
      <c r="D815" s="1" t="e">
        <f t="shared" si="26"/>
        <v>#VALUE!</v>
      </c>
      <c r="E815" s="1">
        <v>0.197856471252856</v>
      </c>
      <c r="F815" s="1">
        <v>0.623519406269692</v>
      </c>
      <c r="G815" s="1">
        <v>0.821375877522548</v>
      </c>
      <c r="H815" t="s">
        <v>35</v>
      </c>
      <c r="I815" s="8">
        <v>41138</v>
      </c>
      <c r="J815" s="1">
        <v>8</v>
      </c>
      <c r="K815" s="7">
        <v>2012</v>
      </c>
      <c r="L815" t="s">
        <v>334</v>
      </c>
      <c r="M815">
        <v>90</v>
      </c>
      <c r="N815" t="s">
        <v>30</v>
      </c>
      <c r="O815" t="s">
        <v>31</v>
      </c>
      <c r="P815" s="2">
        <v>1</v>
      </c>
      <c r="Q815">
        <v>11</v>
      </c>
      <c r="R815">
        <v>6.4</v>
      </c>
      <c r="S815" t="s">
        <v>1957</v>
      </c>
      <c r="T815" t="s">
        <v>1958</v>
      </c>
      <c r="U815">
        <v>68</v>
      </c>
      <c r="W815" s="11"/>
      <c r="X815"/>
      <c r="Y815"/>
      <c r="AF815" s="8"/>
    </row>
    <row r="816" spans="1:32">
      <c r="A816" t="s">
        <v>1959</v>
      </c>
      <c r="B816" s="5">
        <v>102041</v>
      </c>
      <c r="C816" s="5">
        <f t="shared" si="25"/>
        <v>85503.376544584</v>
      </c>
      <c r="D816" s="1" t="e">
        <f t="shared" si="26"/>
        <v>#VALUE!</v>
      </c>
      <c r="E816" s="1">
        <v>0.103514550063293</v>
      </c>
      <c r="F816" s="1">
        <v>0.981926522020404</v>
      </c>
      <c r="G816" s="1">
        <v>1.0854410720837</v>
      </c>
      <c r="H816" t="s">
        <v>238</v>
      </c>
      <c r="I816" s="8">
        <v>41472</v>
      </c>
      <c r="J816" s="1">
        <v>7</v>
      </c>
      <c r="K816" s="7">
        <v>2013</v>
      </c>
      <c r="L816" t="s">
        <v>29</v>
      </c>
      <c r="M816">
        <v>92</v>
      </c>
      <c r="N816" t="s">
        <v>45</v>
      </c>
      <c r="O816" t="s">
        <v>31</v>
      </c>
      <c r="P816" s="2">
        <v>1</v>
      </c>
      <c r="Q816">
        <v>17</v>
      </c>
      <c r="R816">
        <v>6.3</v>
      </c>
      <c r="S816" t="s">
        <v>1145</v>
      </c>
      <c r="T816" t="s">
        <v>1960</v>
      </c>
      <c r="U816">
        <v>74</v>
      </c>
      <c r="W816" s="11"/>
      <c r="X816"/>
      <c r="Y816"/>
      <c r="AF816" s="8"/>
    </row>
    <row r="817" spans="1:32">
      <c r="A817" t="s">
        <v>1961</v>
      </c>
      <c r="B817" s="5">
        <v>267965</v>
      </c>
      <c r="C817" s="5">
        <f t="shared" si="25"/>
        <v>232553.246801111</v>
      </c>
      <c r="D817" s="1" t="e">
        <f t="shared" si="26"/>
        <v>#VALUE!</v>
      </c>
      <c r="E817" s="1" t="e">
        <v>#VALUE!</v>
      </c>
      <c r="F817" s="1">
        <v>0.384581329102551</v>
      </c>
      <c r="G817" s="1" t="e">
        <v>#VALUE!</v>
      </c>
      <c r="H817" t="s">
        <v>757</v>
      </c>
      <c r="I817" s="8">
        <v>40718</v>
      </c>
      <c r="J817" s="1">
        <v>6</v>
      </c>
      <c r="K817" s="7">
        <v>2011</v>
      </c>
      <c r="L817" t="s">
        <v>58</v>
      </c>
      <c r="M817">
        <v>89</v>
      </c>
      <c r="N817" t="s">
        <v>30</v>
      </c>
      <c r="O817" t="s">
        <v>31</v>
      </c>
      <c r="P817" s="2">
        <v>24</v>
      </c>
      <c r="Q817">
        <v>11</v>
      </c>
      <c r="R817" t="s">
        <v>37</v>
      </c>
      <c r="S817" t="s">
        <v>37</v>
      </c>
      <c r="T817" t="s">
        <v>37</v>
      </c>
      <c r="U817">
        <v>64</v>
      </c>
      <c r="W817" s="11"/>
      <c r="X817"/>
      <c r="Y817"/>
      <c r="AF817" s="8"/>
    </row>
    <row r="818" spans="1:32">
      <c r="A818" t="s">
        <v>1962</v>
      </c>
      <c r="B818" s="5">
        <v>21295021</v>
      </c>
      <c r="C818" s="5">
        <f t="shared" si="25"/>
        <v>18480869.7936217</v>
      </c>
      <c r="D818" s="1">
        <f t="shared" si="26"/>
        <v>0.236611344444444</v>
      </c>
      <c r="E818" s="1" t="e">
        <v>#VALUE!</v>
      </c>
      <c r="F818" s="1" t="e">
        <v>#VALUE!</v>
      </c>
      <c r="G818" s="1" t="e">
        <v>#VALUE!</v>
      </c>
      <c r="H818" t="s">
        <v>185</v>
      </c>
      <c r="I818" s="8">
        <v>40774</v>
      </c>
      <c r="J818" s="1">
        <v>8</v>
      </c>
      <c r="K818" s="7">
        <v>2011</v>
      </c>
      <c r="L818" t="s">
        <v>271</v>
      </c>
      <c r="M818">
        <v>112</v>
      </c>
      <c r="N818" t="s">
        <v>30</v>
      </c>
      <c r="O818">
        <v>90</v>
      </c>
      <c r="P818" s="2">
        <v>3015</v>
      </c>
      <c r="Q818">
        <v>7</v>
      </c>
      <c r="R818" t="s">
        <v>37</v>
      </c>
      <c r="S818" t="s">
        <v>37</v>
      </c>
      <c r="T818" t="s">
        <v>37</v>
      </c>
      <c r="U818" t="s">
        <v>37</v>
      </c>
      <c r="W818" s="11"/>
      <c r="X818"/>
      <c r="Y818"/>
      <c r="AF818" s="8"/>
    </row>
    <row r="819" spans="1:32">
      <c r="A819" t="s">
        <v>1963</v>
      </c>
      <c r="B819" s="5">
        <v>42606</v>
      </c>
      <c r="C819" s="5">
        <f t="shared" si="25"/>
        <v>35700.9129767304</v>
      </c>
      <c r="D819" s="1" t="e">
        <f t="shared" si="26"/>
        <v>#VALUE!</v>
      </c>
      <c r="E819" s="1">
        <v>-0.462536977074079</v>
      </c>
      <c r="F819" s="1">
        <v>-0.093294825231731</v>
      </c>
      <c r="G819" s="1">
        <v>-0.55583180230581</v>
      </c>
      <c r="H819" t="s">
        <v>124</v>
      </c>
      <c r="I819" s="8">
        <v>41551</v>
      </c>
      <c r="J819" s="1">
        <v>10</v>
      </c>
      <c r="K819" s="7">
        <v>2013</v>
      </c>
      <c r="L819" t="s">
        <v>73</v>
      </c>
      <c r="M819">
        <v>96</v>
      </c>
      <c r="N819" t="s">
        <v>30</v>
      </c>
      <c r="O819" t="s">
        <v>31</v>
      </c>
      <c r="P819" s="2">
        <v>2</v>
      </c>
      <c r="Q819">
        <v>3</v>
      </c>
      <c r="R819">
        <v>5.7</v>
      </c>
      <c r="S819" t="s">
        <v>1964</v>
      </c>
      <c r="T819" t="s">
        <v>1965</v>
      </c>
      <c r="U819">
        <v>56</v>
      </c>
      <c r="W819" s="11"/>
      <c r="X819"/>
      <c r="Y819"/>
      <c r="AF819" s="8"/>
    </row>
    <row r="820" spans="1:32">
      <c r="A820" t="s">
        <v>1966</v>
      </c>
      <c r="B820" s="5">
        <v>1013</v>
      </c>
      <c r="C820" s="5">
        <f t="shared" si="25"/>
        <v>921.785282465005</v>
      </c>
      <c r="D820" s="1" t="e">
        <f t="shared" si="26"/>
        <v>#VALUE!</v>
      </c>
      <c r="E820" s="1">
        <v>0.480882234821542</v>
      </c>
      <c r="F820" s="1" t="e">
        <v>#VALUE!</v>
      </c>
      <c r="G820" s="1" t="e">
        <v>#VALUE!</v>
      </c>
      <c r="H820" t="s">
        <v>1967</v>
      </c>
      <c r="I820" s="8">
        <v>40046</v>
      </c>
      <c r="J820" s="1">
        <v>8</v>
      </c>
      <c r="K820" s="7">
        <v>2009</v>
      </c>
      <c r="L820" t="s">
        <v>132</v>
      </c>
      <c r="M820">
        <v>99</v>
      </c>
      <c r="N820" t="s">
        <v>45</v>
      </c>
      <c r="O820" t="s">
        <v>31</v>
      </c>
      <c r="P820" s="2">
        <v>1</v>
      </c>
      <c r="Q820">
        <v>1</v>
      </c>
      <c r="R820">
        <v>6.7</v>
      </c>
      <c r="S820" t="s">
        <v>1968</v>
      </c>
      <c r="T820" t="s">
        <v>1969</v>
      </c>
      <c r="U820" t="s">
        <v>37</v>
      </c>
      <c r="W820" s="11"/>
      <c r="X820"/>
      <c r="Y820"/>
      <c r="AF820" s="8"/>
    </row>
    <row r="821" spans="1:32">
      <c r="A821" t="s">
        <v>1970</v>
      </c>
      <c r="B821" s="5">
        <v>44277350</v>
      </c>
      <c r="C821" s="5">
        <f t="shared" si="25"/>
        <v>40290433.9353918</v>
      </c>
      <c r="D821" s="1" t="e">
        <f t="shared" si="26"/>
        <v>#VALUE!</v>
      </c>
      <c r="E821" s="1">
        <v>-0.368195055884517</v>
      </c>
      <c r="F821" s="1">
        <v>-1.16851617248387</v>
      </c>
      <c r="G821" s="1">
        <v>-1.53671122836838</v>
      </c>
      <c r="H821" t="s">
        <v>307</v>
      </c>
      <c r="I821" s="8">
        <v>39857</v>
      </c>
      <c r="J821" s="1">
        <v>2</v>
      </c>
      <c r="K821" s="7">
        <v>2009</v>
      </c>
      <c r="L821" t="s">
        <v>145</v>
      </c>
      <c r="M821">
        <v>112</v>
      </c>
      <c r="N821" t="s">
        <v>103</v>
      </c>
      <c r="O821" t="s">
        <v>31</v>
      </c>
      <c r="P821" s="2">
        <v>2507</v>
      </c>
      <c r="Q821">
        <v>15</v>
      </c>
      <c r="R821">
        <v>5.8</v>
      </c>
      <c r="S821" t="s">
        <v>1971</v>
      </c>
      <c r="T821" t="s">
        <v>1972</v>
      </c>
      <c r="U821">
        <v>38</v>
      </c>
      <c r="W821" s="11"/>
      <c r="X821"/>
      <c r="Y821"/>
      <c r="AF821" s="8"/>
    </row>
    <row r="822" spans="1:32">
      <c r="A822" t="s">
        <v>1973</v>
      </c>
      <c r="B822" s="5">
        <v>46782</v>
      </c>
      <c r="C822" s="5">
        <f t="shared" si="25"/>
        <v>40599.7275459466</v>
      </c>
      <c r="D822" s="1" t="e">
        <f t="shared" si="26"/>
        <v>#VALUE!</v>
      </c>
      <c r="E822" s="1" t="e">
        <v>#VALUE!</v>
      </c>
      <c r="F822" s="1" t="e">
        <v>#VALUE!</v>
      </c>
      <c r="G822" s="1" t="e">
        <v>#VALUE!</v>
      </c>
      <c r="H822" t="s">
        <v>282</v>
      </c>
      <c r="I822" s="8">
        <v>40802</v>
      </c>
      <c r="J822" s="1">
        <v>9</v>
      </c>
      <c r="K822" s="7">
        <v>2011</v>
      </c>
      <c r="L822" t="s">
        <v>58</v>
      </c>
      <c r="M822">
        <v>82</v>
      </c>
      <c r="N822" t="s">
        <v>45</v>
      </c>
      <c r="O822" t="s">
        <v>31</v>
      </c>
      <c r="P822" s="2">
        <v>3</v>
      </c>
      <c r="Q822">
        <v>7</v>
      </c>
      <c r="R822" t="s">
        <v>401</v>
      </c>
      <c r="S822" t="s">
        <v>1974</v>
      </c>
      <c r="T822" t="s">
        <v>1975</v>
      </c>
      <c r="U822" t="s">
        <v>37</v>
      </c>
      <c r="W822" s="11"/>
      <c r="X822"/>
      <c r="Y822"/>
      <c r="AF822" s="8"/>
    </row>
    <row r="823" spans="1:32">
      <c r="A823" t="s">
        <v>1973</v>
      </c>
      <c r="B823" s="5">
        <v>46782</v>
      </c>
      <c r="C823" s="5">
        <f t="shared" si="25"/>
        <v>40599.7275459466</v>
      </c>
      <c r="D823" s="1" t="e">
        <f t="shared" si="26"/>
        <v>#VALUE!</v>
      </c>
      <c r="E823" s="1">
        <v>0.00917262887373143</v>
      </c>
      <c r="F823" s="1" t="e">
        <v>#VALUE!</v>
      </c>
      <c r="G823" s="1" t="e">
        <v>#VALUE!</v>
      </c>
      <c r="H823" t="s">
        <v>282</v>
      </c>
      <c r="I823" s="8">
        <v>40802</v>
      </c>
      <c r="J823" s="1">
        <v>9</v>
      </c>
      <c r="K823" s="7">
        <v>2011</v>
      </c>
      <c r="L823" t="s">
        <v>58</v>
      </c>
      <c r="M823">
        <v>82</v>
      </c>
      <c r="N823" t="s">
        <v>45</v>
      </c>
      <c r="O823" t="s">
        <v>31</v>
      </c>
      <c r="P823" s="2">
        <v>3</v>
      </c>
      <c r="Q823">
        <v>7</v>
      </c>
      <c r="R823">
        <v>6.2</v>
      </c>
      <c r="S823" t="s">
        <v>1976</v>
      </c>
      <c r="T823" t="s">
        <v>1977</v>
      </c>
      <c r="U823" t="s">
        <v>37</v>
      </c>
      <c r="W823" s="11"/>
      <c r="X823"/>
      <c r="Y823"/>
      <c r="AF823" s="8"/>
    </row>
    <row r="824" spans="1:32">
      <c r="A824" t="s">
        <v>1978</v>
      </c>
      <c r="B824" s="5">
        <v>179507</v>
      </c>
      <c r="C824" s="5">
        <f t="shared" si="25"/>
        <v>162788.078186641</v>
      </c>
      <c r="D824" s="1" t="e">
        <f t="shared" si="26"/>
        <v>#VALUE!</v>
      </c>
      <c r="E824" s="1" t="e">
        <v>#VALUE!</v>
      </c>
      <c r="F824" s="1" t="e">
        <v>#VALUE!</v>
      </c>
      <c r="G824" s="1" t="e">
        <v>#VALUE!</v>
      </c>
      <c r="H824" t="s">
        <v>65</v>
      </c>
      <c r="I824" s="8">
        <v>39556</v>
      </c>
      <c r="J824" s="1">
        <v>4</v>
      </c>
      <c r="K824" s="7">
        <v>2008</v>
      </c>
      <c r="L824" t="s">
        <v>58</v>
      </c>
      <c r="M824">
        <v>93</v>
      </c>
      <c r="N824" t="s">
        <v>45</v>
      </c>
      <c r="O824" t="s">
        <v>31</v>
      </c>
      <c r="P824" s="2">
        <v>2</v>
      </c>
      <c r="Q824">
        <v>24</v>
      </c>
      <c r="R824" t="s">
        <v>37</v>
      </c>
      <c r="S824" t="s">
        <v>37</v>
      </c>
      <c r="T824" t="s">
        <v>37</v>
      </c>
      <c r="U824" t="s">
        <v>37</v>
      </c>
      <c r="W824" s="11"/>
      <c r="X824"/>
      <c r="Y824"/>
      <c r="AF824" s="8"/>
    </row>
    <row r="825" spans="1:32">
      <c r="A825" t="s">
        <v>1979</v>
      </c>
      <c r="B825" s="5">
        <v>306533</v>
      </c>
      <c r="C825" s="5">
        <f t="shared" si="25"/>
        <v>288685.481973744</v>
      </c>
      <c r="D825" s="1" t="e">
        <f t="shared" si="26"/>
        <v>#VALUE!</v>
      </c>
      <c r="E825" s="1" t="e">
        <v>#VALUE!</v>
      </c>
      <c r="F825" s="1">
        <v>-0.98931261460851</v>
      </c>
      <c r="G825" s="1" t="e">
        <v>#VALUE!</v>
      </c>
      <c r="H825" t="s">
        <v>1419</v>
      </c>
      <c r="I825" s="8">
        <v>39115</v>
      </c>
      <c r="J825" s="1">
        <v>2</v>
      </c>
      <c r="K825" s="7">
        <v>2007</v>
      </c>
      <c r="L825" t="s">
        <v>73</v>
      </c>
      <c r="M825">
        <v>102</v>
      </c>
      <c r="N825" t="s">
        <v>24</v>
      </c>
      <c r="O825" t="s">
        <v>31</v>
      </c>
      <c r="P825" s="2">
        <v>238</v>
      </c>
      <c r="Q825">
        <v>2</v>
      </c>
      <c r="R825" t="s">
        <v>37</v>
      </c>
      <c r="S825" t="s">
        <v>37</v>
      </c>
      <c r="T825" t="s">
        <v>37</v>
      </c>
      <c r="U825">
        <v>41</v>
      </c>
      <c r="W825" s="11"/>
      <c r="X825"/>
      <c r="Y825"/>
      <c r="AF825" s="8"/>
    </row>
    <row r="826" spans="1:32">
      <c r="A826" t="s">
        <v>1980</v>
      </c>
      <c r="B826" s="5">
        <v>75658097</v>
      </c>
      <c r="C826" s="5">
        <f t="shared" si="25"/>
        <v>65659829.0976187</v>
      </c>
      <c r="D826" s="1">
        <f t="shared" si="26"/>
        <v>1.26096828333333</v>
      </c>
      <c r="E826" s="1">
        <v>0.480882234821542</v>
      </c>
      <c r="F826" s="1">
        <v>0.742988444853263</v>
      </c>
      <c r="G826" s="1">
        <v>1.2238706796748</v>
      </c>
      <c r="H826" t="s">
        <v>47</v>
      </c>
      <c r="I826" s="8">
        <v>40795</v>
      </c>
      <c r="J826" s="1">
        <v>9</v>
      </c>
      <c r="K826" s="7">
        <v>2011</v>
      </c>
      <c r="L826" t="s">
        <v>203</v>
      </c>
      <c r="M826">
        <v>105</v>
      </c>
      <c r="N826" t="s">
        <v>24</v>
      </c>
      <c r="O826">
        <v>60</v>
      </c>
      <c r="P826" s="2">
        <v>3222</v>
      </c>
      <c r="Q826">
        <v>14</v>
      </c>
      <c r="R826">
        <v>6.7</v>
      </c>
      <c r="S826" t="s">
        <v>1981</v>
      </c>
      <c r="T826" t="s">
        <v>1982</v>
      </c>
      <c r="U826">
        <v>70</v>
      </c>
      <c r="W826" s="11"/>
      <c r="X826"/>
      <c r="Y826"/>
      <c r="AF826" s="8"/>
    </row>
    <row r="827" spans="1:32">
      <c r="A827" t="s">
        <v>1983</v>
      </c>
      <c r="B827" s="5">
        <v>43763</v>
      </c>
      <c r="C827" s="5">
        <f t="shared" si="25"/>
        <v>36670.3998169425</v>
      </c>
      <c r="D827" s="1" t="e">
        <f t="shared" si="26"/>
        <v>#VALUE!</v>
      </c>
      <c r="E827" s="1" t="e">
        <v>#VALUE!</v>
      </c>
      <c r="F827" s="1" t="e">
        <v>#VALUE!</v>
      </c>
      <c r="G827" s="1" t="e">
        <v>#VALUE!</v>
      </c>
      <c r="H827" t="s">
        <v>752</v>
      </c>
      <c r="I827" s="8">
        <v>41523</v>
      </c>
      <c r="J827" s="1">
        <v>9</v>
      </c>
      <c r="K827" s="7">
        <v>2013</v>
      </c>
      <c r="L827" t="s">
        <v>66</v>
      </c>
      <c r="M827">
        <v>102</v>
      </c>
      <c r="N827" t="s">
        <v>45</v>
      </c>
      <c r="O827" t="s">
        <v>31</v>
      </c>
      <c r="P827" s="2">
        <v>1</v>
      </c>
      <c r="Q827">
        <v>6</v>
      </c>
      <c r="R827" t="s">
        <v>37</v>
      </c>
      <c r="S827" t="s">
        <v>37</v>
      </c>
      <c r="T827" t="s">
        <v>37</v>
      </c>
      <c r="U827" t="s">
        <v>37</v>
      </c>
      <c r="W827" s="11"/>
      <c r="X827"/>
      <c r="Y827"/>
      <c r="AF827" s="8"/>
    </row>
    <row r="828" spans="1:32">
      <c r="A828" t="s">
        <v>1984</v>
      </c>
      <c r="B828" s="5">
        <v>153619</v>
      </c>
      <c r="C828" s="5">
        <f t="shared" si="25"/>
        <v>139311.23456441</v>
      </c>
      <c r="D828" s="1" t="e">
        <f t="shared" si="26"/>
        <v>#VALUE!</v>
      </c>
      <c r="E828" s="1" t="e">
        <v>#VALUE!</v>
      </c>
      <c r="F828" s="1" t="e">
        <v>#VALUE!</v>
      </c>
      <c r="G828" s="1" t="e">
        <v>#VALUE!</v>
      </c>
      <c r="H828" t="s">
        <v>752</v>
      </c>
      <c r="I828" s="8">
        <v>39521</v>
      </c>
      <c r="J828" s="1">
        <v>3</v>
      </c>
      <c r="K828" s="7">
        <v>2008</v>
      </c>
      <c r="L828" t="s">
        <v>66</v>
      </c>
      <c r="M828">
        <v>103</v>
      </c>
      <c r="N828" t="s">
        <v>45</v>
      </c>
      <c r="O828" t="s">
        <v>31</v>
      </c>
      <c r="P828" s="2">
        <v>1</v>
      </c>
      <c r="Q828">
        <v>17</v>
      </c>
      <c r="R828" t="s">
        <v>37</v>
      </c>
      <c r="S828" t="s">
        <v>37</v>
      </c>
      <c r="T828" t="s">
        <v>37</v>
      </c>
      <c r="U828" t="s">
        <v>37</v>
      </c>
      <c r="W828" s="11"/>
      <c r="X828"/>
      <c r="Y828"/>
      <c r="AF828" s="8"/>
    </row>
    <row r="829" spans="1:32">
      <c r="A829" t="s">
        <v>1985</v>
      </c>
      <c r="B829" s="5">
        <v>66528000</v>
      </c>
      <c r="C829" s="5">
        <f t="shared" si="25"/>
        <v>56565377.1884736</v>
      </c>
      <c r="D829" s="1">
        <f t="shared" si="26"/>
        <v>2.66112</v>
      </c>
      <c r="E829" s="1">
        <v>0.292198392442417</v>
      </c>
      <c r="F829" s="1">
        <v>-0.391967421690657</v>
      </c>
      <c r="G829" s="1">
        <v>-0.09976902924824</v>
      </c>
      <c r="H829" t="s">
        <v>162</v>
      </c>
      <c r="I829" s="8">
        <v>40921</v>
      </c>
      <c r="J829" s="1">
        <v>1</v>
      </c>
      <c r="K829" s="7">
        <v>2012</v>
      </c>
      <c r="L829" t="s">
        <v>44</v>
      </c>
      <c r="M829">
        <v>110</v>
      </c>
      <c r="N829" t="s">
        <v>30</v>
      </c>
      <c r="O829">
        <v>25</v>
      </c>
      <c r="P829" s="2">
        <v>2863</v>
      </c>
      <c r="Q829">
        <v>9</v>
      </c>
      <c r="R829">
        <v>6.5</v>
      </c>
      <c r="S829" t="s">
        <v>163</v>
      </c>
      <c r="T829" t="s">
        <v>1986</v>
      </c>
      <c r="U829">
        <v>51</v>
      </c>
      <c r="W829" s="11"/>
      <c r="X829"/>
      <c r="Y829"/>
      <c r="AF829" s="8"/>
    </row>
    <row r="830" spans="1:32">
      <c r="A830" t="s">
        <v>1987</v>
      </c>
      <c r="B830" s="5">
        <v>11846</v>
      </c>
      <c r="C830" s="5">
        <f t="shared" si="25"/>
        <v>10742.6873280649</v>
      </c>
      <c r="D830" s="1" t="e">
        <f t="shared" si="26"/>
        <v>#VALUE!</v>
      </c>
      <c r="E830" s="1" t="e">
        <v>#VALUE!</v>
      </c>
      <c r="F830" s="1" t="e">
        <v>#VALUE!</v>
      </c>
      <c r="G830" s="1" t="e">
        <v>#VALUE!</v>
      </c>
      <c r="H830" t="s">
        <v>536</v>
      </c>
      <c r="I830" s="8">
        <v>39507</v>
      </c>
      <c r="J830" s="1">
        <v>2</v>
      </c>
      <c r="K830" s="7">
        <v>2008</v>
      </c>
      <c r="L830" t="s">
        <v>66</v>
      </c>
      <c r="M830">
        <v>85</v>
      </c>
      <c r="N830" t="s">
        <v>45</v>
      </c>
      <c r="O830" t="s">
        <v>31</v>
      </c>
      <c r="P830" s="2">
        <v>3</v>
      </c>
      <c r="Q830">
        <v>2</v>
      </c>
      <c r="R830" t="s">
        <v>37</v>
      </c>
      <c r="S830" t="s">
        <v>37</v>
      </c>
      <c r="T830" t="s">
        <v>37</v>
      </c>
      <c r="U830" t="s">
        <v>37</v>
      </c>
      <c r="W830" s="11"/>
      <c r="X830"/>
      <c r="Y830"/>
      <c r="AF830" s="8"/>
    </row>
    <row r="831" spans="1:32">
      <c r="A831" t="s">
        <v>1988</v>
      </c>
      <c r="B831" s="5">
        <v>872252</v>
      </c>
      <c r="C831" s="5">
        <f t="shared" si="25"/>
        <v>821466.168479617</v>
      </c>
      <c r="D831" s="1" t="e">
        <f t="shared" si="26"/>
        <v>#VALUE!</v>
      </c>
      <c r="E831" s="1">
        <v>0.480882234821542</v>
      </c>
      <c r="F831" s="1">
        <v>1.22086459918754</v>
      </c>
      <c r="G831" s="1">
        <v>1.70174683400909</v>
      </c>
      <c r="H831" t="s">
        <v>860</v>
      </c>
      <c r="I831" s="8">
        <v>39365</v>
      </c>
      <c r="J831" s="1">
        <v>10</v>
      </c>
      <c r="K831" s="7">
        <v>2007</v>
      </c>
      <c r="L831" t="s">
        <v>1072</v>
      </c>
      <c r="M831">
        <v>121</v>
      </c>
      <c r="N831" t="s">
        <v>30</v>
      </c>
      <c r="O831" t="s">
        <v>31</v>
      </c>
      <c r="P831" s="2">
        <v>1</v>
      </c>
      <c r="Q831">
        <v>17</v>
      </c>
      <c r="R831">
        <v>6.7</v>
      </c>
      <c r="S831" t="s">
        <v>1989</v>
      </c>
      <c r="T831" t="s">
        <v>1990</v>
      </c>
      <c r="U831">
        <v>78</v>
      </c>
      <c r="W831" s="11"/>
      <c r="X831"/>
      <c r="Y831"/>
      <c r="AF831" s="8"/>
    </row>
    <row r="832" spans="1:32">
      <c r="A832" t="s">
        <v>1988</v>
      </c>
      <c r="B832" s="5">
        <v>872252</v>
      </c>
      <c r="C832" s="5">
        <f t="shared" si="25"/>
        <v>821466.168479617</v>
      </c>
      <c r="D832" s="1" t="e">
        <f t="shared" si="26"/>
        <v>#VALUE!</v>
      </c>
      <c r="E832" s="1">
        <v>1.51864336790672</v>
      </c>
      <c r="F832" s="1">
        <v>1.22086459918754</v>
      </c>
      <c r="G832" s="1">
        <v>2.73950796709427</v>
      </c>
      <c r="H832" t="s">
        <v>860</v>
      </c>
      <c r="I832" s="8">
        <v>39365</v>
      </c>
      <c r="J832" s="1">
        <v>10</v>
      </c>
      <c r="K832" s="7">
        <v>2007</v>
      </c>
      <c r="L832" t="s">
        <v>1072</v>
      </c>
      <c r="M832">
        <v>121</v>
      </c>
      <c r="N832" t="s">
        <v>30</v>
      </c>
      <c r="O832" t="s">
        <v>31</v>
      </c>
      <c r="P832" s="2">
        <v>1</v>
      </c>
      <c r="Q832">
        <v>17</v>
      </c>
      <c r="R832">
        <v>7.8</v>
      </c>
      <c r="S832" t="s">
        <v>662</v>
      </c>
      <c r="T832" t="s">
        <v>1991</v>
      </c>
      <c r="U832">
        <v>78</v>
      </c>
      <c r="W832" s="11"/>
      <c r="X832"/>
      <c r="Y832"/>
      <c r="AF832" s="8"/>
    </row>
    <row r="833" spans="1:32">
      <c r="A833" t="s">
        <v>1992</v>
      </c>
      <c r="B833" s="5">
        <v>32740</v>
      </c>
      <c r="C833" s="5">
        <f t="shared" si="25"/>
        <v>30833.7525807022</v>
      </c>
      <c r="D833" s="1" t="e">
        <f t="shared" si="26"/>
        <v>#VALUE!</v>
      </c>
      <c r="E833" s="1" t="e">
        <v>#VALUE!</v>
      </c>
      <c r="F833" s="1" t="e">
        <v>#VALUE!</v>
      </c>
      <c r="G833" s="1" t="e">
        <v>#VALUE!</v>
      </c>
      <c r="H833" t="s">
        <v>1993</v>
      </c>
      <c r="I833" s="8">
        <v>39374</v>
      </c>
      <c r="J833" s="1">
        <v>10</v>
      </c>
      <c r="K833" s="7">
        <v>2007</v>
      </c>
      <c r="L833" t="s">
        <v>29</v>
      </c>
      <c r="M833">
        <v>92</v>
      </c>
      <c r="N833" t="s">
        <v>30</v>
      </c>
      <c r="O833" t="s">
        <v>31</v>
      </c>
      <c r="P833" s="2">
        <v>1</v>
      </c>
      <c r="Q833">
        <v>4</v>
      </c>
      <c r="R833" t="s">
        <v>37</v>
      </c>
      <c r="S833" t="s">
        <v>37</v>
      </c>
      <c r="T833" t="s">
        <v>37</v>
      </c>
      <c r="U833" t="s">
        <v>37</v>
      </c>
      <c r="W833" s="11"/>
      <c r="X833"/>
      <c r="Y833"/>
      <c r="AF833" s="8"/>
    </row>
    <row r="834" spans="1:32">
      <c r="A834" t="s">
        <v>1994</v>
      </c>
      <c r="B834" s="5">
        <v>6783129</v>
      </c>
      <c r="C834" s="5">
        <f t="shared" si="25"/>
        <v>6072754.77942743</v>
      </c>
      <c r="D834" s="1">
        <f t="shared" si="26"/>
        <v>0.521779153846154</v>
      </c>
      <c r="E834" s="1">
        <v>0.952591840769352</v>
      </c>
      <c r="F834" s="1">
        <v>0.205377771227195</v>
      </c>
      <c r="G834" s="1">
        <v>1.15796961199655</v>
      </c>
      <c r="H834" t="s">
        <v>22</v>
      </c>
      <c r="I834" s="8">
        <v>40466</v>
      </c>
      <c r="J834" s="1">
        <v>10</v>
      </c>
      <c r="K834" s="7">
        <v>2010</v>
      </c>
      <c r="L834" t="s">
        <v>73</v>
      </c>
      <c r="M834">
        <v>107</v>
      </c>
      <c r="N834" t="s">
        <v>30</v>
      </c>
      <c r="O834">
        <v>13</v>
      </c>
      <c r="P834" s="2">
        <v>11</v>
      </c>
      <c r="Q834">
        <v>11</v>
      </c>
      <c r="R834">
        <v>7.2</v>
      </c>
      <c r="S834" t="s">
        <v>1995</v>
      </c>
      <c r="T834" t="s">
        <v>1996</v>
      </c>
      <c r="U834">
        <v>61</v>
      </c>
      <c r="W834" s="11"/>
      <c r="X834"/>
      <c r="Y834"/>
      <c r="AF834" s="8"/>
    </row>
    <row r="835" spans="1:32">
      <c r="A835" t="s">
        <v>1997</v>
      </c>
      <c r="B835" s="5">
        <v>17977</v>
      </c>
      <c r="C835" s="5">
        <f t="shared" ref="C835:C898" si="27">IF(K835=2005,B835/BC$23,IF(K835=2006,B835/BC$22,IF(K835=2007,B835/BC$21,IF(K835=2008,B835/BC$20,IF(K835=2009,B835/BC$19,IF(K835=2010,B835/BC$18,IF(K835=2011,B835/BC$17,IF(K835=2012,B835/BC$16,IF(K835=2013,B835/BC$15,B835/BC$14)))))))))</f>
        <v>15601.327478378</v>
      </c>
      <c r="D835" s="1" t="e">
        <f t="shared" ref="D835:D898" si="28">B835/(O835*1000000)</f>
        <v>#VALUE!</v>
      </c>
      <c r="E835" s="1">
        <v>0.480882234821542</v>
      </c>
      <c r="F835" s="1">
        <v>-0.810109056733154</v>
      </c>
      <c r="G835" s="1">
        <v>-0.329226821911613</v>
      </c>
      <c r="H835" t="s">
        <v>548</v>
      </c>
      <c r="I835" s="8">
        <v>40893</v>
      </c>
      <c r="J835" s="1">
        <v>12</v>
      </c>
      <c r="K835" s="7">
        <v>2011</v>
      </c>
      <c r="L835" t="s">
        <v>73</v>
      </c>
      <c r="M835">
        <v>93</v>
      </c>
      <c r="N835" t="s">
        <v>30</v>
      </c>
      <c r="O835" t="s">
        <v>31</v>
      </c>
      <c r="P835" s="2">
        <v>5</v>
      </c>
      <c r="Q835">
        <v>3</v>
      </c>
      <c r="R835">
        <v>6.7</v>
      </c>
      <c r="S835" t="s">
        <v>1998</v>
      </c>
      <c r="T835" t="s">
        <v>1999</v>
      </c>
      <c r="U835">
        <v>44</v>
      </c>
      <c r="W835" s="11"/>
      <c r="X835"/>
      <c r="Y835"/>
      <c r="AF835" s="8"/>
    </row>
    <row r="836" spans="1:32">
      <c r="A836" t="s">
        <v>2000</v>
      </c>
      <c r="B836" s="5">
        <v>62713</v>
      </c>
      <c r="C836" s="5">
        <f t="shared" si="27"/>
        <v>56145.2790419041</v>
      </c>
      <c r="D836" s="1" t="e">
        <f t="shared" si="28"/>
        <v>#VALUE!</v>
      </c>
      <c r="E836" s="1" t="e">
        <v>#VALUE!</v>
      </c>
      <c r="F836" s="1">
        <v>0.205377771227195</v>
      </c>
      <c r="G836" s="1" t="e">
        <v>#VALUE!</v>
      </c>
      <c r="H836" t="s">
        <v>175</v>
      </c>
      <c r="I836" s="8">
        <v>40494</v>
      </c>
      <c r="J836" s="1">
        <v>11</v>
      </c>
      <c r="K836" s="7">
        <v>2010</v>
      </c>
      <c r="L836" t="s">
        <v>58</v>
      </c>
      <c r="M836">
        <v>88</v>
      </c>
      <c r="N836" t="s">
        <v>103</v>
      </c>
      <c r="O836" t="s">
        <v>31</v>
      </c>
      <c r="P836" s="2">
        <v>43</v>
      </c>
      <c r="Q836">
        <v>7</v>
      </c>
      <c r="R836" t="s">
        <v>37</v>
      </c>
      <c r="S836" t="s">
        <v>37</v>
      </c>
      <c r="T836" t="s">
        <v>37</v>
      </c>
      <c r="U836">
        <v>61</v>
      </c>
      <c r="W836" s="11"/>
      <c r="X836"/>
      <c r="Y836"/>
      <c r="AF836" s="8"/>
    </row>
    <row r="837" spans="1:32">
      <c r="A837" t="s">
        <v>2001</v>
      </c>
      <c r="B837" s="5">
        <v>44875481</v>
      </c>
      <c r="C837" s="5">
        <f t="shared" si="27"/>
        <v>40175823.2405509</v>
      </c>
      <c r="D837" s="1">
        <f t="shared" si="28"/>
        <v>1.49584936666667</v>
      </c>
      <c r="E837" s="1">
        <v>-0.462536977074079</v>
      </c>
      <c r="F837" s="1">
        <v>-1.58665780752636</v>
      </c>
      <c r="G837" s="1">
        <v>-2.04919478460044</v>
      </c>
      <c r="H837" t="s">
        <v>47</v>
      </c>
      <c r="I837" s="8">
        <v>40235</v>
      </c>
      <c r="J837" s="1">
        <v>2</v>
      </c>
      <c r="K837" s="7">
        <v>2010</v>
      </c>
      <c r="L837" t="s">
        <v>29</v>
      </c>
      <c r="M837">
        <v>110</v>
      </c>
      <c r="N837" t="s">
        <v>30</v>
      </c>
      <c r="O837">
        <v>30</v>
      </c>
      <c r="P837" s="2">
        <v>3150</v>
      </c>
      <c r="Q837">
        <v>12</v>
      </c>
      <c r="R837">
        <v>5.7</v>
      </c>
      <c r="S837" t="s">
        <v>2002</v>
      </c>
      <c r="T837" t="s">
        <v>2003</v>
      </c>
      <c r="U837">
        <v>31</v>
      </c>
      <c r="W837" s="11"/>
      <c r="X837"/>
      <c r="Y837"/>
      <c r="AF837" s="8"/>
    </row>
    <row r="838" spans="1:32">
      <c r="A838" t="s">
        <v>2004</v>
      </c>
      <c r="B838" s="5">
        <v>171740</v>
      </c>
      <c r="C838" s="5">
        <f t="shared" si="27"/>
        <v>143906.369868649</v>
      </c>
      <c r="D838" s="1" t="e">
        <f t="shared" si="28"/>
        <v>#VALUE!</v>
      </c>
      <c r="E838" s="1">
        <v>-0.745562740642765</v>
      </c>
      <c r="F838" s="1">
        <v>-1.40745424965101</v>
      </c>
      <c r="G838" s="1">
        <v>-2.15301699029377</v>
      </c>
      <c r="H838" t="s">
        <v>2005</v>
      </c>
      <c r="I838" s="8">
        <v>41453</v>
      </c>
      <c r="J838" s="1">
        <v>6</v>
      </c>
      <c r="K838" s="7">
        <v>2013</v>
      </c>
      <c r="L838" t="s">
        <v>440</v>
      </c>
      <c r="M838">
        <v>118</v>
      </c>
      <c r="N838" t="s">
        <v>24</v>
      </c>
      <c r="O838" t="s">
        <v>31</v>
      </c>
      <c r="P838" s="2">
        <v>59</v>
      </c>
      <c r="Q838">
        <v>6</v>
      </c>
      <c r="R838">
        <v>5.4</v>
      </c>
      <c r="S838" t="s">
        <v>2006</v>
      </c>
      <c r="T838" t="s">
        <v>2007</v>
      </c>
      <c r="U838">
        <v>34</v>
      </c>
      <c r="W838" s="11"/>
      <c r="X838"/>
      <c r="Y838"/>
      <c r="AF838" s="8"/>
    </row>
    <row r="839" spans="1:32">
      <c r="A839" t="s">
        <v>2008</v>
      </c>
      <c r="B839" s="5">
        <v>75286229</v>
      </c>
      <c r="C839" s="5">
        <f t="shared" si="27"/>
        <v>68507144.9797533</v>
      </c>
      <c r="D839" s="1">
        <f t="shared" si="28"/>
        <v>1.25477048333333</v>
      </c>
      <c r="E839" s="1">
        <v>1.42430144671716</v>
      </c>
      <c r="F839" s="1">
        <v>1.34033363777112</v>
      </c>
      <c r="G839" s="1">
        <v>2.76463508448828</v>
      </c>
      <c r="H839" t="s">
        <v>258</v>
      </c>
      <c r="I839" s="8">
        <v>39850</v>
      </c>
      <c r="J839" s="1">
        <v>2</v>
      </c>
      <c r="K839" s="7">
        <v>2009</v>
      </c>
      <c r="L839" t="s">
        <v>39</v>
      </c>
      <c r="M839">
        <v>100</v>
      </c>
      <c r="N839" t="s">
        <v>103</v>
      </c>
      <c r="O839">
        <v>60</v>
      </c>
      <c r="P839" s="2">
        <v>2299</v>
      </c>
      <c r="Q839">
        <v>21</v>
      </c>
      <c r="R839">
        <v>7.7</v>
      </c>
      <c r="S839" t="s">
        <v>2009</v>
      </c>
      <c r="T839" t="s">
        <v>2010</v>
      </c>
      <c r="U839">
        <v>80</v>
      </c>
      <c r="W839" s="11"/>
      <c r="X839"/>
      <c r="Y839"/>
      <c r="AF839" s="8"/>
    </row>
    <row r="840" spans="1:32">
      <c r="A840" t="s">
        <v>2011</v>
      </c>
      <c r="B840" s="5">
        <v>757195</v>
      </c>
      <c r="C840" s="5">
        <f t="shared" si="27"/>
        <v>643804.424907201</v>
      </c>
      <c r="D840" s="1" t="e">
        <f t="shared" si="28"/>
        <v>#VALUE!</v>
      </c>
      <c r="E840" s="1">
        <v>-0.0851692923158311</v>
      </c>
      <c r="F840" s="1">
        <v>1.28059911847933</v>
      </c>
      <c r="G840" s="1">
        <v>1.1954298261635</v>
      </c>
      <c r="H840" t="s">
        <v>860</v>
      </c>
      <c r="I840" s="8">
        <v>40928</v>
      </c>
      <c r="J840" s="1">
        <v>1</v>
      </c>
      <c r="K840" s="7">
        <v>2012</v>
      </c>
      <c r="L840" t="s">
        <v>597</v>
      </c>
      <c r="M840">
        <v>122</v>
      </c>
      <c r="N840" t="s">
        <v>30</v>
      </c>
      <c r="O840" t="s">
        <v>31</v>
      </c>
      <c r="P840" s="2">
        <v>9</v>
      </c>
      <c r="Q840">
        <v>19</v>
      </c>
      <c r="R840">
        <v>6.1</v>
      </c>
      <c r="S840" t="s">
        <v>2012</v>
      </c>
      <c r="T840" t="s">
        <v>2013</v>
      </c>
      <c r="U840">
        <v>79</v>
      </c>
      <c r="W840" s="11"/>
      <c r="X840"/>
      <c r="Y840"/>
      <c r="AF840" s="8"/>
    </row>
    <row r="841" spans="1:32">
      <c r="A841" t="s">
        <v>2014</v>
      </c>
      <c r="B841" s="5">
        <v>4254</v>
      </c>
      <c r="C841" s="5">
        <f t="shared" si="27"/>
        <v>3870.95221283922</v>
      </c>
      <c r="D841" s="1" t="e">
        <f t="shared" si="28"/>
        <v>#VALUE!</v>
      </c>
      <c r="E841" s="1" t="e">
        <v>#VALUE!</v>
      </c>
      <c r="F841" s="1" t="e">
        <v>#VALUE!</v>
      </c>
      <c r="G841" s="1" t="e">
        <v>#VALUE!</v>
      </c>
      <c r="H841" t="s">
        <v>2015</v>
      </c>
      <c r="I841" s="8">
        <v>39969</v>
      </c>
      <c r="J841" s="1">
        <v>6</v>
      </c>
      <c r="K841" s="7">
        <v>2009</v>
      </c>
      <c r="L841" t="s">
        <v>29</v>
      </c>
      <c r="M841">
        <v>90</v>
      </c>
      <c r="N841" t="s">
        <v>45</v>
      </c>
      <c r="O841" t="s">
        <v>31</v>
      </c>
      <c r="P841" s="2">
        <v>1</v>
      </c>
      <c r="Q841">
        <v>1</v>
      </c>
      <c r="R841" t="s">
        <v>37</v>
      </c>
      <c r="S841" t="s">
        <v>37</v>
      </c>
      <c r="T841" t="s">
        <v>37</v>
      </c>
      <c r="U841" t="s">
        <v>37</v>
      </c>
      <c r="W841" s="11"/>
      <c r="X841"/>
      <c r="Y841"/>
      <c r="AF841" s="8"/>
    </row>
    <row r="842" spans="1:32">
      <c r="A842" t="s">
        <v>2016</v>
      </c>
      <c r="B842" s="5">
        <v>45176</v>
      </c>
      <c r="C842" s="5">
        <f t="shared" si="27"/>
        <v>39205.9615154479</v>
      </c>
      <c r="D842" s="1" t="e">
        <f t="shared" si="28"/>
        <v>#VALUE!</v>
      </c>
      <c r="E842" s="1">
        <v>1.70732721028585</v>
      </c>
      <c r="F842" s="1" t="e">
        <v>#VALUE!</v>
      </c>
      <c r="G842" s="1" t="e">
        <v>#VALUE!</v>
      </c>
      <c r="H842" t="s">
        <v>2017</v>
      </c>
      <c r="I842" s="8">
        <v>40767</v>
      </c>
      <c r="J842" s="1">
        <v>8</v>
      </c>
      <c r="K842" s="7">
        <v>2011</v>
      </c>
      <c r="L842" t="s">
        <v>29</v>
      </c>
      <c r="M842">
        <v>95</v>
      </c>
      <c r="N842" t="s">
        <v>45</v>
      </c>
      <c r="O842" t="s">
        <v>31</v>
      </c>
      <c r="P842" s="2">
        <v>1</v>
      </c>
      <c r="Q842">
        <v>8</v>
      </c>
      <c r="R842">
        <v>8</v>
      </c>
      <c r="S842" t="s">
        <v>2018</v>
      </c>
      <c r="T842" t="s">
        <v>2019</v>
      </c>
      <c r="U842" t="s">
        <v>37</v>
      </c>
      <c r="W842" s="11"/>
      <c r="X842"/>
      <c r="Y842"/>
      <c r="AF842" s="8"/>
    </row>
    <row r="843" spans="1:32">
      <c r="A843" t="s">
        <v>2020</v>
      </c>
      <c r="B843" s="5">
        <v>8919</v>
      </c>
      <c r="C843" s="5">
        <f t="shared" si="27"/>
        <v>7583.37240175559</v>
      </c>
      <c r="D843" s="1" t="e">
        <f t="shared" si="28"/>
        <v>#VALUE!</v>
      </c>
      <c r="E843" s="1">
        <v>0.480882234821542</v>
      </c>
      <c r="F843" s="1">
        <v>0.444315848394336</v>
      </c>
      <c r="G843" s="1">
        <v>0.925198083215878</v>
      </c>
      <c r="H843" t="s">
        <v>288</v>
      </c>
      <c r="I843" s="8">
        <v>41068</v>
      </c>
      <c r="J843" s="1">
        <v>6</v>
      </c>
      <c r="K843" s="7">
        <v>2012</v>
      </c>
      <c r="L843" t="s">
        <v>66</v>
      </c>
      <c r="M843">
        <v>100</v>
      </c>
      <c r="N843" t="s">
        <v>45</v>
      </c>
      <c r="O843" t="s">
        <v>31</v>
      </c>
      <c r="P843" s="2">
        <v>1</v>
      </c>
      <c r="Q843">
        <v>2</v>
      </c>
      <c r="R843">
        <v>6.7</v>
      </c>
      <c r="S843" t="s">
        <v>2021</v>
      </c>
      <c r="T843" t="s">
        <v>2022</v>
      </c>
      <c r="U843">
        <v>65</v>
      </c>
      <c r="W843" s="11"/>
      <c r="X843"/>
      <c r="Y843"/>
      <c r="AF843" s="8"/>
    </row>
    <row r="844" spans="1:32">
      <c r="A844" t="s">
        <v>2023</v>
      </c>
      <c r="B844" s="5">
        <v>763556</v>
      </c>
      <c r="C844" s="5">
        <f t="shared" si="27"/>
        <v>649212.859916458</v>
      </c>
      <c r="D844" s="1" t="e">
        <f t="shared" si="28"/>
        <v>#VALUE!</v>
      </c>
      <c r="E844" s="1">
        <v>-1.12293042540101</v>
      </c>
      <c r="F844" s="1">
        <v>0.0261742133518395</v>
      </c>
      <c r="G844" s="1">
        <v>-1.09675621204917</v>
      </c>
      <c r="H844" t="s">
        <v>481</v>
      </c>
      <c r="I844" s="8">
        <v>41138</v>
      </c>
      <c r="J844" s="1">
        <v>8</v>
      </c>
      <c r="K844" s="7">
        <v>2012</v>
      </c>
      <c r="L844" t="s">
        <v>73</v>
      </c>
      <c r="M844">
        <v>108</v>
      </c>
      <c r="N844" t="s">
        <v>30</v>
      </c>
      <c r="O844" t="s">
        <v>31</v>
      </c>
      <c r="P844" s="2">
        <v>1</v>
      </c>
      <c r="Q844">
        <v>8</v>
      </c>
      <c r="R844">
        <v>5</v>
      </c>
      <c r="S844" t="s">
        <v>335</v>
      </c>
      <c r="T844" t="s">
        <v>2024</v>
      </c>
      <c r="U844">
        <v>58</v>
      </c>
      <c r="W844" s="11"/>
      <c r="X844"/>
      <c r="Y844"/>
      <c r="AF844" s="8"/>
    </row>
    <row r="845" spans="1:32">
      <c r="A845" t="s">
        <v>2025</v>
      </c>
      <c r="B845" s="5">
        <v>272040</v>
      </c>
      <c r="C845" s="5">
        <f t="shared" si="27"/>
        <v>243550.168395063</v>
      </c>
      <c r="D845" s="1" t="e">
        <f t="shared" si="28"/>
        <v>#VALUE!</v>
      </c>
      <c r="E845" s="1" t="e">
        <v>#VALUE!</v>
      </c>
      <c r="F845" s="1">
        <v>0.742988444853263</v>
      </c>
      <c r="G845" s="1" t="e">
        <v>#VALUE!</v>
      </c>
      <c r="H845" t="s">
        <v>35</v>
      </c>
      <c r="I845" s="8">
        <v>40382</v>
      </c>
      <c r="J845" s="1">
        <v>7</v>
      </c>
      <c r="K845" s="7">
        <v>2010</v>
      </c>
      <c r="L845" t="s">
        <v>58</v>
      </c>
      <c r="M845">
        <v>90</v>
      </c>
      <c r="N845" t="s">
        <v>103</v>
      </c>
      <c r="O845" t="s">
        <v>31</v>
      </c>
      <c r="P845" s="2">
        <v>3</v>
      </c>
      <c r="Q845">
        <v>11</v>
      </c>
      <c r="R845" t="s">
        <v>37</v>
      </c>
      <c r="S845" t="s">
        <v>37</v>
      </c>
      <c r="T845" t="s">
        <v>37</v>
      </c>
      <c r="U845">
        <v>70</v>
      </c>
      <c r="W845" s="11"/>
      <c r="X845"/>
      <c r="Y845"/>
      <c r="AF845" s="8"/>
    </row>
    <row r="846" spans="1:32">
      <c r="A846" t="s">
        <v>2026</v>
      </c>
      <c r="B846" s="5">
        <v>20218921</v>
      </c>
      <c r="C846" s="5">
        <f t="shared" si="27"/>
        <v>18101461.6023985</v>
      </c>
      <c r="D846" s="1">
        <f t="shared" si="28"/>
        <v>1.34792806666667</v>
      </c>
      <c r="E846" s="1">
        <v>0.103514550063293</v>
      </c>
      <c r="F846" s="1">
        <v>-0.750374537441369</v>
      </c>
      <c r="G846" s="1">
        <v>-0.646859987378076</v>
      </c>
      <c r="H846" t="s">
        <v>293</v>
      </c>
      <c r="I846" s="8">
        <v>40534</v>
      </c>
      <c r="J846" s="1">
        <v>12</v>
      </c>
      <c r="K846" s="7">
        <v>2010</v>
      </c>
      <c r="L846" t="s">
        <v>1072</v>
      </c>
      <c r="M846">
        <v>112</v>
      </c>
      <c r="N846" t="s">
        <v>24</v>
      </c>
      <c r="O846">
        <v>15</v>
      </c>
      <c r="P846" s="2">
        <v>2</v>
      </c>
      <c r="Q846">
        <v>9</v>
      </c>
      <c r="R846">
        <v>6.3</v>
      </c>
      <c r="S846" t="s">
        <v>2027</v>
      </c>
      <c r="T846" t="s">
        <v>2028</v>
      </c>
      <c r="U846">
        <v>45</v>
      </c>
      <c r="W846" s="11"/>
      <c r="X846"/>
      <c r="Y846"/>
      <c r="AF846" s="8"/>
    </row>
    <row r="847" spans="1:32">
      <c r="A847" t="s">
        <v>2029</v>
      </c>
      <c r="B847" s="5">
        <v>109204945</v>
      </c>
      <c r="C847" s="5">
        <f t="shared" si="27"/>
        <v>99371679.2432382</v>
      </c>
      <c r="D847" s="1">
        <f t="shared" si="28"/>
        <v>1.56007064285714</v>
      </c>
      <c r="E847" s="1">
        <v>-0.651220819453203</v>
      </c>
      <c r="F847" s="1">
        <v>-2.06453396186064</v>
      </c>
      <c r="G847" s="1">
        <v>-2.71575478131385</v>
      </c>
      <c r="H847" t="s">
        <v>162</v>
      </c>
      <c r="I847" s="8">
        <v>40095</v>
      </c>
      <c r="J847" s="1">
        <v>10</v>
      </c>
      <c r="K847" s="7">
        <v>2009</v>
      </c>
      <c r="L847" t="s">
        <v>29</v>
      </c>
      <c r="M847">
        <v>107</v>
      </c>
      <c r="N847" t="s">
        <v>24</v>
      </c>
      <c r="O847">
        <v>70</v>
      </c>
      <c r="P847" s="2">
        <v>3000</v>
      </c>
      <c r="Q847">
        <v>17</v>
      </c>
      <c r="R847">
        <v>5.5</v>
      </c>
      <c r="S847" t="s">
        <v>2030</v>
      </c>
      <c r="T847" t="s">
        <v>2031</v>
      </c>
      <c r="U847">
        <v>23</v>
      </c>
      <c r="W847" s="11"/>
      <c r="X847"/>
      <c r="Y847"/>
      <c r="AF847" s="8"/>
    </row>
    <row r="848" spans="1:32">
      <c r="A848" t="s">
        <v>2032</v>
      </c>
      <c r="B848" s="5">
        <v>34522221</v>
      </c>
      <c r="C848" s="5">
        <f t="shared" si="27"/>
        <v>29960086.5050865</v>
      </c>
      <c r="D848" s="1">
        <f t="shared" si="28"/>
        <v>17.2611105</v>
      </c>
      <c r="E848" s="1">
        <v>0.763907998390227</v>
      </c>
      <c r="F848" s="1">
        <v>-0.929578095316725</v>
      </c>
      <c r="G848" s="1">
        <v>-0.165670096926497</v>
      </c>
      <c r="H848" t="s">
        <v>1943</v>
      </c>
      <c r="I848" s="8">
        <v>40816</v>
      </c>
      <c r="J848" s="1">
        <v>9</v>
      </c>
      <c r="K848" s="7">
        <v>2011</v>
      </c>
      <c r="L848" t="s">
        <v>73</v>
      </c>
      <c r="M848">
        <v>130</v>
      </c>
      <c r="N848" t="s">
        <v>24</v>
      </c>
      <c r="O848">
        <v>2</v>
      </c>
      <c r="P848" s="2">
        <v>1161</v>
      </c>
      <c r="Q848">
        <v>17</v>
      </c>
      <c r="R848">
        <v>7</v>
      </c>
      <c r="S848" t="s">
        <v>2033</v>
      </c>
      <c r="T848" t="s">
        <v>2034</v>
      </c>
      <c r="U848">
        <v>42</v>
      </c>
      <c r="W848" s="11"/>
      <c r="X848"/>
      <c r="Y848"/>
      <c r="AF848" s="8"/>
    </row>
    <row r="849" spans="1:32">
      <c r="A849" t="s">
        <v>2035</v>
      </c>
      <c r="B849" s="5">
        <v>29337</v>
      </c>
      <c r="C849" s="5">
        <f t="shared" si="27"/>
        <v>24582.3988170291</v>
      </c>
      <c r="D849" s="1" t="e">
        <f t="shared" si="28"/>
        <v>#VALUE!</v>
      </c>
      <c r="E849" s="1" t="e">
        <v>#VALUE!</v>
      </c>
      <c r="F849" s="1">
        <v>1.4000681570629</v>
      </c>
      <c r="G849" s="1" t="e">
        <v>#VALUE!</v>
      </c>
      <c r="H849" t="s">
        <v>143</v>
      </c>
      <c r="I849" s="8">
        <v>41607</v>
      </c>
      <c r="J849" s="1">
        <v>11</v>
      </c>
      <c r="K849" s="7">
        <v>2013</v>
      </c>
      <c r="L849" t="s">
        <v>58</v>
      </c>
      <c r="M849" t="e">
        <v>#VALUE!</v>
      </c>
      <c r="N849" t="s">
        <v>45</v>
      </c>
      <c r="O849" t="s">
        <v>31</v>
      </c>
      <c r="P849" s="2">
        <v>1</v>
      </c>
      <c r="Q849">
        <v>6</v>
      </c>
      <c r="R849" t="s">
        <v>37</v>
      </c>
      <c r="S849" t="s">
        <v>37</v>
      </c>
      <c r="T849" t="s">
        <v>37</v>
      </c>
      <c r="U849">
        <v>81</v>
      </c>
      <c r="W849" s="11"/>
      <c r="X849"/>
      <c r="Y849"/>
      <c r="AF849" s="8"/>
    </row>
    <row r="850" spans="1:32">
      <c r="A850" t="s">
        <v>2036</v>
      </c>
      <c r="B850" s="5">
        <v>79436</v>
      </c>
      <c r="C850" s="5">
        <f t="shared" si="27"/>
        <v>72037.4903420704</v>
      </c>
      <c r="D850" s="1" t="e">
        <f t="shared" si="28"/>
        <v>#VALUE!</v>
      </c>
      <c r="E850" s="1">
        <v>-0.839904661832327</v>
      </c>
      <c r="F850" s="1" t="e">
        <v>#VALUE!</v>
      </c>
      <c r="G850" s="1" t="e">
        <v>#VALUE!</v>
      </c>
      <c r="H850" t="s">
        <v>754</v>
      </c>
      <c r="I850" s="8">
        <v>39500</v>
      </c>
      <c r="J850" s="1">
        <v>2</v>
      </c>
      <c r="K850" s="7">
        <v>2008</v>
      </c>
      <c r="L850" t="s">
        <v>334</v>
      </c>
      <c r="M850">
        <v>90</v>
      </c>
      <c r="N850" t="s">
        <v>45</v>
      </c>
      <c r="O850" t="s">
        <v>31</v>
      </c>
      <c r="P850" s="2">
        <v>14</v>
      </c>
      <c r="Q850">
        <v>3</v>
      </c>
      <c r="R850">
        <v>5.3</v>
      </c>
      <c r="S850" t="s">
        <v>2037</v>
      </c>
      <c r="T850" t="s">
        <v>2038</v>
      </c>
      <c r="U850" t="s">
        <v>37</v>
      </c>
      <c r="W850" s="11"/>
      <c r="X850"/>
      <c r="Y850"/>
      <c r="AF850" s="8"/>
    </row>
    <row r="851" spans="1:32">
      <c r="A851" t="s">
        <v>2039</v>
      </c>
      <c r="B851" s="5">
        <v>100240551</v>
      </c>
      <c r="C851" s="5">
        <f t="shared" si="27"/>
        <v>86993695.4310539</v>
      </c>
      <c r="D851" s="1">
        <f t="shared" si="28"/>
        <v>0.614972705521472</v>
      </c>
      <c r="E851" s="1">
        <v>-0.0851692923158311</v>
      </c>
      <c r="F851" s="1">
        <v>-0.451701940982443</v>
      </c>
      <c r="G851" s="1">
        <v>-0.536871233298274</v>
      </c>
      <c r="H851" t="s">
        <v>162</v>
      </c>
      <c r="I851" s="8">
        <v>40753</v>
      </c>
      <c r="J851" s="1">
        <v>7</v>
      </c>
      <c r="K851" s="7">
        <v>2011</v>
      </c>
      <c r="L851" t="s">
        <v>1087</v>
      </c>
      <c r="M851">
        <v>118</v>
      </c>
      <c r="N851" t="s">
        <v>24</v>
      </c>
      <c r="O851">
        <v>163</v>
      </c>
      <c r="P851" s="2">
        <v>3750</v>
      </c>
      <c r="Q851">
        <v>14</v>
      </c>
      <c r="R851">
        <v>6.1</v>
      </c>
      <c r="S851" t="s">
        <v>1798</v>
      </c>
      <c r="T851" t="s">
        <v>2040</v>
      </c>
      <c r="U851">
        <v>50</v>
      </c>
      <c r="W851" s="11"/>
      <c r="X851"/>
      <c r="Y851"/>
      <c r="AF851" s="8"/>
    </row>
    <row r="852" spans="1:32">
      <c r="A852" t="s">
        <v>2041</v>
      </c>
      <c r="B852" s="5">
        <v>120680</v>
      </c>
      <c r="C852" s="5">
        <f t="shared" si="27"/>
        <v>102608.070573367</v>
      </c>
      <c r="D852" s="1" t="e">
        <f t="shared" si="28"/>
        <v>#VALUE!</v>
      </c>
      <c r="E852" s="1">
        <v>-0.179511213505393</v>
      </c>
      <c r="F852" s="1" t="e">
        <v>#VALUE!</v>
      </c>
      <c r="G852" s="1" t="e">
        <v>#VALUE!</v>
      </c>
      <c r="H852" t="s">
        <v>28</v>
      </c>
      <c r="I852" s="8">
        <v>41054</v>
      </c>
      <c r="J852" s="1">
        <v>5</v>
      </c>
      <c r="K852" s="7">
        <v>2012</v>
      </c>
      <c r="L852" t="s">
        <v>489</v>
      </c>
      <c r="M852">
        <v>92</v>
      </c>
      <c r="N852" t="s">
        <v>103</v>
      </c>
      <c r="O852" t="s">
        <v>31</v>
      </c>
      <c r="P852" s="2">
        <v>50</v>
      </c>
      <c r="Q852">
        <v>3</v>
      </c>
      <c r="R852">
        <v>6</v>
      </c>
      <c r="S852" t="s">
        <v>2042</v>
      </c>
      <c r="T852" t="s">
        <v>2043</v>
      </c>
      <c r="U852" t="s">
        <v>37</v>
      </c>
      <c r="W852" s="11"/>
      <c r="X852"/>
      <c r="Y852"/>
      <c r="AF852" s="8"/>
    </row>
    <row r="853" spans="1:32">
      <c r="A853" t="s">
        <v>2044</v>
      </c>
      <c r="B853" s="5">
        <v>24375</v>
      </c>
      <c r="C853" s="5">
        <f t="shared" si="27"/>
        <v>22180.1739981091</v>
      </c>
      <c r="D853" s="1" t="e">
        <f t="shared" si="28"/>
        <v>#VALUE!</v>
      </c>
      <c r="E853" s="1">
        <v>-0.0851692923158311</v>
      </c>
      <c r="F853" s="1" t="e">
        <v>#VALUE!</v>
      </c>
      <c r="G853" s="1" t="e">
        <v>#VALUE!</v>
      </c>
      <c r="H853" t="s">
        <v>2045</v>
      </c>
      <c r="I853" s="8">
        <v>39892</v>
      </c>
      <c r="J853" s="1">
        <v>3</v>
      </c>
      <c r="K853" s="7">
        <v>2009</v>
      </c>
      <c r="L853" t="s">
        <v>29</v>
      </c>
      <c r="M853">
        <v>96</v>
      </c>
      <c r="N853" t="s">
        <v>103</v>
      </c>
      <c r="O853" t="s">
        <v>31</v>
      </c>
      <c r="P853" s="2">
        <v>1</v>
      </c>
      <c r="Q853">
        <v>6</v>
      </c>
      <c r="R853">
        <v>6.1</v>
      </c>
      <c r="S853" t="s">
        <v>2046</v>
      </c>
      <c r="T853" t="s">
        <v>2047</v>
      </c>
      <c r="U853" t="s">
        <v>37</v>
      </c>
      <c r="W853" s="11"/>
      <c r="X853"/>
      <c r="Y853"/>
      <c r="AF853" s="8"/>
    </row>
    <row r="854" spans="1:32">
      <c r="A854" t="s">
        <v>2048</v>
      </c>
      <c r="B854" s="5">
        <v>29683</v>
      </c>
      <c r="C854" s="5">
        <f t="shared" si="27"/>
        <v>25760.3717828723</v>
      </c>
      <c r="D854" s="1" t="e">
        <f t="shared" si="28"/>
        <v>#VALUE!</v>
      </c>
      <c r="E854" s="1">
        <v>0.480882234821542</v>
      </c>
      <c r="F854" s="1">
        <v>-0.212763863815302</v>
      </c>
      <c r="G854" s="1">
        <v>0.26811837100624</v>
      </c>
      <c r="H854" t="s">
        <v>216</v>
      </c>
      <c r="I854" s="8">
        <v>40620</v>
      </c>
      <c r="J854" s="1">
        <v>3</v>
      </c>
      <c r="K854" s="7">
        <v>2011</v>
      </c>
      <c r="L854" t="s">
        <v>73</v>
      </c>
      <c r="M854">
        <v>104</v>
      </c>
      <c r="N854" t="s">
        <v>30</v>
      </c>
      <c r="O854" t="s">
        <v>31</v>
      </c>
      <c r="P854" s="2">
        <v>6</v>
      </c>
      <c r="Q854">
        <v>3</v>
      </c>
      <c r="R854">
        <v>6.7</v>
      </c>
      <c r="S854" t="s">
        <v>2049</v>
      </c>
      <c r="T854" t="s">
        <v>2050</v>
      </c>
      <c r="U854">
        <v>54</v>
      </c>
      <c r="W854" s="11"/>
      <c r="X854"/>
      <c r="Y854"/>
      <c r="AF854" s="8"/>
    </row>
    <row r="855" spans="1:32">
      <c r="A855" t="s">
        <v>2051</v>
      </c>
      <c r="B855" s="5">
        <v>13684249</v>
      </c>
      <c r="C855" s="5">
        <f t="shared" si="27"/>
        <v>12452062.5170646</v>
      </c>
      <c r="D855" s="1" t="e">
        <f t="shared" si="28"/>
        <v>#VALUE!</v>
      </c>
      <c r="E855" s="1">
        <v>0.00917262887373143</v>
      </c>
      <c r="F855" s="1">
        <v>-0.98931261460851</v>
      </c>
      <c r="G855" s="1">
        <v>-0.980139985734779</v>
      </c>
      <c r="H855" t="s">
        <v>185</v>
      </c>
      <c r="I855" s="8">
        <v>39920</v>
      </c>
      <c r="J855" s="1">
        <v>4</v>
      </c>
      <c r="K855" s="7">
        <v>2009</v>
      </c>
      <c r="L855" t="s">
        <v>1053</v>
      </c>
      <c r="M855">
        <v>85</v>
      </c>
      <c r="N855" t="s">
        <v>30</v>
      </c>
      <c r="O855" t="s">
        <v>31</v>
      </c>
      <c r="P855" s="2">
        <v>2223</v>
      </c>
      <c r="Q855">
        <v>4</v>
      </c>
      <c r="R855">
        <v>6.2</v>
      </c>
      <c r="S855" t="s">
        <v>2052</v>
      </c>
      <c r="T855" t="s">
        <v>2053</v>
      </c>
      <c r="U855">
        <v>41</v>
      </c>
      <c r="W855" s="11"/>
      <c r="X855"/>
      <c r="Y855"/>
      <c r="AF855" s="8"/>
    </row>
    <row r="856" spans="1:32">
      <c r="A856" t="s">
        <v>2054</v>
      </c>
      <c r="B856" s="5">
        <v>84351197</v>
      </c>
      <c r="C856" s="5">
        <f t="shared" si="27"/>
        <v>73204130.1435267</v>
      </c>
      <c r="D856" s="1">
        <f t="shared" si="28"/>
        <v>1.68702394</v>
      </c>
      <c r="E856" s="1">
        <v>1.14127568314848</v>
      </c>
      <c r="F856" s="1">
        <v>0.623519406269692</v>
      </c>
      <c r="G856" s="1">
        <v>1.76479508941817</v>
      </c>
      <c r="H856" t="s">
        <v>47</v>
      </c>
      <c r="I856" s="8">
        <v>40753</v>
      </c>
      <c r="J856" s="1">
        <v>7</v>
      </c>
      <c r="K856" s="7">
        <v>2011</v>
      </c>
      <c r="L856" t="s">
        <v>29</v>
      </c>
      <c r="M856">
        <v>107</v>
      </c>
      <c r="N856" t="s">
        <v>24</v>
      </c>
      <c r="O856">
        <v>50</v>
      </c>
      <c r="P856" s="2">
        <v>3020</v>
      </c>
      <c r="Q856">
        <v>17</v>
      </c>
      <c r="R856">
        <v>7.4</v>
      </c>
      <c r="S856" t="s">
        <v>2055</v>
      </c>
      <c r="T856" t="s">
        <v>2056</v>
      </c>
      <c r="U856">
        <v>68</v>
      </c>
      <c r="W856" s="11"/>
      <c r="X856"/>
      <c r="Y856"/>
      <c r="AF856" s="8"/>
    </row>
    <row r="857" spans="1:32">
      <c r="A857" t="s">
        <v>2057</v>
      </c>
      <c r="B857" s="5">
        <v>6141</v>
      </c>
      <c r="C857" s="5">
        <f t="shared" si="27"/>
        <v>5221.38019051251</v>
      </c>
      <c r="D857" s="1" t="e">
        <f t="shared" si="28"/>
        <v>#VALUE!</v>
      </c>
      <c r="E857" s="1">
        <v>-2.1606915584862</v>
      </c>
      <c r="F857" s="1">
        <v>-1.58665780752636</v>
      </c>
      <c r="G857" s="1">
        <v>-3.74734936601256</v>
      </c>
      <c r="H857" t="s">
        <v>101</v>
      </c>
      <c r="I857" s="8">
        <v>41096</v>
      </c>
      <c r="J857" s="1">
        <v>7</v>
      </c>
      <c r="K857" s="7">
        <v>2012</v>
      </c>
      <c r="L857" t="s">
        <v>29</v>
      </c>
      <c r="M857">
        <v>95</v>
      </c>
      <c r="N857" t="s">
        <v>45</v>
      </c>
      <c r="O857" t="s">
        <v>31</v>
      </c>
      <c r="P857" s="2">
        <v>2</v>
      </c>
      <c r="Q857">
        <v>3</v>
      </c>
      <c r="R857">
        <v>3.9</v>
      </c>
      <c r="S857" t="s">
        <v>2058</v>
      </c>
      <c r="T857" t="s">
        <v>2059</v>
      </c>
      <c r="U857">
        <v>31</v>
      </c>
      <c r="W857" s="11"/>
      <c r="X857"/>
      <c r="Y857"/>
      <c r="AF857" s="8"/>
    </row>
    <row r="858" spans="1:32">
      <c r="A858" t="s">
        <v>2060</v>
      </c>
      <c r="B858" s="5">
        <v>39464306</v>
      </c>
      <c r="C858" s="5">
        <f t="shared" si="27"/>
        <v>35910776.3608049</v>
      </c>
      <c r="D858" s="1">
        <f t="shared" si="28"/>
        <v>5.637758</v>
      </c>
      <c r="E858" s="1">
        <v>1.04693376195891</v>
      </c>
      <c r="F858" s="1">
        <v>1.51953719564647</v>
      </c>
      <c r="G858" s="1">
        <v>2.56647095760538</v>
      </c>
      <c r="H858" t="s">
        <v>22</v>
      </c>
      <c r="I858" s="8">
        <v>40163</v>
      </c>
      <c r="J858" s="1">
        <v>12</v>
      </c>
      <c r="K858" s="7">
        <v>2009</v>
      </c>
      <c r="L858" t="s">
        <v>73</v>
      </c>
      <c r="M858">
        <v>111</v>
      </c>
      <c r="N858" t="s">
        <v>30</v>
      </c>
      <c r="O858">
        <v>7</v>
      </c>
      <c r="P858" s="2">
        <v>4</v>
      </c>
      <c r="Q858">
        <v>25</v>
      </c>
      <c r="R858">
        <v>7.3</v>
      </c>
      <c r="S858" t="s">
        <v>2061</v>
      </c>
      <c r="T858" t="s">
        <v>2062</v>
      </c>
      <c r="U858">
        <v>83</v>
      </c>
      <c r="W858" s="11"/>
      <c r="X858"/>
      <c r="Y858"/>
      <c r="AF858" s="8"/>
    </row>
    <row r="859" spans="1:32">
      <c r="A859" t="s">
        <v>2063</v>
      </c>
      <c r="B859" s="5">
        <v>157782</v>
      </c>
      <c r="C859" s="5">
        <f t="shared" si="27"/>
        <v>134154.015505527</v>
      </c>
      <c r="D859" s="1" t="e">
        <f t="shared" si="28"/>
        <v>#VALUE!</v>
      </c>
      <c r="E859" s="1" t="e">
        <v>#VALUE!</v>
      </c>
      <c r="F859" s="1">
        <v>0.862457483436833</v>
      </c>
      <c r="G859" s="1" t="e">
        <v>#VALUE!</v>
      </c>
      <c r="H859" t="s">
        <v>879</v>
      </c>
      <c r="I859" s="8">
        <v>40926</v>
      </c>
      <c r="J859" s="1">
        <v>1</v>
      </c>
      <c r="K859" s="7">
        <v>2012</v>
      </c>
      <c r="L859" t="s">
        <v>58</v>
      </c>
      <c r="M859">
        <v>134</v>
      </c>
      <c r="N859" t="s">
        <v>45</v>
      </c>
      <c r="O859" t="s">
        <v>31</v>
      </c>
      <c r="P859" s="2">
        <v>1</v>
      </c>
      <c r="Q859">
        <v>16</v>
      </c>
      <c r="R859" t="s">
        <v>37</v>
      </c>
      <c r="S859" t="s">
        <v>37</v>
      </c>
      <c r="T859" t="s">
        <v>37</v>
      </c>
      <c r="U859">
        <v>72</v>
      </c>
      <c r="W859" s="11"/>
      <c r="X859"/>
      <c r="Y859"/>
      <c r="AF859" s="8"/>
    </row>
    <row r="860" spans="1:32">
      <c r="A860" t="s">
        <v>2064</v>
      </c>
      <c r="B860" s="5">
        <v>301027</v>
      </c>
      <c r="C860" s="5">
        <f t="shared" si="27"/>
        <v>283500.062251406</v>
      </c>
      <c r="D860" s="1" t="e">
        <f t="shared" si="28"/>
        <v>#VALUE!</v>
      </c>
      <c r="E860" s="1" t="e">
        <v>#VALUE!</v>
      </c>
      <c r="F860" s="1">
        <v>0.683253925561477</v>
      </c>
      <c r="G860" s="1" t="e">
        <v>#VALUE!</v>
      </c>
      <c r="H860" t="s">
        <v>35</v>
      </c>
      <c r="I860" s="8">
        <v>39234</v>
      </c>
      <c r="J860" s="1">
        <v>6</v>
      </c>
      <c r="K860" s="7">
        <v>2007</v>
      </c>
      <c r="L860" t="s">
        <v>58</v>
      </c>
      <c r="M860">
        <v>91</v>
      </c>
      <c r="N860" t="s">
        <v>24</v>
      </c>
      <c r="O860" t="s">
        <v>31</v>
      </c>
      <c r="P860" s="2">
        <v>3</v>
      </c>
      <c r="Q860">
        <v>15</v>
      </c>
      <c r="R860" t="s">
        <v>401</v>
      </c>
      <c r="S860" t="s">
        <v>2065</v>
      </c>
      <c r="T860" t="s">
        <v>2066</v>
      </c>
      <c r="U860">
        <v>69</v>
      </c>
      <c r="W860" s="11"/>
      <c r="X860"/>
      <c r="Y860"/>
      <c r="AF860" s="8"/>
    </row>
    <row r="861" spans="1:32">
      <c r="A861" t="s">
        <v>2067</v>
      </c>
      <c r="B861" s="5">
        <v>88335</v>
      </c>
      <c r="C861" s="5">
        <f t="shared" si="27"/>
        <v>79083.9734053004</v>
      </c>
      <c r="D861" s="1" t="e">
        <f t="shared" si="28"/>
        <v>#VALUE!</v>
      </c>
      <c r="E861" s="1">
        <v>-0.556878898263641</v>
      </c>
      <c r="F861" s="1">
        <v>-2.18400300044422</v>
      </c>
      <c r="G861" s="1">
        <v>-2.74088189870786</v>
      </c>
      <c r="H861" t="s">
        <v>518</v>
      </c>
      <c r="I861" s="8">
        <v>40186</v>
      </c>
      <c r="J861" s="1">
        <v>1</v>
      </c>
      <c r="K861" s="7">
        <v>2010</v>
      </c>
      <c r="L861" t="s">
        <v>29</v>
      </c>
      <c r="M861">
        <v>96</v>
      </c>
      <c r="N861" t="s">
        <v>24</v>
      </c>
      <c r="O861" t="s">
        <v>31</v>
      </c>
      <c r="P861" s="2">
        <v>75</v>
      </c>
      <c r="Q861">
        <v>1</v>
      </c>
      <c r="R861">
        <v>5.6</v>
      </c>
      <c r="S861" t="s">
        <v>2068</v>
      </c>
      <c r="T861" t="s">
        <v>2069</v>
      </c>
      <c r="U861">
        <v>21</v>
      </c>
      <c r="W861" s="11"/>
      <c r="X861"/>
      <c r="Y861"/>
      <c r="AF861" s="8"/>
    </row>
    <row r="862" spans="1:32">
      <c r="A862" t="s">
        <v>2070</v>
      </c>
      <c r="B862" s="5">
        <v>86202</v>
      </c>
      <c r="C862" s="5">
        <f t="shared" si="27"/>
        <v>74810.3482945511</v>
      </c>
      <c r="D862" s="1" t="e">
        <f t="shared" si="28"/>
        <v>#VALUE!</v>
      </c>
      <c r="E862" s="1" t="e">
        <v>#VALUE!</v>
      </c>
      <c r="F862" s="1" t="e">
        <v>#VALUE!</v>
      </c>
      <c r="G862" s="1" t="e">
        <v>#VALUE!</v>
      </c>
      <c r="H862" t="s">
        <v>431</v>
      </c>
      <c r="I862" s="8">
        <v>40872</v>
      </c>
      <c r="J862" s="1">
        <v>11</v>
      </c>
      <c r="K862" s="7">
        <v>2011</v>
      </c>
      <c r="L862" t="s">
        <v>58</v>
      </c>
      <c r="M862">
        <v>86</v>
      </c>
      <c r="N862" t="s">
        <v>45</v>
      </c>
      <c r="O862" t="s">
        <v>31</v>
      </c>
      <c r="P862" s="2">
        <v>1</v>
      </c>
      <c r="Q862">
        <v>22</v>
      </c>
      <c r="R862" t="s">
        <v>37</v>
      </c>
      <c r="S862" t="s">
        <v>37</v>
      </c>
      <c r="T862" t="s">
        <v>37</v>
      </c>
      <c r="U862" t="s">
        <v>37</v>
      </c>
      <c r="W862" s="11"/>
      <c r="X862"/>
      <c r="Y862"/>
      <c r="AF862" s="8"/>
    </row>
    <row r="863" spans="1:32">
      <c r="A863" t="s">
        <v>2071</v>
      </c>
      <c r="B863" s="5">
        <v>341323</v>
      </c>
      <c r="C863" s="5">
        <f t="shared" si="27"/>
        <v>305577.393497677</v>
      </c>
      <c r="D863" s="1" t="e">
        <f t="shared" si="28"/>
        <v>#VALUE!</v>
      </c>
      <c r="E863" s="1">
        <v>0.575224156011103</v>
      </c>
      <c r="F863" s="1">
        <v>-0.391967421690657</v>
      </c>
      <c r="G863" s="1">
        <v>0.183256734320446</v>
      </c>
      <c r="H863" t="s">
        <v>439</v>
      </c>
      <c r="I863" s="8">
        <v>40200</v>
      </c>
      <c r="J863" s="1">
        <v>1</v>
      </c>
      <c r="K863" s="7">
        <v>2010</v>
      </c>
      <c r="L863" t="s">
        <v>440</v>
      </c>
      <c r="M863">
        <v>108</v>
      </c>
      <c r="N863" t="s">
        <v>24</v>
      </c>
      <c r="O863" t="s">
        <v>31</v>
      </c>
      <c r="P863" s="2">
        <v>7</v>
      </c>
      <c r="Q863">
        <v>18</v>
      </c>
      <c r="R863">
        <v>6.8</v>
      </c>
      <c r="S863" t="s">
        <v>2072</v>
      </c>
      <c r="T863" t="s">
        <v>2073</v>
      </c>
      <c r="U863">
        <v>51</v>
      </c>
      <c r="W863" s="11"/>
      <c r="X863"/>
      <c r="Y863"/>
      <c r="AF863" s="8"/>
    </row>
    <row r="864" spans="1:32">
      <c r="A864" t="s">
        <v>2074</v>
      </c>
      <c r="B864" s="5">
        <v>508714</v>
      </c>
      <c r="C864" s="5">
        <f t="shared" si="27"/>
        <v>441487.106126473</v>
      </c>
      <c r="D864" s="1" t="e">
        <f t="shared" si="28"/>
        <v>#VALUE!</v>
      </c>
      <c r="E864" s="1" t="e">
        <v>#VALUE!</v>
      </c>
      <c r="F864" s="1" t="e">
        <v>#VALUE!</v>
      </c>
      <c r="G864" s="1" t="e">
        <v>#VALUE!</v>
      </c>
      <c r="H864" t="s">
        <v>2075</v>
      </c>
      <c r="I864" s="8">
        <v>40795</v>
      </c>
      <c r="J864" s="1">
        <v>9</v>
      </c>
      <c r="K864" s="7">
        <v>2011</v>
      </c>
      <c r="L864" t="s">
        <v>92</v>
      </c>
      <c r="M864">
        <v>93</v>
      </c>
      <c r="N864" t="s">
        <v>30</v>
      </c>
      <c r="O864" t="s">
        <v>31</v>
      </c>
      <c r="P864" s="2">
        <v>1507</v>
      </c>
      <c r="Q864">
        <v>1</v>
      </c>
      <c r="R864" t="s">
        <v>37</v>
      </c>
      <c r="S864" t="s">
        <v>37</v>
      </c>
      <c r="T864" t="s">
        <v>37</v>
      </c>
      <c r="U864" t="s">
        <v>37</v>
      </c>
      <c r="W864" s="11"/>
      <c r="X864"/>
      <c r="Y864"/>
      <c r="AF864" s="8"/>
    </row>
    <row r="865" spans="1:32">
      <c r="A865" t="s">
        <v>2076</v>
      </c>
      <c r="B865" s="5">
        <v>60291</v>
      </c>
      <c r="C865" s="5">
        <f t="shared" si="27"/>
        <v>52323.5041997492</v>
      </c>
      <c r="D865" s="1" t="e">
        <f t="shared" si="28"/>
        <v>#VALUE!</v>
      </c>
      <c r="E865" s="1" t="e">
        <v>#VALUE!</v>
      </c>
      <c r="F865" s="1">
        <v>0.862457483436833</v>
      </c>
      <c r="G865" s="1" t="e">
        <v>#VALUE!</v>
      </c>
      <c r="H865" t="s">
        <v>2077</v>
      </c>
      <c r="I865" s="8">
        <v>40725</v>
      </c>
      <c r="J865" s="1">
        <v>7</v>
      </c>
      <c r="K865" s="7">
        <v>2011</v>
      </c>
      <c r="L865" t="s">
        <v>58</v>
      </c>
      <c r="M865">
        <v>95</v>
      </c>
      <c r="N865" t="s">
        <v>45</v>
      </c>
      <c r="O865" t="s">
        <v>31</v>
      </c>
      <c r="P865" s="2">
        <v>1</v>
      </c>
      <c r="Q865">
        <v>14</v>
      </c>
      <c r="R865" t="s">
        <v>37</v>
      </c>
      <c r="S865" t="s">
        <v>37</v>
      </c>
      <c r="T865" t="s">
        <v>37</v>
      </c>
      <c r="U865">
        <v>72</v>
      </c>
      <c r="W865" s="11"/>
      <c r="X865"/>
      <c r="Y865"/>
      <c r="AF865" s="8"/>
    </row>
    <row r="866" spans="1:32">
      <c r="A866" t="s">
        <v>2078</v>
      </c>
      <c r="B866" s="5">
        <v>70219</v>
      </c>
      <c r="C866" s="5">
        <f t="shared" si="27"/>
        <v>63896.1902758245</v>
      </c>
      <c r="D866" s="1" t="e">
        <f t="shared" si="28"/>
        <v>#VALUE!</v>
      </c>
      <c r="E866" s="1" t="e">
        <v>#VALUE!</v>
      </c>
      <c r="F866" s="1" t="e">
        <v>#VALUE!</v>
      </c>
      <c r="G866" s="1" t="e">
        <v>#VALUE!</v>
      </c>
      <c r="H866" t="s">
        <v>557</v>
      </c>
      <c r="I866" s="8">
        <v>39836</v>
      </c>
      <c r="J866" s="1">
        <v>1</v>
      </c>
      <c r="K866" s="7">
        <v>2009</v>
      </c>
      <c r="L866" t="s">
        <v>58</v>
      </c>
      <c r="M866">
        <v>93</v>
      </c>
      <c r="N866" t="s">
        <v>45</v>
      </c>
      <c r="O866" t="s">
        <v>31</v>
      </c>
      <c r="P866" s="2">
        <v>1</v>
      </c>
      <c r="Q866">
        <v>9</v>
      </c>
      <c r="R866" t="s">
        <v>37</v>
      </c>
      <c r="S866" t="s">
        <v>37</v>
      </c>
      <c r="T866" t="s">
        <v>37</v>
      </c>
      <c r="U866" t="s">
        <v>37</v>
      </c>
      <c r="W866" s="11"/>
      <c r="X866"/>
      <c r="Y866"/>
      <c r="AF866" s="8"/>
    </row>
    <row r="867" spans="1:32">
      <c r="A867" t="s">
        <v>2079</v>
      </c>
      <c r="B867" s="5">
        <v>1832541</v>
      </c>
      <c r="C867" s="5">
        <f t="shared" si="27"/>
        <v>1558116.47544406</v>
      </c>
      <c r="D867" s="1" t="e">
        <f t="shared" si="28"/>
        <v>#VALUE!</v>
      </c>
      <c r="E867" s="1">
        <v>-0.179511213505393</v>
      </c>
      <c r="F867" s="1">
        <v>-0.929578095316725</v>
      </c>
      <c r="G867" s="1">
        <v>-1.10908930882212</v>
      </c>
      <c r="H867" t="s">
        <v>2080</v>
      </c>
      <c r="I867" s="8">
        <v>41047</v>
      </c>
      <c r="J867" s="1">
        <v>5</v>
      </c>
      <c r="K867" s="7">
        <v>2012</v>
      </c>
      <c r="L867" t="s">
        <v>139</v>
      </c>
      <c r="M867">
        <v>100</v>
      </c>
      <c r="N867" t="s">
        <v>24</v>
      </c>
      <c r="O867" t="s">
        <v>31</v>
      </c>
      <c r="P867" s="2">
        <v>55</v>
      </c>
      <c r="Q867">
        <v>9</v>
      </c>
      <c r="R867">
        <v>6</v>
      </c>
      <c r="S867" t="s">
        <v>2081</v>
      </c>
      <c r="T867" t="s">
        <v>2082</v>
      </c>
      <c r="U867">
        <v>42</v>
      </c>
      <c r="W867" s="11"/>
      <c r="X867"/>
      <c r="Y867"/>
      <c r="AF867" s="8"/>
    </row>
    <row r="868" spans="1:32">
      <c r="A868" t="s">
        <v>2083</v>
      </c>
      <c r="B868" s="5">
        <v>52476</v>
      </c>
      <c r="C868" s="5">
        <f t="shared" si="27"/>
        <v>46980.3655223472</v>
      </c>
      <c r="D868" s="1" t="e">
        <f t="shared" si="28"/>
        <v>#VALUE!</v>
      </c>
      <c r="E868" s="1" t="e">
        <v>#VALUE!</v>
      </c>
      <c r="F868" s="1">
        <v>0.922192002728619</v>
      </c>
      <c r="G868" s="1" t="e">
        <v>#VALUE!</v>
      </c>
      <c r="H868" t="s">
        <v>968</v>
      </c>
      <c r="I868" s="8">
        <v>40333</v>
      </c>
      <c r="J868" s="1">
        <v>6</v>
      </c>
      <c r="K868" s="7">
        <v>2010</v>
      </c>
      <c r="L868" t="s">
        <v>58</v>
      </c>
      <c r="M868">
        <v>84</v>
      </c>
      <c r="N868" t="s">
        <v>45</v>
      </c>
      <c r="O868" t="s">
        <v>31</v>
      </c>
      <c r="P868" s="2">
        <v>1</v>
      </c>
      <c r="Q868">
        <v>19</v>
      </c>
      <c r="R868" t="s">
        <v>37</v>
      </c>
      <c r="S868" t="s">
        <v>37</v>
      </c>
      <c r="T868" t="s">
        <v>37</v>
      </c>
      <c r="U868">
        <v>73</v>
      </c>
      <c r="W868" s="11"/>
      <c r="X868"/>
      <c r="Y868"/>
      <c r="AF868" s="8"/>
    </row>
    <row r="869" spans="1:32">
      <c r="A869" t="s">
        <v>2084</v>
      </c>
      <c r="B869" s="5">
        <v>455654</v>
      </c>
      <c r="C869" s="5">
        <f t="shared" si="27"/>
        <v>414625.025761411</v>
      </c>
      <c r="D869" s="1" t="e">
        <f t="shared" si="28"/>
        <v>#VALUE!</v>
      </c>
      <c r="E869" s="1">
        <v>0.575224156011103</v>
      </c>
      <c r="F869" s="1">
        <v>-1.16851617248387</v>
      </c>
      <c r="G869" s="1">
        <v>-0.593292016472763</v>
      </c>
      <c r="H869" t="s">
        <v>860</v>
      </c>
      <c r="I869" s="8">
        <v>39871</v>
      </c>
      <c r="J869" s="1">
        <v>2</v>
      </c>
      <c r="K869" s="7">
        <v>2009</v>
      </c>
      <c r="L869" t="s">
        <v>73</v>
      </c>
      <c r="M869">
        <v>113</v>
      </c>
      <c r="N869" t="s">
        <v>30</v>
      </c>
      <c r="O869" t="s">
        <v>31</v>
      </c>
      <c r="P869" s="2">
        <v>9</v>
      </c>
      <c r="Q869">
        <v>8</v>
      </c>
      <c r="R869">
        <v>6.8</v>
      </c>
      <c r="S869" t="s">
        <v>2085</v>
      </c>
      <c r="T869" t="s">
        <v>2086</v>
      </c>
      <c r="U869">
        <v>38</v>
      </c>
      <c r="W869" s="11"/>
      <c r="X869"/>
      <c r="Y869"/>
      <c r="AF869" s="8"/>
    </row>
    <row r="870" spans="1:32">
      <c r="A870" t="s">
        <v>2087</v>
      </c>
      <c r="B870" s="5">
        <v>9258</v>
      </c>
      <c r="C870" s="5">
        <f t="shared" si="27"/>
        <v>8718.96400098171</v>
      </c>
      <c r="D870" s="1" t="e">
        <f t="shared" si="28"/>
        <v>#VALUE!</v>
      </c>
      <c r="E870" s="1" t="e">
        <v>#VALUE!</v>
      </c>
      <c r="F870" s="1">
        <v>0.802722964145048</v>
      </c>
      <c r="G870" s="1" t="e">
        <v>#VALUE!</v>
      </c>
      <c r="H870" t="s">
        <v>471</v>
      </c>
      <c r="I870" s="8">
        <v>39304</v>
      </c>
      <c r="J870" s="1">
        <v>8</v>
      </c>
      <c r="K870" s="7">
        <v>2007</v>
      </c>
      <c r="L870" t="s">
        <v>58</v>
      </c>
      <c r="M870">
        <v>90</v>
      </c>
      <c r="N870" t="s">
        <v>45</v>
      </c>
      <c r="O870" t="s">
        <v>31</v>
      </c>
      <c r="P870" s="2">
        <v>1</v>
      </c>
      <c r="Q870">
        <v>6</v>
      </c>
      <c r="R870" t="s">
        <v>401</v>
      </c>
      <c r="T870" t="s">
        <v>2088</v>
      </c>
      <c r="U870">
        <v>71</v>
      </c>
      <c r="W870" s="11"/>
      <c r="X870"/>
      <c r="Y870"/>
      <c r="AF870" s="8"/>
    </row>
    <row r="871" spans="1:32">
      <c r="A871" t="s">
        <v>2089</v>
      </c>
      <c r="B871" s="5">
        <v>170295</v>
      </c>
      <c r="C871" s="5">
        <f t="shared" si="27"/>
        <v>154960.932554174</v>
      </c>
      <c r="D871" s="1" t="e">
        <f t="shared" si="28"/>
        <v>#VALUE!</v>
      </c>
      <c r="E871" s="1" t="e">
        <v>#VALUE!</v>
      </c>
      <c r="F871" s="1">
        <v>1.04166104131219</v>
      </c>
      <c r="G871" s="1" t="e">
        <v>#VALUE!</v>
      </c>
      <c r="H871" t="s">
        <v>65</v>
      </c>
      <c r="I871" s="8">
        <v>40065</v>
      </c>
      <c r="J871" s="1">
        <v>9</v>
      </c>
      <c r="K871" s="7">
        <v>2009</v>
      </c>
      <c r="L871" t="s">
        <v>58</v>
      </c>
      <c r="M871">
        <v>104</v>
      </c>
      <c r="N871" t="s">
        <v>45</v>
      </c>
      <c r="O871" t="s">
        <v>31</v>
      </c>
      <c r="P871" s="2">
        <v>1</v>
      </c>
      <c r="Q871">
        <v>24</v>
      </c>
      <c r="R871" t="s">
        <v>37</v>
      </c>
      <c r="S871" t="s">
        <v>37</v>
      </c>
      <c r="T871" t="s">
        <v>37</v>
      </c>
      <c r="U871">
        <v>75</v>
      </c>
      <c r="W871" s="11"/>
      <c r="X871"/>
      <c r="Y871"/>
      <c r="AF871" s="8"/>
    </row>
    <row r="872" spans="1:32">
      <c r="A872" t="s">
        <v>2090</v>
      </c>
      <c r="B872" s="5">
        <v>202370</v>
      </c>
      <c r="C872" s="5">
        <f t="shared" si="27"/>
        <v>169572.214221024</v>
      </c>
      <c r="D872" s="1" t="e">
        <f t="shared" si="28"/>
        <v>#VALUE!</v>
      </c>
      <c r="E872" s="1" t="e">
        <v>#VALUE!</v>
      </c>
      <c r="F872" s="1" t="e">
        <v>#VALUE!</v>
      </c>
      <c r="G872" s="1" t="e">
        <v>#VALUE!</v>
      </c>
      <c r="H872" t="s">
        <v>216</v>
      </c>
      <c r="I872" s="8">
        <v>41467</v>
      </c>
      <c r="J872" s="1">
        <v>7</v>
      </c>
      <c r="K872" s="7">
        <v>2013</v>
      </c>
      <c r="L872" t="s">
        <v>2091</v>
      </c>
      <c r="M872">
        <v>98</v>
      </c>
      <c r="N872" t="s">
        <v>45</v>
      </c>
      <c r="O872" t="s">
        <v>31</v>
      </c>
      <c r="P872" s="2">
        <v>2</v>
      </c>
      <c r="Q872">
        <v>9</v>
      </c>
      <c r="R872" t="s">
        <v>37</v>
      </c>
      <c r="S872" t="s">
        <v>37</v>
      </c>
      <c r="T872" t="s">
        <v>37</v>
      </c>
      <c r="U872" t="s">
        <v>37</v>
      </c>
      <c r="W872" s="11"/>
      <c r="X872"/>
      <c r="Y872"/>
      <c r="AF872" s="8"/>
    </row>
    <row r="873" spans="1:32">
      <c r="A873" t="s">
        <v>2092</v>
      </c>
      <c r="B873" s="5">
        <v>65025</v>
      </c>
      <c r="C873" s="5">
        <f t="shared" si="27"/>
        <v>58968.7019675352</v>
      </c>
      <c r="D873" s="1" t="e">
        <f t="shared" si="28"/>
        <v>#VALUE!</v>
      </c>
      <c r="E873" s="1" t="e">
        <v>#VALUE!</v>
      </c>
      <c r="F873" s="1" t="e">
        <v>#VALUE!</v>
      </c>
      <c r="G873" s="1" t="e">
        <v>#VALUE!</v>
      </c>
      <c r="H873" t="s">
        <v>175</v>
      </c>
      <c r="I873" s="8">
        <v>39654</v>
      </c>
      <c r="J873" s="1">
        <v>7</v>
      </c>
      <c r="K873" s="7">
        <v>2008</v>
      </c>
      <c r="L873" t="s">
        <v>460</v>
      </c>
      <c r="M873">
        <v>96</v>
      </c>
      <c r="N873" t="s">
        <v>30</v>
      </c>
      <c r="O873" t="s">
        <v>31</v>
      </c>
      <c r="P873" s="2">
        <v>24</v>
      </c>
      <c r="Q873">
        <v>7</v>
      </c>
      <c r="R873" t="s">
        <v>37</v>
      </c>
      <c r="S873" t="s">
        <v>37</v>
      </c>
      <c r="T873" t="s">
        <v>37</v>
      </c>
      <c r="U873" t="s">
        <v>37</v>
      </c>
      <c r="W873" s="11"/>
      <c r="X873"/>
      <c r="Y873"/>
      <c r="AF873" s="8"/>
    </row>
    <row r="874" spans="1:32">
      <c r="A874" t="s">
        <v>2093</v>
      </c>
      <c r="B874" s="5">
        <v>15513</v>
      </c>
      <c r="C874" s="5">
        <f t="shared" si="27"/>
        <v>14068.1503056113</v>
      </c>
      <c r="D874" s="1" t="e">
        <f t="shared" si="28"/>
        <v>#VALUE!</v>
      </c>
      <c r="E874" s="1">
        <v>-1.4059561889697</v>
      </c>
      <c r="F874" s="1" t="e">
        <v>#VALUE!</v>
      </c>
      <c r="G874" s="1" t="e">
        <v>#VALUE!</v>
      </c>
      <c r="H874" t="s">
        <v>38</v>
      </c>
      <c r="I874" s="8">
        <v>39682</v>
      </c>
      <c r="J874" s="1">
        <v>8</v>
      </c>
      <c r="K874" s="7">
        <v>2008</v>
      </c>
      <c r="L874" t="s">
        <v>92</v>
      </c>
      <c r="M874">
        <v>109</v>
      </c>
      <c r="N874" t="s">
        <v>30</v>
      </c>
      <c r="O874" t="s">
        <v>31</v>
      </c>
      <c r="P874" s="2">
        <v>1</v>
      </c>
      <c r="Q874">
        <v>10</v>
      </c>
      <c r="R874">
        <v>4.7</v>
      </c>
      <c r="S874" t="s">
        <v>2094</v>
      </c>
      <c r="T874" t="s">
        <v>2095</v>
      </c>
      <c r="U874" t="s">
        <v>37</v>
      </c>
      <c r="W874" s="11"/>
      <c r="X874"/>
      <c r="Y874"/>
      <c r="AF874" s="8"/>
    </row>
    <row r="875" spans="1:32">
      <c r="A875" t="s">
        <v>2096</v>
      </c>
      <c r="B875" s="5">
        <v>200036</v>
      </c>
      <c r="C875" s="5">
        <f t="shared" si="27"/>
        <v>167616.481908962</v>
      </c>
      <c r="D875" s="1" t="e">
        <f t="shared" si="28"/>
        <v>#VALUE!</v>
      </c>
      <c r="E875" s="1" t="e">
        <v>#VALUE!</v>
      </c>
      <c r="F875" s="1">
        <v>1.51953719564647</v>
      </c>
      <c r="G875" s="1" t="e">
        <v>#VALUE!</v>
      </c>
      <c r="H875" t="s">
        <v>124</v>
      </c>
      <c r="I875" s="8">
        <v>41502</v>
      </c>
      <c r="J875" s="1">
        <v>8</v>
      </c>
      <c r="K875" s="7">
        <v>2013</v>
      </c>
      <c r="L875" t="s">
        <v>58</v>
      </c>
      <c r="M875">
        <v>82</v>
      </c>
      <c r="N875" t="s">
        <v>30</v>
      </c>
      <c r="O875" t="s">
        <v>31</v>
      </c>
      <c r="P875" s="2">
        <v>3</v>
      </c>
      <c r="Q875">
        <v>15</v>
      </c>
      <c r="R875" t="s">
        <v>37</v>
      </c>
      <c r="S875" t="s">
        <v>37</v>
      </c>
      <c r="T875" t="s">
        <v>37</v>
      </c>
      <c r="U875">
        <v>83</v>
      </c>
      <c r="W875" s="11"/>
      <c r="X875"/>
      <c r="Y875"/>
      <c r="AF875" s="8"/>
    </row>
    <row r="876" spans="1:32">
      <c r="A876" t="s">
        <v>2097</v>
      </c>
      <c r="B876" s="5">
        <v>13875</v>
      </c>
      <c r="C876" s="5">
        <f t="shared" si="27"/>
        <v>13067.1446871485</v>
      </c>
      <c r="D876" s="1" t="e">
        <f t="shared" si="28"/>
        <v>#VALUE!</v>
      </c>
      <c r="E876" s="1" t="e">
        <v>#VALUE!</v>
      </c>
      <c r="F876" s="1">
        <v>-0.750374537441369</v>
      </c>
      <c r="G876" s="1" t="e">
        <v>#VALUE!</v>
      </c>
      <c r="H876" t="s">
        <v>38</v>
      </c>
      <c r="I876" s="8">
        <v>39304</v>
      </c>
      <c r="J876" s="1">
        <v>8</v>
      </c>
      <c r="K876" s="7">
        <v>2007</v>
      </c>
      <c r="L876" t="s">
        <v>29</v>
      </c>
      <c r="M876">
        <v>86</v>
      </c>
      <c r="N876" t="s">
        <v>30</v>
      </c>
      <c r="O876" t="s">
        <v>31</v>
      </c>
      <c r="P876" s="2">
        <v>1</v>
      </c>
      <c r="Q876">
        <v>2</v>
      </c>
      <c r="R876" t="s">
        <v>37</v>
      </c>
      <c r="S876" t="s">
        <v>37</v>
      </c>
      <c r="T876" t="s">
        <v>37</v>
      </c>
      <c r="U876">
        <v>45</v>
      </c>
      <c r="W876" s="11"/>
      <c r="X876"/>
      <c r="Y876"/>
      <c r="AF876" s="8"/>
    </row>
    <row r="877" spans="1:32">
      <c r="A877" t="s">
        <v>2098</v>
      </c>
      <c r="B877" s="5">
        <v>7468936</v>
      </c>
      <c r="C877" s="5">
        <f t="shared" si="27"/>
        <v>6686739.52555488</v>
      </c>
      <c r="D877" s="1">
        <f t="shared" si="28"/>
        <v>1.06699085714286</v>
      </c>
      <c r="E877" s="1">
        <v>-1.4059561889697</v>
      </c>
      <c r="F877" s="1">
        <v>0.981926522020404</v>
      </c>
      <c r="G877" s="1">
        <v>-0.424029666949295</v>
      </c>
      <c r="H877" t="s">
        <v>22</v>
      </c>
      <c r="I877" s="8">
        <v>40347</v>
      </c>
      <c r="J877" s="1">
        <v>6</v>
      </c>
      <c r="K877" s="7">
        <v>2010</v>
      </c>
      <c r="L877" t="s">
        <v>29</v>
      </c>
      <c r="M877">
        <v>92</v>
      </c>
      <c r="N877" t="s">
        <v>30</v>
      </c>
      <c r="O877">
        <v>7</v>
      </c>
      <c r="P877" s="2">
        <v>4</v>
      </c>
      <c r="Q877">
        <v>17</v>
      </c>
      <c r="R877">
        <v>4.7</v>
      </c>
      <c r="S877" t="s">
        <v>2099</v>
      </c>
      <c r="T877" t="s">
        <v>2100</v>
      </c>
      <c r="U877">
        <v>74</v>
      </c>
      <c r="W877" s="11"/>
      <c r="X877"/>
      <c r="Y877"/>
      <c r="AF877" s="8"/>
    </row>
    <row r="878" spans="1:32">
      <c r="A878" t="s">
        <v>2098</v>
      </c>
      <c r="B878" s="5">
        <v>7468936</v>
      </c>
      <c r="C878" s="5">
        <f t="shared" si="27"/>
        <v>6686739.52555488</v>
      </c>
      <c r="D878" s="1">
        <f t="shared" si="28"/>
        <v>1.06699085714286</v>
      </c>
      <c r="E878" s="1">
        <v>-1.4059561889697</v>
      </c>
      <c r="F878" s="1">
        <v>0.981926522020404</v>
      </c>
      <c r="G878" s="1">
        <v>-0.424029666949295</v>
      </c>
      <c r="H878" t="s">
        <v>22</v>
      </c>
      <c r="I878" s="8">
        <v>40347</v>
      </c>
      <c r="J878" s="1">
        <v>6</v>
      </c>
      <c r="K878" s="7">
        <v>2010</v>
      </c>
      <c r="L878" t="s">
        <v>29</v>
      </c>
      <c r="M878">
        <v>92</v>
      </c>
      <c r="N878" t="s">
        <v>30</v>
      </c>
      <c r="O878">
        <v>7</v>
      </c>
      <c r="P878" s="2">
        <v>4</v>
      </c>
      <c r="Q878">
        <v>17</v>
      </c>
      <c r="R878">
        <v>4.7</v>
      </c>
      <c r="S878" t="s">
        <v>2099</v>
      </c>
      <c r="T878" t="s">
        <v>2100</v>
      </c>
      <c r="U878">
        <v>74</v>
      </c>
      <c r="W878" s="11"/>
      <c r="X878"/>
      <c r="Y878"/>
      <c r="AF878" s="8"/>
    </row>
    <row r="879" spans="1:32">
      <c r="A879" t="s">
        <v>2098</v>
      </c>
      <c r="B879" s="5">
        <v>7468936</v>
      </c>
      <c r="C879" s="5">
        <f t="shared" si="27"/>
        <v>6686739.52555488</v>
      </c>
      <c r="D879" s="1">
        <f t="shared" si="28"/>
        <v>1.06699085714286</v>
      </c>
      <c r="E879" s="1">
        <v>0.103514550063293</v>
      </c>
      <c r="F879" s="1">
        <v>0.981926522020404</v>
      </c>
      <c r="G879" s="1">
        <v>1.0854410720837</v>
      </c>
      <c r="H879" t="s">
        <v>22</v>
      </c>
      <c r="I879" s="8">
        <v>40347</v>
      </c>
      <c r="J879" s="1">
        <v>6</v>
      </c>
      <c r="K879" s="7">
        <v>2010</v>
      </c>
      <c r="L879" t="s">
        <v>29</v>
      </c>
      <c r="M879">
        <v>92</v>
      </c>
      <c r="N879" t="s">
        <v>30</v>
      </c>
      <c r="O879">
        <v>7</v>
      </c>
      <c r="P879" s="2">
        <v>4</v>
      </c>
      <c r="Q879">
        <v>17</v>
      </c>
      <c r="R879">
        <v>6.3</v>
      </c>
      <c r="S879" t="s">
        <v>1025</v>
      </c>
      <c r="T879" t="s">
        <v>2101</v>
      </c>
      <c r="U879">
        <v>74</v>
      </c>
      <c r="W879" s="11"/>
      <c r="X879"/>
      <c r="Y879"/>
      <c r="AF879" s="8"/>
    </row>
    <row r="880" spans="1:32">
      <c r="A880" t="s">
        <v>2098</v>
      </c>
      <c r="B880" s="5">
        <v>7468936</v>
      </c>
      <c r="C880" s="5">
        <f t="shared" si="27"/>
        <v>6686739.52555488</v>
      </c>
      <c r="D880" s="1">
        <f t="shared" si="28"/>
        <v>1.06699085714286</v>
      </c>
      <c r="E880" s="1">
        <v>0.103514550063293</v>
      </c>
      <c r="F880" s="1">
        <v>0.981926522020404</v>
      </c>
      <c r="G880" s="1">
        <v>1.0854410720837</v>
      </c>
      <c r="H880" t="s">
        <v>22</v>
      </c>
      <c r="I880" s="8">
        <v>40347</v>
      </c>
      <c r="J880" s="1">
        <v>6</v>
      </c>
      <c r="K880" s="7">
        <v>2010</v>
      </c>
      <c r="L880" t="s">
        <v>29</v>
      </c>
      <c r="M880">
        <v>92</v>
      </c>
      <c r="N880" t="s">
        <v>30</v>
      </c>
      <c r="O880">
        <v>7</v>
      </c>
      <c r="P880" s="2">
        <v>4</v>
      </c>
      <c r="Q880">
        <v>17</v>
      </c>
      <c r="R880">
        <v>6.3</v>
      </c>
      <c r="S880" t="s">
        <v>1025</v>
      </c>
      <c r="T880" t="s">
        <v>2101</v>
      </c>
      <c r="U880">
        <v>74</v>
      </c>
      <c r="W880" s="11"/>
      <c r="X880"/>
      <c r="Y880"/>
      <c r="AF880" s="8"/>
    </row>
    <row r="881" spans="1:32">
      <c r="A881" t="s">
        <v>2102</v>
      </c>
      <c r="B881" s="5">
        <v>21603</v>
      </c>
      <c r="C881" s="5">
        <f t="shared" si="27"/>
        <v>20345.1911118177</v>
      </c>
      <c r="D881" s="1" t="e">
        <f t="shared" si="28"/>
        <v>#VALUE!</v>
      </c>
      <c r="E881" s="1" t="e">
        <v>#VALUE!</v>
      </c>
      <c r="F881" s="1">
        <v>0.862457483436833</v>
      </c>
      <c r="G881" s="1" t="e">
        <v>#VALUE!</v>
      </c>
      <c r="H881" t="s">
        <v>2103</v>
      </c>
      <c r="I881" s="8">
        <v>39248</v>
      </c>
      <c r="J881" s="1">
        <v>6</v>
      </c>
      <c r="K881" s="7">
        <v>2007</v>
      </c>
      <c r="L881" t="s">
        <v>66</v>
      </c>
      <c r="M881">
        <v>87</v>
      </c>
      <c r="N881" t="s">
        <v>45</v>
      </c>
      <c r="O881" t="s">
        <v>31</v>
      </c>
      <c r="P881" s="2">
        <v>1</v>
      </c>
      <c r="Q881">
        <v>11</v>
      </c>
      <c r="R881" t="s">
        <v>37</v>
      </c>
      <c r="S881" t="s">
        <v>37</v>
      </c>
      <c r="T881" t="s">
        <v>37</v>
      </c>
      <c r="U881">
        <v>72</v>
      </c>
      <c r="W881" s="11"/>
      <c r="X881"/>
      <c r="Y881"/>
      <c r="AF881" s="8"/>
    </row>
    <row r="882" spans="1:32">
      <c r="A882" t="s">
        <v>2104</v>
      </c>
      <c r="B882" s="5">
        <v>1288549</v>
      </c>
      <c r="C882" s="5">
        <f t="shared" si="27"/>
        <v>1153603.6095254</v>
      </c>
      <c r="D882" s="1" t="e">
        <f t="shared" si="28"/>
        <v>#VALUE!</v>
      </c>
      <c r="E882" s="1">
        <v>0.103514550063293</v>
      </c>
      <c r="F882" s="1" t="e">
        <v>#VALUE!</v>
      </c>
      <c r="G882" s="1" t="e">
        <v>#VALUE!</v>
      </c>
      <c r="H882" t="s">
        <v>411</v>
      </c>
      <c r="I882" s="8">
        <v>40431</v>
      </c>
      <c r="J882" s="1">
        <v>9</v>
      </c>
      <c r="K882" s="7">
        <v>2010</v>
      </c>
      <c r="L882" t="s">
        <v>412</v>
      </c>
      <c r="M882">
        <v>155</v>
      </c>
      <c r="N882" t="s">
        <v>45</v>
      </c>
      <c r="O882" t="s">
        <v>31</v>
      </c>
      <c r="P882" s="2">
        <v>62</v>
      </c>
      <c r="Q882">
        <v>3</v>
      </c>
      <c r="R882">
        <v>6.3</v>
      </c>
      <c r="S882" t="s">
        <v>1219</v>
      </c>
      <c r="T882" t="s">
        <v>2105</v>
      </c>
      <c r="U882" t="s">
        <v>37</v>
      </c>
      <c r="W882" s="11"/>
      <c r="X882"/>
      <c r="Y882"/>
      <c r="AF882" s="8"/>
    </row>
    <row r="883" spans="1:32">
      <c r="A883" t="s">
        <v>2106</v>
      </c>
      <c r="B883" s="5">
        <v>2519190</v>
      </c>
      <c r="C883" s="5">
        <f t="shared" si="27"/>
        <v>2141939.22197316</v>
      </c>
      <c r="D883" s="1" t="e">
        <f t="shared" si="28"/>
        <v>#VALUE!</v>
      </c>
      <c r="E883" s="1">
        <v>-1.12293042540101</v>
      </c>
      <c r="F883" s="1" t="e">
        <v>#VALUE!</v>
      </c>
      <c r="G883" s="1" t="e">
        <v>#VALUE!</v>
      </c>
      <c r="H883" t="s">
        <v>411</v>
      </c>
      <c r="I883" s="8">
        <v>41264</v>
      </c>
      <c r="J883" s="1">
        <v>12</v>
      </c>
      <c r="K883" s="7">
        <v>2012</v>
      </c>
      <c r="L883" t="s">
        <v>66</v>
      </c>
      <c r="M883">
        <v>125</v>
      </c>
      <c r="N883" t="s">
        <v>45</v>
      </c>
      <c r="O883" t="s">
        <v>31</v>
      </c>
      <c r="P883" s="2">
        <v>166</v>
      </c>
      <c r="Q883">
        <v>5</v>
      </c>
      <c r="R883">
        <v>5</v>
      </c>
      <c r="S883" t="s">
        <v>2107</v>
      </c>
      <c r="T883" t="s">
        <v>2108</v>
      </c>
      <c r="U883" t="s">
        <v>37</v>
      </c>
      <c r="W883" s="11"/>
      <c r="X883"/>
      <c r="Y883"/>
      <c r="AF883" s="8"/>
    </row>
    <row r="884" spans="1:32">
      <c r="A884" t="s">
        <v>2109</v>
      </c>
      <c r="B884" s="5">
        <v>14319</v>
      </c>
      <c r="C884" s="5">
        <f t="shared" si="27"/>
        <v>13029.6579068276</v>
      </c>
      <c r="D884" s="1" t="e">
        <f t="shared" si="28"/>
        <v>#VALUE!</v>
      </c>
      <c r="E884" s="1">
        <v>-1.21727234659057</v>
      </c>
      <c r="F884" s="1" t="e">
        <v>#VALUE!</v>
      </c>
      <c r="G884" s="1" t="e">
        <v>#VALUE!</v>
      </c>
      <c r="H884" t="s">
        <v>86</v>
      </c>
      <c r="I884" s="8">
        <v>40053</v>
      </c>
      <c r="J884" s="1">
        <v>8</v>
      </c>
      <c r="K884" s="7">
        <v>2009</v>
      </c>
      <c r="L884" t="s">
        <v>66</v>
      </c>
      <c r="M884" t="e">
        <v>#VALUE!</v>
      </c>
      <c r="N884" t="s">
        <v>45</v>
      </c>
      <c r="O884" t="s">
        <v>31</v>
      </c>
      <c r="P884" s="2">
        <v>18</v>
      </c>
      <c r="Q884">
        <v>1</v>
      </c>
      <c r="R884">
        <v>4.9</v>
      </c>
      <c r="S884" t="s">
        <v>2110</v>
      </c>
      <c r="T884" t="s">
        <v>2111</v>
      </c>
      <c r="U884" t="s">
        <v>37</v>
      </c>
      <c r="W884" s="11"/>
      <c r="X884"/>
      <c r="Y884"/>
      <c r="AF884" s="8"/>
    </row>
    <row r="885" spans="1:32">
      <c r="A885" t="s">
        <v>2112</v>
      </c>
      <c r="B885" s="5">
        <v>13235267</v>
      </c>
      <c r="C885" s="5">
        <f t="shared" si="27"/>
        <v>12464659.3774445</v>
      </c>
      <c r="D885" s="1" t="e">
        <f t="shared" si="28"/>
        <v>#VALUE!</v>
      </c>
      <c r="E885" s="1">
        <v>-3.19845269157138</v>
      </c>
      <c r="F885" s="1">
        <v>-2.6618791547785</v>
      </c>
      <c r="G885" s="1">
        <v>-5.86033184634988</v>
      </c>
      <c r="H885" t="s">
        <v>314</v>
      </c>
      <c r="I885" s="8">
        <v>39302</v>
      </c>
      <c r="J885" s="1">
        <v>8</v>
      </c>
      <c r="K885" s="7">
        <v>2007</v>
      </c>
      <c r="L885" t="s">
        <v>575</v>
      </c>
      <c r="M885">
        <v>93</v>
      </c>
      <c r="N885" t="s">
        <v>103</v>
      </c>
      <c r="O885" t="s">
        <v>31</v>
      </c>
      <c r="P885" s="2">
        <v>2184</v>
      </c>
      <c r="Q885">
        <v>11</v>
      </c>
      <c r="R885">
        <v>2.8</v>
      </c>
      <c r="S885" t="s">
        <v>2113</v>
      </c>
      <c r="T885" t="s">
        <v>2114</v>
      </c>
      <c r="U885">
        <v>13</v>
      </c>
      <c r="W885" s="11"/>
      <c r="X885"/>
      <c r="Y885"/>
      <c r="AF885" s="8"/>
    </row>
    <row r="886" spans="1:32">
      <c r="A886" t="s">
        <v>2115</v>
      </c>
      <c r="B886" s="5">
        <v>21766</v>
      </c>
      <c r="C886" s="5">
        <f t="shared" si="27"/>
        <v>19486.5202370495</v>
      </c>
      <c r="D886" s="1" t="e">
        <f t="shared" si="28"/>
        <v>#VALUE!</v>
      </c>
      <c r="E886" s="1" t="e">
        <v>#VALUE!</v>
      </c>
      <c r="F886" s="1">
        <v>0.981926522020404</v>
      </c>
      <c r="G886" s="1" t="e">
        <v>#VALUE!</v>
      </c>
      <c r="H886" t="s">
        <v>216</v>
      </c>
      <c r="I886" s="8">
        <v>40312</v>
      </c>
      <c r="J886" s="1">
        <v>5</v>
      </c>
      <c r="K886" s="7">
        <v>2010</v>
      </c>
      <c r="L886" t="s">
        <v>61</v>
      </c>
      <c r="M886">
        <v>100</v>
      </c>
      <c r="N886" t="s">
        <v>45</v>
      </c>
      <c r="O886" t="s">
        <v>31</v>
      </c>
      <c r="P886" s="2">
        <v>1</v>
      </c>
      <c r="Q886">
        <v>3</v>
      </c>
      <c r="R886" t="s">
        <v>37</v>
      </c>
      <c r="S886" t="s">
        <v>37</v>
      </c>
      <c r="T886" t="s">
        <v>37</v>
      </c>
      <c r="U886">
        <v>74</v>
      </c>
      <c r="W886" s="11"/>
      <c r="X886"/>
      <c r="Y886"/>
      <c r="AF886" s="8"/>
    </row>
    <row r="887" spans="1:32">
      <c r="A887" t="s">
        <v>2116</v>
      </c>
      <c r="B887" s="5">
        <v>13692</v>
      </c>
      <c r="C887" s="5">
        <f t="shared" si="27"/>
        <v>11641.6117193449</v>
      </c>
      <c r="D887" s="1" t="e">
        <f t="shared" si="28"/>
        <v>#VALUE!</v>
      </c>
      <c r="E887" s="1" t="e">
        <v>#VALUE!</v>
      </c>
      <c r="F887" s="1" t="e">
        <v>#VALUE!</v>
      </c>
      <c r="G887" s="1" t="e">
        <v>#VALUE!</v>
      </c>
      <c r="H887" t="s">
        <v>448</v>
      </c>
      <c r="I887" s="8">
        <v>41096</v>
      </c>
      <c r="J887" s="1">
        <v>7</v>
      </c>
      <c r="K887" s="7">
        <v>2012</v>
      </c>
      <c r="L887" t="s">
        <v>66</v>
      </c>
      <c r="M887" t="e">
        <v>#VALUE!</v>
      </c>
      <c r="N887" t="s">
        <v>45</v>
      </c>
      <c r="O887" t="s">
        <v>31</v>
      </c>
      <c r="P887" s="2">
        <v>1</v>
      </c>
      <c r="Q887">
        <v>1</v>
      </c>
      <c r="R887" t="s">
        <v>37</v>
      </c>
      <c r="S887" t="s">
        <v>37</v>
      </c>
      <c r="T887" t="s">
        <v>37</v>
      </c>
      <c r="U887" t="s">
        <v>37</v>
      </c>
      <c r="W887" s="11"/>
      <c r="X887"/>
      <c r="Y887"/>
      <c r="AF887" s="8"/>
    </row>
    <row r="888" spans="1:32">
      <c r="A888" t="s">
        <v>2117</v>
      </c>
      <c r="B888" s="5">
        <v>27298285</v>
      </c>
      <c r="C888" s="5">
        <f t="shared" si="27"/>
        <v>22874095.1321172</v>
      </c>
      <c r="D888" s="1">
        <f t="shared" si="28"/>
        <v>5.459657</v>
      </c>
      <c r="E888" s="1">
        <v>1.70732721028585</v>
      </c>
      <c r="F888" s="1">
        <v>1.57927171493826</v>
      </c>
      <c r="G888" s="1">
        <v>3.2865989252241</v>
      </c>
      <c r="H888" t="s">
        <v>258</v>
      </c>
      <c r="I888" s="8">
        <v>41579</v>
      </c>
      <c r="J888" s="1">
        <v>11</v>
      </c>
      <c r="K888" s="7">
        <v>2013</v>
      </c>
      <c r="L888" t="s">
        <v>73</v>
      </c>
      <c r="M888">
        <v>117</v>
      </c>
      <c r="N888" t="s">
        <v>30</v>
      </c>
      <c r="O888">
        <v>5</v>
      </c>
      <c r="P888" s="2">
        <v>9</v>
      </c>
      <c r="Q888">
        <v>26</v>
      </c>
      <c r="R888">
        <v>8</v>
      </c>
      <c r="S888" t="s">
        <v>2118</v>
      </c>
      <c r="T888" t="s">
        <v>2119</v>
      </c>
      <c r="U888">
        <v>84</v>
      </c>
      <c r="W888" s="11"/>
      <c r="X888"/>
      <c r="Y888"/>
      <c r="AF888" s="8"/>
    </row>
    <row r="889" spans="1:32">
      <c r="A889" t="s">
        <v>2120</v>
      </c>
      <c r="B889" s="5">
        <v>1008455</v>
      </c>
      <c r="C889" s="5">
        <f t="shared" si="27"/>
        <v>857438.032897458</v>
      </c>
      <c r="D889" s="1" t="e">
        <f t="shared" si="28"/>
        <v>#VALUE!</v>
      </c>
      <c r="E889" s="1">
        <v>-0.368195055884517</v>
      </c>
      <c r="F889" s="1">
        <v>0.563784886977907</v>
      </c>
      <c r="G889" s="1">
        <v>0.19558983109339</v>
      </c>
      <c r="H889" t="s">
        <v>67</v>
      </c>
      <c r="I889" s="8">
        <v>41005</v>
      </c>
      <c r="J889" s="1">
        <v>4</v>
      </c>
      <c r="K889" s="7">
        <v>2012</v>
      </c>
      <c r="L889" t="s">
        <v>29</v>
      </c>
      <c r="M889">
        <v>98</v>
      </c>
      <c r="N889" t="s">
        <v>24</v>
      </c>
      <c r="O889" t="s">
        <v>31</v>
      </c>
      <c r="P889" s="2">
        <v>4</v>
      </c>
      <c r="Q889">
        <v>20</v>
      </c>
      <c r="R889">
        <v>5.8</v>
      </c>
      <c r="S889" t="s">
        <v>2121</v>
      </c>
      <c r="T889" t="s">
        <v>2122</v>
      </c>
      <c r="U889">
        <v>67</v>
      </c>
      <c r="W889" s="11"/>
      <c r="X889"/>
      <c r="Y889"/>
      <c r="AF889" s="8"/>
    </row>
    <row r="890" spans="1:32">
      <c r="A890" t="s">
        <v>2123</v>
      </c>
      <c r="B890" s="5">
        <v>25662155</v>
      </c>
      <c r="C890" s="5">
        <f t="shared" si="27"/>
        <v>23351428.228367</v>
      </c>
      <c r="D890" s="1">
        <f t="shared" si="28"/>
        <v>1.0264862</v>
      </c>
      <c r="E890" s="1">
        <v>-2.53805924324444</v>
      </c>
      <c r="F890" s="1">
        <v>-1.0490471339003</v>
      </c>
      <c r="G890" s="1">
        <v>-3.58710637714474</v>
      </c>
      <c r="H890" t="s">
        <v>688</v>
      </c>
      <c r="I890" s="8">
        <v>39955</v>
      </c>
      <c r="J890" s="1">
        <v>5</v>
      </c>
      <c r="K890" s="7">
        <v>2009</v>
      </c>
      <c r="L890" t="s">
        <v>29</v>
      </c>
      <c r="M890">
        <v>83</v>
      </c>
      <c r="N890" t="s">
        <v>24</v>
      </c>
      <c r="O890">
        <v>25</v>
      </c>
      <c r="P890" s="2">
        <v>2450</v>
      </c>
      <c r="Q890">
        <v>9</v>
      </c>
      <c r="R890">
        <v>3.5</v>
      </c>
      <c r="S890" t="s">
        <v>2124</v>
      </c>
      <c r="T890" t="s">
        <v>2125</v>
      </c>
      <c r="U890">
        <v>40</v>
      </c>
      <c r="W890" s="11"/>
      <c r="X890"/>
      <c r="Y890"/>
      <c r="AF890" s="8"/>
    </row>
    <row r="891" spans="1:32">
      <c r="A891" t="s">
        <v>2126</v>
      </c>
      <c r="B891" s="5">
        <v>66166</v>
      </c>
      <c r="C891" s="5">
        <f t="shared" si="27"/>
        <v>59236.6579989257</v>
      </c>
      <c r="D891" s="1" t="e">
        <f t="shared" si="28"/>
        <v>#VALUE!</v>
      </c>
      <c r="E891" s="1" t="e">
        <v>#VALUE!</v>
      </c>
      <c r="F891" s="1">
        <v>-0.630905498857798</v>
      </c>
      <c r="G891" s="1" t="e">
        <v>#VALUE!</v>
      </c>
      <c r="H891" t="s">
        <v>65</v>
      </c>
      <c r="I891" s="8">
        <v>40263</v>
      </c>
      <c r="J891" s="1">
        <v>3</v>
      </c>
      <c r="K891" s="7">
        <v>2010</v>
      </c>
      <c r="L891" t="s">
        <v>58</v>
      </c>
      <c r="M891">
        <v>88</v>
      </c>
      <c r="N891" t="s">
        <v>45</v>
      </c>
      <c r="O891" t="s">
        <v>31</v>
      </c>
      <c r="P891" s="2">
        <v>1</v>
      </c>
      <c r="Q891">
        <v>13</v>
      </c>
      <c r="R891" t="s">
        <v>37</v>
      </c>
      <c r="S891" t="s">
        <v>37</v>
      </c>
      <c r="T891" t="s">
        <v>37</v>
      </c>
      <c r="U891">
        <v>47</v>
      </c>
      <c r="W891" s="11"/>
      <c r="X891"/>
      <c r="Y891"/>
      <c r="AF891" s="8"/>
    </row>
    <row r="892" spans="1:32">
      <c r="A892" t="s">
        <v>2127</v>
      </c>
      <c r="B892" s="5">
        <v>54000</v>
      </c>
      <c r="C892" s="5">
        <f t="shared" si="27"/>
        <v>45913.4555101246</v>
      </c>
      <c r="D892" s="1" t="e">
        <f t="shared" si="28"/>
        <v>#VALUE!</v>
      </c>
      <c r="E892" s="1" t="e">
        <v>#VALUE!</v>
      </c>
      <c r="F892" s="1">
        <v>0.0859087326436248</v>
      </c>
      <c r="G892" s="1" t="e">
        <v>#VALUE!</v>
      </c>
      <c r="H892" t="s">
        <v>1955</v>
      </c>
      <c r="I892" s="8">
        <v>41222</v>
      </c>
      <c r="J892" s="1">
        <v>11</v>
      </c>
      <c r="K892" s="7">
        <v>2012</v>
      </c>
      <c r="L892" t="s">
        <v>66</v>
      </c>
      <c r="M892">
        <v>110</v>
      </c>
      <c r="N892" t="s">
        <v>45</v>
      </c>
      <c r="O892" t="s">
        <v>31</v>
      </c>
      <c r="P892" s="2">
        <v>6</v>
      </c>
      <c r="Q892">
        <v>4</v>
      </c>
      <c r="R892" t="s">
        <v>37</v>
      </c>
      <c r="S892" t="s">
        <v>37</v>
      </c>
      <c r="T892" t="s">
        <v>37</v>
      </c>
      <c r="U892">
        <v>59</v>
      </c>
      <c r="W892" s="11"/>
      <c r="X892"/>
      <c r="Y892"/>
      <c r="AF892" s="8"/>
    </row>
    <row r="893" spans="1:32">
      <c r="A893" t="s">
        <v>2128</v>
      </c>
      <c r="B893" s="5">
        <v>2372</v>
      </c>
      <c r="C893" s="5">
        <f t="shared" si="27"/>
        <v>2123.58844079213</v>
      </c>
      <c r="D893" s="1" t="e">
        <f t="shared" si="28"/>
        <v>#VALUE!</v>
      </c>
      <c r="E893" s="1">
        <v>0.103514550063293</v>
      </c>
      <c r="F893" s="1" t="e">
        <v>#VALUE!</v>
      </c>
      <c r="G893" s="1" t="e">
        <v>#VALUE!</v>
      </c>
      <c r="H893" t="s">
        <v>101</v>
      </c>
      <c r="I893" s="8">
        <v>40417</v>
      </c>
      <c r="J893" s="1">
        <v>8</v>
      </c>
      <c r="K893" s="7">
        <v>2010</v>
      </c>
      <c r="L893" t="s">
        <v>334</v>
      </c>
      <c r="M893">
        <v>90</v>
      </c>
      <c r="N893" t="s">
        <v>45</v>
      </c>
      <c r="O893" t="s">
        <v>31</v>
      </c>
      <c r="P893" s="2">
        <v>1</v>
      </c>
      <c r="Q893">
        <v>1</v>
      </c>
      <c r="R893">
        <v>6.3</v>
      </c>
      <c r="S893" t="s">
        <v>2129</v>
      </c>
      <c r="T893" t="s">
        <v>2130</v>
      </c>
      <c r="U893" t="s">
        <v>37</v>
      </c>
      <c r="W893" s="11"/>
      <c r="X893"/>
      <c r="Y893"/>
      <c r="AF893" s="8"/>
    </row>
    <row r="894" spans="1:32">
      <c r="A894" t="s">
        <v>2131</v>
      </c>
      <c r="B894" s="5">
        <v>47642963</v>
      </c>
      <c r="C894" s="5">
        <f t="shared" si="27"/>
        <v>44869008.3492227</v>
      </c>
      <c r="D894" s="1" t="e">
        <f t="shared" si="28"/>
        <v>#VALUE!</v>
      </c>
      <c r="E894" s="1">
        <v>0.575224156011103</v>
      </c>
      <c r="F894" s="1">
        <v>0.444315848394336</v>
      </c>
      <c r="G894" s="1">
        <v>1.01954000440544</v>
      </c>
      <c r="H894" t="s">
        <v>307</v>
      </c>
      <c r="I894" s="8">
        <v>39381</v>
      </c>
      <c r="J894" s="1">
        <v>10</v>
      </c>
      <c r="K894" s="7">
        <v>2007</v>
      </c>
      <c r="L894" t="s">
        <v>29</v>
      </c>
      <c r="M894">
        <v>95</v>
      </c>
      <c r="N894" t="s">
        <v>24</v>
      </c>
      <c r="O894" t="s">
        <v>31</v>
      </c>
      <c r="P894" s="2">
        <v>1921</v>
      </c>
      <c r="Q894">
        <v>16</v>
      </c>
      <c r="R894">
        <v>6.8</v>
      </c>
      <c r="S894" t="s">
        <v>2132</v>
      </c>
      <c r="T894" t="s">
        <v>2133</v>
      </c>
      <c r="U894">
        <v>65</v>
      </c>
      <c r="W894" s="11"/>
      <c r="X894"/>
      <c r="Y894"/>
      <c r="AF894" s="8"/>
    </row>
    <row r="895" spans="1:32">
      <c r="A895" t="s">
        <v>2134</v>
      </c>
      <c r="B895" s="5">
        <v>63667</v>
      </c>
      <c r="C895" s="5">
        <f t="shared" si="27"/>
        <v>59960.0649222837</v>
      </c>
      <c r="D895" s="1" t="e">
        <f t="shared" si="28"/>
        <v>#VALUE!</v>
      </c>
      <c r="E895" s="1" t="e">
        <v>#VALUE!</v>
      </c>
      <c r="F895" s="1" t="e">
        <v>#VALUE!</v>
      </c>
      <c r="G895" s="1" t="e">
        <v>#VALUE!</v>
      </c>
      <c r="H895" t="s">
        <v>216</v>
      </c>
      <c r="I895" s="8">
        <v>39302</v>
      </c>
      <c r="J895" s="1">
        <v>8</v>
      </c>
      <c r="K895" s="7">
        <v>2007</v>
      </c>
      <c r="L895" t="s">
        <v>66</v>
      </c>
      <c r="M895">
        <v>93</v>
      </c>
      <c r="N895" t="s">
        <v>45</v>
      </c>
      <c r="O895" t="s">
        <v>31</v>
      </c>
      <c r="P895" s="2">
        <v>2</v>
      </c>
      <c r="Q895">
        <v>9</v>
      </c>
      <c r="R895" t="s">
        <v>37</v>
      </c>
      <c r="S895" t="s">
        <v>37</v>
      </c>
      <c r="T895" t="s">
        <v>37</v>
      </c>
      <c r="U895" t="s">
        <v>37</v>
      </c>
      <c r="W895" s="11"/>
      <c r="X895"/>
      <c r="Y895"/>
      <c r="AF895" s="8"/>
    </row>
    <row r="896" spans="1:32">
      <c r="A896" t="s">
        <v>2135</v>
      </c>
      <c r="B896" s="5">
        <v>3303</v>
      </c>
      <c r="C896" s="5">
        <f t="shared" si="27"/>
        <v>3110.6867676866</v>
      </c>
      <c r="D896" s="1" t="e">
        <f t="shared" si="28"/>
        <v>#VALUE!</v>
      </c>
      <c r="E896" s="1" t="e">
        <v>#VALUE!</v>
      </c>
      <c r="F896" s="1" t="e">
        <v>#VALUE!</v>
      </c>
      <c r="G896" s="1" t="e">
        <v>#VALUE!</v>
      </c>
      <c r="H896" t="s">
        <v>2136</v>
      </c>
      <c r="I896" s="8">
        <v>39178</v>
      </c>
      <c r="J896" s="1">
        <v>4</v>
      </c>
      <c r="K896" s="7">
        <v>2007</v>
      </c>
      <c r="L896" t="s">
        <v>66</v>
      </c>
      <c r="M896">
        <v>96</v>
      </c>
      <c r="N896" t="s">
        <v>45</v>
      </c>
      <c r="O896" t="s">
        <v>31</v>
      </c>
      <c r="P896" s="2">
        <v>1</v>
      </c>
      <c r="Q896">
        <v>1</v>
      </c>
      <c r="R896" t="s">
        <v>37</v>
      </c>
      <c r="S896" t="s">
        <v>37</v>
      </c>
      <c r="T896" t="s">
        <v>37</v>
      </c>
      <c r="U896" t="s">
        <v>37</v>
      </c>
      <c r="W896" s="11"/>
      <c r="X896"/>
      <c r="Y896"/>
      <c r="AF896" s="8"/>
    </row>
    <row r="897" spans="1:32">
      <c r="A897" t="s">
        <v>2137</v>
      </c>
      <c r="B897" s="5">
        <v>18088</v>
      </c>
      <c r="C897" s="5">
        <f t="shared" si="27"/>
        <v>16459.2815293455</v>
      </c>
      <c r="D897" s="1" t="e">
        <f t="shared" si="28"/>
        <v>#VALUE!</v>
      </c>
      <c r="E897" s="1">
        <v>-0.273853134694954</v>
      </c>
      <c r="F897" s="1">
        <v>-0.212763863815302</v>
      </c>
      <c r="G897" s="1">
        <v>-0.486616998510256</v>
      </c>
      <c r="H897" t="s">
        <v>188</v>
      </c>
      <c r="I897" s="8">
        <v>40130</v>
      </c>
      <c r="J897" s="1">
        <v>11</v>
      </c>
      <c r="K897" s="7">
        <v>2009</v>
      </c>
      <c r="L897" t="s">
        <v>73</v>
      </c>
      <c r="M897">
        <v>92</v>
      </c>
      <c r="N897" t="s">
        <v>30</v>
      </c>
      <c r="O897" t="s">
        <v>31</v>
      </c>
      <c r="P897" s="2">
        <v>2</v>
      </c>
      <c r="Q897">
        <v>2</v>
      </c>
      <c r="R897">
        <v>5.9</v>
      </c>
      <c r="S897" t="s">
        <v>2138</v>
      </c>
      <c r="T897" t="s">
        <v>2139</v>
      </c>
      <c r="U897">
        <v>54</v>
      </c>
      <c r="W897" s="11"/>
      <c r="X897"/>
      <c r="Y897"/>
      <c r="AF897" s="8"/>
    </row>
    <row r="898" spans="1:32">
      <c r="A898" t="s">
        <v>2140</v>
      </c>
      <c r="B898" s="5">
        <v>52166</v>
      </c>
      <c r="C898" s="5">
        <f t="shared" si="27"/>
        <v>47307.3634269657</v>
      </c>
      <c r="D898" s="1" t="e">
        <f t="shared" si="28"/>
        <v>#VALUE!</v>
      </c>
      <c r="E898" s="1" t="e">
        <v>#VALUE!</v>
      </c>
      <c r="F898" s="1" t="e">
        <v>#VALUE!</v>
      </c>
      <c r="G898" s="1" t="e">
        <v>#VALUE!</v>
      </c>
      <c r="H898" t="s">
        <v>444</v>
      </c>
      <c r="I898" s="8">
        <v>39563</v>
      </c>
      <c r="J898" s="1">
        <v>4</v>
      </c>
      <c r="K898" s="7">
        <v>2008</v>
      </c>
      <c r="L898" t="s">
        <v>58</v>
      </c>
      <c r="M898">
        <v>83</v>
      </c>
      <c r="N898" t="s">
        <v>45</v>
      </c>
      <c r="O898" t="s">
        <v>31</v>
      </c>
      <c r="P898" s="2">
        <v>3</v>
      </c>
      <c r="Q898">
        <v>14</v>
      </c>
      <c r="R898" t="s">
        <v>37</v>
      </c>
      <c r="S898" t="s">
        <v>37</v>
      </c>
      <c r="T898" t="s">
        <v>37</v>
      </c>
      <c r="U898" t="s">
        <v>37</v>
      </c>
      <c r="W898" s="11"/>
      <c r="X898"/>
      <c r="Y898"/>
      <c r="AF898" s="8"/>
    </row>
    <row r="899" spans="1:32">
      <c r="A899" t="s">
        <v>2141</v>
      </c>
      <c r="B899" s="5">
        <v>109107</v>
      </c>
      <c r="C899" s="5">
        <f t="shared" ref="C899:C962" si="29">IF(K899=2005,B899/BC$23,IF(K899=2006,B899/BC$22,IF(K899=2007,B899/BC$21,IF(K899=2008,B899/BC$20,IF(K899=2009,B899/BC$19,IF(K899=2010,B899/BC$18,IF(K899=2011,B899/BC$17,IF(K899=2012,B899/BC$16,IF(K899=2013,B899/BC$15,B899/BC$14)))))))))</f>
        <v>102754.375162574</v>
      </c>
      <c r="D899" s="1" t="e">
        <f t="shared" ref="D899:D962" si="30">B899/(O899*1000000)</f>
        <v>#VALUE!</v>
      </c>
      <c r="E899" s="1" t="e">
        <v>#VALUE!</v>
      </c>
      <c r="F899" s="1">
        <v>0.504050367686122</v>
      </c>
      <c r="G899" s="1" t="e">
        <v>#VALUE!</v>
      </c>
      <c r="H899" t="s">
        <v>1767</v>
      </c>
      <c r="I899" s="8">
        <v>39388</v>
      </c>
      <c r="J899" s="1">
        <v>11</v>
      </c>
      <c r="K899" s="7">
        <v>2007</v>
      </c>
      <c r="L899" t="s">
        <v>58</v>
      </c>
      <c r="M899">
        <v>98</v>
      </c>
      <c r="N899" t="s">
        <v>103</v>
      </c>
      <c r="O899" t="s">
        <v>31</v>
      </c>
      <c r="P899" s="2">
        <v>3</v>
      </c>
      <c r="Q899">
        <v>7</v>
      </c>
      <c r="R899" t="s">
        <v>37</v>
      </c>
      <c r="S899" t="s">
        <v>37</v>
      </c>
      <c r="T899" t="s">
        <v>37</v>
      </c>
      <c r="U899">
        <v>66</v>
      </c>
      <c r="W899" s="11"/>
      <c r="X899"/>
      <c r="Y899"/>
      <c r="AF899" s="8"/>
    </row>
    <row r="900" spans="1:32">
      <c r="A900" t="s">
        <v>2142</v>
      </c>
      <c r="B900" s="5">
        <v>6646</v>
      </c>
      <c r="C900" s="5">
        <f t="shared" si="29"/>
        <v>6259.04458311994</v>
      </c>
      <c r="D900" s="1" t="e">
        <f t="shared" si="30"/>
        <v>#VALUE!</v>
      </c>
      <c r="E900" s="1" t="e">
        <v>#VALUE!</v>
      </c>
      <c r="F900" s="1" t="e">
        <v>#VALUE!</v>
      </c>
      <c r="G900" s="1" t="e">
        <v>#VALUE!</v>
      </c>
      <c r="H900" t="s">
        <v>101</v>
      </c>
      <c r="I900" s="8">
        <v>39374</v>
      </c>
      <c r="J900" s="1">
        <v>10</v>
      </c>
      <c r="K900" s="7">
        <v>2007</v>
      </c>
      <c r="L900" t="s">
        <v>66</v>
      </c>
      <c r="M900">
        <v>105</v>
      </c>
      <c r="N900" t="s">
        <v>45</v>
      </c>
      <c r="O900" t="s">
        <v>31</v>
      </c>
      <c r="P900" s="2">
        <v>1</v>
      </c>
      <c r="Q900">
        <v>3</v>
      </c>
      <c r="R900" t="s">
        <v>37</v>
      </c>
      <c r="S900" t="s">
        <v>37</v>
      </c>
      <c r="T900" t="s">
        <v>37</v>
      </c>
      <c r="U900" t="s">
        <v>37</v>
      </c>
      <c r="W900" s="11"/>
      <c r="X900"/>
      <c r="Y900"/>
      <c r="AF900" s="8"/>
    </row>
    <row r="901" spans="1:32">
      <c r="A901" t="s">
        <v>2143</v>
      </c>
      <c r="B901" s="5">
        <v>166228</v>
      </c>
      <c r="C901" s="5">
        <f t="shared" si="29"/>
        <v>141335.220046981</v>
      </c>
      <c r="D901" s="1" t="e">
        <f t="shared" si="30"/>
        <v>#VALUE!</v>
      </c>
      <c r="E901" s="1">
        <v>-0.273853134694954</v>
      </c>
      <c r="F901" s="1">
        <v>0.504050367686122</v>
      </c>
      <c r="G901" s="1">
        <v>0.230197232991167</v>
      </c>
      <c r="H901" t="s">
        <v>2144</v>
      </c>
      <c r="I901" s="8">
        <v>41068</v>
      </c>
      <c r="J901" s="1">
        <v>6</v>
      </c>
      <c r="K901" s="7">
        <v>2012</v>
      </c>
      <c r="L901" t="s">
        <v>73</v>
      </c>
      <c r="M901">
        <v>84</v>
      </c>
      <c r="N901" t="s">
        <v>45</v>
      </c>
      <c r="O901" t="s">
        <v>31</v>
      </c>
      <c r="P901" s="2">
        <v>1</v>
      </c>
      <c r="Q901">
        <v>11</v>
      </c>
      <c r="R901">
        <v>5.9</v>
      </c>
      <c r="S901" t="s">
        <v>2145</v>
      </c>
      <c r="T901" t="s">
        <v>2146</v>
      </c>
      <c r="U901">
        <v>66</v>
      </c>
      <c r="W901" s="11"/>
      <c r="X901"/>
      <c r="Y901"/>
      <c r="AF901" s="8"/>
    </row>
    <row r="902" spans="1:32">
      <c r="A902" t="s">
        <v>2147</v>
      </c>
      <c r="B902" s="5">
        <v>30591</v>
      </c>
      <c r="C902" s="5">
        <f t="shared" si="29"/>
        <v>27741.8156384294</v>
      </c>
      <c r="D902" s="1" t="e">
        <f t="shared" si="30"/>
        <v>#VALUE!</v>
      </c>
      <c r="E902" s="1">
        <v>0.00917262887373143</v>
      </c>
      <c r="F902" s="1">
        <v>-0.511436460274228</v>
      </c>
      <c r="G902" s="1">
        <v>-0.502263831400496</v>
      </c>
      <c r="H902" t="s">
        <v>642</v>
      </c>
      <c r="I902" s="8">
        <v>39549</v>
      </c>
      <c r="J902" s="1">
        <v>4</v>
      </c>
      <c r="K902" s="7">
        <v>2008</v>
      </c>
      <c r="L902" t="s">
        <v>73</v>
      </c>
      <c r="M902">
        <v>90</v>
      </c>
      <c r="N902" t="s">
        <v>30</v>
      </c>
      <c r="O902" t="s">
        <v>31</v>
      </c>
      <c r="P902" s="2">
        <v>2</v>
      </c>
      <c r="Q902">
        <v>6</v>
      </c>
      <c r="R902">
        <v>6.2</v>
      </c>
      <c r="S902" t="s">
        <v>2148</v>
      </c>
      <c r="T902" t="s">
        <v>2149</v>
      </c>
      <c r="U902">
        <v>49</v>
      </c>
      <c r="W902" s="11"/>
      <c r="X902"/>
      <c r="Y902"/>
      <c r="AF902" s="8"/>
    </row>
    <row r="903" spans="1:32">
      <c r="A903" t="s">
        <v>2150</v>
      </c>
      <c r="B903" s="5">
        <v>79727149</v>
      </c>
      <c r="C903" s="5">
        <f t="shared" si="29"/>
        <v>67787942.7511218</v>
      </c>
      <c r="D903" s="1">
        <f t="shared" si="30"/>
        <v>0.531514326666667</v>
      </c>
      <c r="E903" s="1">
        <v>0.00917262887373143</v>
      </c>
      <c r="F903" s="1">
        <v>-0.153029344523516</v>
      </c>
      <c r="G903" s="1">
        <v>-0.143856715649785</v>
      </c>
      <c r="H903" t="s">
        <v>47</v>
      </c>
      <c r="I903" s="8">
        <v>41040</v>
      </c>
      <c r="J903" s="1">
        <v>5</v>
      </c>
      <c r="K903" s="7">
        <v>2012</v>
      </c>
      <c r="L903" t="s">
        <v>53</v>
      </c>
      <c r="M903">
        <v>113</v>
      </c>
      <c r="N903" t="s">
        <v>24</v>
      </c>
      <c r="O903">
        <v>150</v>
      </c>
      <c r="P903" s="2">
        <v>3755</v>
      </c>
      <c r="Q903">
        <v>14</v>
      </c>
      <c r="R903">
        <v>6.2</v>
      </c>
      <c r="S903" t="s">
        <v>1266</v>
      </c>
      <c r="T903" t="s">
        <v>2151</v>
      </c>
      <c r="U903">
        <v>55</v>
      </c>
      <c r="W903" s="11"/>
      <c r="X903"/>
      <c r="Y903"/>
      <c r="AF903" s="8"/>
    </row>
    <row r="904" spans="1:32">
      <c r="A904" t="s">
        <v>2152</v>
      </c>
      <c r="B904" s="5">
        <v>17418667</v>
      </c>
      <c r="C904" s="5">
        <f t="shared" si="29"/>
        <v>14595651.1932039</v>
      </c>
      <c r="D904" s="1">
        <f t="shared" si="30"/>
        <v>4.35466675</v>
      </c>
      <c r="E904" s="1">
        <v>0.103514550063293</v>
      </c>
      <c r="F904" s="1">
        <v>-0.451701940982443</v>
      </c>
      <c r="G904" s="1">
        <v>-0.348187390919149</v>
      </c>
      <c r="H904" t="s">
        <v>774</v>
      </c>
      <c r="I904" s="8">
        <v>41327</v>
      </c>
      <c r="J904" s="1">
        <v>2</v>
      </c>
      <c r="K904" s="7">
        <v>2013</v>
      </c>
      <c r="L904" t="s">
        <v>44</v>
      </c>
      <c r="M904">
        <v>97</v>
      </c>
      <c r="N904" t="s">
        <v>24</v>
      </c>
      <c r="O904">
        <v>4</v>
      </c>
      <c r="P904" s="2">
        <v>2313</v>
      </c>
      <c r="Q904">
        <v>13</v>
      </c>
      <c r="R904">
        <v>6.3</v>
      </c>
      <c r="S904" t="s">
        <v>2153</v>
      </c>
      <c r="T904" t="s">
        <v>2154</v>
      </c>
      <c r="U904">
        <v>50</v>
      </c>
      <c r="W904" s="11"/>
      <c r="X904"/>
      <c r="Y904"/>
      <c r="AF904" s="8"/>
    </row>
    <row r="905" spans="1:32">
      <c r="A905" t="s">
        <v>2155</v>
      </c>
      <c r="B905" s="5">
        <v>16815</v>
      </c>
      <c r="C905" s="5">
        <f t="shared" si="29"/>
        <v>15248.8846379716</v>
      </c>
      <c r="D905" s="1" t="e">
        <f t="shared" si="30"/>
        <v>#VALUE!</v>
      </c>
      <c r="E905" s="1">
        <v>-1.59464003134882</v>
      </c>
      <c r="F905" s="1">
        <v>-1.16851617248387</v>
      </c>
      <c r="G905" s="1">
        <v>-2.76315620383269</v>
      </c>
      <c r="H905" t="s">
        <v>28</v>
      </c>
      <c r="I905" s="8">
        <v>39794</v>
      </c>
      <c r="J905" s="1">
        <v>12</v>
      </c>
      <c r="K905" s="7">
        <v>2008</v>
      </c>
      <c r="L905" t="s">
        <v>607</v>
      </c>
      <c r="M905">
        <v>83</v>
      </c>
      <c r="N905" t="s">
        <v>30</v>
      </c>
      <c r="O905" t="s">
        <v>31</v>
      </c>
      <c r="P905" s="2">
        <v>18</v>
      </c>
      <c r="Q905">
        <v>1</v>
      </c>
      <c r="R905">
        <v>4.5</v>
      </c>
      <c r="S905" t="s">
        <v>2156</v>
      </c>
      <c r="T905" t="s">
        <v>2157</v>
      </c>
      <c r="U905">
        <v>38</v>
      </c>
      <c r="W905" s="11"/>
      <c r="X905"/>
      <c r="Y905"/>
      <c r="AF905" s="8"/>
    </row>
    <row r="906" spans="1:32">
      <c r="A906" t="s">
        <v>2158</v>
      </c>
      <c r="B906" s="5">
        <v>793815</v>
      </c>
      <c r="C906" s="5">
        <f t="shared" si="29"/>
        <v>674940.549736474</v>
      </c>
      <c r="D906" s="1" t="e">
        <f t="shared" si="30"/>
        <v>#VALUE!</v>
      </c>
      <c r="E906" s="1">
        <v>-1.12293042540101</v>
      </c>
      <c r="F906" s="1">
        <v>-0.98931261460851</v>
      </c>
      <c r="G906" s="1">
        <v>-2.11224304000952</v>
      </c>
      <c r="H906" t="s">
        <v>67</v>
      </c>
      <c r="I906" s="8">
        <v>41019</v>
      </c>
      <c r="J906" s="1">
        <v>4</v>
      </c>
      <c r="K906" s="7">
        <v>2012</v>
      </c>
      <c r="L906" t="s">
        <v>29</v>
      </c>
      <c r="M906">
        <v>103</v>
      </c>
      <c r="N906" t="s">
        <v>24</v>
      </c>
      <c r="O906" t="s">
        <v>31</v>
      </c>
      <c r="P906" s="2">
        <v>4</v>
      </c>
      <c r="Q906">
        <v>18</v>
      </c>
      <c r="R906">
        <v>5</v>
      </c>
      <c r="S906" t="s">
        <v>2159</v>
      </c>
      <c r="T906" t="s">
        <v>2160</v>
      </c>
      <c r="U906">
        <v>41</v>
      </c>
      <c r="W906" s="11"/>
      <c r="X906"/>
      <c r="Y906"/>
      <c r="AF906" s="8"/>
    </row>
    <row r="907" spans="1:32">
      <c r="A907" t="s">
        <v>2161</v>
      </c>
      <c r="B907" s="5">
        <v>98711404</v>
      </c>
      <c r="C907" s="5">
        <f t="shared" si="29"/>
        <v>88373691.6141491</v>
      </c>
      <c r="D907" s="1">
        <f t="shared" si="30"/>
        <v>1.7947528</v>
      </c>
      <c r="E907" s="1">
        <v>0.103514550063293</v>
      </c>
      <c r="F907" s="1">
        <v>-0.093294825231731</v>
      </c>
      <c r="G907" s="1">
        <v>0.0102197248315621</v>
      </c>
      <c r="H907" t="s">
        <v>77</v>
      </c>
      <c r="I907" s="8">
        <v>40277</v>
      </c>
      <c r="J907" s="1">
        <v>4</v>
      </c>
      <c r="K907" s="7">
        <v>2010</v>
      </c>
      <c r="L907" t="s">
        <v>29</v>
      </c>
      <c r="M907">
        <v>88</v>
      </c>
      <c r="N907" t="s">
        <v>24</v>
      </c>
      <c r="O907">
        <v>55</v>
      </c>
      <c r="P907" s="2">
        <v>3374</v>
      </c>
      <c r="Q907">
        <v>22</v>
      </c>
      <c r="R907">
        <v>6.3</v>
      </c>
      <c r="S907" t="s">
        <v>2162</v>
      </c>
      <c r="T907" t="s">
        <v>2163</v>
      </c>
      <c r="U907">
        <v>56</v>
      </c>
      <c r="W907" s="11"/>
      <c r="X907"/>
      <c r="Y907"/>
      <c r="AF907" s="8"/>
    </row>
    <row r="908" spans="1:32">
      <c r="A908" t="s">
        <v>2164</v>
      </c>
      <c r="B908" s="5">
        <v>120750</v>
      </c>
      <c r="C908" s="5">
        <f t="shared" si="29"/>
        <v>113719.475385455</v>
      </c>
      <c r="D908" s="1" t="e">
        <f t="shared" si="30"/>
        <v>#VALUE!</v>
      </c>
      <c r="E908" s="1" t="e">
        <v>#VALUE!</v>
      </c>
      <c r="F908" s="1" t="e">
        <v>#VALUE!</v>
      </c>
      <c r="G908" s="1" t="e">
        <v>#VALUE!</v>
      </c>
      <c r="H908" t="s">
        <v>2165</v>
      </c>
      <c r="I908" s="8">
        <v>39283</v>
      </c>
      <c r="J908" s="1">
        <v>7</v>
      </c>
      <c r="K908" s="7">
        <v>2007</v>
      </c>
      <c r="L908" t="s">
        <v>23</v>
      </c>
      <c r="M908">
        <v>108</v>
      </c>
      <c r="N908" t="s">
        <v>30</v>
      </c>
      <c r="O908" t="s">
        <v>31</v>
      </c>
      <c r="P908" s="2">
        <v>7</v>
      </c>
      <c r="Q908">
        <v>19</v>
      </c>
      <c r="R908" t="s">
        <v>37</v>
      </c>
      <c r="S908" t="s">
        <v>37</v>
      </c>
      <c r="T908" t="s">
        <v>37</v>
      </c>
      <c r="U908" t="s">
        <v>37</v>
      </c>
      <c r="W908" s="11"/>
      <c r="X908"/>
      <c r="Y908"/>
      <c r="AF908" s="8"/>
    </row>
    <row r="909" spans="1:32">
      <c r="A909" t="s">
        <v>2166</v>
      </c>
      <c r="B909" s="5">
        <v>208545589</v>
      </c>
      <c r="C909" s="5">
        <f t="shared" si="29"/>
        <v>171961164.417153</v>
      </c>
      <c r="D909" s="1">
        <f t="shared" si="30"/>
        <v>1.22673875882353</v>
      </c>
      <c r="E909" s="1">
        <v>1.42430144671716</v>
      </c>
      <c r="F909" s="1">
        <v>1.28059911847933</v>
      </c>
      <c r="G909" s="1">
        <v>2.70490056519649</v>
      </c>
      <c r="H909" t="s">
        <v>77</v>
      </c>
      <c r="I909" s="8">
        <v>41831</v>
      </c>
      <c r="J909" s="1">
        <v>7</v>
      </c>
      <c r="K909" s="7">
        <v>2014</v>
      </c>
      <c r="L909" t="s">
        <v>1087</v>
      </c>
      <c r="M909">
        <v>130</v>
      </c>
      <c r="N909" t="s">
        <v>24</v>
      </c>
      <c r="O909">
        <v>170</v>
      </c>
      <c r="P909" s="2">
        <v>3967</v>
      </c>
      <c r="Q909">
        <v>21</v>
      </c>
      <c r="R909">
        <v>7.7</v>
      </c>
      <c r="S909" t="s">
        <v>1906</v>
      </c>
      <c r="T909" t="s">
        <v>2167</v>
      </c>
      <c r="U909">
        <v>79</v>
      </c>
      <c r="W909" s="11"/>
      <c r="X909"/>
      <c r="Y909"/>
      <c r="AF909" s="8"/>
    </row>
    <row r="910" spans="1:32">
      <c r="A910" t="s">
        <v>2168</v>
      </c>
      <c r="B910" s="5">
        <v>30101577</v>
      </c>
      <c r="C910" s="5">
        <f t="shared" si="29"/>
        <v>26949140.3738677</v>
      </c>
      <c r="D910" s="1">
        <f t="shared" si="30"/>
        <v>1.50507885</v>
      </c>
      <c r="E910" s="1">
        <v>0.292198392442417</v>
      </c>
      <c r="F910" s="1">
        <v>-0.0335603059399457</v>
      </c>
      <c r="G910" s="1">
        <v>0.258638086502472</v>
      </c>
      <c r="H910" t="s">
        <v>185</v>
      </c>
      <c r="I910" s="8">
        <v>40186</v>
      </c>
      <c r="J910" s="1">
        <v>1</v>
      </c>
      <c r="K910" s="7">
        <v>2010</v>
      </c>
      <c r="L910" t="s">
        <v>92</v>
      </c>
      <c r="M910">
        <v>98</v>
      </c>
      <c r="N910" t="s">
        <v>30</v>
      </c>
      <c r="O910">
        <v>20</v>
      </c>
      <c r="P910" s="2">
        <v>2523</v>
      </c>
      <c r="Q910">
        <v>5</v>
      </c>
      <c r="R910">
        <v>6.5</v>
      </c>
      <c r="S910" t="s">
        <v>2169</v>
      </c>
      <c r="T910" t="s">
        <v>2170</v>
      </c>
      <c r="U910">
        <v>57</v>
      </c>
      <c r="W910" s="11"/>
      <c r="X910"/>
      <c r="Y910"/>
      <c r="AF910" s="8"/>
    </row>
    <row r="911" spans="1:32">
      <c r="A911" t="s">
        <v>2171</v>
      </c>
      <c r="B911" s="5">
        <v>4171</v>
      </c>
      <c r="C911" s="5">
        <f t="shared" si="29"/>
        <v>3619.79957235995</v>
      </c>
      <c r="D911" s="1" t="e">
        <f t="shared" si="30"/>
        <v>#VALUE!</v>
      </c>
      <c r="E911" s="1" t="e">
        <v>#VALUE!</v>
      </c>
      <c r="F911" s="1" t="e">
        <v>#VALUE!</v>
      </c>
      <c r="G911" s="1" t="e">
        <v>#VALUE!</v>
      </c>
      <c r="H911" t="s">
        <v>968</v>
      </c>
      <c r="I911" s="8">
        <v>40739</v>
      </c>
      <c r="J911" s="1">
        <v>7</v>
      </c>
      <c r="K911" s="7">
        <v>2011</v>
      </c>
      <c r="L911" t="s">
        <v>298</v>
      </c>
      <c r="M911">
        <v>74</v>
      </c>
      <c r="N911" t="s">
        <v>45</v>
      </c>
      <c r="O911" t="s">
        <v>31</v>
      </c>
      <c r="P911" s="2">
        <v>1</v>
      </c>
      <c r="Q911">
        <v>5</v>
      </c>
      <c r="R911" t="s">
        <v>37</v>
      </c>
      <c r="S911" t="s">
        <v>37</v>
      </c>
      <c r="T911" t="s">
        <v>37</v>
      </c>
      <c r="U911" t="s">
        <v>37</v>
      </c>
      <c r="W911" s="11"/>
      <c r="X911"/>
      <c r="Y911"/>
      <c r="AF911" s="8"/>
    </row>
    <row r="912" spans="1:32">
      <c r="A912" t="s">
        <v>2172</v>
      </c>
      <c r="B912" s="5">
        <v>31856</v>
      </c>
      <c r="C912" s="5">
        <f t="shared" si="29"/>
        <v>30001.2224254994</v>
      </c>
      <c r="D912" s="1" t="e">
        <f t="shared" si="30"/>
        <v>#VALUE!</v>
      </c>
      <c r="E912" s="1" t="e">
        <v>#VALUE!</v>
      </c>
      <c r="F912" s="1" t="e">
        <v>#VALUE!</v>
      </c>
      <c r="G912" s="1" t="e">
        <v>#VALUE!</v>
      </c>
      <c r="H912" t="s">
        <v>216</v>
      </c>
      <c r="I912" s="8">
        <v>39211</v>
      </c>
      <c r="J912" s="1">
        <v>5</v>
      </c>
      <c r="K912" s="7">
        <v>2007</v>
      </c>
      <c r="L912" t="s">
        <v>73</v>
      </c>
      <c r="M912">
        <v>94</v>
      </c>
      <c r="N912" t="s">
        <v>45</v>
      </c>
      <c r="O912" t="s">
        <v>31</v>
      </c>
      <c r="P912" s="2">
        <v>1</v>
      </c>
      <c r="Q912">
        <v>7</v>
      </c>
      <c r="R912" t="s">
        <v>37</v>
      </c>
      <c r="S912" t="s">
        <v>37</v>
      </c>
      <c r="T912" t="s">
        <v>37</v>
      </c>
      <c r="U912" t="s">
        <v>37</v>
      </c>
      <c r="W912" s="11"/>
      <c r="X912"/>
      <c r="Y912"/>
      <c r="AF912" s="8"/>
    </row>
    <row r="913" spans="1:32">
      <c r="A913" t="s">
        <v>2173</v>
      </c>
      <c r="B913" s="5">
        <v>112102</v>
      </c>
      <c r="C913" s="5">
        <f t="shared" si="29"/>
        <v>101661.044643824</v>
      </c>
      <c r="D913" s="1" t="e">
        <f t="shared" si="30"/>
        <v>#VALUE!</v>
      </c>
      <c r="E913" s="1" t="e">
        <v>#VALUE!</v>
      </c>
      <c r="F913" s="1" t="e">
        <v>#VALUE!</v>
      </c>
      <c r="G913" s="1" t="e">
        <v>#VALUE!</v>
      </c>
      <c r="H913" t="s">
        <v>288</v>
      </c>
      <c r="I913" s="8">
        <v>39640</v>
      </c>
      <c r="J913" s="1">
        <v>7</v>
      </c>
      <c r="K913" s="7">
        <v>2008</v>
      </c>
      <c r="L913" t="s">
        <v>66</v>
      </c>
      <c r="M913">
        <v>115</v>
      </c>
      <c r="N913" t="s">
        <v>45</v>
      </c>
      <c r="O913" t="s">
        <v>31</v>
      </c>
      <c r="P913" s="2">
        <v>2</v>
      </c>
      <c r="Q913">
        <v>16</v>
      </c>
      <c r="R913" t="s">
        <v>37</v>
      </c>
      <c r="S913" t="s">
        <v>37</v>
      </c>
      <c r="T913" t="s">
        <v>37</v>
      </c>
      <c r="U913" t="s">
        <v>37</v>
      </c>
      <c r="W913" s="11"/>
      <c r="X913"/>
      <c r="Y913"/>
      <c r="AF913" s="8"/>
    </row>
    <row r="914" spans="1:32">
      <c r="A914" t="s">
        <v>2174</v>
      </c>
      <c r="B914" s="5">
        <v>4970</v>
      </c>
      <c r="C914" s="5">
        <f t="shared" si="29"/>
        <v>4522.48060597342</v>
      </c>
      <c r="D914" s="1" t="e">
        <f t="shared" si="30"/>
        <v>#VALUE!</v>
      </c>
      <c r="E914" s="1" t="e">
        <v>#VALUE!</v>
      </c>
      <c r="F914" s="1" t="e">
        <v>#VALUE!</v>
      </c>
      <c r="G914" s="1" t="e">
        <v>#VALUE!</v>
      </c>
      <c r="H914" t="s">
        <v>1387</v>
      </c>
      <c r="I914" s="8">
        <v>39969</v>
      </c>
      <c r="J914" s="1">
        <v>6</v>
      </c>
      <c r="K914" s="7">
        <v>2009</v>
      </c>
      <c r="L914" t="s">
        <v>66</v>
      </c>
      <c r="M914">
        <v>116</v>
      </c>
      <c r="N914" t="s">
        <v>45</v>
      </c>
      <c r="O914" t="s">
        <v>31</v>
      </c>
      <c r="P914" s="2">
        <v>1</v>
      </c>
      <c r="Q914">
        <v>6</v>
      </c>
      <c r="R914" t="s">
        <v>37</v>
      </c>
      <c r="S914" t="s">
        <v>37</v>
      </c>
      <c r="T914" t="s">
        <v>37</v>
      </c>
      <c r="U914" t="s">
        <v>37</v>
      </c>
      <c r="W914" s="11"/>
      <c r="X914"/>
      <c r="Y914"/>
      <c r="AF914" s="8"/>
    </row>
    <row r="915" spans="1:32">
      <c r="A915" t="s">
        <v>2175</v>
      </c>
      <c r="B915" s="5">
        <v>450897</v>
      </c>
      <c r="C915" s="5">
        <f t="shared" si="29"/>
        <v>424644.060396484</v>
      </c>
      <c r="D915" s="1" t="e">
        <f t="shared" si="30"/>
        <v>#VALUE!</v>
      </c>
      <c r="E915" s="1" t="e">
        <v>#VALUE!</v>
      </c>
      <c r="F915" s="1">
        <v>0.0859087326436248</v>
      </c>
      <c r="G915" s="1" t="e">
        <v>#VALUE!</v>
      </c>
      <c r="H915" t="s">
        <v>22</v>
      </c>
      <c r="I915" s="8">
        <v>39234</v>
      </c>
      <c r="J915" s="1">
        <v>6</v>
      </c>
      <c r="K915" s="7">
        <v>2007</v>
      </c>
      <c r="L915" t="s">
        <v>36</v>
      </c>
      <c r="M915">
        <v>132</v>
      </c>
      <c r="N915" t="s">
        <v>30</v>
      </c>
      <c r="O915" t="s">
        <v>31</v>
      </c>
      <c r="P915" s="2">
        <v>5</v>
      </c>
      <c r="Q915">
        <v>9</v>
      </c>
      <c r="R915" t="s">
        <v>37</v>
      </c>
      <c r="S915" t="s">
        <v>37</v>
      </c>
      <c r="T915" t="s">
        <v>37</v>
      </c>
      <c r="U915">
        <v>59</v>
      </c>
      <c r="W915" s="11"/>
      <c r="X915"/>
      <c r="Y915"/>
      <c r="AF915" s="8"/>
    </row>
    <row r="916" spans="1:32">
      <c r="A916" t="s">
        <v>2176</v>
      </c>
      <c r="B916" s="5">
        <v>16659</v>
      </c>
      <c r="C916" s="5">
        <f t="shared" si="29"/>
        <v>15107.4141649699</v>
      </c>
      <c r="D916" s="1" t="e">
        <f t="shared" si="30"/>
        <v>#VALUE!</v>
      </c>
      <c r="E916" s="1">
        <v>-0.179511213505393</v>
      </c>
      <c r="F916" s="1" t="e">
        <v>#VALUE!</v>
      </c>
      <c r="G916" s="1" t="e">
        <v>#VALUE!</v>
      </c>
      <c r="H916" t="s">
        <v>790</v>
      </c>
      <c r="I916" s="8">
        <v>39465</v>
      </c>
      <c r="J916" s="1">
        <v>1</v>
      </c>
      <c r="K916" s="7">
        <v>2008</v>
      </c>
      <c r="L916" t="s">
        <v>73</v>
      </c>
      <c r="M916">
        <v>96</v>
      </c>
      <c r="N916" t="s">
        <v>30</v>
      </c>
      <c r="O916" t="s">
        <v>31</v>
      </c>
      <c r="P916" s="2">
        <v>2</v>
      </c>
      <c r="Q916">
        <v>1</v>
      </c>
      <c r="R916">
        <v>6</v>
      </c>
      <c r="S916" t="s">
        <v>2177</v>
      </c>
      <c r="T916" t="s">
        <v>2178</v>
      </c>
      <c r="U916" t="s">
        <v>37</v>
      </c>
      <c r="W916" s="11"/>
      <c r="X916"/>
      <c r="Y916"/>
      <c r="AF916" s="8"/>
    </row>
    <row r="917" spans="1:32">
      <c r="A917" t="s">
        <v>2179</v>
      </c>
      <c r="B917" s="5">
        <v>66351</v>
      </c>
      <c r="C917" s="5">
        <f t="shared" si="29"/>
        <v>56414.8830843015</v>
      </c>
      <c r="D917" s="1" t="e">
        <f t="shared" si="30"/>
        <v>#VALUE!</v>
      </c>
      <c r="E917" s="1" t="e">
        <v>#VALUE!</v>
      </c>
      <c r="F917" s="1" t="e">
        <v>#VALUE!</v>
      </c>
      <c r="G917" s="1" t="e">
        <v>#VALUE!</v>
      </c>
      <c r="H917" t="s">
        <v>35</v>
      </c>
      <c r="I917" s="8">
        <v>41250</v>
      </c>
      <c r="J917" s="1">
        <v>12</v>
      </c>
      <c r="K917" s="7">
        <v>2012</v>
      </c>
      <c r="L917" t="s">
        <v>2180</v>
      </c>
      <c r="M917">
        <v>94</v>
      </c>
      <c r="N917" t="s">
        <v>30</v>
      </c>
      <c r="O917" t="s">
        <v>31</v>
      </c>
      <c r="P917" s="2">
        <v>11</v>
      </c>
      <c r="Q917">
        <v>7</v>
      </c>
      <c r="R917" t="s">
        <v>37</v>
      </c>
      <c r="S917" t="s">
        <v>37</v>
      </c>
      <c r="T917" t="s">
        <v>37</v>
      </c>
      <c r="U917" t="s">
        <v>37</v>
      </c>
      <c r="W917" s="11"/>
      <c r="X917"/>
      <c r="Y917"/>
      <c r="AF917" s="8"/>
    </row>
    <row r="918" spans="1:32">
      <c r="A918" t="s">
        <v>2181</v>
      </c>
      <c r="B918" s="5">
        <v>146146</v>
      </c>
      <c r="C918" s="5">
        <f t="shared" si="29"/>
        <v>124260.516092272</v>
      </c>
      <c r="D918" s="1" t="e">
        <f t="shared" si="30"/>
        <v>#VALUE!</v>
      </c>
      <c r="E918" s="1" t="e">
        <v>#VALUE!</v>
      </c>
      <c r="F918" s="1" t="e">
        <v>#VALUE!</v>
      </c>
      <c r="G918" s="1" t="e">
        <v>#VALUE!</v>
      </c>
      <c r="H918" t="s">
        <v>1620</v>
      </c>
      <c r="I918" s="8">
        <v>41068</v>
      </c>
      <c r="J918" s="1">
        <v>6</v>
      </c>
      <c r="K918" s="7">
        <v>2012</v>
      </c>
      <c r="L918" t="s">
        <v>92</v>
      </c>
      <c r="M918">
        <v>84</v>
      </c>
      <c r="N918" t="s">
        <v>45</v>
      </c>
      <c r="O918" t="s">
        <v>31</v>
      </c>
      <c r="P918" s="2">
        <v>13</v>
      </c>
      <c r="Q918">
        <v>3</v>
      </c>
      <c r="R918" t="s">
        <v>37</v>
      </c>
      <c r="S918" t="s">
        <v>37</v>
      </c>
      <c r="T918" t="s">
        <v>37</v>
      </c>
      <c r="U918" t="s">
        <v>37</v>
      </c>
      <c r="W918" s="11"/>
      <c r="X918"/>
      <c r="Y918"/>
      <c r="AF918" s="8"/>
    </row>
    <row r="919" spans="1:32">
      <c r="A919" t="s">
        <v>2182</v>
      </c>
      <c r="B919" s="5">
        <v>10895295</v>
      </c>
      <c r="C919" s="5">
        <f t="shared" si="29"/>
        <v>9129511.77418218</v>
      </c>
      <c r="D919" s="1" t="e">
        <f t="shared" si="30"/>
        <v>#VALUE!</v>
      </c>
      <c r="E919" s="1">
        <v>0.292198392442417</v>
      </c>
      <c r="F919" s="1">
        <v>-1.10878165319208</v>
      </c>
      <c r="G919" s="1">
        <v>-0.816583260749663</v>
      </c>
      <c r="H919" t="s">
        <v>2183</v>
      </c>
      <c r="I919" s="8">
        <v>41341</v>
      </c>
      <c r="J919" s="1">
        <v>3</v>
      </c>
      <c r="K919" s="7">
        <v>2013</v>
      </c>
      <c r="L919" t="s">
        <v>44</v>
      </c>
      <c r="M919">
        <v>110</v>
      </c>
      <c r="N919" t="s">
        <v>30</v>
      </c>
      <c r="O919" t="s">
        <v>31</v>
      </c>
      <c r="P919" s="2">
        <v>2188</v>
      </c>
      <c r="Q919">
        <v>6</v>
      </c>
      <c r="R919">
        <v>6.5</v>
      </c>
      <c r="S919" t="s">
        <v>2184</v>
      </c>
      <c r="T919" t="s">
        <v>2185</v>
      </c>
      <c r="U919">
        <v>39</v>
      </c>
      <c r="W919" s="11"/>
      <c r="X919"/>
      <c r="Y919"/>
      <c r="AF919" s="8"/>
    </row>
    <row r="920" spans="1:32">
      <c r="A920" t="s">
        <v>2186</v>
      </c>
      <c r="B920" s="5">
        <v>29634</v>
      </c>
      <c r="C920" s="5">
        <f t="shared" si="29"/>
        <v>24831.2644968415</v>
      </c>
      <c r="D920" s="1" t="e">
        <f t="shared" si="30"/>
        <v>#VALUE!</v>
      </c>
      <c r="E920" s="1">
        <v>-0.839904661832327</v>
      </c>
      <c r="F920" s="1">
        <v>1.10139556060397</v>
      </c>
      <c r="G920" s="1">
        <v>0.261490898771647</v>
      </c>
      <c r="H920" t="s">
        <v>785</v>
      </c>
      <c r="I920" s="8">
        <v>41397</v>
      </c>
      <c r="J920" s="1">
        <v>5</v>
      </c>
      <c r="K920" s="7">
        <v>2013</v>
      </c>
      <c r="L920" t="s">
        <v>186</v>
      </c>
      <c r="M920">
        <v>93</v>
      </c>
      <c r="N920" t="s">
        <v>45</v>
      </c>
      <c r="O920" t="s">
        <v>31</v>
      </c>
      <c r="P920" s="2">
        <v>1</v>
      </c>
      <c r="Q920">
        <v>6</v>
      </c>
      <c r="R920">
        <v>5.3</v>
      </c>
      <c r="S920" t="s">
        <v>2187</v>
      </c>
      <c r="T920" t="s">
        <v>2188</v>
      </c>
      <c r="U920">
        <v>76</v>
      </c>
      <c r="W920" s="11"/>
      <c r="X920"/>
      <c r="Y920"/>
      <c r="AF920" s="8"/>
    </row>
    <row r="921" spans="1:32">
      <c r="A921" t="s">
        <v>2189</v>
      </c>
      <c r="B921" s="5">
        <v>16809076</v>
      </c>
      <c r="C921" s="5">
        <f t="shared" si="29"/>
        <v>15830387.6143622</v>
      </c>
      <c r="D921" s="1">
        <f t="shared" si="30"/>
        <v>0.8404538</v>
      </c>
      <c r="E921" s="1">
        <v>0.00917262887373143</v>
      </c>
      <c r="F921" s="1">
        <v>-1.40745424965101</v>
      </c>
      <c r="G921" s="1">
        <v>-1.39828162077728</v>
      </c>
      <c r="H921" t="s">
        <v>162</v>
      </c>
      <c r="I921" s="8">
        <v>39157</v>
      </c>
      <c r="J921" s="1">
        <v>3</v>
      </c>
      <c r="K921" s="7">
        <v>2007</v>
      </c>
      <c r="L921" t="s">
        <v>92</v>
      </c>
      <c r="M921">
        <v>90</v>
      </c>
      <c r="N921" t="s">
        <v>30</v>
      </c>
      <c r="O921">
        <v>20</v>
      </c>
      <c r="P921" s="2">
        <v>1805</v>
      </c>
      <c r="Q921">
        <v>5</v>
      </c>
      <c r="R921">
        <v>6.2</v>
      </c>
      <c r="S921" t="s">
        <v>2190</v>
      </c>
      <c r="T921" t="s">
        <v>2191</v>
      </c>
      <c r="U921">
        <v>34</v>
      </c>
      <c r="W921" s="11"/>
      <c r="X921"/>
      <c r="Y921"/>
      <c r="AF921" s="8"/>
    </row>
    <row r="922" spans="1:32">
      <c r="A922" t="s">
        <v>2192</v>
      </c>
      <c r="B922" s="5">
        <v>46742</v>
      </c>
      <c r="C922" s="5">
        <f t="shared" si="29"/>
        <v>42533.1566367021</v>
      </c>
      <c r="D922" s="1" t="e">
        <f t="shared" si="30"/>
        <v>#VALUE!</v>
      </c>
      <c r="E922" s="1" t="e">
        <v>#VALUE!</v>
      </c>
      <c r="F922" s="1">
        <v>0.205377771227195</v>
      </c>
      <c r="G922" s="1" t="e">
        <v>#VALUE!</v>
      </c>
      <c r="H922" t="s">
        <v>216</v>
      </c>
      <c r="I922" s="8">
        <v>39983</v>
      </c>
      <c r="J922" s="1">
        <v>6</v>
      </c>
      <c r="K922" s="7">
        <v>2009</v>
      </c>
      <c r="L922" t="s">
        <v>66</v>
      </c>
      <c r="M922">
        <v>90</v>
      </c>
      <c r="N922" t="s">
        <v>45</v>
      </c>
      <c r="O922" t="s">
        <v>31</v>
      </c>
      <c r="P922" s="2">
        <v>1</v>
      </c>
      <c r="Q922">
        <v>6</v>
      </c>
      <c r="R922" t="s">
        <v>37</v>
      </c>
      <c r="S922" t="s">
        <v>37</v>
      </c>
      <c r="T922" t="s">
        <v>37</v>
      </c>
      <c r="U922">
        <v>61</v>
      </c>
      <c r="W922" s="11"/>
      <c r="X922"/>
      <c r="Y922"/>
      <c r="AF922" s="8"/>
    </row>
    <row r="923" spans="1:32">
      <c r="A923" t="s">
        <v>2193</v>
      </c>
      <c r="B923" s="5">
        <v>156072</v>
      </c>
      <c r="C923" s="5">
        <f t="shared" si="29"/>
        <v>132700.089414374</v>
      </c>
      <c r="D923" s="1" t="e">
        <f t="shared" si="30"/>
        <v>#VALUE!</v>
      </c>
      <c r="E923" s="1">
        <v>-3.76450421870875</v>
      </c>
      <c r="F923" s="1" t="e">
        <v>#VALUE!</v>
      </c>
      <c r="G923" s="1" t="e">
        <v>#VALUE!</v>
      </c>
      <c r="H923" t="s">
        <v>1620</v>
      </c>
      <c r="I923" s="8">
        <v>41040</v>
      </c>
      <c r="J923" s="1">
        <v>5</v>
      </c>
      <c r="K923" s="7">
        <v>2012</v>
      </c>
      <c r="L923" t="s">
        <v>298</v>
      </c>
      <c r="M923">
        <v>102</v>
      </c>
      <c r="N923" t="s">
        <v>45</v>
      </c>
      <c r="O923" t="s">
        <v>31</v>
      </c>
      <c r="P923" s="2">
        <v>18</v>
      </c>
      <c r="Q923">
        <v>2</v>
      </c>
      <c r="R923">
        <v>2.2</v>
      </c>
      <c r="S923" t="s">
        <v>2194</v>
      </c>
      <c r="T923" t="s">
        <v>2195</v>
      </c>
      <c r="U923" t="s">
        <v>37</v>
      </c>
      <c r="W923" s="11"/>
      <c r="X923"/>
      <c r="Y923"/>
      <c r="AF923" s="8"/>
    </row>
    <row r="924" spans="1:32">
      <c r="A924" t="s">
        <v>2196</v>
      </c>
      <c r="B924" s="5">
        <v>17909</v>
      </c>
      <c r="C924" s="5">
        <f t="shared" si="29"/>
        <v>15006.5166995321</v>
      </c>
      <c r="D924" s="1" t="e">
        <f t="shared" si="30"/>
        <v>#VALUE!</v>
      </c>
      <c r="E924" s="1">
        <v>-0.745562740642765</v>
      </c>
      <c r="F924" s="1">
        <v>-0.869843576024939</v>
      </c>
      <c r="G924" s="1">
        <v>-1.6154063166677</v>
      </c>
      <c r="H924" t="s">
        <v>216</v>
      </c>
      <c r="I924" s="8">
        <v>41467</v>
      </c>
      <c r="J924" s="1">
        <v>7</v>
      </c>
      <c r="K924" s="7">
        <v>2013</v>
      </c>
      <c r="L924" t="s">
        <v>29</v>
      </c>
      <c r="M924">
        <v>88</v>
      </c>
      <c r="N924" t="s">
        <v>45</v>
      </c>
      <c r="O924" t="s">
        <v>31</v>
      </c>
      <c r="P924" s="2">
        <v>1</v>
      </c>
      <c r="Q924">
        <v>2</v>
      </c>
      <c r="R924">
        <v>5.4</v>
      </c>
      <c r="S924" t="s">
        <v>2197</v>
      </c>
      <c r="T924" t="s">
        <v>2198</v>
      </c>
      <c r="U924">
        <v>43</v>
      </c>
      <c r="W924" s="11"/>
      <c r="X924"/>
      <c r="Y924"/>
      <c r="AF924" s="8"/>
    </row>
    <row r="925" spans="1:32">
      <c r="A925" t="s">
        <v>2199</v>
      </c>
      <c r="B925" s="5">
        <v>61626</v>
      </c>
      <c r="C925" s="5">
        <f t="shared" si="29"/>
        <v>55886.2780077097</v>
      </c>
      <c r="D925" s="1" t="e">
        <f t="shared" si="30"/>
        <v>#VALUE!</v>
      </c>
      <c r="E925" s="1">
        <v>-0.745562740642765</v>
      </c>
      <c r="F925" s="1" t="e">
        <v>#VALUE!</v>
      </c>
      <c r="G925" s="1" t="e">
        <v>#VALUE!</v>
      </c>
      <c r="H925" t="s">
        <v>1368</v>
      </c>
      <c r="I925" s="8">
        <v>39563</v>
      </c>
      <c r="J925" s="1">
        <v>4</v>
      </c>
      <c r="K925" s="7">
        <v>2008</v>
      </c>
      <c r="L925" t="s">
        <v>73</v>
      </c>
      <c r="M925">
        <v>86</v>
      </c>
      <c r="N925" t="s">
        <v>24</v>
      </c>
      <c r="O925" t="s">
        <v>31</v>
      </c>
      <c r="P925" s="2">
        <v>50</v>
      </c>
      <c r="Q925">
        <v>2</v>
      </c>
      <c r="R925">
        <v>5.4</v>
      </c>
      <c r="S925" t="s">
        <v>2200</v>
      </c>
      <c r="T925" t="s">
        <v>2201</v>
      </c>
      <c r="U925" t="s">
        <v>37</v>
      </c>
      <c r="W925" s="11"/>
      <c r="X925"/>
      <c r="Y925"/>
      <c r="AF925" s="8"/>
    </row>
    <row r="926" spans="1:32">
      <c r="A926" t="s">
        <v>2202</v>
      </c>
      <c r="B926" s="5">
        <v>80014842</v>
      </c>
      <c r="C926" s="5">
        <f t="shared" si="29"/>
        <v>71635157.4886207</v>
      </c>
      <c r="D926" s="1">
        <f t="shared" si="30"/>
        <v>3.20059368</v>
      </c>
      <c r="E926" s="1">
        <v>0.103514550063293</v>
      </c>
      <c r="F926" s="1">
        <v>-0.869843576024939</v>
      </c>
      <c r="G926" s="1">
        <v>-0.766329025961646</v>
      </c>
      <c r="H926" t="s">
        <v>293</v>
      </c>
      <c r="I926" s="8">
        <v>40214</v>
      </c>
      <c r="J926" s="1">
        <v>2</v>
      </c>
      <c r="K926" s="7">
        <v>2010</v>
      </c>
      <c r="L926" t="s">
        <v>23</v>
      </c>
      <c r="M926">
        <v>108</v>
      </c>
      <c r="N926" t="s">
        <v>24</v>
      </c>
      <c r="O926">
        <v>25</v>
      </c>
      <c r="P926" s="2">
        <v>2969</v>
      </c>
      <c r="Q926">
        <v>12</v>
      </c>
      <c r="R926">
        <v>6.3</v>
      </c>
      <c r="S926" t="s">
        <v>2203</v>
      </c>
      <c r="T926" t="s">
        <v>2204</v>
      </c>
      <c r="U926">
        <v>43</v>
      </c>
      <c r="W926" s="11"/>
      <c r="X926"/>
      <c r="Y926"/>
      <c r="AF926" s="8"/>
    </row>
    <row r="927" spans="1:32">
      <c r="A927" t="s">
        <v>2205</v>
      </c>
      <c r="B927" s="5">
        <v>23899</v>
      </c>
      <c r="C927" s="5">
        <f t="shared" si="29"/>
        <v>20025.726874874</v>
      </c>
      <c r="D927" s="1" t="e">
        <f t="shared" si="30"/>
        <v>#VALUE!</v>
      </c>
      <c r="E927" s="1" t="e">
        <v>#VALUE!</v>
      </c>
      <c r="F927" s="1">
        <v>-0.212763863815302</v>
      </c>
      <c r="G927" s="1" t="e">
        <v>#VALUE!</v>
      </c>
      <c r="H927" t="s">
        <v>1174</v>
      </c>
      <c r="I927" s="8">
        <v>41593</v>
      </c>
      <c r="J927" s="1">
        <v>11</v>
      </c>
      <c r="K927" s="7">
        <v>2013</v>
      </c>
      <c r="L927" t="s">
        <v>58</v>
      </c>
      <c r="M927">
        <v>99</v>
      </c>
      <c r="N927" t="s">
        <v>45</v>
      </c>
      <c r="O927" t="s">
        <v>31</v>
      </c>
      <c r="P927" s="2">
        <v>5</v>
      </c>
      <c r="Q927">
        <v>7</v>
      </c>
      <c r="R927" t="s">
        <v>37</v>
      </c>
      <c r="S927" t="s">
        <v>37</v>
      </c>
      <c r="T927" t="s">
        <v>37</v>
      </c>
      <c r="U927">
        <v>54</v>
      </c>
      <c r="W927" s="11"/>
      <c r="X927"/>
      <c r="Y927"/>
      <c r="AF927" s="8"/>
    </row>
    <row r="928" spans="1:32">
      <c r="A928" t="s">
        <v>2206</v>
      </c>
      <c r="B928" s="5">
        <v>4404154</v>
      </c>
      <c r="C928" s="5">
        <f t="shared" si="29"/>
        <v>3631548.64000726</v>
      </c>
      <c r="D928" s="1" t="e">
        <f t="shared" si="30"/>
        <v>#VALUE!</v>
      </c>
      <c r="E928" s="1">
        <v>0.103514550063293</v>
      </c>
      <c r="F928" s="1">
        <v>1.28059911847933</v>
      </c>
      <c r="G928" s="1">
        <v>1.38411366854262</v>
      </c>
      <c r="H928" t="s">
        <v>175</v>
      </c>
      <c r="I928" s="8">
        <v>41929</v>
      </c>
      <c r="J928" s="1">
        <v>10</v>
      </c>
      <c r="K928" s="7">
        <v>2014</v>
      </c>
      <c r="L928" t="s">
        <v>61</v>
      </c>
      <c r="M928">
        <v>100</v>
      </c>
      <c r="N928" t="s">
        <v>30</v>
      </c>
      <c r="O928" t="s">
        <v>31</v>
      </c>
      <c r="P928" s="2">
        <v>11</v>
      </c>
      <c r="Q928">
        <v>14</v>
      </c>
      <c r="R928">
        <v>6.3</v>
      </c>
      <c r="S928" t="s">
        <v>2207</v>
      </c>
      <c r="T928" t="s">
        <v>2208</v>
      </c>
      <c r="U928">
        <v>79</v>
      </c>
      <c r="W928" s="11"/>
      <c r="X928"/>
      <c r="Y928"/>
      <c r="AF928" s="8"/>
    </row>
    <row r="929" spans="1:32">
      <c r="A929" t="s">
        <v>2209</v>
      </c>
      <c r="B929" s="5">
        <v>18334</v>
      </c>
      <c r="C929" s="5">
        <f t="shared" si="29"/>
        <v>16626.4080257253</v>
      </c>
      <c r="D929" s="1" t="e">
        <f t="shared" si="30"/>
        <v>#VALUE!</v>
      </c>
      <c r="E929" s="1" t="e">
        <v>#VALUE!</v>
      </c>
      <c r="F929" s="1">
        <v>1.45980267635469</v>
      </c>
      <c r="G929" s="1" t="e">
        <v>#VALUE!</v>
      </c>
      <c r="H929" t="s">
        <v>149</v>
      </c>
      <c r="I929" s="8">
        <v>39752</v>
      </c>
      <c r="J929" s="1">
        <v>10</v>
      </c>
      <c r="K929" s="7">
        <v>2008</v>
      </c>
      <c r="L929" t="s">
        <v>58</v>
      </c>
      <c r="M929">
        <v>93</v>
      </c>
      <c r="N929" t="s">
        <v>45</v>
      </c>
      <c r="O929" t="s">
        <v>31</v>
      </c>
      <c r="P929" s="2">
        <v>1</v>
      </c>
      <c r="Q929">
        <v>3</v>
      </c>
      <c r="R929" t="s">
        <v>37</v>
      </c>
      <c r="S929" t="s">
        <v>37</v>
      </c>
      <c r="T929" t="s">
        <v>37</v>
      </c>
      <c r="U929">
        <v>82</v>
      </c>
      <c r="W929" s="11"/>
      <c r="X929"/>
      <c r="Y929"/>
      <c r="AF929" s="8"/>
    </row>
    <row r="930" spans="1:32">
      <c r="A930" t="s">
        <v>2210</v>
      </c>
      <c r="B930" s="5">
        <v>8580428</v>
      </c>
      <c r="C930" s="5">
        <f t="shared" si="29"/>
        <v>8080842.82188545</v>
      </c>
      <c r="D930" s="1">
        <f t="shared" si="30"/>
        <v>0.953380888888889</v>
      </c>
      <c r="E930" s="1" t="e">
        <v>#VALUE!</v>
      </c>
      <c r="F930" s="1" t="e">
        <v>#VALUE!</v>
      </c>
      <c r="G930" s="1" t="e">
        <v>#VALUE!</v>
      </c>
      <c r="H930" t="s">
        <v>1368</v>
      </c>
      <c r="I930" s="8">
        <v>39311</v>
      </c>
      <c r="J930" s="1">
        <v>8</v>
      </c>
      <c r="K930" s="7">
        <v>2007</v>
      </c>
      <c r="L930" t="s">
        <v>61</v>
      </c>
      <c r="M930">
        <v>90</v>
      </c>
      <c r="N930" t="s">
        <v>30</v>
      </c>
      <c r="O930">
        <v>9</v>
      </c>
      <c r="P930" s="2">
        <v>260</v>
      </c>
      <c r="Q930">
        <v>20</v>
      </c>
      <c r="R930" t="s">
        <v>37</v>
      </c>
      <c r="S930" t="s">
        <v>37</v>
      </c>
      <c r="T930" t="s">
        <v>37</v>
      </c>
      <c r="U930" t="s">
        <v>37</v>
      </c>
      <c r="W930" s="11"/>
      <c r="X930"/>
      <c r="Y930"/>
      <c r="AF930" s="8"/>
    </row>
    <row r="931" spans="1:32">
      <c r="A931" t="s">
        <v>2211</v>
      </c>
      <c r="B931" s="5">
        <v>42739347</v>
      </c>
      <c r="C931" s="5">
        <f t="shared" si="29"/>
        <v>38263399.3491584</v>
      </c>
      <c r="D931" s="1">
        <f t="shared" si="30"/>
        <v>2.035207</v>
      </c>
      <c r="E931" s="1" t="e">
        <v>#VALUE!</v>
      </c>
      <c r="F931" s="1" t="e">
        <v>#VALUE!</v>
      </c>
      <c r="G931" s="1" t="e">
        <v>#VALUE!</v>
      </c>
      <c r="H931" t="s">
        <v>293</v>
      </c>
      <c r="I931" s="8">
        <v>40284</v>
      </c>
      <c r="J931" s="1">
        <v>4</v>
      </c>
      <c r="K931" s="7">
        <v>2010</v>
      </c>
      <c r="L931" t="s">
        <v>29</v>
      </c>
      <c r="M931">
        <v>90</v>
      </c>
      <c r="N931" t="s">
        <v>30</v>
      </c>
      <c r="O931">
        <v>21</v>
      </c>
      <c r="P931" s="2">
        <v>2459</v>
      </c>
      <c r="Q931">
        <v>12</v>
      </c>
      <c r="R931" t="s">
        <v>37</v>
      </c>
      <c r="S931" t="s">
        <v>37</v>
      </c>
      <c r="T931" t="s">
        <v>37</v>
      </c>
      <c r="U931" t="s">
        <v>37</v>
      </c>
      <c r="W931" s="11"/>
      <c r="X931"/>
      <c r="Y931"/>
      <c r="AF931" s="8"/>
    </row>
    <row r="932" spans="1:32">
      <c r="A932" t="s">
        <v>2212</v>
      </c>
      <c r="B932" s="5">
        <v>38492</v>
      </c>
      <c r="C932" s="5">
        <f t="shared" si="29"/>
        <v>32727.7912869577</v>
      </c>
      <c r="D932" s="1" t="e">
        <f t="shared" si="30"/>
        <v>#VALUE!</v>
      </c>
      <c r="E932" s="1" t="e">
        <v>#VALUE!</v>
      </c>
      <c r="F932" s="1">
        <v>-0.869843576024939</v>
      </c>
      <c r="G932" s="1" t="e">
        <v>#VALUE!</v>
      </c>
      <c r="H932" t="s">
        <v>1599</v>
      </c>
      <c r="I932" s="8">
        <v>41138</v>
      </c>
      <c r="J932" s="1">
        <v>8</v>
      </c>
      <c r="K932" s="7">
        <v>2012</v>
      </c>
      <c r="L932" t="s">
        <v>58</v>
      </c>
      <c r="M932">
        <v>64</v>
      </c>
      <c r="N932" t="s">
        <v>45</v>
      </c>
      <c r="O932" t="s">
        <v>31</v>
      </c>
      <c r="P932" s="2">
        <v>1</v>
      </c>
      <c r="Q932">
        <v>11</v>
      </c>
      <c r="R932" t="s">
        <v>37</v>
      </c>
      <c r="S932" t="s">
        <v>37</v>
      </c>
      <c r="T932" t="s">
        <v>37</v>
      </c>
      <c r="U932">
        <v>43</v>
      </c>
      <c r="W932" s="11"/>
      <c r="X932"/>
      <c r="Y932"/>
      <c r="AF932" s="8"/>
    </row>
    <row r="933" spans="1:32">
      <c r="A933" t="s">
        <v>2213</v>
      </c>
      <c r="B933" s="5">
        <v>5665</v>
      </c>
      <c r="C933" s="5">
        <f t="shared" si="29"/>
        <v>5137.37326637581</v>
      </c>
      <c r="D933" s="1" t="e">
        <f t="shared" si="30"/>
        <v>#VALUE!</v>
      </c>
      <c r="E933" s="1">
        <v>-0.273853134694954</v>
      </c>
      <c r="F933" s="1">
        <v>-0.571170979566013</v>
      </c>
      <c r="G933" s="1">
        <v>-0.845024114260968</v>
      </c>
      <c r="H933" t="s">
        <v>2214</v>
      </c>
      <c r="I933" s="8">
        <v>39640</v>
      </c>
      <c r="J933" s="1">
        <v>7</v>
      </c>
      <c r="K933" s="7">
        <v>2008</v>
      </c>
      <c r="L933" t="s">
        <v>597</v>
      </c>
      <c r="M933">
        <v>97</v>
      </c>
      <c r="N933" t="s">
        <v>45</v>
      </c>
      <c r="O933" t="s">
        <v>31</v>
      </c>
      <c r="P933" s="2">
        <v>2</v>
      </c>
      <c r="Q933">
        <v>1</v>
      </c>
      <c r="R933">
        <v>5.9</v>
      </c>
      <c r="S933" t="s">
        <v>2215</v>
      </c>
      <c r="T933" t="s">
        <v>2216</v>
      </c>
      <c r="U933">
        <v>48</v>
      </c>
      <c r="W933" s="11"/>
      <c r="X933"/>
      <c r="Y933"/>
      <c r="AF933" s="8"/>
    </row>
    <row r="934" spans="1:32">
      <c r="A934" t="s">
        <v>2217</v>
      </c>
      <c r="B934" s="5">
        <v>23412</v>
      </c>
      <c r="C934" s="5">
        <f t="shared" si="29"/>
        <v>21303.8865084607</v>
      </c>
      <c r="D934" s="1" t="e">
        <f t="shared" si="30"/>
        <v>#VALUE!</v>
      </c>
      <c r="E934" s="1">
        <v>-0.934246583021889</v>
      </c>
      <c r="F934" s="1">
        <v>-1.10878165319208</v>
      </c>
      <c r="G934" s="1">
        <v>-2.04302823621397</v>
      </c>
      <c r="H934" t="s">
        <v>199</v>
      </c>
      <c r="I934" s="8">
        <v>40011</v>
      </c>
      <c r="J934" s="1">
        <v>7</v>
      </c>
      <c r="K934" s="7">
        <v>2009</v>
      </c>
      <c r="L934" t="s">
        <v>73</v>
      </c>
      <c r="M934">
        <v>97</v>
      </c>
      <c r="N934" t="s">
        <v>30</v>
      </c>
      <c r="O934" t="s">
        <v>31</v>
      </c>
      <c r="P934" s="2">
        <v>4</v>
      </c>
      <c r="Q934">
        <v>2</v>
      </c>
      <c r="R934">
        <v>5.2</v>
      </c>
      <c r="S934" t="s">
        <v>2218</v>
      </c>
      <c r="T934" t="s">
        <v>2219</v>
      </c>
      <c r="U934">
        <v>39</v>
      </c>
      <c r="W934" s="11"/>
      <c r="X934"/>
      <c r="Y934"/>
      <c r="AF934" s="8"/>
    </row>
    <row r="935" spans="1:32">
      <c r="A935" t="s">
        <v>2220</v>
      </c>
      <c r="B935" s="5">
        <v>3984</v>
      </c>
      <c r="C935" s="5">
        <f t="shared" si="29"/>
        <v>3625.2641316294</v>
      </c>
      <c r="D935" s="1" t="e">
        <f t="shared" si="30"/>
        <v>#VALUE!</v>
      </c>
      <c r="E935" s="1">
        <v>-1.50029811015926</v>
      </c>
      <c r="F935" s="1" t="e">
        <v>#VALUE!</v>
      </c>
      <c r="G935" s="1" t="e">
        <v>#VALUE!</v>
      </c>
      <c r="H935" t="s">
        <v>1620</v>
      </c>
      <c r="I935" s="8">
        <v>39976</v>
      </c>
      <c r="J935" s="1">
        <v>6</v>
      </c>
      <c r="K935" s="7">
        <v>2009</v>
      </c>
      <c r="L935" t="s">
        <v>92</v>
      </c>
      <c r="M935">
        <v>87</v>
      </c>
      <c r="N935" t="s">
        <v>45</v>
      </c>
      <c r="O935" t="s">
        <v>31</v>
      </c>
      <c r="P935" s="2">
        <v>1</v>
      </c>
      <c r="Q935">
        <v>2</v>
      </c>
      <c r="R935">
        <v>4.6</v>
      </c>
      <c r="S935" t="s">
        <v>2221</v>
      </c>
      <c r="T935" t="s">
        <v>2222</v>
      </c>
      <c r="U935" t="s">
        <v>37</v>
      </c>
      <c r="W935" s="11"/>
      <c r="X935"/>
      <c r="Y935"/>
      <c r="AF935" s="8"/>
    </row>
    <row r="936" spans="1:32">
      <c r="A936" t="s">
        <v>2223</v>
      </c>
      <c r="B936">
        <v>607</v>
      </c>
      <c r="C936" s="5">
        <f t="shared" si="29"/>
        <v>516.101249900845</v>
      </c>
      <c r="D936" s="1" t="e">
        <f t="shared" si="30"/>
        <v>#VALUE!</v>
      </c>
      <c r="E936" s="1">
        <v>0.763907998390227</v>
      </c>
      <c r="F936" s="1" t="e">
        <v>#VALUE!</v>
      </c>
      <c r="G936" s="1" t="e">
        <v>#VALUE!</v>
      </c>
      <c r="H936" t="s">
        <v>864</v>
      </c>
      <c r="I936" s="8">
        <v>41033</v>
      </c>
      <c r="J936" s="1">
        <v>5</v>
      </c>
      <c r="K936" s="7">
        <v>2012</v>
      </c>
      <c r="L936" t="s">
        <v>73</v>
      </c>
      <c r="M936">
        <v>97</v>
      </c>
      <c r="N936" t="s">
        <v>45</v>
      </c>
      <c r="O936" t="s">
        <v>31</v>
      </c>
      <c r="P936" s="2">
        <v>1</v>
      </c>
      <c r="Q936">
        <v>1</v>
      </c>
      <c r="R936">
        <v>7</v>
      </c>
      <c r="S936" t="s">
        <v>2224</v>
      </c>
      <c r="T936" t="s">
        <v>2225</v>
      </c>
      <c r="U936" t="s">
        <v>37</v>
      </c>
      <c r="W936" s="11"/>
      <c r="X936"/>
      <c r="Y936"/>
      <c r="AF936" s="8"/>
    </row>
    <row r="937" spans="1:32">
      <c r="A937" t="s">
        <v>2226</v>
      </c>
      <c r="B937" s="5">
        <v>25247</v>
      </c>
      <c r="C937" s="5">
        <f t="shared" si="29"/>
        <v>21466.2409493355</v>
      </c>
      <c r="D937" s="1" t="e">
        <f t="shared" si="30"/>
        <v>#VALUE!</v>
      </c>
      <c r="E937" s="1">
        <v>-1.68898195253838</v>
      </c>
      <c r="F937" s="1" t="e">
        <v>#VALUE!</v>
      </c>
      <c r="G937" s="1" t="e">
        <v>#VALUE!</v>
      </c>
      <c r="H937" t="s">
        <v>444</v>
      </c>
      <c r="I937" s="8">
        <v>40949</v>
      </c>
      <c r="J937" s="1">
        <v>2</v>
      </c>
      <c r="K937" s="7">
        <v>2012</v>
      </c>
      <c r="L937" t="s">
        <v>92</v>
      </c>
      <c r="M937">
        <v>103</v>
      </c>
      <c r="N937" t="s">
        <v>45</v>
      </c>
      <c r="O937" t="s">
        <v>31</v>
      </c>
      <c r="P937" s="2">
        <v>3</v>
      </c>
      <c r="Q937">
        <v>4</v>
      </c>
      <c r="R937">
        <v>4.4</v>
      </c>
      <c r="S937" t="s">
        <v>2227</v>
      </c>
      <c r="T937" t="s">
        <v>2228</v>
      </c>
      <c r="U937" t="s">
        <v>37</v>
      </c>
      <c r="W937" s="11"/>
      <c r="X937"/>
      <c r="Y937"/>
      <c r="AF937" s="8"/>
    </row>
    <row r="938" spans="1:32">
      <c r="A938" t="s">
        <v>2229</v>
      </c>
      <c r="B938" s="5">
        <v>36316032</v>
      </c>
      <c r="C938" s="5">
        <f t="shared" si="29"/>
        <v>32933629.6447747</v>
      </c>
      <c r="D938" s="1">
        <f t="shared" si="30"/>
        <v>0.807022933333333</v>
      </c>
      <c r="E938" s="1">
        <v>0.197856471252856</v>
      </c>
      <c r="F938" s="1">
        <v>-0.869843576024939</v>
      </c>
      <c r="G938" s="1">
        <v>-0.671987104772084</v>
      </c>
      <c r="H938" t="s">
        <v>162</v>
      </c>
      <c r="I938" s="8">
        <v>39682</v>
      </c>
      <c r="J938" s="1">
        <v>8</v>
      </c>
      <c r="K938" s="7">
        <v>2008</v>
      </c>
      <c r="L938" t="s">
        <v>203</v>
      </c>
      <c r="M938">
        <v>89</v>
      </c>
      <c r="N938" t="s">
        <v>30</v>
      </c>
      <c r="O938">
        <v>45</v>
      </c>
      <c r="P938" s="2">
        <v>2532</v>
      </c>
      <c r="Q938">
        <v>8</v>
      </c>
      <c r="R938">
        <v>6.4</v>
      </c>
      <c r="S938" t="s">
        <v>2230</v>
      </c>
      <c r="T938" t="s">
        <v>2231</v>
      </c>
      <c r="U938">
        <v>43</v>
      </c>
      <c r="W938" s="11"/>
      <c r="X938"/>
      <c r="Y938"/>
      <c r="AF938" s="8"/>
    </row>
    <row r="939" spans="1:32">
      <c r="A939" t="s">
        <v>2232</v>
      </c>
      <c r="B939" s="5">
        <v>9534258</v>
      </c>
      <c r="C939" s="5">
        <f t="shared" si="29"/>
        <v>8979137.20869214</v>
      </c>
      <c r="D939" s="1" t="e">
        <f t="shared" si="30"/>
        <v>#VALUE!</v>
      </c>
      <c r="E939" s="1">
        <v>0.575224156011103</v>
      </c>
      <c r="F939" s="1">
        <v>-1.28798521106744</v>
      </c>
      <c r="G939" s="1">
        <v>-0.712761055056333</v>
      </c>
      <c r="H939" t="s">
        <v>77</v>
      </c>
      <c r="I939" s="8">
        <v>39325</v>
      </c>
      <c r="J939" s="1">
        <v>8</v>
      </c>
      <c r="K939" s="7">
        <v>2007</v>
      </c>
      <c r="L939" t="s">
        <v>203</v>
      </c>
      <c r="M939">
        <v>110</v>
      </c>
      <c r="N939" t="s">
        <v>30</v>
      </c>
      <c r="O939" t="s">
        <v>31</v>
      </c>
      <c r="P939" s="2">
        <v>1822</v>
      </c>
      <c r="Q939">
        <v>9</v>
      </c>
      <c r="R939">
        <v>6.8</v>
      </c>
      <c r="S939" t="s">
        <v>2190</v>
      </c>
      <c r="T939" t="s">
        <v>2233</v>
      </c>
      <c r="U939">
        <v>36</v>
      </c>
      <c r="W939" s="11"/>
      <c r="X939"/>
      <c r="Y939"/>
      <c r="AF939" s="8"/>
    </row>
    <row r="940" spans="1:32">
      <c r="A940" t="s">
        <v>2234</v>
      </c>
      <c r="B940" s="5">
        <v>50715</v>
      </c>
      <c r="C940" s="5">
        <f t="shared" si="29"/>
        <v>47762.179661891</v>
      </c>
      <c r="D940" s="1" t="e">
        <f t="shared" si="30"/>
        <v>#VALUE!</v>
      </c>
      <c r="E940" s="1">
        <v>0.480882234821542</v>
      </c>
      <c r="F940" s="1">
        <v>-0.093294825231731</v>
      </c>
      <c r="G940" s="1">
        <v>0.387587409589811</v>
      </c>
      <c r="H940" t="s">
        <v>1767</v>
      </c>
      <c r="I940" s="8">
        <v>39339</v>
      </c>
      <c r="J940" s="1">
        <v>9</v>
      </c>
      <c r="K940" s="7">
        <v>2007</v>
      </c>
      <c r="L940" t="s">
        <v>73</v>
      </c>
      <c r="M940">
        <v>105</v>
      </c>
      <c r="N940" t="s">
        <v>24</v>
      </c>
      <c r="O940" t="s">
        <v>31</v>
      </c>
      <c r="P940" s="2">
        <v>4</v>
      </c>
      <c r="Q940">
        <v>3</v>
      </c>
      <c r="R940">
        <v>6.7</v>
      </c>
      <c r="S940" t="s">
        <v>2235</v>
      </c>
      <c r="T940" t="s">
        <v>2236</v>
      </c>
      <c r="U940">
        <v>56</v>
      </c>
      <c r="W940" s="11"/>
      <c r="X940"/>
      <c r="Y940"/>
      <c r="AF940" s="8"/>
    </row>
    <row r="941" spans="1:32">
      <c r="A941" t="s">
        <v>2237</v>
      </c>
      <c r="B941" s="5">
        <v>4598506</v>
      </c>
      <c r="C941" s="5">
        <f t="shared" si="29"/>
        <v>4170210.37769969</v>
      </c>
      <c r="D941" s="1" t="e">
        <f t="shared" si="30"/>
        <v>#VALUE!</v>
      </c>
      <c r="E941" s="1" t="e">
        <v>#VALUE!</v>
      </c>
      <c r="F941" s="1" t="e">
        <v>#VALUE!</v>
      </c>
      <c r="G941" s="1" t="e">
        <v>#VALUE!</v>
      </c>
      <c r="H941" t="s">
        <v>77</v>
      </c>
      <c r="I941" s="8">
        <v>39563</v>
      </c>
      <c r="J941" s="1">
        <v>4</v>
      </c>
      <c r="K941" s="7">
        <v>2008</v>
      </c>
      <c r="L941" t="s">
        <v>44</v>
      </c>
      <c r="M941">
        <v>108</v>
      </c>
      <c r="N941" t="s">
        <v>30</v>
      </c>
      <c r="O941" t="s">
        <v>31</v>
      </c>
      <c r="P941" s="2">
        <v>2001</v>
      </c>
      <c r="Q941">
        <v>9</v>
      </c>
      <c r="R941" t="s">
        <v>37</v>
      </c>
      <c r="S941" t="s">
        <v>37</v>
      </c>
      <c r="T941" t="s">
        <v>37</v>
      </c>
      <c r="U941" t="s">
        <v>37</v>
      </c>
      <c r="W941" s="11"/>
      <c r="X941"/>
      <c r="Y941"/>
      <c r="AF941" s="8"/>
    </row>
    <row r="942" spans="1:32">
      <c r="A942" t="s">
        <v>2238</v>
      </c>
      <c r="B942" s="5">
        <v>152791</v>
      </c>
      <c r="C942" s="5">
        <f t="shared" si="29"/>
        <v>128028.404323983</v>
      </c>
      <c r="D942" s="1" t="e">
        <f t="shared" si="30"/>
        <v>#VALUE!</v>
      </c>
      <c r="E942" s="1" t="e">
        <v>#VALUE!</v>
      </c>
      <c r="F942" s="1" t="e">
        <v>#VALUE!</v>
      </c>
      <c r="G942" s="1" t="e">
        <v>#VALUE!</v>
      </c>
      <c r="H942" t="s">
        <v>238</v>
      </c>
      <c r="I942" s="8">
        <v>41381</v>
      </c>
      <c r="J942" s="1">
        <v>4</v>
      </c>
      <c r="K942" s="7">
        <v>2013</v>
      </c>
      <c r="L942" t="s">
        <v>58</v>
      </c>
      <c r="M942">
        <v>88</v>
      </c>
      <c r="N942" t="s">
        <v>45</v>
      </c>
      <c r="O942" t="s">
        <v>31</v>
      </c>
      <c r="P942" s="2">
        <v>1</v>
      </c>
      <c r="Q942">
        <v>25</v>
      </c>
      <c r="R942" t="s">
        <v>37</v>
      </c>
      <c r="S942" t="s">
        <v>37</v>
      </c>
      <c r="T942" t="s">
        <v>37</v>
      </c>
      <c r="U942" t="s">
        <v>37</v>
      </c>
      <c r="W942" s="11"/>
      <c r="X942"/>
      <c r="Y942"/>
      <c r="AF942" s="8"/>
    </row>
    <row r="943" spans="1:32">
      <c r="A943" t="s">
        <v>2239</v>
      </c>
      <c r="B943" s="5">
        <v>59100</v>
      </c>
      <c r="C943" s="5">
        <f t="shared" si="29"/>
        <v>50249.7263083031</v>
      </c>
      <c r="D943" s="1" t="e">
        <f t="shared" si="30"/>
        <v>#VALUE!</v>
      </c>
      <c r="E943" s="1" t="e">
        <v>#VALUE!</v>
      </c>
      <c r="F943" s="1">
        <v>0.922192002728619</v>
      </c>
      <c r="G943" s="1" t="e">
        <v>#VALUE!</v>
      </c>
      <c r="H943" t="s">
        <v>216</v>
      </c>
      <c r="I943" s="8">
        <v>40935</v>
      </c>
      <c r="J943" s="1">
        <v>1</v>
      </c>
      <c r="K943" s="7">
        <v>2012</v>
      </c>
      <c r="L943" t="s">
        <v>66</v>
      </c>
      <c r="M943">
        <v>110</v>
      </c>
      <c r="N943" t="s">
        <v>45</v>
      </c>
      <c r="O943" t="s">
        <v>31</v>
      </c>
      <c r="P943" s="2">
        <v>6</v>
      </c>
      <c r="Q943">
        <v>6</v>
      </c>
      <c r="R943" t="s">
        <v>37</v>
      </c>
      <c r="S943" t="s">
        <v>37</v>
      </c>
      <c r="T943" t="s">
        <v>37</v>
      </c>
      <c r="U943">
        <v>73</v>
      </c>
      <c r="W943" s="11"/>
      <c r="X943"/>
      <c r="Y943"/>
      <c r="AF943" s="8"/>
    </row>
    <row r="944" spans="1:32">
      <c r="A944" t="s">
        <v>2240</v>
      </c>
      <c r="B944" s="5">
        <v>944979</v>
      </c>
      <c r="C944" s="5">
        <f t="shared" si="29"/>
        <v>859889.1751614</v>
      </c>
      <c r="D944" s="1" t="e">
        <f t="shared" si="30"/>
        <v>#VALUE!</v>
      </c>
      <c r="E944" s="1">
        <v>-1.21727234659057</v>
      </c>
      <c r="F944" s="1" t="e">
        <v>#VALUE!</v>
      </c>
      <c r="G944" s="1" t="e">
        <v>#VALUE!</v>
      </c>
      <c r="H944" t="s">
        <v>411</v>
      </c>
      <c r="I944" s="8">
        <v>40144</v>
      </c>
      <c r="J944" s="1">
        <v>11</v>
      </c>
      <c r="K944" s="7">
        <v>2009</v>
      </c>
      <c r="L944" t="s">
        <v>66</v>
      </c>
      <c r="M944">
        <v>166</v>
      </c>
      <c r="N944" t="s">
        <v>45</v>
      </c>
      <c r="O944" t="s">
        <v>31</v>
      </c>
      <c r="P944" s="2">
        <v>69</v>
      </c>
      <c r="Q944">
        <v>4</v>
      </c>
      <c r="R944">
        <v>4.9</v>
      </c>
      <c r="S944" t="s">
        <v>1258</v>
      </c>
      <c r="T944" t="s">
        <v>2241</v>
      </c>
      <c r="U944" t="s">
        <v>37</v>
      </c>
      <c r="W944" s="11"/>
      <c r="X944"/>
      <c r="Y944"/>
      <c r="AF944" s="8"/>
    </row>
    <row r="945" spans="1:32">
      <c r="A945" t="s">
        <v>2242</v>
      </c>
      <c r="B945" s="5">
        <v>92853</v>
      </c>
      <c r="C945" s="5">
        <f t="shared" si="29"/>
        <v>87446.7449106885</v>
      </c>
      <c r="D945" s="1" t="e">
        <f t="shared" si="30"/>
        <v>#VALUE!</v>
      </c>
      <c r="E945" s="1">
        <v>0.669566077200666</v>
      </c>
      <c r="F945" s="1">
        <v>-0.451701940982443</v>
      </c>
      <c r="G945" s="1">
        <v>0.217864136218223</v>
      </c>
      <c r="H945" t="s">
        <v>860</v>
      </c>
      <c r="I945" s="8">
        <v>39318</v>
      </c>
      <c r="J945" s="1">
        <v>8</v>
      </c>
      <c r="K945" s="7">
        <v>2007</v>
      </c>
      <c r="L945" t="s">
        <v>145</v>
      </c>
      <c r="M945">
        <v>111</v>
      </c>
      <c r="N945" t="s">
        <v>30</v>
      </c>
      <c r="O945" t="s">
        <v>31</v>
      </c>
      <c r="P945" s="2">
        <v>4</v>
      </c>
      <c r="Q945">
        <v>7</v>
      </c>
      <c r="R945">
        <v>6.9</v>
      </c>
      <c r="S945" t="s">
        <v>2243</v>
      </c>
      <c r="T945" t="s">
        <v>2244</v>
      </c>
      <c r="U945">
        <v>50</v>
      </c>
      <c r="W945" s="11"/>
      <c r="X945"/>
      <c r="Y945"/>
      <c r="AF945" s="8"/>
    </row>
    <row r="946" spans="1:32">
      <c r="A946" t="s">
        <v>2245</v>
      </c>
      <c r="B946" s="5">
        <v>12000</v>
      </c>
      <c r="C946" s="5">
        <f t="shared" si="29"/>
        <v>10414.1920087076</v>
      </c>
      <c r="D946" s="1" t="e">
        <f t="shared" si="30"/>
        <v>#VALUE!</v>
      </c>
      <c r="E946" s="1">
        <v>-2.82108500681313</v>
      </c>
      <c r="F946" s="1" t="e">
        <v>#VALUE!</v>
      </c>
      <c r="G946" s="1" t="e">
        <v>#VALUE!</v>
      </c>
      <c r="H946" t="s">
        <v>2246</v>
      </c>
      <c r="I946" s="8">
        <v>40655</v>
      </c>
      <c r="J946" s="1">
        <v>4</v>
      </c>
      <c r="K946" s="7">
        <v>2011</v>
      </c>
      <c r="L946" t="s">
        <v>271</v>
      </c>
      <c r="M946">
        <v>83</v>
      </c>
      <c r="N946" t="s">
        <v>24</v>
      </c>
      <c r="O946" t="s">
        <v>31</v>
      </c>
      <c r="P946" s="2">
        <v>25</v>
      </c>
      <c r="Q946">
        <v>1</v>
      </c>
      <c r="R946">
        <v>3.2</v>
      </c>
      <c r="S946" t="s">
        <v>2247</v>
      </c>
      <c r="T946" t="s">
        <v>2248</v>
      </c>
      <c r="U946" t="s">
        <v>37</v>
      </c>
      <c r="W946" s="11"/>
      <c r="X946"/>
      <c r="Y946"/>
      <c r="AF946" s="8"/>
    </row>
    <row r="947" spans="1:32">
      <c r="A947" t="s">
        <v>2249</v>
      </c>
      <c r="B947" s="5">
        <v>271143</v>
      </c>
      <c r="C947" s="5">
        <f t="shared" si="29"/>
        <v>255356.022479821</v>
      </c>
      <c r="D947" s="1" t="e">
        <f t="shared" si="30"/>
        <v>#VALUE!</v>
      </c>
      <c r="E947" s="1" t="e">
        <v>#VALUE!</v>
      </c>
      <c r="F947" s="1">
        <v>1.34033363777112</v>
      </c>
      <c r="G947" s="1" t="e">
        <v>#VALUE!</v>
      </c>
      <c r="H947" t="s">
        <v>216</v>
      </c>
      <c r="I947" s="8">
        <v>39318</v>
      </c>
      <c r="J947" s="1">
        <v>8</v>
      </c>
      <c r="K947" s="7">
        <v>2007</v>
      </c>
      <c r="L947" t="s">
        <v>58</v>
      </c>
      <c r="M947">
        <v>93</v>
      </c>
      <c r="N947" t="s">
        <v>103</v>
      </c>
      <c r="O947" t="s">
        <v>31</v>
      </c>
      <c r="P947" s="2">
        <v>2</v>
      </c>
      <c r="Q947">
        <v>17</v>
      </c>
      <c r="R947" t="s">
        <v>37</v>
      </c>
      <c r="S947" t="s">
        <v>37</v>
      </c>
      <c r="T947" t="s">
        <v>37</v>
      </c>
      <c r="U947">
        <v>80</v>
      </c>
      <c r="W947" s="11"/>
      <c r="X947"/>
      <c r="Y947"/>
      <c r="AF947" s="8"/>
    </row>
    <row r="948" spans="1:32">
      <c r="A948" t="s">
        <v>2250</v>
      </c>
      <c r="B948" s="5">
        <v>12038</v>
      </c>
      <c r="C948" s="5">
        <f t="shared" si="29"/>
        <v>10954.0485985328</v>
      </c>
      <c r="D948" s="1" t="e">
        <f t="shared" si="30"/>
        <v>#VALUE!</v>
      </c>
      <c r="E948" s="1" t="e">
        <v>#VALUE!</v>
      </c>
      <c r="F948" s="1">
        <v>0.0261742133518395</v>
      </c>
      <c r="G948" s="1" t="e">
        <v>#VALUE!</v>
      </c>
      <c r="H948" t="s">
        <v>65</v>
      </c>
      <c r="I948" s="8">
        <v>40137</v>
      </c>
      <c r="J948" s="1">
        <v>11</v>
      </c>
      <c r="K948" s="7">
        <v>2009</v>
      </c>
      <c r="L948" t="s">
        <v>58</v>
      </c>
      <c r="M948">
        <v>91</v>
      </c>
      <c r="N948" t="s">
        <v>45</v>
      </c>
      <c r="O948" t="s">
        <v>31</v>
      </c>
      <c r="P948" s="2">
        <v>4</v>
      </c>
      <c r="Q948">
        <v>4</v>
      </c>
      <c r="R948" t="s">
        <v>37</v>
      </c>
      <c r="S948" t="s">
        <v>37</v>
      </c>
      <c r="T948" t="s">
        <v>37</v>
      </c>
      <c r="U948">
        <v>58</v>
      </c>
      <c r="W948" s="11"/>
      <c r="X948"/>
      <c r="Y948"/>
      <c r="AF948" s="8"/>
    </row>
    <row r="949" spans="1:32">
      <c r="A949" t="s">
        <v>2251</v>
      </c>
      <c r="B949" s="5">
        <v>44462</v>
      </c>
      <c r="C949" s="5">
        <f t="shared" si="29"/>
        <v>39805.6447110032</v>
      </c>
      <c r="D949" s="1">
        <f t="shared" si="30"/>
        <v>0.0111155</v>
      </c>
      <c r="E949" s="1">
        <v>0.669566077200666</v>
      </c>
      <c r="F949" s="1" t="e">
        <v>#VALUE!</v>
      </c>
      <c r="G949" s="1" t="e">
        <v>#VALUE!</v>
      </c>
      <c r="H949" t="s">
        <v>2252</v>
      </c>
      <c r="I949" s="8">
        <v>40228</v>
      </c>
      <c r="J949" s="1">
        <v>2</v>
      </c>
      <c r="K949" s="7">
        <v>2010</v>
      </c>
      <c r="L949" t="s">
        <v>61</v>
      </c>
      <c r="M949">
        <v>95</v>
      </c>
      <c r="N949" t="s">
        <v>30</v>
      </c>
      <c r="O949">
        <v>4</v>
      </c>
      <c r="P949" s="2">
        <v>3</v>
      </c>
      <c r="Q949">
        <v>2</v>
      </c>
      <c r="R949">
        <v>6.9</v>
      </c>
      <c r="S949" t="s">
        <v>2253</v>
      </c>
      <c r="T949" t="s">
        <v>2254</v>
      </c>
      <c r="U949" t="s">
        <v>37</v>
      </c>
      <c r="W949" s="11"/>
      <c r="X949"/>
      <c r="Y949"/>
      <c r="AF949" s="8"/>
    </row>
    <row r="950" spans="1:32">
      <c r="A950" t="s">
        <v>2255</v>
      </c>
      <c r="B950" s="5">
        <v>28644813</v>
      </c>
      <c r="C950" s="5">
        <f t="shared" si="29"/>
        <v>25976892.5907386</v>
      </c>
      <c r="D950" s="1">
        <f t="shared" si="30"/>
        <v>0.89515040625</v>
      </c>
      <c r="E950" s="1">
        <v>0.952591840769352</v>
      </c>
      <c r="F950" s="1">
        <v>0.0261742133518395</v>
      </c>
      <c r="G950" s="1">
        <v>0.978766054121191</v>
      </c>
      <c r="H950" t="s">
        <v>632</v>
      </c>
      <c r="I950" s="8">
        <v>39813</v>
      </c>
      <c r="J950" s="1">
        <v>12</v>
      </c>
      <c r="K950" s="7">
        <v>2008</v>
      </c>
      <c r="L950" t="s">
        <v>247</v>
      </c>
      <c r="M950">
        <v>137</v>
      </c>
      <c r="N950" t="s">
        <v>30</v>
      </c>
      <c r="O950">
        <v>32</v>
      </c>
      <c r="P950" s="2">
        <v>2</v>
      </c>
      <c r="Q950">
        <v>18</v>
      </c>
      <c r="R950">
        <v>7.2</v>
      </c>
      <c r="S950" t="s">
        <v>2256</v>
      </c>
      <c r="T950" t="s">
        <v>2257</v>
      </c>
      <c r="U950">
        <v>58</v>
      </c>
      <c r="W950" s="11"/>
      <c r="X950"/>
      <c r="Y950"/>
      <c r="AF950" s="8"/>
    </row>
    <row r="951" spans="1:32">
      <c r="A951" t="s">
        <v>2258</v>
      </c>
      <c r="B951" s="5">
        <v>32241649</v>
      </c>
      <c r="C951" s="5">
        <f t="shared" si="29"/>
        <v>29238726.5024664</v>
      </c>
      <c r="D951" s="1" t="e">
        <f t="shared" si="30"/>
        <v>#VALUE!</v>
      </c>
      <c r="E951" s="1">
        <v>0.952591840769352</v>
      </c>
      <c r="F951" s="1">
        <v>0.0859087326436248</v>
      </c>
      <c r="G951" s="1">
        <v>1.03850057341298</v>
      </c>
      <c r="H951" t="s">
        <v>162</v>
      </c>
      <c r="I951" s="8">
        <v>39492</v>
      </c>
      <c r="J951" s="1">
        <v>2</v>
      </c>
      <c r="K951" s="7">
        <v>2008</v>
      </c>
      <c r="L951" t="s">
        <v>145</v>
      </c>
      <c r="M951">
        <v>105</v>
      </c>
      <c r="N951" t="s">
        <v>24</v>
      </c>
      <c r="O951" t="s">
        <v>31</v>
      </c>
      <c r="P951" s="2">
        <v>2204</v>
      </c>
      <c r="Q951">
        <v>9</v>
      </c>
      <c r="R951">
        <v>7.2</v>
      </c>
      <c r="S951" t="s">
        <v>2259</v>
      </c>
      <c r="T951" t="s">
        <v>2260</v>
      </c>
      <c r="U951">
        <v>59</v>
      </c>
      <c r="W951" s="11"/>
      <c r="X951"/>
      <c r="Y951"/>
      <c r="AF951" s="8"/>
    </row>
    <row r="952" spans="1:32">
      <c r="A952" t="s">
        <v>2261</v>
      </c>
      <c r="B952" s="5">
        <v>54008</v>
      </c>
      <c r="C952" s="5">
        <f t="shared" si="29"/>
        <v>45920.2575035335</v>
      </c>
      <c r="D952" s="1" t="e">
        <f t="shared" si="30"/>
        <v>#VALUE!</v>
      </c>
      <c r="E952" s="1" t="e">
        <v>#VALUE!</v>
      </c>
      <c r="F952" s="1" t="e">
        <v>#VALUE!</v>
      </c>
      <c r="G952" s="1" t="e">
        <v>#VALUE!</v>
      </c>
      <c r="H952" t="s">
        <v>2262</v>
      </c>
      <c r="I952" s="8">
        <v>41033</v>
      </c>
      <c r="J952" s="1">
        <v>5</v>
      </c>
      <c r="K952" s="7">
        <v>2012</v>
      </c>
      <c r="L952" t="s">
        <v>73</v>
      </c>
      <c r="M952">
        <v>90</v>
      </c>
      <c r="N952" t="s">
        <v>24</v>
      </c>
      <c r="O952" t="s">
        <v>31</v>
      </c>
      <c r="P952" s="2">
        <v>20</v>
      </c>
      <c r="Q952">
        <v>1</v>
      </c>
      <c r="R952" t="s">
        <v>37</v>
      </c>
      <c r="S952" t="s">
        <v>37</v>
      </c>
      <c r="T952" t="s">
        <v>37</v>
      </c>
      <c r="U952" t="s">
        <v>37</v>
      </c>
      <c r="W952" s="11"/>
      <c r="X952"/>
      <c r="Y952"/>
      <c r="AF952" s="8"/>
    </row>
    <row r="953" spans="1:32">
      <c r="A953" t="s">
        <v>2263</v>
      </c>
      <c r="B953" s="5">
        <v>694782</v>
      </c>
      <c r="C953" s="5">
        <f t="shared" si="29"/>
        <v>630071.398545299</v>
      </c>
      <c r="D953" s="1">
        <f t="shared" si="30"/>
        <v>0.01736955</v>
      </c>
      <c r="E953" s="1">
        <v>-1.68898195253838</v>
      </c>
      <c r="F953" s="1">
        <v>-1.8255958846935</v>
      </c>
      <c r="G953" s="1">
        <v>-3.51457783723189</v>
      </c>
      <c r="H953" t="s">
        <v>518</v>
      </c>
      <c r="I953" s="8">
        <v>39794</v>
      </c>
      <c r="J953" s="1">
        <v>12</v>
      </c>
      <c r="K953" s="7">
        <v>2008</v>
      </c>
      <c r="L953" t="s">
        <v>39</v>
      </c>
      <c r="M953">
        <v>90</v>
      </c>
      <c r="N953" t="s">
        <v>103</v>
      </c>
      <c r="O953">
        <v>40</v>
      </c>
      <c r="P953" s="2">
        <v>2160</v>
      </c>
      <c r="Q953">
        <v>1</v>
      </c>
      <c r="R953">
        <v>4.4</v>
      </c>
      <c r="S953" t="s">
        <v>2264</v>
      </c>
      <c r="T953" t="s">
        <v>2265</v>
      </c>
      <c r="U953">
        <v>27</v>
      </c>
      <c r="W953" s="11"/>
      <c r="X953"/>
      <c r="Y953"/>
      <c r="AF953" s="8"/>
    </row>
    <row r="954" spans="1:32">
      <c r="A954" t="s">
        <v>2266</v>
      </c>
      <c r="B954" s="5">
        <v>879913</v>
      </c>
      <c r="C954" s="5">
        <f t="shared" si="29"/>
        <v>800681.987413258</v>
      </c>
      <c r="D954" s="1" t="e">
        <f t="shared" si="30"/>
        <v>#VALUE!</v>
      </c>
      <c r="E954" s="1" t="e">
        <v>#VALUE!</v>
      </c>
      <c r="F954" s="1" t="e">
        <v>#VALUE!</v>
      </c>
      <c r="G954" s="1" t="e">
        <v>#VALUE!</v>
      </c>
      <c r="H954" t="s">
        <v>166</v>
      </c>
      <c r="I954" s="8">
        <v>39864</v>
      </c>
      <c r="J954" s="1">
        <v>2</v>
      </c>
      <c r="K954" s="7">
        <v>2009</v>
      </c>
      <c r="L954" t="s">
        <v>66</v>
      </c>
      <c r="M954">
        <v>140</v>
      </c>
      <c r="N954" t="s">
        <v>45</v>
      </c>
      <c r="O954" t="s">
        <v>31</v>
      </c>
      <c r="P954" s="2">
        <v>90</v>
      </c>
      <c r="Q954">
        <v>4</v>
      </c>
      <c r="R954" t="s">
        <v>37</v>
      </c>
      <c r="S954" t="s">
        <v>37</v>
      </c>
      <c r="T954" t="s">
        <v>37</v>
      </c>
      <c r="U954" t="s">
        <v>37</v>
      </c>
      <c r="W954" s="11"/>
      <c r="X954"/>
      <c r="Y954"/>
      <c r="AF954" s="8"/>
    </row>
    <row r="955" spans="1:32">
      <c r="A955" t="s">
        <v>2267</v>
      </c>
      <c r="B955" s="5">
        <v>1532594</v>
      </c>
      <c r="C955" s="5">
        <f t="shared" si="29"/>
        <v>1330060.68228277</v>
      </c>
      <c r="D955" s="1" t="e">
        <f t="shared" si="30"/>
        <v>#VALUE!</v>
      </c>
      <c r="E955" s="1">
        <v>1.3299595255276</v>
      </c>
      <c r="F955" s="1" t="e">
        <v>#VALUE!</v>
      </c>
      <c r="G955" s="1" t="e">
        <v>#VALUE!</v>
      </c>
      <c r="H955" t="s">
        <v>166</v>
      </c>
      <c r="I955" s="8">
        <v>40725</v>
      </c>
      <c r="J955" s="1">
        <v>7</v>
      </c>
      <c r="K955" s="7">
        <v>2011</v>
      </c>
      <c r="L955" t="s">
        <v>66</v>
      </c>
      <c r="M955">
        <v>103</v>
      </c>
      <c r="N955" t="s">
        <v>45</v>
      </c>
      <c r="O955" t="s">
        <v>31</v>
      </c>
      <c r="P955" s="2">
        <v>89</v>
      </c>
      <c r="Q955">
        <v>6</v>
      </c>
      <c r="R955">
        <v>7.6</v>
      </c>
      <c r="S955" t="s">
        <v>2268</v>
      </c>
      <c r="T955" t="s">
        <v>2269</v>
      </c>
      <c r="U955" t="s">
        <v>37</v>
      </c>
      <c r="W955" s="11"/>
      <c r="X955"/>
      <c r="Y955"/>
      <c r="AF955" s="8"/>
    </row>
    <row r="956" spans="1:32">
      <c r="A956" t="s">
        <v>2270</v>
      </c>
      <c r="B956" s="5">
        <v>86460</v>
      </c>
      <c r="C956" s="5">
        <f t="shared" si="29"/>
        <v>81425.9697045667</v>
      </c>
      <c r="D956" s="1" t="e">
        <f t="shared" si="30"/>
        <v>#VALUE!</v>
      </c>
      <c r="E956" s="1" t="e">
        <v>#VALUE!</v>
      </c>
      <c r="F956" s="1" t="e">
        <v>#VALUE!</v>
      </c>
      <c r="G956" s="1" t="e">
        <v>#VALUE!</v>
      </c>
      <c r="H956" t="s">
        <v>1771</v>
      </c>
      <c r="I956" s="8">
        <v>39309</v>
      </c>
      <c r="J956" s="1">
        <v>8</v>
      </c>
      <c r="K956" s="7">
        <v>2007</v>
      </c>
      <c r="L956" t="s">
        <v>73</v>
      </c>
      <c r="M956">
        <v>107</v>
      </c>
      <c r="N956" t="s">
        <v>45</v>
      </c>
      <c r="O956" t="s">
        <v>31</v>
      </c>
      <c r="P956" s="2">
        <v>5</v>
      </c>
      <c r="Q956">
        <v>8</v>
      </c>
      <c r="R956" t="s">
        <v>37</v>
      </c>
      <c r="S956" t="s">
        <v>37</v>
      </c>
      <c r="T956" t="s">
        <v>37</v>
      </c>
      <c r="U956" t="s">
        <v>37</v>
      </c>
      <c r="W956" s="11"/>
      <c r="X956"/>
      <c r="Y956"/>
      <c r="AF956" s="8"/>
    </row>
    <row r="957" spans="1:32">
      <c r="A957" t="s">
        <v>2271</v>
      </c>
      <c r="B957" s="5">
        <v>30577122</v>
      </c>
      <c r="C957" s="5">
        <f t="shared" si="29"/>
        <v>25213084.2414766</v>
      </c>
      <c r="D957" s="1">
        <f t="shared" si="30"/>
        <v>1.0192374</v>
      </c>
      <c r="E957" s="1">
        <v>0.00917262887373143</v>
      </c>
      <c r="F957" s="1">
        <v>-1.0490471339003</v>
      </c>
      <c r="G957" s="1">
        <v>-1.03987450502656</v>
      </c>
      <c r="H957" t="s">
        <v>293</v>
      </c>
      <c r="I957" s="8">
        <v>41822</v>
      </c>
      <c r="J957" s="1">
        <v>7</v>
      </c>
      <c r="K957" s="7">
        <v>2014</v>
      </c>
      <c r="L957" t="s">
        <v>92</v>
      </c>
      <c r="M957">
        <v>118</v>
      </c>
      <c r="N957" t="s">
        <v>30</v>
      </c>
      <c r="O957">
        <v>30</v>
      </c>
      <c r="P957" s="2">
        <v>3049</v>
      </c>
      <c r="Q957">
        <v>6</v>
      </c>
      <c r="R957">
        <v>6.2</v>
      </c>
      <c r="S957" t="s">
        <v>2272</v>
      </c>
      <c r="T957" t="s">
        <v>2273</v>
      </c>
      <c r="U957">
        <v>40</v>
      </c>
      <c r="W957" s="11"/>
      <c r="X957"/>
      <c r="Y957"/>
      <c r="AF957" s="8"/>
    </row>
    <row r="958" spans="1:32">
      <c r="A958" t="s">
        <v>2274</v>
      </c>
      <c r="B958" s="5">
        <v>30664106</v>
      </c>
      <c r="C958" s="5">
        <f t="shared" si="29"/>
        <v>25694422.846905</v>
      </c>
      <c r="D958" s="1">
        <f t="shared" si="30"/>
        <v>1.17938869230769</v>
      </c>
      <c r="E958" s="1">
        <v>0.197856471252856</v>
      </c>
      <c r="F958" s="1">
        <v>-0.810109056733154</v>
      </c>
      <c r="G958" s="1">
        <v>-0.612252585480299</v>
      </c>
      <c r="H958" t="s">
        <v>307</v>
      </c>
      <c r="I958" s="8">
        <v>41600</v>
      </c>
      <c r="J958" s="1">
        <v>11</v>
      </c>
      <c r="K958" s="7">
        <v>2013</v>
      </c>
      <c r="L958" t="s">
        <v>29</v>
      </c>
      <c r="M958">
        <v>105</v>
      </c>
      <c r="N958" t="s">
        <v>24</v>
      </c>
      <c r="O958">
        <v>26</v>
      </c>
      <c r="P958" s="2">
        <v>3036</v>
      </c>
      <c r="Q958">
        <v>17</v>
      </c>
      <c r="R958">
        <v>6.4</v>
      </c>
      <c r="S958" t="s">
        <v>2275</v>
      </c>
      <c r="T958" t="s">
        <v>2276</v>
      </c>
      <c r="U958">
        <v>44</v>
      </c>
      <c r="W958" s="11"/>
      <c r="X958"/>
      <c r="Y958"/>
      <c r="AF958" s="8"/>
    </row>
    <row r="959" spans="1:32">
      <c r="A959" t="s">
        <v>2277</v>
      </c>
      <c r="B959" s="5">
        <v>8130530</v>
      </c>
      <c r="C959" s="5">
        <f t="shared" si="29"/>
        <v>7657139.59590644</v>
      </c>
      <c r="D959" s="1" t="e">
        <f t="shared" si="30"/>
        <v>#VALUE!</v>
      </c>
      <c r="E959" s="1">
        <v>-2.63240116443401</v>
      </c>
      <c r="F959" s="1">
        <v>-2.42294107761136</v>
      </c>
      <c r="G959" s="1">
        <v>-5.05534224204536</v>
      </c>
      <c r="H959" t="s">
        <v>185</v>
      </c>
      <c r="I959" s="8">
        <v>39213</v>
      </c>
      <c r="J959" s="1">
        <v>5</v>
      </c>
      <c r="K959" s="7">
        <v>2007</v>
      </c>
      <c r="L959" t="s">
        <v>29</v>
      </c>
      <c r="M959">
        <v>90</v>
      </c>
      <c r="N959" t="s">
        <v>24</v>
      </c>
      <c r="O959" t="s">
        <v>31</v>
      </c>
      <c r="P959" s="2">
        <v>1931</v>
      </c>
      <c r="Q959">
        <v>5</v>
      </c>
      <c r="R959">
        <v>3.4</v>
      </c>
      <c r="S959" t="s">
        <v>2278</v>
      </c>
      <c r="T959" t="s">
        <v>2279</v>
      </c>
      <c r="U959">
        <v>17</v>
      </c>
      <c r="W959" s="11"/>
      <c r="X959"/>
      <c r="Y959"/>
      <c r="AF959" s="8"/>
    </row>
    <row r="960" spans="1:32">
      <c r="A960" t="s">
        <v>2280</v>
      </c>
      <c r="B960" s="5">
        <v>165987</v>
      </c>
      <c r="C960" s="5">
        <f t="shared" si="29"/>
        <v>148603.741366679</v>
      </c>
      <c r="D960" s="1" t="e">
        <f t="shared" si="30"/>
        <v>#VALUE!</v>
      </c>
      <c r="E960" s="1" t="e">
        <v>#VALUE!</v>
      </c>
      <c r="F960" s="1" t="e">
        <v>#VALUE!</v>
      </c>
      <c r="G960" s="1" t="e">
        <v>#VALUE!</v>
      </c>
      <c r="H960" t="s">
        <v>104</v>
      </c>
      <c r="I960" s="8">
        <v>40431</v>
      </c>
      <c r="J960" s="1">
        <v>9</v>
      </c>
      <c r="K960" s="7">
        <v>2010</v>
      </c>
      <c r="L960" t="s">
        <v>66</v>
      </c>
      <c r="M960">
        <v>100</v>
      </c>
      <c r="N960" t="s">
        <v>24</v>
      </c>
      <c r="O960" t="s">
        <v>31</v>
      </c>
      <c r="P960" s="2">
        <v>8</v>
      </c>
      <c r="Q960">
        <v>9</v>
      </c>
      <c r="R960" t="s">
        <v>37</v>
      </c>
      <c r="S960" t="s">
        <v>37</v>
      </c>
      <c r="T960" t="s">
        <v>37</v>
      </c>
      <c r="U960" t="s">
        <v>37</v>
      </c>
      <c r="W960" s="11"/>
      <c r="X960"/>
      <c r="Y960"/>
      <c r="AF960" s="8"/>
    </row>
    <row r="961" spans="1:32">
      <c r="A961" t="s">
        <v>2281</v>
      </c>
      <c r="B961" s="5">
        <v>1498210</v>
      </c>
      <c r="C961" s="5">
        <f t="shared" si="29"/>
        <v>1363304.96351618</v>
      </c>
      <c r="D961" s="1" t="e">
        <f t="shared" si="30"/>
        <v>#VALUE!</v>
      </c>
      <c r="E961" s="1" t="e">
        <v>#VALUE!</v>
      </c>
      <c r="F961" s="1">
        <v>0.623519406269692</v>
      </c>
      <c r="G961" s="1" t="e">
        <v>#VALUE!</v>
      </c>
      <c r="H961" t="s">
        <v>38</v>
      </c>
      <c r="I961" s="8">
        <v>39962</v>
      </c>
      <c r="J961" s="1">
        <v>5</v>
      </c>
      <c r="K961" s="7">
        <v>2009</v>
      </c>
      <c r="L961" t="s">
        <v>66</v>
      </c>
      <c r="M961">
        <v>130</v>
      </c>
      <c r="N961" t="s">
        <v>24</v>
      </c>
      <c r="O961" t="s">
        <v>31</v>
      </c>
      <c r="P961" s="2">
        <v>8</v>
      </c>
      <c r="Q961">
        <v>40</v>
      </c>
      <c r="R961" t="s">
        <v>37</v>
      </c>
      <c r="S961" t="s">
        <v>37</v>
      </c>
      <c r="T961" t="s">
        <v>37</v>
      </c>
      <c r="U961">
        <v>68</v>
      </c>
      <c r="W961" s="11"/>
      <c r="X961"/>
      <c r="Y961"/>
      <c r="AF961" s="8"/>
    </row>
    <row r="962" spans="1:32">
      <c r="A962" t="s">
        <v>2282</v>
      </c>
      <c r="B962" s="5">
        <v>27908</v>
      </c>
      <c r="C962" s="5">
        <f t="shared" si="29"/>
        <v>25395.0480385324</v>
      </c>
      <c r="D962" s="1" t="e">
        <f t="shared" si="30"/>
        <v>#VALUE!</v>
      </c>
      <c r="E962" s="1" t="e">
        <v>#VALUE!</v>
      </c>
      <c r="F962" s="1" t="e">
        <v>#VALUE!</v>
      </c>
      <c r="G962" s="1" t="e">
        <v>#VALUE!</v>
      </c>
      <c r="H962" t="s">
        <v>1129</v>
      </c>
      <c r="I962" s="8">
        <v>39871</v>
      </c>
      <c r="J962" s="1">
        <v>2</v>
      </c>
      <c r="K962" s="7">
        <v>2009</v>
      </c>
      <c r="L962" t="s">
        <v>66</v>
      </c>
      <c r="M962">
        <v>88</v>
      </c>
      <c r="N962" t="s">
        <v>30</v>
      </c>
      <c r="O962" t="s">
        <v>31</v>
      </c>
      <c r="P962" s="2">
        <v>20</v>
      </c>
      <c r="Q962">
        <v>2</v>
      </c>
      <c r="R962" t="s">
        <v>401</v>
      </c>
      <c r="S962" t="s">
        <v>2283</v>
      </c>
      <c r="T962" t="s">
        <v>2284</v>
      </c>
      <c r="U962" t="s">
        <v>37</v>
      </c>
      <c r="W962" s="11"/>
      <c r="X962"/>
      <c r="Y962"/>
      <c r="AF962" s="8"/>
    </row>
    <row r="963" spans="1:32">
      <c r="A963" t="s">
        <v>2285</v>
      </c>
      <c r="B963" s="5">
        <v>15233</v>
      </c>
      <c r="C963" s="5">
        <f t="shared" ref="C963:C1026" si="31">IF(K963=2005,B963/BC$23,IF(K963=2006,B963/BC$22,IF(K963=2007,B963/BC$21,IF(K963=2008,B963/BC$20,IF(K963=2009,B963/BC$19,IF(K963=2010,B963/BC$18,IF(K963=2011,B963/BC$17,IF(K963=2012,B963/BC$16,IF(K963=2013,B963/BC$15,B963/BC$14)))))))))</f>
        <v>14346.0767581502</v>
      </c>
      <c r="D963" s="1" t="e">
        <f t="shared" ref="D963:D1026" si="32">B963/(O963*1000000)</f>
        <v>#VALUE!</v>
      </c>
      <c r="E963" s="1">
        <v>-1.31161426778014</v>
      </c>
      <c r="F963" s="1">
        <v>-0.750374537441369</v>
      </c>
      <c r="G963" s="1">
        <v>-2.06198880522151</v>
      </c>
      <c r="H963" t="s">
        <v>1547</v>
      </c>
      <c r="I963" s="8">
        <v>39304</v>
      </c>
      <c r="J963" s="1">
        <v>8</v>
      </c>
      <c r="K963" s="7">
        <v>2007</v>
      </c>
      <c r="L963" t="s">
        <v>73</v>
      </c>
      <c r="M963">
        <v>100</v>
      </c>
      <c r="N963" t="s">
        <v>1389</v>
      </c>
      <c r="O963" t="s">
        <v>31</v>
      </c>
      <c r="P963" s="2">
        <v>2</v>
      </c>
      <c r="Q963">
        <v>2</v>
      </c>
      <c r="R963">
        <v>4.8</v>
      </c>
      <c r="S963" t="s">
        <v>2286</v>
      </c>
      <c r="T963" t="s">
        <v>2287</v>
      </c>
      <c r="U963">
        <v>45</v>
      </c>
      <c r="W963" s="11"/>
      <c r="X963"/>
      <c r="Y963"/>
      <c r="AF963" s="8"/>
    </row>
    <row r="964" spans="1:32">
      <c r="A964" t="s">
        <v>2288</v>
      </c>
      <c r="B964" s="5">
        <v>14350</v>
      </c>
      <c r="C964" s="5">
        <f t="shared" si="31"/>
        <v>13514.488379141</v>
      </c>
      <c r="D964" s="1" t="e">
        <f t="shared" si="32"/>
        <v>#VALUE!</v>
      </c>
      <c r="E964" s="1" t="e">
        <v>#VALUE!</v>
      </c>
      <c r="F964" s="1" t="e">
        <v>#VALUE!</v>
      </c>
      <c r="G964" s="1" t="e">
        <v>#VALUE!</v>
      </c>
      <c r="H964" t="s">
        <v>638</v>
      </c>
      <c r="I964" s="8">
        <v>39360</v>
      </c>
      <c r="J964" s="1">
        <v>10</v>
      </c>
      <c r="K964" s="7">
        <v>2007</v>
      </c>
      <c r="L964" t="s">
        <v>58</v>
      </c>
      <c r="M964">
        <v>90</v>
      </c>
      <c r="N964" t="s">
        <v>45</v>
      </c>
      <c r="O964" t="s">
        <v>31</v>
      </c>
      <c r="P964" s="2">
        <v>1</v>
      </c>
      <c r="Q964">
        <v>2</v>
      </c>
      <c r="R964" t="s">
        <v>37</v>
      </c>
      <c r="S964" t="s">
        <v>37</v>
      </c>
      <c r="T964" t="s">
        <v>37</v>
      </c>
      <c r="U964" t="s">
        <v>37</v>
      </c>
      <c r="W964" s="11"/>
      <c r="X964"/>
      <c r="Y964"/>
      <c r="AF964" s="8"/>
    </row>
    <row r="965" spans="1:32">
      <c r="A965" t="s">
        <v>2289</v>
      </c>
      <c r="B965" s="5">
        <v>44348</v>
      </c>
      <c r="C965" s="5">
        <f t="shared" si="31"/>
        <v>38487.3822668471</v>
      </c>
      <c r="D965" s="1" t="e">
        <f t="shared" si="32"/>
        <v>#VALUE!</v>
      </c>
      <c r="E965" s="1">
        <v>1.14127568314848</v>
      </c>
      <c r="F965" s="1">
        <v>-0.212763863815302</v>
      </c>
      <c r="G965" s="1">
        <v>0.928511819333175</v>
      </c>
      <c r="H965" t="s">
        <v>669</v>
      </c>
      <c r="I965" s="8">
        <v>40620</v>
      </c>
      <c r="J965" s="1">
        <v>3</v>
      </c>
      <c r="K965" s="7">
        <v>2011</v>
      </c>
      <c r="L965" t="s">
        <v>73</v>
      </c>
      <c r="M965">
        <v>124</v>
      </c>
      <c r="N965" t="s">
        <v>30</v>
      </c>
      <c r="O965" t="s">
        <v>31</v>
      </c>
      <c r="P965" s="2">
        <v>3</v>
      </c>
      <c r="Q965">
        <v>6</v>
      </c>
      <c r="R965">
        <v>7.4</v>
      </c>
      <c r="S965" t="s">
        <v>2290</v>
      </c>
      <c r="T965" t="s">
        <v>2291</v>
      </c>
      <c r="U965">
        <v>54</v>
      </c>
      <c r="W965" s="11"/>
      <c r="X965"/>
      <c r="Y965"/>
      <c r="AF965" s="8"/>
    </row>
    <row r="966" spans="1:32">
      <c r="A966" t="s">
        <v>2292</v>
      </c>
      <c r="B966" s="5">
        <v>1078826</v>
      </c>
      <c r="C966" s="5">
        <f t="shared" si="31"/>
        <v>936258.425665499</v>
      </c>
      <c r="D966" s="1" t="e">
        <f t="shared" si="32"/>
        <v>#VALUE!</v>
      </c>
      <c r="E966" s="1">
        <v>-0.556878898263641</v>
      </c>
      <c r="F966" s="1" t="e">
        <v>#VALUE!</v>
      </c>
      <c r="G966" s="1" t="e">
        <v>#VALUE!</v>
      </c>
      <c r="H966" t="s">
        <v>411</v>
      </c>
      <c r="I966" s="8">
        <v>40872</v>
      </c>
      <c r="J966" s="1">
        <v>11</v>
      </c>
      <c r="K966" s="7">
        <v>2011</v>
      </c>
      <c r="L966" t="s">
        <v>66</v>
      </c>
      <c r="M966">
        <v>122</v>
      </c>
      <c r="N966" t="s">
        <v>45</v>
      </c>
      <c r="O966" t="s">
        <v>31</v>
      </c>
      <c r="P966" s="2">
        <v>103</v>
      </c>
      <c r="Q966">
        <v>3</v>
      </c>
      <c r="R966">
        <v>5.6</v>
      </c>
      <c r="S966" t="s">
        <v>2293</v>
      </c>
      <c r="T966" t="s">
        <v>2294</v>
      </c>
      <c r="U966" t="s">
        <v>37</v>
      </c>
      <c r="W966" s="11"/>
      <c r="X966"/>
      <c r="Y966"/>
      <c r="AF966" s="8"/>
    </row>
    <row r="967" spans="1:32">
      <c r="A967" t="s">
        <v>2295</v>
      </c>
      <c r="B967" s="5">
        <v>16386</v>
      </c>
      <c r="C967" s="5">
        <f t="shared" si="31"/>
        <v>13730.3469003592</v>
      </c>
      <c r="D967" s="1" t="e">
        <f t="shared" si="32"/>
        <v>#VALUE!</v>
      </c>
      <c r="E967" s="1" t="e">
        <v>#VALUE!</v>
      </c>
      <c r="F967" s="1" t="e">
        <v>#VALUE!</v>
      </c>
      <c r="G967" s="1" t="e">
        <v>#VALUE!</v>
      </c>
      <c r="H967" t="s">
        <v>65</v>
      </c>
      <c r="I967" s="8">
        <v>41558</v>
      </c>
      <c r="J967" s="1">
        <v>10</v>
      </c>
      <c r="K967" s="7">
        <v>2013</v>
      </c>
      <c r="L967" t="s">
        <v>58</v>
      </c>
      <c r="M967">
        <v>80</v>
      </c>
      <c r="N967" t="s">
        <v>45</v>
      </c>
      <c r="O967" t="s">
        <v>31</v>
      </c>
      <c r="P967" s="2">
        <v>1</v>
      </c>
      <c r="Q967">
        <v>8</v>
      </c>
      <c r="R967" t="s">
        <v>37</v>
      </c>
      <c r="S967" t="s">
        <v>37</v>
      </c>
      <c r="T967" t="s">
        <v>37</v>
      </c>
      <c r="U967" t="s">
        <v>37</v>
      </c>
      <c r="W967" s="11"/>
      <c r="X967"/>
      <c r="Y967"/>
      <c r="AF967" s="8"/>
    </row>
    <row r="968" spans="1:32">
      <c r="A968" t="s">
        <v>2296</v>
      </c>
      <c r="B968" s="5">
        <v>7373</v>
      </c>
      <c r="C968" s="5">
        <f t="shared" si="31"/>
        <v>6178.06955305434</v>
      </c>
      <c r="D968" s="1" t="e">
        <f t="shared" si="32"/>
        <v>#VALUE!</v>
      </c>
      <c r="E968" s="1">
        <v>-1.4059561889697</v>
      </c>
      <c r="F968" s="1" t="e">
        <v>#VALUE!</v>
      </c>
      <c r="G968" s="1" t="e">
        <v>#VALUE!</v>
      </c>
      <c r="H968" t="s">
        <v>2297</v>
      </c>
      <c r="I968" s="8">
        <v>41397</v>
      </c>
      <c r="J968" s="1">
        <v>5</v>
      </c>
      <c r="K968" s="7">
        <v>2013</v>
      </c>
      <c r="L968" t="s">
        <v>29</v>
      </c>
      <c r="M968">
        <v>86</v>
      </c>
      <c r="N968" t="s">
        <v>45</v>
      </c>
      <c r="O968" t="s">
        <v>31</v>
      </c>
      <c r="P968" s="2">
        <v>1</v>
      </c>
      <c r="Q968">
        <v>2</v>
      </c>
      <c r="R968">
        <v>4.7</v>
      </c>
      <c r="S968" t="s">
        <v>2298</v>
      </c>
      <c r="T968" t="s">
        <v>2299</v>
      </c>
      <c r="U968" t="s">
        <v>37</v>
      </c>
      <c r="W968" s="11"/>
      <c r="X968"/>
      <c r="Y968"/>
      <c r="AF968" s="8"/>
    </row>
    <row r="969" spans="1:32">
      <c r="A969" t="s">
        <v>2300</v>
      </c>
      <c r="B969" s="5">
        <v>251513985</v>
      </c>
      <c r="C969" s="5">
        <f t="shared" si="31"/>
        <v>225173773.711452</v>
      </c>
      <c r="D969" s="1">
        <f t="shared" si="32"/>
        <v>3.6451302173913</v>
      </c>
      <c r="E969" s="1">
        <v>1.42430144671716</v>
      </c>
      <c r="F969" s="1">
        <v>0.862457483436833</v>
      </c>
      <c r="G969" s="1">
        <v>2.286758930154</v>
      </c>
      <c r="H969" t="s">
        <v>162</v>
      </c>
      <c r="I969" s="8">
        <v>40368</v>
      </c>
      <c r="J969" s="1">
        <v>7</v>
      </c>
      <c r="K969" s="7">
        <v>2010</v>
      </c>
      <c r="L969" t="s">
        <v>39</v>
      </c>
      <c r="M969">
        <v>95</v>
      </c>
      <c r="N969" t="s">
        <v>103</v>
      </c>
      <c r="O969">
        <v>69</v>
      </c>
      <c r="P969" s="2">
        <v>3476</v>
      </c>
      <c r="Q969">
        <v>28</v>
      </c>
      <c r="R969">
        <v>7.7</v>
      </c>
      <c r="S969" t="s">
        <v>2301</v>
      </c>
      <c r="T969" t="s">
        <v>2302</v>
      </c>
      <c r="U969">
        <v>72</v>
      </c>
      <c r="W969" s="11"/>
      <c r="X969"/>
      <c r="Y969"/>
      <c r="AF969" s="8"/>
    </row>
    <row r="970" spans="1:32">
      <c r="A970" t="s">
        <v>2303</v>
      </c>
      <c r="B970" s="5">
        <v>368061265</v>
      </c>
      <c r="C970" s="5">
        <f t="shared" si="31"/>
        <v>308410158.002871</v>
      </c>
      <c r="D970" s="1">
        <f t="shared" si="32"/>
        <v>4.84291138157895</v>
      </c>
      <c r="E970" s="1">
        <v>1.23561760433804</v>
      </c>
      <c r="F970" s="1">
        <v>0.265112290518981</v>
      </c>
      <c r="G970" s="1">
        <v>1.50072989485702</v>
      </c>
      <c r="H970" t="s">
        <v>162</v>
      </c>
      <c r="I970" s="8">
        <v>41458</v>
      </c>
      <c r="J970" s="1">
        <v>7</v>
      </c>
      <c r="K970" s="7">
        <v>2013</v>
      </c>
      <c r="L970" t="s">
        <v>39</v>
      </c>
      <c r="M970">
        <v>98</v>
      </c>
      <c r="N970" t="s">
        <v>103</v>
      </c>
      <c r="O970">
        <v>76</v>
      </c>
      <c r="P970" s="2">
        <v>3956</v>
      </c>
      <c r="Q970">
        <v>29</v>
      </c>
      <c r="R970">
        <v>7.5</v>
      </c>
      <c r="S970" t="s">
        <v>2301</v>
      </c>
      <c r="T970" t="s">
        <v>2304</v>
      </c>
      <c r="U970">
        <v>62</v>
      </c>
      <c r="W970" s="11"/>
      <c r="X970"/>
      <c r="Y970"/>
      <c r="AF970" s="8"/>
    </row>
    <row r="971" spans="1:32">
      <c r="A971" t="s">
        <v>2305</v>
      </c>
      <c r="B971" s="5">
        <v>72689</v>
      </c>
      <c r="C971" s="5">
        <f t="shared" si="31"/>
        <v>61803.7623625083</v>
      </c>
      <c r="D971" s="1" t="e">
        <f t="shared" si="32"/>
        <v>#VALUE!</v>
      </c>
      <c r="E971" s="1">
        <v>1.42430144671716</v>
      </c>
      <c r="F971" s="1">
        <v>-0.332232902398872</v>
      </c>
      <c r="G971" s="1">
        <v>1.09206854431829</v>
      </c>
      <c r="H971" t="s">
        <v>864</v>
      </c>
      <c r="I971" s="8">
        <v>40984</v>
      </c>
      <c r="J971" s="1">
        <v>3</v>
      </c>
      <c r="K971" s="7">
        <v>2012</v>
      </c>
      <c r="L971" t="s">
        <v>73</v>
      </c>
      <c r="M971">
        <v>100</v>
      </c>
      <c r="N971" t="s">
        <v>45</v>
      </c>
      <c r="O971" t="s">
        <v>31</v>
      </c>
      <c r="P971" s="2">
        <v>2</v>
      </c>
      <c r="Q971">
        <v>7</v>
      </c>
      <c r="R971">
        <v>7.7</v>
      </c>
      <c r="S971" t="s">
        <v>2306</v>
      </c>
      <c r="T971" t="s">
        <v>2307</v>
      </c>
      <c r="U971">
        <v>52</v>
      </c>
      <c r="W971" s="11"/>
      <c r="X971"/>
      <c r="Y971"/>
      <c r="AF971" s="8"/>
    </row>
    <row r="972" spans="1:32">
      <c r="A972" t="s">
        <v>2308</v>
      </c>
      <c r="B972" s="5">
        <v>459836</v>
      </c>
      <c r="C972" s="5">
        <f t="shared" si="31"/>
        <v>399068.366376339</v>
      </c>
      <c r="D972" s="1" t="e">
        <f t="shared" si="32"/>
        <v>#VALUE!</v>
      </c>
      <c r="E972" s="1" t="e">
        <v>#VALUE!</v>
      </c>
      <c r="F972" s="1">
        <v>1.04166104131219</v>
      </c>
      <c r="G972" s="1" t="e">
        <v>#VALUE!</v>
      </c>
      <c r="H972" t="s">
        <v>2309</v>
      </c>
      <c r="I972" s="8">
        <v>40788</v>
      </c>
      <c r="J972" s="1">
        <v>9</v>
      </c>
      <c r="K972" s="7">
        <v>2011</v>
      </c>
      <c r="L972" t="s">
        <v>66</v>
      </c>
      <c r="M972">
        <v>119</v>
      </c>
      <c r="N972" t="s">
        <v>24</v>
      </c>
      <c r="O972" t="s">
        <v>31</v>
      </c>
      <c r="P972" s="2">
        <v>3</v>
      </c>
      <c r="Q972">
        <v>6</v>
      </c>
      <c r="R972" t="s">
        <v>37</v>
      </c>
      <c r="S972" t="s">
        <v>37</v>
      </c>
      <c r="T972" t="s">
        <v>37</v>
      </c>
      <c r="U972">
        <v>75</v>
      </c>
      <c r="W972" s="11"/>
      <c r="X972"/>
      <c r="Y972"/>
      <c r="AF972" s="8"/>
    </row>
    <row r="973" spans="1:32">
      <c r="A973" t="s">
        <v>2310</v>
      </c>
      <c r="B973" s="5">
        <v>1777</v>
      </c>
      <c r="C973" s="5">
        <f t="shared" si="31"/>
        <v>1489.00442096536</v>
      </c>
      <c r="D973" s="1" t="e">
        <f t="shared" si="32"/>
        <v>#VALUE!</v>
      </c>
      <c r="E973" s="1">
        <v>-1.59464003134882</v>
      </c>
      <c r="F973" s="1" t="e">
        <v>#VALUE!</v>
      </c>
      <c r="G973" s="1" t="e">
        <v>#VALUE!</v>
      </c>
      <c r="H973" t="s">
        <v>60</v>
      </c>
      <c r="I973" s="8">
        <v>41453</v>
      </c>
      <c r="J973" s="1">
        <v>6</v>
      </c>
      <c r="K973" s="7">
        <v>2013</v>
      </c>
      <c r="L973" t="s">
        <v>53</v>
      </c>
      <c r="M973" t="e">
        <v>#VALUE!</v>
      </c>
      <c r="N973" t="s">
        <v>45</v>
      </c>
      <c r="O973" t="s">
        <v>31</v>
      </c>
      <c r="P973" s="2">
        <v>2</v>
      </c>
      <c r="Q973">
        <v>1</v>
      </c>
      <c r="R973">
        <v>4.5</v>
      </c>
      <c r="S973" t="s">
        <v>2311</v>
      </c>
      <c r="T973" t="s">
        <v>2312</v>
      </c>
      <c r="U973" t="s">
        <v>37</v>
      </c>
      <c r="W973" s="11"/>
      <c r="X973"/>
      <c r="Y973"/>
      <c r="AF973" s="8"/>
    </row>
    <row r="974" spans="1:32">
      <c r="A974" t="s">
        <v>2313</v>
      </c>
      <c r="B974" s="5">
        <v>390024</v>
      </c>
      <c r="C974" s="5">
        <f t="shared" si="31"/>
        <v>331617.58466446</v>
      </c>
      <c r="D974" s="1" t="e">
        <f t="shared" si="32"/>
        <v>#VALUE!</v>
      </c>
      <c r="E974" s="1" t="e">
        <v>#VALUE!</v>
      </c>
      <c r="F974" s="1">
        <v>0.623519406269692</v>
      </c>
      <c r="G974" s="1" t="e">
        <v>#VALUE!</v>
      </c>
      <c r="H974" t="s">
        <v>2314</v>
      </c>
      <c r="I974" s="8">
        <v>41159</v>
      </c>
      <c r="J974" s="1">
        <v>9</v>
      </c>
      <c r="K974" s="7">
        <v>2012</v>
      </c>
      <c r="L974" t="s">
        <v>58</v>
      </c>
      <c r="M974">
        <v>93</v>
      </c>
      <c r="N974" t="s">
        <v>45</v>
      </c>
      <c r="O974" t="s">
        <v>31</v>
      </c>
      <c r="P974" s="2">
        <v>1</v>
      </c>
      <c r="Q974">
        <v>21</v>
      </c>
      <c r="R974" t="s">
        <v>37</v>
      </c>
      <c r="S974" t="s">
        <v>37</v>
      </c>
      <c r="T974" t="s">
        <v>37</v>
      </c>
      <c r="U974">
        <v>68</v>
      </c>
      <c r="W974" s="11"/>
      <c r="X974"/>
      <c r="Y974"/>
      <c r="AF974" s="8"/>
    </row>
    <row r="975" spans="1:32">
      <c r="A975" t="s">
        <v>2315</v>
      </c>
      <c r="B975" s="5">
        <v>18613</v>
      </c>
      <c r="C975" s="5">
        <f t="shared" si="31"/>
        <v>16937.0083539202</v>
      </c>
      <c r="D975" s="1" t="e">
        <f t="shared" si="32"/>
        <v>#VALUE!</v>
      </c>
      <c r="E975" s="1">
        <v>1.80166913147541</v>
      </c>
      <c r="F975" s="1" t="e">
        <v>#VALUE!</v>
      </c>
      <c r="G975" s="1" t="e">
        <v>#VALUE!</v>
      </c>
      <c r="H975" t="s">
        <v>166</v>
      </c>
      <c r="I975" s="8">
        <v>39850</v>
      </c>
      <c r="J975" s="1">
        <v>2</v>
      </c>
      <c r="K975" s="7">
        <v>2009</v>
      </c>
      <c r="L975" t="s">
        <v>66</v>
      </c>
      <c r="M975">
        <v>130</v>
      </c>
      <c r="N975" t="s">
        <v>45</v>
      </c>
      <c r="O975" t="s">
        <v>31</v>
      </c>
      <c r="P975" s="2">
        <v>4</v>
      </c>
      <c r="Q975">
        <v>3</v>
      </c>
      <c r="R975">
        <v>8.1</v>
      </c>
      <c r="S975" t="s">
        <v>2316</v>
      </c>
      <c r="T975" t="s">
        <v>2317</v>
      </c>
      <c r="U975" t="s">
        <v>37</v>
      </c>
      <c r="W975" s="11"/>
      <c r="X975"/>
      <c r="Y975"/>
      <c r="AF975" s="8"/>
    </row>
    <row r="976" spans="1:32">
      <c r="A976" t="s">
        <v>2318</v>
      </c>
      <c r="B976" s="5">
        <v>33601190</v>
      </c>
      <c r="C976" s="5">
        <f t="shared" si="31"/>
        <v>30082250.7086256</v>
      </c>
      <c r="D976" s="1" t="e">
        <f t="shared" si="32"/>
        <v>#VALUE!</v>
      </c>
      <c r="E976" s="1">
        <v>0.103514550063293</v>
      </c>
      <c r="F976" s="1">
        <v>-0.810109056733154</v>
      </c>
      <c r="G976" s="1">
        <v>-0.706594506669861</v>
      </c>
      <c r="H976" t="s">
        <v>162</v>
      </c>
      <c r="I976" s="8">
        <v>40438</v>
      </c>
      <c r="J976" s="1">
        <v>9</v>
      </c>
      <c r="K976" s="7">
        <v>2010</v>
      </c>
      <c r="L976" t="s">
        <v>92</v>
      </c>
      <c r="M976">
        <v>80</v>
      </c>
      <c r="N976" t="s">
        <v>24</v>
      </c>
      <c r="O976" t="s">
        <v>31</v>
      </c>
      <c r="P976" s="2">
        <v>2809</v>
      </c>
      <c r="Q976">
        <v>9</v>
      </c>
      <c r="R976">
        <v>6.3</v>
      </c>
      <c r="S976" t="s">
        <v>2319</v>
      </c>
      <c r="T976" t="s">
        <v>2320</v>
      </c>
      <c r="U976">
        <v>44</v>
      </c>
      <c r="W976" s="11"/>
      <c r="X976"/>
      <c r="Y976"/>
      <c r="AF976" s="8"/>
    </row>
    <row r="977" spans="1:32">
      <c r="A977" t="s">
        <v>2321</v>
      </c>
      <c r="B977" s="5">
        <v>3244</v>
      </c>
      <c r="C977" s="5">
        <f t="shared" si="31"/>
        <v>2951.89679794321</v>
      </c>
      <c r="D977" s="1" t="e">
        <f t="shared" si="32"/>
        <v>#VALUE!</v>
      </c>
      <c r="E977" s="1">
        <v>-0.934246583021889</v>
      </c>
      <c r="F977" s="1" t="e">
        <v>#VALUE!</v>
      </c>
      <c r="G977" s="1" t="e">
        <v>#VALUE!</v>
      </c>
      <c r="H977" t="s">
        <v>1620</v>
      </c>
      <c r="I977" s="8">
        <v>40074</v>
      </c>
      <c r="J977" s="1">
        <v>9</v>
      </c>
      <c r="K977" s="7">
        <v>2009</v>
      </c>
      <c r="L977" t="s">
        <v>92</v>
      </c>
      <c r="M977">
        <v>85</v>
      </c>
      <c r="N977" t="s">
        <v>45</v>
      </c>
      <c r="O977" t="s">
        <v>31</v>
      </c>
      <c r="P977" s="2">
        <v>3</v>
      </c>
      <c r="Q977">
        <v>1</v>
      </c>
      <c r="R977">
        <v>5.2</v>
      </c>
      <c r="S977" t="s">
        <v>2322</v>
      </c>
      <c r="T977" t="s">
        <v>2323</v>
      </c>
      <c r="U977" t="s">
        <v>37</v>
      </c>
      <c r="W977" s="11"/>
      <c r="X977"/>
      <c r="Y977"/>
      <c r="AF977" s="8"/>
    </row>
    <row r="978" spans="1:32">
      <c r="A978" t="s">
        <v>2324</v>
      </c>
      <c r="B978" s="5">
        <v>15821461</v>
      </c>
      <c r="C978" s="5">
        <f t="shared" si="31"/>
        <v>13045957.3342526</v>
      </c>
      <c r="D978" s="1">
        <f t="shared" si="32"/>
        <v>2.26020871428571</v>
      </c>
      <c r="E978" s="1">
        <v>-2.06634963729663</v>
      </c>
      <c r="F978" s="1">
        <v>-1.40745424965101</v>
      </c>
      <c r="G978" s="1">
        <v>-3.47380388694764</v>
      </c>
      <c r="H978" t="s">
        <v>77</v>
      </c>
      <c r="I978" s="8">
        <v>41656</v>
      </c>
      <c r="J978" s="1">
        <v>1</v>
      </c>
      <c r="K978" s="7">
        <v>2014</v>
      </c>
      <c r="L978" t="s">
        <v>92</v>
      </c>
      <c r="M978">
        <v>89</v>
      </c>
      <c r="N978" t="s">
        <v>30</v>
      </c>
      <c r="O978">
        <v>7</v>
      </c>
      <c r="P978" s="2">
        <v>2544</v>
      </c>
      <c r="Q978">
        <v>9</v>
      </c>
      <c r="R978">
        <v>4</v>
      </c>
      <c r="S978" t="s">
        <v>2325</v>
      </c>
      <c r="T978" t="s">
        <v>2326</v>
      </c>
      <c r="U978">
        <v>34</v>
      </c>
      <c r="W978" s="11"/>
      <c r="X978"/>
      <c r="Y978"/>
      <c r="AF978" s="8"/>
    </row>
    <row r="979" spans="1:32">
      <c r="A979" t="s">
        <v>2327</v>
      </c>
      <c r="B979" s="5">
        <v>166339</v>
      </c>
      <c r="C979" s="5">
        <f t="shared" si="31"/>
        <v>156654.110278602</v>
      </c>
      <c r="D979" s="1" t="e">
        <f t="shared" si="32"/>
        <v>#VALUE!</v>
      </c>
      <c r="E979" s="1">
        <v>0.669566077200666</v>
      </c>
      <c r="F979" s="1" t="e">
        <v>#VALUE!</v>
      </c>
      <c r="G979" s="1" t="e">
        <v>#VALUE!</v>
      </c>
      <c r="H979" t="s">
        <v>2328</v>
      </c>
      <c r="I979" s="8">
        <v>39332</v>
      </c>
      <c r="J979" s="1">
        <v>9</v>
      </c>
      <c r="K979" s="7">
        <v>2007</v>
      </c>
      <c r="L979" t="s">
        <v>66</v>
      </c>
      <c r="M979">
        <v>135</v>
      </c>
      <c r="N979" t="s">
        <v>45</v>
      </c>
      <c r="O979" t="s">
        <v>31</v>
      </c>
      <c r="P979" s="2">
        <v>39</v>
      </c>
      <c r="Q979">
        <v>1</v>
      </c>
      <c r="R979">
        <v>6.9</v>
      </c>
      <c r="S979" t="s">
        <v>2329</v>
      </c>
      <c r="T979" t="s">
        <v>2330</v>
      </c>
      <c r="U979" t="s">
        <v>37</v>
      </c>
      <c r="W979" s="11"/>
      <c r="X979"/>
      <c r="Y979"/>
      <c r="AF979" s="8"/>
    </row>
    <row r="980" spans="1:32">
      <c r="A980" t="s">
        <v>2331</v>
      </c>
      <c r="B980" s="5">
        <v>125547</v>
      </c>
      <c r="C980" s="5">
        <f t="shared" si="31"/>
        <v>118237.175786482</v>
      </c>
      <c r="D980" s="1" t="e">
        <f t="shared" si="32"/>
        <v>#VALUE!</v>
      </c>
      <c r="E980" s="1" t="e">
        <v>#VALUE!</v>
      </c>
      <c r="F980" s="1" t="e">
        <v>#VALUE!</v>
      </c>
      <c r="G980" s="1" t="e">
        <v>#VALUE!</v>
      </c>
      <c r="H980" t="s">
        <v>166</v>
      </c>
      <c r="I980" s="8">
        <v>39407</v>
      </c>
      <c r="J980" s="1">
        <v>11</v>
      </c>
      <c r="K980" s="7">
        <v>2007</v>
      </c>
      <c r="L980" t="s">
        <v>66</v>
      </c>
      <c r="M980">
        <v>145</v>
      </c>
      <c r="N980" t="s">
        <v>45</v>
      </c>
      <c r="O980" t="s">
        <v>31</v>
      </c>
      <c r="P980" s="2">
        <v>32</v>
      </c>
      <c r="Q980">
        <v>4</v>
      </c>
      <c r="R980" t="s">
        <v>37</v>
      </c>
      <c r="S980" t="s">
        <v>37</v>
      </c>
      <c r="T980" t="s">
        <v>37</v>
      </c>
      <c r="U980" t="s">
        <v>37</v>
      </c>
      <c r="W980" s="11"/>
      <c r="X980"/>
      <c r="Y980"/>
      <c r="AF980" s="8"/>
    </row>
    <row r="981" spans="1:32">
      <c r="A981" t="s">
        <v>2332</v>
      </c>
      <c r="B981" s="5">
        <v>576639</v>
      </c>
      <c r="C981" s="5">
        <f t="shared" si="31"/>
        <v>500435.772142429</v>
      </c>
      <c r="D981" s="1" t="e">
        <f t="shared" si="32"/>
        <v>#VALUE!</v>
      </c>
      <c r="E981" s="1">
        <v>0.952591840769352</v>
      </c>
      <c r="F981" s="1">
        <v>-0.153029344523516</v>
      </c>
      <c r="G981" s="1">
        <v>0.799562496245836</v>
      </c>
      <c r="H981" t="s">
        <v>166</v>
      </c>
      <c r="I981" s="8">
        <v>40564</v>
      </c>
      <c r="J981" s="1">
        <v>1</v>
      </c>
      <c r="K981" s="7">
        <v>2011</v>
      </c>
      <c r="L981" t="s">
        <v>66</v>
      </c>
      <c r="M981">
        <v>100</v>
      </c>
      <c r="N981" t="s">
        <v>45</v>
      </c>
      <c r="O981" t="s">
        <v>31</v>
      </c>
      <c r="P981" s="2">
        <v>78</v>
      </c>
      <c r="Q981">
        <v>4</v>
      </c>
      <c r="R981">
        <v>7.2</v>
      </c>
      <c r="S981" t="s">
        <v>2333</v>
      </c>
      <c r="T981" t="s">
        <v>2334</v>
      </c>
      <c r="U981">
        <v>55</v>
      </c>
      <c r="W981" s="11"/>
      <c r="X981"/>
      <c r="Y981"/>
      <c r="AF981" s="8"/>
    </row>
    <row r="982" spans="1:32">
      <c r="A982" t="s">
        <v>2335</v>
      </c>
      <c r="B982" s="5">
        <v>8031955</v>
      </c>
      <c r="C982" s="5">
        <f t="shared" si="31"/>
        <v>6730228.75857895</v>
      </c>
      <c r="D982" s="1" t="e">
        <f t="shared" si="32"/>
        <v>#VALUE!</v>
      </c>
      <c r="E982" s="1">
        <v>-0.651220819453203</v>
      </c>
      <c r="F982" s="1" t="e">
        <v>#VALUE!</v>
      </c>
      <c r="G982" s="1" t="e">
        <v>#VALUE!</v>
      </c>
      <c r="H982" t="s">
        <v>262</v>
      </c>
      <c r="I982" s="8">
        <v>41628</v>
      </c>
      <c r="J982" s="1">
        <v>12</v>
      </c>
      <c r="K982" s="7">
        <v>2013</v>
      </c>
      <c r="L982" t="s">
        <v>412</v>
      </c>
      <c r="M982">
        <v>172</v>
      </c>
      <c r="N982" t="s">
        <v>45</v>
      </c>
      <c r="O982" t="s">
        <v>31</v>
      </c>
      <c r="P982" s="2">
        <v>239</v>
      </c>
      <c r="Q982">
        <v>3</v>
      </c>
      <c r="R982">
        <v>5.5</v>
      </c>
      <c r="S982" t="s">
        <v>2336</v>
      </c>
      <c r="T982" t="s">
        <v>2337</v>
      </c>
      <c r="U982" t="s">
        <v>37</v>
      </c>
      <c r="W982" s="11"/>
      <c r="X982"/>
      <c r="Y982"/>
      <c r="AF982" s="8"/>
    </row>
    <row r="983" spans="1:32">
      <c r="A983" t="s">
        <v>2338</v>
      </c>
      <c r="B983" s="5">
        <v>5127</v>
      </c>
      <c r="C983" s="5">
        <f t="shared" si="31"/>
        <v>4665.34367541765</v>
      </c>
      <c r="D983" s="1" t="e">
        <f t="shared" si="32"/>
        <v>#VALUE!</v>
      </c>
      <c r="E983" s="1">
        <v>-0.651220819453203</v>
      </c>
      <c r="F983" s="1" t="e">
        <v>#VALUE!</v>
      </c>
      <c r="G983" s="1" t="e">
        <v>#VALUE!</v>
      </c>
      <c r="H983" t="s">
        <v>166</v>
      </c>
      <c r="I983" s="8">
        <v>39878</v>
      </c>
      <c r="J983" s="1">
        <v>3</v>
      </c>
      <c r="K983" s="7">
        <v>2009</v>
      </c>
      <c r="L983" t="s">
        <v>66</v>
      </c>
      <c r="M983">
        <v>130</v>
      </c>
      <c r="N983" t="s">
        <v>45</v>
      </c>
      <c r="O983" t="s">
        <v>31</v>
      </c>
      <c r="P983" s="2">
        <v>10</v>
      </c>
      <c r="Q983">
        <v>1</v>
      </c>
      <c r="R983">
        <v>5.5</v>
      </c>
      <c r="S983" t="s">
        <v>2339</v>
      </c>
      <c r="T983" t="s">
        <v>2340</v>
      </c>
      <c r="U983" t="s">
        <v>37</v>
      </c>
      <c r="W983" s="11"/>
      <c r="X983"/>
      <c r="Y983"/>
      <c r="AF983" s="8"/>
    </row>
    <row r="984" spans="1:32">
      <c r="A984" t="s">
        <v>2341</v>
      </c>
      <c r="B984" s="5">
        <v>335359</v>
      </c>
      <c r="C984" s="5">
        <f t="shared" si="31"/>
        <v>281007.897361013</v>
      </c>
      <c r="D984" s="1" t="e">
        <f t="shared" si="32"/>
        <v>#VALUE!</v>
      </c>
      <c r="E984" s="1">
        <v>-0.651220819453203</v>
      </c>
      <c r="F984" s="1">
        <v>-1.34771973035922</v>
      </c>
      <c r="G984" s="1">
        <v>-1.99894054981242</v>
      </c>
      <c r="H984" t="s">
        <v>481</v>
      </c>
      <c r="I984" s="8">
        <v>41579</v>
      </c>
      <c r="J984" s="1">
        <v>11</v>
      </c>
      <c r="K984" s="7">
        <v>2013</v>
      </c>
      <c r="L984" t="s">
        <v>73</v>
      </c>
      <c r="M984">
        <v>113</v>
      </c>
      <c r="N984" t="s">
        <v>24</v>
      </c>
      <c r="O984" t="s">
        <v>31</v>
      </c>
      <c r="P984" s="2">
        <v>38</v>
      </c>
      <c r="Q984">
        <v>4</v>
      </c>
      <c r="R984">
        <v>5.5</v>
      </c>
      <c r="S984" t="s">
        <v>2342</v>
      </c>
      <c r="T984" t="s">
        <v>2343</v>
      </c>
      <c r="U984">
        <v>35</v>
      </c>
      <c r="W984" s="11"/>
      <c r="X984"/>
      <c r="Y984"/>
      <c r="AF984" s="8"/>
    </row>
    <row r="985" spans="1:32">
      <c r="A985" t="s">
        <v>2344</v>
      </c>
      <c r="B985" s="5">
        <v>1017579</v>
      </c>
      <c r="C985" s="5">
        <f t="shared" si="31"/>
        <v>865195.706380317</v>
      </c>
      <c r="D985" s="1" t="e">
        <f t="shared" si="32"/>
        <v>#VALUE!</v>
      </c>
      <c r="E985" s="1" t="e">
        <v>#VALUE!</v>
      </c>
      <c r="F985" s="1">
        <v>0.683253925561477</v>
      </c>
      <c r="G985" s="1" t="e">
        <v>#VALUE!</v>
      </c>
      <c r="H985" t="s">
        <v>28</v>
      </c>
      <c r="I985" s="8">
        <v>41173</v>
      </c>
      <c r="J985" s="1">
        <v>9</v>
      </c>
      <c r="K985" s="7">
        <v>2012</v>
      </c>
      <c r="L985" t="s">
        <v>58</v>
      </c>
      <c r="M985">
        <v>92</v>
      </c>
      <c r="N985" t="s">
        <v>24</v>
      </c>
      <c r="O985" t="s">
        <v>31</v>
      </c>
      <c r="P985" s="2">
        <v>3</v>
      </c>
      <c r="Q985">
        <v>21</v>
      </c>
      <c r="R985" t="s">
        <v>37</v>
      </c>
      <c r="S985" t="s">
        <v>37</v>
      </c>
      <c r="T985" t="s">
        <v>37</v>
      </c>
      <c r="U985">
        <v>69</v>
      </c>
      <c r="W985" s="11"/>
      <c r="X985"/>
      <c r="Y985"/>
      <c r="AF985" s="8"/>
    </row>
    <row r="986" spans="1:32">
      <c r="A986" t="s">
        <v>2345</v>
      </c>
      <c r="B986" s="5">
        <v>46979</v>
      </c>
      <c r="C986" s="5">
        <f t="shared" si="31"/>
        <v>40770.6938647562</v>
      </c>
      <c r="D986" s="1" t="e">
        <f t="shared" si="32"/>
        <v>#VALUE!</v>
      </c>
      <c r="E986" s="1" t="e">
        <v>#VALUE!</v>
      </c>
      <c r="F986" s="1" t="e">
        <v>#VALUE!</v>
      </c>
      <c r="G986" s="1" t="e">
        <v>#VALUE!</v>
      </c>
      <c r="H986" t="s">
        <v>752</v>
      </c>
      <c r="I986" s="8">
        <v>40599</v>
      </c>
      <c r="J986" s="1">
        <v>2</v>
      </c>
      <c r="K986" s="7">
        <v>2011</v>
      </c>
      <c r="L986" t="s">
        <v>66</v>
      </c>
      <c r="M986">
        <v>115</v>
      </c>
      <c r="N986" t="s">
        <v>45</v>
      </c>
      <c r="O986" t="s">
        <v>31</v>
      </c>
      <c r="P986" s="2">
        <v>1</v>
      </c>
      <c r="Q986">
        <v>4</v>
      </c>
      <c r="R986" t="s">
        <v>37</v>
      </c>
      <c r="S986" t="s">
        <v>37</v>
      </c>
      <c r="T986" t="s">
        <v>37</v>
      </c>
      <c r="U986" t="s">
        <v>37</v>
      </c>
      <c r="W986" s="11"/>
      <c r="X986"/>
      <c r="Y986"/>
      <c r="AF986" s="8"/>
    </row>
    <row r="987" spans="1:32">
      <c r="A987" t="s">
        <v>2346</v>
      </c>
      <c r="B987" s="5">
        <v>64003625</v>
      </c>
      <c r="C987" s="5">
        <f t="shared" si="31"/>
        <v>57300741.2389519</v>
      </c>
      <c r="D987" s="1">
        <f t="shared" si="32"/>
        <v>4.26690833333333</v>
      </c>
      <c r="E987" s="1">
        <v>0.00917262887373143</v>
      </c>
      <c r="F987" s="1">
        <v>-0.093294825231731</v>
      </c>
      <c r="G987" s="1">
        <v>-0.0841221963579996</v>
      </c>
      <c r="H987" t="s">
        <v>77</v>
      </c>
      <c r="I987" s="8">
        <v>40256</v>
      </c>
      <c r="J987" s="1">
        <v>3</v>
      </c>
      <c r="K987" s="7">
        <v>2010</v>
      </c>
      <c r="L987" t="s">
        <v>29</v>
      </c>
      <c r="M987">
        <v>120</v>
      </c>
      <c r="N987" t="s">
        <v>103</v>
      </c>
      <c r="O987">
        <v>15</v>
      </c>
      <c r="P987" s="2">
        <v>3077</v>
      </c>
      <c r="Q987">
        <v>22</v>
      </c>
      <c r="R987">
        <v>6.2</v>
      </c>
      <c r="S987" t="s">
        <v>2347</v>
      </c>
      <c r="T987" t="s">
        <v>2348</v>
      </c>
      <c r="U987">
        <v>56</v>
      </c>
      <c r="W987" s="11"/>
      <c r="X987"/>
      <c r="Y987"/>
      <c r="AF987" s="8"/>
    </row>
    <row r="988" spans="1:32">
      <c r="A988" t="s">
        <v>2349</v>
      </c>
      <c r="B988" s="5">
        <v>49008662</v>
      </c>
      <c r="C988" s="5">
        <f t="shared" si="31"/>
        <v>41669574.487921</v>
      </c>
      <c r="D988" s="1">
        <f t="shared" si="32"/>
        <v>2.22766645454545</v>
      </c>
      <c r="E988" s="1">
        <v>0.197856471252856</v>
      </c>
      <c r="F988" s="1">
        <v>-0.212763863815302</v>
      </c>
      <c r="G988" s="1">
        <v>-0.0149073925624459</v>
      </c>
      <c r="H988" t="s">
        <v>77</v>
      </c>
      <c r="I988" s="8">
        <v>41124</v>
      </c>
      <c r="J988" s="1">
        <v>8</v>
      </c>
      <c r="K988" s="7">
        <v>2012</v>
      </c>
      <c r="L988" t="s">
        <v>29</v>
      </c>
      <c r="M988">
        <v>94</v>
      </c>
      <c r="N988" t="s">
        <v>103</v>
      </c>
      <c r="O988">
        <v>22</v>
      </c>
      <c r="P988" s="2">
        <v>3391</v>
      </c>
      <c r="Q988">
        <v>20</v>
      </c>
      <c r="R988">
        <v>6.4</v>
      </c>
      <c r="S988" t="s">
        <v>873</v>
      </c>
      <c r="T988" t="s">
        <v>2350</v>
      </c>
      <c r="U988">
        <v>54</v>
      </c>
      <c r="W988" s="11"/>
      <c r="X988"/>
      <c r="Y988"/>
      <c r="AF988" s="8"/>
    </row>
    <row r="989" spans="1:32">
      <c r="A989" t="s">
        <v>2351</v>
      </c>
      <c r="B989" s="5">
        <v>52698535</v>
      </c>
      <c r="C989" s="5">
        <f t="shared" si="31"/>
        <v>45734388.5056332</v>
      </c>
      <c r="D989" s="1">
        <f t="shared" si="32"/>
        <v>2.50945404761905</v>
      </c>
      <c r="E989" s="1">
        <v>0.386540313631979</v>
      </c>
      <c r="F989" s="1" t="e">
        <v>#VALUE!</v>
      </c>
      <c r="G989" s="1" t="e">
        <v>#VALUE!</v>
      </c>
      <c r="H989" t="s">
        <v>77</v>
      </c>
      <c r="I989" s="8">
        <v>40627</v>
      </c>
      <c r="J989" s="1">
        <v>3</v>
      </c>
      <c r="K989" s="7">
        <v>2011</v>
      </c>
      <c r="L989" t="s">
        <v>29</v>
      </c>
      <c r="M989">
        <v>96</v>
      </c>
      <c r="N989" t="s">
        <v>103</v>
      </c>
      <c r="O989">
        <v>21</v>
      </c>
      <c r="P989" s="2">
        <v>3167</v>
      </c>
      <c r="Q989">
        <v>16</v>
      </c>
      <c r="R989">
        <v>6.6</v>
      </c>
      <c r="S989" t="s">
        <v>873</v>
      </c>
      <c r="T989" t="s">
        <v>2352</v>
      </c>
      <c r="U989" t="s">
        <v>37</v>
      </c>
      <c r="W989" s="11"/>
      <c r="X989"/>
      <c r="Y989"/>
      <c r="AF989" s="8"/>
    </row>
    <row r="990" spans="1:32">
      <c r="A990" t="s">
        <v>2353</v>
      </c>
      <c r="B990" s="5">
        <v>29580087</v>
      </c>
      <c r="C990" s="5">
        <f t="shared" si="31"/>
        <v>26916573.3964802</v>
      </c>
      <c r="D990" s="1">
        <f t="shared" si="32"/>
        <v>0.5100015</v>
      </c>
      <c r="E990" s="1">
        <v>-1.4059561889697</v>
      </c>
      <c r="F990" s="1">
        <v>-1.8255958846935</v>
      </c>
      <c r="G990" s="1">
        <v>-3.2315520736632</v>
      </c>
      <c r="H990" t="s">
        <v>113</v>
      </c>
      <c r="I990" s="8">
        <v>40165</v>
      </c>
      <c r="J990" s="1">
        <v>12</v>
      </c>
      <c r="K990" s="7">
        <v>2009</v>
      </c>
      <c r="L990" t="s">
        <v>145</v>
      </c>
      <c r="M990">
        <v>103</v>
      </c>
      <c r="N990" t="s">
        <v>24</v>
      </c>
      <c r="O990">
        <v>58</v>
      </c>
      <c r="P990" s="2">
        <v>2718</v>
      </c>
      <c r="Q990">
        <v>6</v>
      </c>
      <c r="R990">
        <v>4.7</v>
      </c>
      <c r="S990" t="s">
        <v>2354</v>
      </c>
      <c r="T990" t="s">
        <v>2355</v>
      </c>
      <c r="U990">
        <v>27</v>
      </c>
      <c r="W990" s="11"/>
      <c r="X990"/>
      <c r="Y990"/>
      <c r="AF990" s="8"/>
    </row>
    <row r="991" spans="1:32">
      <c r="A991" t="s">
        <v>2356</v>
      </c>
      <c r="B991" s="5">
        <v>66517</v>
      </c>
      <c r="C991" s="5">
        <f t="shared" si="31"/>
        <v>62644.1270742385</v>
      </c>
      <c r="D991" s="1" t="e">
        <f t="shared" si="32"/>
        <v>#VALUE!</v>
      </c>
      <c r="E991" s="1" t="e">
        <v>#VALUE!</v>
      </c>
      <c r="F991" s="1">
        <v>0.504050367686122</v>
      </c>
      <c r="G991" s="1" t="e">
        <v>#VALUE!</v>
      </c>
      <c r="H991" t="s">
        <v>35</v>
      </c>
      <c r="I991" s="8">
        <v>39199</v>
      </c>
      <c r="J991" s="1">
        <v>4</v>
      </c>
      <c r="K991" s="7">
        <v>2007</v>
      </c>
      <c r="L991" t="s">
        <v>29</v>
      </c>
      <c r="M991">
        <v>96</v>
      </c>
      <c r="N991" t="s">
        <v>30</v>
      </c>
      <c r="O991" t="s">
        <v>31</v>
      </c>
      <c r="P991" s="2">
        <v>17</v>
      </c>
      <c r="Q991">
        <v>3</v>
      </c>
      <c r="R991" t="s">
        <v>37</v>
      </c>
      <c r="S991" t="s">
        <v>37</v>
      </c>
      <c r="T991" t="s">
        <v>37</v>
      </c>
      <c r="U991">
        <v>66</v>
      </c>
      <c r="W991" s="11"/>
      <c r="X991"/>
      <c r="Y991"/>
      <c r="AF991" s="8"/>
    </row>
    <row r="992" spans="1:32">
      <c r="A992" t="s">
        <v>2357</v>
      </c>
      <c r="B992" s="5">
        <v>21659</v>
      </c>
      <c r="C992" s="5">
        <f t="shared" si="31"/>
        <v>19641.7241970757</v>
      </c>
      <c r="D992" s="1" t="e">
        <f t="shared" si="32"/>
        <v>#VALUE!</v>
      </c>
      <c r="E992" s="1">
        <v>-0.462536977074079</v>
      </c>
      <c r="F992" s="1">
        <v>-0.212763863815302</v>
      </c>
      <c r="G992" s="1">
        <v>-0.67530084088938</v>
      </c>
      <c r="H992" t="s">
        <v>216</v>
      </c>
      <c r="I992" s="8">
        <v>39633</v>
      </c>
      <c r="J992" s="1">
        <v>7</v>
      </c>
      <c r="K992" s="7">
        <v>2008</v>
      </c>
      <c r="L992" t="s">
        <v>29</v>
      </c>
      <c r="M992">
        <v>92</v>
      </c>
      <c r="N992" t="s">
        <v>45</v>
      </c>
      <c r="O992" t="s">
        <v>31</v>
      </c>
      <c r="P992" s="2">
        <v>4</v>
      </c>
      <c r="Q992">
        <v>3</v>
      </c>
      <c r="R992">
        <v>5.7</v>
      </c>
      <c r="S992" t="s">
        <v>2358</v>
      </c>
      <c r="T992" t="s">
        <v>2359</v>
      </c>
      <c r="U992">
        <v>54</v>
      </c>
      <c r="W992" s="11"/>
      <c r="X992"/>
      <c r="Y992"/>
      <c r="AF992" s="8"/>
    </row>
    <row r="993" spans="1:32">
      <c r="A993" t="s">
        <v>2360</v>
      </c>
      <c r="B993" s="5">
        <v>73026337</v>
      </c>
      <c r="C993" s="5">
        <f t="shared" si="31"/>
        <v>65378535.0449369</v>
      </c>
      <c r="D993" s="1">
        <f t="shared" si="32"/>
        <v>1.05835271014493</v>
      </c>
      <c r="E993" s="1">
        <v>-0.273853134694954</v>
      </c>
      <c r="F993" s="1">
        <v>-0.093294825231731</v>
      </c>
      <c r="G993" s="1">
        <v>-0.367147959926685</v>
      </c>
      <c r="H993" t="s">
        <v>884</v>
      </c>
      <c r="I993" s="8">
        <v>40389</v>
      </c>
      <c r="J993" s="1">
        <v>7</v>
      </c>
      <c r="K993" s="7">
        <v>2010</v>
      </c>
      <c r="L993" t="s">
        <v>29</v>
      </c>
      <c r="M993">
        <v>110</v>
      </c>
      <c r="N993" t="s">
        <v>24</v>
      </c>
      <c r="O993">
        <v>69</v>
      </c>
      <c r="P993" s="2">
        <v>2911</v>
      </c>
      <c r="Q993">
        <v>11</v>
      </c>
      <c r="R993">
        <v>5.9</v>
      </c>
      <c r="S993" t="s">
        <v>2361</v>
      </c>
      <c r="T993" t="s">
        <v>2362</v>
      </c>
      <c r="U993">
        <v>56</v>
      </c>
      <c r="W993" s="11"/>
      <c r="X993"/>
      <c r="Y993"/>
      <c r="AF993" s="8"/>
    </row>
    <row r="994" spans="1:32">
      <c r="A994" t="s">
        <v>2363</v>
      </c>
      <c r="B994" s="5">
        <v>55125</v>
      </c>
      <c r="C994" s="5">
        <f t="shared" si="31"/>
        <v>47840.1945400005</v>
      </c>
      <c r="D994" s="1" t="e">
        <f t="shared" si="32"/>
        <v>#VALUE!</v>
      </c>
      <c r="E994" s="1">
        <v>0.292198392442417</v>
      </c>
      <c r="F994" s="1">
        <v>-1.22825069177565</v>
      </c>
      <c r="G994" s="1">
        <v>-0.936052299333234</v>
      </c>
      <c r="H994" t="s">
        <v>860</v>
      </c>
      <c r="I994" s="8">
        <v>40823</v>
      </c>
      <c r="J994" s="1">
        <v>10</v>
      </c>
      <c r="K994" s="7">
        <v>2011</v>
      </c>
      <c r="L994" t="s">
        <v>73</v>
      </c>
      <c r="M994">
        <v>90</v>
      </c>
      <c r="N994" t="s">
        <v>30</v>
      </c>
      <c r="O994" t="s">
        <v>31</v>
      </c>
      <c r="P994" s="2">
        <v>9</v>
      </c>
      <c r="Q994">
        <v>5</v>
      </c>
      <c r="R994">
        <v>6.5</v>
      </c>
      <c r="S994" t="s">
        <v>2364</v>
      </c>
      <c r="T994" t="s">
        <v>2365</v>
      </c>
      <c r="U994">
        <v>37</v>
      </c>
      <c r="W994" s="11"/>
      <c r="X994"/>
      <c r="Y994"/>
      <c r="AF994" s="8"/>
    </row>
    <row r="995" spans="1:32">
      <c r="A995" t="s">
        <v>2366</v>
      </c>
      <c r="B995" s="5">
        <v>20138</v>
      </c>
      <c r="C995" s="5">
        <f t="shared" si="31"/>
        <v>18965.4889880935</v>
      </c>
      <c r="D995" s="1" t="e">
        <f t="shared" si="32"/>
        <v>#VALUE!</v>
      </c>
      <c r="E995" s="1" t="e">
        <v>#VALUE!</v>
      </c>
      <c r="F995" s="1">
        <v>-0.571170979566013</v>
      </c>
      <c r="G995" s="1" t="e">
        <v>#VALUE!</v>
      </c>
      <c r="H995" t="s">
        <v>2367</v>
      </c>
      <c r="I995" s="8">
        <v>39423</v>
      </c>
      <c r="J995" s="1">
        <v>12</v>
      </c>
      <c r="K995" s="7">
        <v>2007</v>
      </c>
      <c r="L995" t="s">
        <v>61</v>
      </c>
      <c r="M995">
        <v>90</v>
      </c>
      <c r="N995" t="s">
        <v>24</v>
      </c>
      <c r="O995" t="s">
        <v>31</v>
      </c>
      <c r="P995" s="2">
        <v>2</v>
      </c>
      <c r="Q995">
        <v>2</v>
      </c>
      <c r="R995" t="s">
        <v>401</v>
      </c>
      <c r="S995" t="s">
        <v>2368</v>
      </c>
      <c r="T995" t="s">
        <v>2369</v>
      </c>
      <c r="U995">
        <v>48</v>
      </c>
      <c r="W995" s="11"/>
      <c r="X995"/>
      <c r="Y995"/>
      <c r="AF995" s="8"/>
    </row>
    <row r="996" spans="1:32">
      <c r="A996" t="s">
        <v>2370</v>
      </c>
      <c r="B996" s="5">
        <v>384473</v>
      </c>
      <c r="C996" s="5">
        <f t="shared" si="31"/>
        <v>322162.069072489</v>
      </c>
      <c r="D996" s="1" t="e">
        <f t="shared" si="32"/>
        <v>#VALUE!</v>
      </c>
      <c r="E996" s="1" t="e">
        <v>#VALUE!</v>
      </c>
      <c r="F996" s="1">
        <v>1.10139556060397</v>
      </c>
      <c r="G996" s="1" t="e">
        <v>#VALUE!</v>
      </c>
      <c r="H996" t="s">
        <v>216</v>
      </c>
      <c r="I996" s="8">
        <v>41432</v>
      </c>
      <c r="J996" s="1">
        <v>6</v>
      </c>
      <c r="K996" s="7">
        <v>2013</v>
      </c>
      <c r="L996" t="s">
        <v>58</v>
      </c>
      <c r="M996">
        <v>90</v>
      </c>
      <c r="N996" t="s">
        <v>45</v>
      </c>
      <c r="O996" t="s">
        <v>31</v>
      </c>
      <c r="P996" s="2">
        <v>4</v>
      </c>
      <c r="Q996">
        <v>9</v>
      </c>
      <c r="R996" t="s">
        <v>37</v>
      </c>
      <c r="S996" t="s">
        <v>37</v>
      </c>
      <c r="T996" t="s">
        <v>37</v>
      </c>
      <c r="U996">
        <v>76</v>
      </c>
      <c r="W996" s="11"/>
      <c r="X996"/>
      <c r="Y996"/>
      <c r="AF996" s="8"/>
    </row>
    <row r="997" spans="1:32">
      <c r="A997" t="s">
        <v>2371</v>
      </c>
      <c r="B997" s="5">
        <v>7506</v>
      </c>
      <c r="C997" s="5">
        <f t="shared" si="31"/>
        <v>7068.97210967474</v>
      </c>
      <c r="D997" s="1" t="e">
        <f t="shared" si="32"/>
        <v>#VALUE!</v>
      </c>
      <c r="E997" s="1" t="e">
        <v>#VALUE!</v>
      </c>
      <c r="F997" s="1">
        <v>-0.0335603059399457</v>
      </c>
      <c r="G997" s="1" t="e">
        <v>#VALUE!</v>
      </c>
      <c r="H997" t="s">
        <v>43</v>
      </c>
      <c r="I997" s="8">
        <v>39206</v>
      </c>
      <c r="J997" s="1">
        <v>5</v>
      </c>
      <c r="K997" s="7">
        <v>2007</v>
      </c>
      <c r="L997" t="s">
        <v>597</v>
      </c>
      <c r="M997">
        <v>103</v>
      </c>
      <c r="N997" t="s">
        <v>24</v>
      </c>
      <c r="O997" t="s">
        <v>31</v>
      </c>
      <c r="P997" s="2">
        <v>2</v>
      </c>
      <c r="Q997">
        <v>3</v>
      </c>
      <c r="R997" t="s">
        <v>37</v>
      </c>
      <c r="S997" t="s">
        <v>37</v>
      </c>
      <c r="T997" t="s">
        <v>37</v>
      </c>
      <c r="U997">
        <v>57</v>
      </c>
      <c r="W997" s="11"/>
      <c r="X997"/>
      <c r="Y997"/>
      <c r="AF997" s="8"/>
    </row>
    <row r="998" spans="1:32">
      <c r="A998" t="s">
        <v>2372</v>
      </c>
      <c r="B998" s="5">
        <v>14190901</v>
      </c>
      <c r="C998" s="5">
        <f t="shared" si="31"/>
        <v>12869188.9537839</v>
      </c>
      <c r="D998" s="1">
        <f t="shared" si="32"/>
        <v>0.70954505</v>
      </c>
      <c r="E998" s="1">
        <v>-4.04752998227744</v>
      </c>
      <c r="F998" s="1">
        <v>-2.54241011619493</v>
      </c>
      <c r="G998" s="1">
        <v>-6.58994009847236</v>
      </c>
      <c r="H998" t="s">
        <v>185</v>
      </c>
      <c r="I998" s="8">
        <v>39689</v>
      </c>
      <c r="J998" s="1">
        <v>8</v>
      </c>
      <c r="K998" s="7">
        <v>2008</v>
      </c>
      <c r="L998" t="s">
        <v>29</v>
      </c>
      <c r="M998">
        <v>90</v>
      </c>
      <c r="N998" t="s">
        <v>24</v>
      </c>
      <c r="O998">
        <v>20</v>
      </c>
      <c r="P998" s="2">
        <v>2642</v>
      </c>
      <c r="Q998">
        <v>8</v>
      </c>
      <c r="R998">
        <v>1.9</v>
      </c>
      <c r="S998" t="s">
        <v>2373</v>
      </c>
      <c r="T998" t="s">
        <v>2374</v>
      </c>
      <c r="U998">
        <v>15</v>
      </c>
      <c r="W998" s="11"/>
      <c r="X998"/>
      <c r="Y998"/>
      <c r="AF998" s="8"/>
    </row>
    <row r="999" spans="1:32">
      <c r="A999" t="s">
        <v>2375</v>
      </c>
      <c r="B999" s="5">
        <v>1436900</v>
      </c>
      <c r="C999" s="5">
        <f t="shared" si="31"/>
        <v>1204023.88997474</v>
      </c>
      <c r="D999" s="1" t="e">
        <f t="shared" si="32"/>
        <v>#VALUE!</v>
      </c>
      <c r="E999" s="1">
        <v>1.3299595255276</v>
      </c>
      <c r="F999" s="1">
        <v>0.384581329102551</v>
      </c>
      <c r="G999" s="1">
        <v>1.71454085463015</v>
      </c>
      <c r="H999" t="s">
        <v>2376</v>
      </c>
      <c r="I999" s="8">
        <v>41376</v>
      </c>
      <c r="J999" s="1">
        <v>4</v>
      </c>
      <c r="K999" s="7">
        <v>2013</v>
      </c>
      <c r="L999" t="s">
        <v>73</v>
      </c>
      <c r="M999">
        <v>115</v>
      </c>
      <c r="N999" t="s">
        <v>30</v>
      </c>
      <c r="O999" t="s">
        <v>31</v>
      </c>
      <c r="P999" s="2">
        <v>15</v>
      </c>
      <c r="Q999">
        <v>6</v>
      </c>
      <c r="R999">
        <v>7.6</v>
      </c>
      <c r="S999" t="s">
        <v>2377</v>
      </c>
      <c r="T999" t="s">
        <v>2378</v>
      </c>
      <c r="U999">
        <v>64</v>
      </c>
      <c r="W999" s="11"/>
      <c r="X999"/>
      <c r="Y999"/>
      <c r="AF999" s="8"/>
    </row>
    <row r="1000" spans="1:32">
      <c r="A1000" t="s">
        <v>2375</v>
      </c>
      <c r="B1000" s="5">
        <v>1436900</v>
      </c>
      <c r="C1000" s="5">
        <f t="shared" si="31"/>
        <v>1204023.88997474</v>
      </c>
      <c r="D1000" s="1" t="e">
        <f t="shared" si="32"/>
        <v>#VALUE!</v>
      </c>
      <c r="E1000" s="1">
        <v>1.3299595255276</v>
      </c>
      <c r="F1000" s="1">
        <v>0.384581329102551</v>
      </c>
      <c r="G1000" s="1">
        <v>1.71454085463015</v>
      </c>
      <c r="H1000" t="s">
        <v>2376</v>
      </c>
      <c r="I1000" s="8">
        <v>41376</v>
      </c>
      <c r="J1000" s="1">
        <v>4</v>
      </c>
      <c r="K1000" s="7">
        <v>2013</v>
      </c>
      <c r="L1000" t="s">
        <v>73</v>
      </c>
      <c r="M1000">
        <v>115</v>
      </c>
      <c r="N1000" t="s">
        <v>30</v>
      </c>
      <c r="O1000" t="s">
        <v>31</v>
      </c>
      <c r="P1000" s="2">
        <v>15</v>
      </c>
      <c r="Q1000">
        <v>6</v>
      </c>
      <c r="R1000">
        <v>7.6</v>
      </c>
      <c r="S1000" t="s">
        <v>2377</v>
      </c>
      <c r="T1000" t="s">
        <v>2378</v>
      </c>
      <c r="U1000">
        <v>64</v>
      </c>
      <c r="W1000" s="11"/>
      <c r="X1000"/>
      <c r="Y1000"/>
      <c r="AF1000" s="8"/>
    </row>
    <row r="1001" spans="1:32">
      <c r="A1001" t="s">
        <v>2379</v>
      </c>
      <c r="B1001">
        <v>829</v>
      </c>
      <c r="C1001" s="5">
        <f t="shared" si="31"/>
        <v>751.788603323133</v>
      </c>
      <c r="D1001" s="1" t="e">
        <f t="shared" si="32"/>
        <v>#VALUE!</v>
      </c>
      <c r="E1001" s="1">
        <v>0.386540313631979</v>
      </c>
      <c r="F1001" s="1" t="e">
        <v>#VALUE!</v>
      </c>
      <c r="G1001" s="1" t="e">
        <v>#VALUE!</v>
      </c>
      <c r="H1001" t="s">
        <v>638</v>
      </c>
      <c r="I1001" s="8">
        <v>39647</v>
      </c>
      <c r="J1001" s="1">
        <v>7</v>
      </c>
      <c r="K1001" s="7">
        <v>2008</v>
      </c>
      <c r="L1001" t="s">
        <v>73</v>
      </c>
      <c r="M1001">
        <v>96</v>
      </c>
      <c r="N1001" t="s">
        <v>45</v>
      </c>
      <c r="O1001" t="s">
        <v>31</v>
      </c>
      <c r="P1001" s="2">
        <v>1</v>
      </c>
      <c r="Q1001">
        <v>1</v>
      </c>
      <c r="R1001">
        <v>6.6</v>
      </c>
      <c r="S1001" t="s">
        <v>2380</v>
      </c>
      <c r="T1001" t="s">
        <v>2381</v>
      </c>
      <c r="U1001" t="s">
        <v>37</v>
      </c>
      <c r="W1001" s="11"/>
      <c r="X1001"/>
      <c r="Y1001"/>
      <c r="AF1001" s="8"/>
    </row>
    <row r="1002" spans="1:32">
      <c r="A1002" t="s">
        <v>2382</v>
      </c>
      <c r="B1002" s="5">
        <v>69705</v>
      </c>
      <c r="C1002" s="5">
        <f t="shared" si="31"/>
        <v>63428.4729656695</v>
      </c>
      <c r="D1002" s="1" t="e">
        <f t="shared" si="32"/>
        <v>#VALUE!</v>
      </c>
      <c r="E1002" s="1">
        <v>0.386540313631979</v>
      </c>
      <c r="F1002" s="1">
        <v>0.802722964145048</v>
      </c>
      <c r="G1002" s="1">
        <v>1.18926327777703</v>
      </c>
      <c r="H1002" t="s">
        <v>282</v>
      </c>
      <c r="I1002" s="8">
        <v>40074</v>
      </c>
      <c r="J1002" s="1">
        <v>9</v>
      </c>
      <c r="K1002" s="7">
        <v>2009</v>
      </c>
      <c r="L1002" t="s">
        <v>73</v>
      </c>
      <c r="M1002">
        <v>114</v>
      </c>
      <c r="N1002" t="s">
        <v>45</v>
      </c>
      <c r="O1002" t="s">
        <v>31</v>
      </c>
      <c r="P1002" s="2">
        <v>3</v>
      </c>
      <c r="Q1002">
        <v>3</v>
      </c>
      <c r="R1002">
        <v>6.6</v>
      </c>
      <c r="S1002" t="s">
        <v>2383</v>
      </c>
      <c r="T1002" t="s">
        <v>2384</v>
      </c>
      <c r="U1002">
        <v>71</v>
      </c>
      <c r="W1002" s="11"/>
      <c r="X1002"/>
      <c r="Y1002"/>
      <c r="AF1002" s="8"/>
    </row>
    <row r="1003" spans="1:32">
      <c r="A1003" t="s">
        <v>2385</v>
      </c>
      <c r="B1003" s="5">
        <v>33066</v>
      </c>
      <c r="C1003" s="5">
        <f t="shared" si="31"/>
        <v>27707.0456857853</v>
      </c>
      <c r="D1003" s="1" t="e">
        <f t="shared" si="32"/>
        <v>#VALUE!</v>
      </c>
      <c r="E1003" s="1" t="e">
        <v>#VALUE!</v>
      </c>
      <c r="F1003" s="1" t="e">
        <v>#VALUE!</v>
      </c>
      <c r="G1003" s="1" t="e">
        <v>#VALUE!</v>
      </c>
      <c r="H1003" t="s">
        <v>1599</v>
      </c>
      <c r="I1003" s="8">
        <v>41551</v>
      </c>
      <c r="J1003" s="1">
        <v>10</v>
      </c>
      <c r="K1003" s="7">
        <v>2013</v>
      </c>
      <c r="L1003" t="s">
        <v>58</v>
      </c>
      <c r="M1003">
        <v>84</v>
      </c>
      <c r="N1003" t="s">
        <v>45</v>
      </c>
      <c r="O1003" t="s">
        <v>31</v>
      </c>
      <c r="P1003" s="2">
        <v>1</v>
      </c>
      <c r="Q1003">
        <v>2</v>
      </c>
      <c r="R1003" t="s">
        <v>37</v>
      </c>
      <c r="S1003" t="s">
        <v>37</v>
      </c>
      <c r="T1003" t="s">
        <v>37</v>
      </c>
      <c r="U1003" t="s">
        <v>37</v>
      </c>
      <c r="W1003" s="11"/>
      <c r="X1003"/>
      <c r="Y1003"/>
      <c r="AF1003" s="8"/>
    </row>
    <row r="1004" spans="1:32">
      <c r="A1004" t="s">
        <v>2386</v>
      </c>
      <c r="B1004" s="5">
        <v>115646235</v>
      </c>
      <c r="C1004" s="5">
        <f t="shared" si="31"/>
        <v>105232968.801075</v>
      </c>
      <c r="D1004" s="1">
        <f t="shared" si="32"/>
        <v>3.8548745</v>
      </c>
      <c r="E1004" s="1">
        <v>1.70732721028585</v>
      </c>
      <c r="F1004" s="1">
        <v>1.4000681570629</v>
      </c>
      <c r="G1004" s="1">
        <v>3.10739536734875</v>
      </c>
      <c r="H1004" t="s">
        <v>1943</v>
      </c>
      <c r="I1004" s="8">
        <v>40039</v>
      </c>
      <c r="J1004" s="1">
        <v>8</v>
      </c>
      <c r="K1004" s="7">
        <v>2009</v>
      </c>
      <c r="L1004" t="s">
        <v>376</v>
      </c>
      <c r="M1004">
        <v>113</v>
      </c>
      <c r="N1004" t="s">
        <v>30</v>
      </c>
      <c r="O1004">
        <v>30</v>
      </c>
      <c r="P1004" s="2">
        <v>3049</v>
      </c>
      <c r="Q1004">
        <v>12</v>
      </c>
      <c r="R1004">
        <v>8</v>
      </c>
      <c r="S1004" t="s">
        <v>2387</v>
      </c>
      <c r="T1004" t="s">
        <v>2388</v>
      </c>
      <c r="U1004">
        <v>81</v>
      </c>
      <c r="W1004" s="11"/>
      <c r="X1004"/>
      <c r="Y1004"/>
      <c r="AF1004" s="8"/>
    </row>
    <row r="1005" spans="1:32">
      <c r="A1005" t="s">
        <v>2389</v>
      </c>
      <c r="B1005" s="5">
        <v>36136</v>
      </c>
      <c r="C1005" s="5">
        <f t="shared" si="31"/>
        <v>32351.5986072784</v>
      </c>
      <c r="D1005" s="1" t="e">
        <f t="shared" si="32"/>
        <v>#VALUE!</v>
      </c>
      <c r="E1005" s="1" t="e">
        <v>#VALUE!</v>
      </c>
      <c r="F1005" s="1" t="e">
        <v>#VALUE!</v>
      </c>
      <c r="G1005" s="1" t="e">
        <v>#VALUE!</v>
      </c>
      <c r="H1005" t="s">
        <v>35</v>
      </c>
      <c r="I1005" s="8">
        <v>40214</v>
      </c>
      <c r="J1005" s="1">
        <v>2</v>
      </c>
      <c r="K1005" s="7">
        <v>2010</v>
      </c>
      <c r="L1005" t="s">
        <v>271</v>
      </c>
      <c r="M1005">
        <v>95</v>
      </c>
      <c r="N1005" t="s">
        <v>30</v>
      </c>
      <c r="O1005" t="s">
        <v>31</v>
      </c>
      <c r="P1005" s="2">
        <v>9</v>
      </c>
      <c r="Q1005">
        <v>8</v>
      </c>
      <c r="R1005" t="s">
        <v>37</v>
      </c>
      <c r="S1005" t="s">
        <v>37</v>
      </c>
      <c r="T1005" t="s">
        <v>37</v>
      </c>
      <c r="U1005" t="s">
        <v>37</v>
      </c>
      <c r="W1005" s="11"/>
      <c r="X1005"/>
      <c r="Y1005"/>
      <c r="AF1005" s="8"/>
    </row>
    <row r="1006" spans="1:32">
      <c r="A1006" t="s">
        <v>2390</v>
      </c>
      <c r="B1006" s="5">
        <v>31954</v>
      </c>
      <c r="C1006" s="5">
        <f t="shared" si="31"/>
        <v>27168.8621735282</v>
      </c>
      <c r="D1006" s="1" t="e">
        <f t="shared" si="32"/>
        <v>#VALUE!</v>
      </c>
      <c r="E1006" s="1" t="e">
        <v>#VALUE!</v>
      </c>
      <c r="F1006" s="1" t="e">
        <v>#VALUE!</v>
      </c>
      <c r="G1006" s="1" t="e">
        <v>#VALUE!</v>
      </c>
      <c r="H1006" t="s">
        <v>122</v>
      </c>
      <c r="I1006" s="8">
        <v>41208</v>
      </c>
      <c r="J1006" s="1">
        <v>10</v>
      </c>
      <c r="K1006" s="7">
        <v>2012</v>
      </c>
      <c r="L1006" t="s">
        <v>58</v>
      </c>
      <c r="M1006" t="e">
        <v>#VALUE!</v>
      </c>
      <c r="N1006" t="s">
        <v>45</v>
      </c>
      <c r="O1006" t="s">
        <v>31</v>
      </c>
      <c r="P1006" s="2">
        <v>3</v>
      </c>
      <c r="Q1006">
        <v>2</v>
      </c>
      <c r="R1006" t="s">
        <v>37</v>
      </c>
      <c r="S1006" t="s">
        <v>37</v>
      </c>
      <c r="T1006" t="s">
        <v>37</v>
      </c>
      <c r="U1006" t="s">
        <v>37</v>
      </c>
      <c r="W1006" s="11"/>
      <c r="X1006"/>
      <c r="Y1006"/>
      <c r="AF1006" s="8"/>
    </row>
    <row r="1007" spans="1:32">
      <c r="A1007" t="s">
        <v>2391</v>
      </c>
      <c r="B1007" s="5">
        <v>80209692</v>
      </c>
      <c r="C1007" s="5">
        <f t="shared" si="31"/>
        <v>75539578.4270718</v>
      </c>
      <c r="D1007" s="1">
        <f t="shared" si="32"/>
        <v>4.0104846</v>
      </c>
      <c r="E1007" s="1">
        <v>0.669566077200666</v>
      </c>
      <c r="F1007" s="1">
        <v>0.265112290518981</v>
      </c>
      <c r="G1007" s="1">
        <v>0.934678367719646</v>
      </c>
      <c r="H1007" t="s">
        <v>884</v>
      </c>
      <c r="I1007" s="8">
        <v>39185</v>
      </c>
      <c r="J1007" s="1">
        <v>4</v>
      </c>
      <c r="K1007" s="7">
        <v>2007</v>
      </c>
      <c r="L1007" t="s">
        <v>334</v>
      </c>
      <c r="M1007">
        <v>104</v>
      </c>
      <c r="N1007" t="s">
        <v>24</v>
      </c>
      <c r="O1007">
        <v>20</v>
      </c>
      <c r="P1007" s="2">
        <v>2925</v>
      </c>
      <c r="Q1007">
        <v>16</v>
      </c>
      <c r="R1007">
        <v>6.9</v>
      </c>
      <c r="S1007" t="s">
        <v>2392</v>
      </c>
      <c r="T1007" t="s">
        <v>2393</v>
      </c>
      <c r="U1007">
        <v>62</v>
      </c>
      <c r="W1007" s="11"/>
      <c r="X1007"/>
      <c r="Y1007"/>
      <c r="AF1007" s="8"/>
    </row>
    <row r="1008" spans="1:32">
      <c r="A1008" t="s">
        <v>2394</v>
      </c>
      <c r="B1008" s="5">
        <v>110014</v>
      </c>
      <c r="C1008" s="5">
        <f t="shared" si="31"/>
        <v>103608.566170231</v>
      </c>
      <c r="D1008" s="1" t="e">
        <f t="shared" si="32"/>
        <v>#VALUE!</v>
      </c>
      <c r="E1008" s="1" t="e">
        <v>#VALUE!</v>
      </c>
      <c r="F1008" s="1" t="e">
        <v>#VALUE!</v>
      </c>
      <c r="G1008" s="1" t="e">
        <v>#VALUE!</v>
      </c>
      <c r="H1008" t="s">
        <v>752</v>
      </c>
      <c r="I1008" s="8">
        <v>39388</v>
      </c>
      <c r="J1008" s="1">
        <v>11</v>
      </c>
      <c r="K1008" s="7">
        <v>2007</v>
      </c>
      <c r="L1008" t="s">
        <v>66</v>
      </c>
      <c r="M1008">
        <v>123</v>
      </c>
      <c r="N1008" t="s">
        <v>30</v>
      </c>
      <c r="O1008" t="s">
        <v>31</v>
      </c>
      <c r="P1008" s="2">
        <v>1</v>
      </c>
      <c r="Q1008">
        <v>17</v>
      </c>
      <c r="R1008" t="s">
        <v>37</v>
      </c>
      <c r="S1008" t="s">
        <v>37</v>
      </c>
      <c r="T1008" t="s">
        <v>37</v>
      </c>
      <c r="U1008" t="s">
        <v>37</v>
      </c>
      <c r="W1008" s="11"/>
      <c r="X1008"/>
      <c r="Y1008"/>
      <c r="AF1008" s="8"/>
    </row>
    <row r="1009" spans="1:32">
      <c r="A1009" t="s">
        <v>2395</v>
      </c>
      <c r="B1009" s="5">
        <v>150947895</v>
      </c>
      <c r="C1009" s="5">
        <f t="shared" si="31"/>
        <v>124467632.784687</v>
      </c>
      <c r="D1009" s="1">
        <f t="shared" si="32"/>
        <v>1.77585758823529</v>
      </c>
      <c r="E1009" s="1">
        <v>0.575224156011103</v>
      </c>
      <c r="F1009" s="1">
        <v>-0.571170979566013</v>
      </c>
      <c r="G1009" s="1">
        <v>0.00405317644509007</v>
      </c>
      <c r="H1009" t="s">
        <v>496</v>
      </c>
      <c r="I1009" s="8">
        <v>41719</v>
      </c>
      <c r="J1009" s="1">
        <v>3</v>
      </c>
      <c r="K1009" s="7">
        <v>2014</v>
      </c>
      <c r="L1009" t="s">
        <v>78</v>
      </c>
      <c r="M1009">
        <v>143</v>
      </c>
      <c r="N1009" t="s">
        <v>24</v>
      </c>
      <c r="O1009">
        <v>85</v>
      </c>
      <c r="P1009" s="2">
        <v>3936</v>
      </c>
      <c r="Q1009">
        <v>16</v>
      </c>
      <c r="R1009">
        <v>6.8</v>
      </c>
      <c r="S1009" t="s">
        <v>2396</v>
      </c>
      <c r="T1009" t="s">
        <v>2397</v>
      </c>
      <c r="U1009">
        <v>48</v>
      </c>
      <c r="W1009" s="11"/>
      <c r="X1009"/>
      <c r="Y1009"/>
      <c r="AF1009" s="8"/>
    </row>
    <row r="1010" spans="1:32">
      <c r="A1010" t="s">
        <v>2398</v>
      </c>
      <c r="B1010" s="5">
        <v>1485</v>
      </c>
      <c r="C1010" s="5">
        <f t="shared" si="31"/>
        <v>1398.53764759752</v>
      </c>
      <c r="D1010" s="1" t="e">
        <f t="shared" si="32"/>
        <v>#VALUE!</v>
      </c>
      <c r="E1010" s="1" t="e">
        <v>#VALUE!</v>
      </c>
      <c r="F1010" s="1" t="e">
        <v>#VALUE!</v>
      </c>
      <c r="G1010" s="1" t="e">
        <v>#VALUE!</v>
      </c>
      <c r="H1010" t="s">
        <v>2399</v>
      </c>
      <c r="I1010" s="8">
        <v>39416</v>
      </c>
      <c r="J1010" s="1">
        <v>11</v>
      </c>
      <c r="K1010" s="7">
        <v>2007</v>
      </c>
      <c r="L1010" t="s">
        <v>61</v>
      </c>
      <c r="M1010">
        <v>100</v>
      </c>
      <c r="N1010" t="s">
        <v>45</v>
      </c>
      <c r="O1010" t="s">
        <v>31</v>
      </c>
      <c r="P1010" s="2">
        <v>1</v>
      </c>
      <c r="Q1010">
        <v>3</v>
      </c>
      <c r="R1010" t="s">
        <v>37</v>
      </c>
      <c r="S1010" t="s">
        <v>37</v>
      </c>
      <c r="T1010" t="s">
        <v>37</v>
      </c>
      <c r="U1010" t="s">
        <v>37</v>
      </c>
      <c r="W1010" s="11"/>
      <c r="X1010"/>
      <c r="Y1010"/>
      <c r="AF1010" s="8"/>
    </row>
    <row r="1011" spans="1:32">
      <c r="A1011" t="s">
        <v>2400</v>
      </c>
      <c r="B1011" s="5">
        <v>25916</v>
      </c>
      <c r="C1011" s="5">
        <f t="shared" si="31"/>
        <v>22035.0576481554</v>
      </c>
      <c r="D1011" s="1" t="e">
        <f t="shared" si="32"/>
        <v>#VALUE!</v>
      </c>
      <c r="E1011" s="1" t="e">
        <v>#VALUE!</v>
      </c>
      <c r="F1011" s="1" t="e">
        <v>#VALUE!</v>
      </c>
      <c r="G1011" s="1" t="e">
        <v>#VALUE!</v>
      </c>
      <c r="H1011" t="s">
        <v>752</v>
      </c>
      <c r="I1011" s="8">
        <v>41264</v>
      </c>
      <c r="J1011" s="1">
        <v>12</v>
      </c>
      <c r="K1011" s="7">
        <v>2012</v>
      </c>
      <c r="L1011" t="s">
        <v>66</v>
      </c>
      <c r="M1011">
        <v>91</v>
      </c>
      <c r="N1011" t="s">
        <v>45</v>
      </c>
      <c r="O1011" t="s">
        <v>31</v>
      </c>
      <c r="P1011" s="2">
        <v>8</v>
      </c>
      <c r="Q1011">
        <v>7</v>
      </c>
      <c r="R1011" t="s">
        <v>37</v>
      </c>
      <c r="S1011" t="s">
        <v>37</v>
      </c>
      <c r="T1011" t="s">
        <v>37</v>
      </c>
      <c r="U1011" t="s">
        <v>37</v>
      </c>
      <c r="W1011" s="11"/>
      <c r="X1011"/>
      <c r="Y1011"/>
      <c r="AF1011" s="8"/>
    </row>
    <row r="1012" spans="1:32">
      <c r="A1012" t="s">
        <v>2401</v>
      </c>
      <c r="B1012" s="5">
        <v>162805434</v>
      </c>
      <c r="C1012" s="5">
        <f t="shared" si="31"/>
        <v>138425186.125288</v>
      </c>
      <c r="D1012" s="1">
        <f t="shared" si="32"/>
        <v>1.62805434</v>
      </c>
      <c r="E1012" s="1">
        <v>2.17903681623366</v>
      </c>
      <c r="F1012" s="1">
        <v>1.4000681570629</v>
      </c>
      <c r="G1012" s="1">
        <v>3.57910497329656</v>
      </c>
      <c r="H1012" t="s">
        <v>860</v>
      </c>
      <c r="I1012" s="8">
        <v>41268</v>
      </c>
      <c r="J1012" s="1">
        <v>12</v>
      </c>
      <c r="K1012" s="7">
        <v>2012</v>
      </c>
      <c r="L1012" t="s">
        <v>186</v>
      </c>
      <c r="M1012">
        <v>165</v>
      </c>
      <c r="N1012" t="s">
        <v>30</v>
      </c>
      <c r="O1012">
        <v>100</v>
      </c>
      <c r="P1012" s="2">
        <v>3010</v>
      </c>
      <c r="Q1012">
        <v>21</v>
      </c>
      <c r="R1012">
        <v>8.5</v>
      </c>
      <c r="S1012" t="s">
        <v>2402</v>
      </c>
      <c r="T1012" t="s">
        <v>2403</v>
      </c>
      <c r="U1012">
        <v>81</v>
      </c>
      <c r="W1012" s="11"/>
      <c r="X1012"/>
      <c r="Y1012"/>
      <c r="AF1012" s="8"/>
    </row>
    <row r="1013" spans="1:32">
      <c r="A1013" t="s">
        <v>2404</v>
      </c>
      <c r="B1013" s="5">
        <v>480813</v>
      </c>
      <c r="C1013" s="5">
        <f t="shared" si="31"/>
        <v>452818.237006267</v>
      </c>
      <c r="D1013" s="1" t="e">
        <f t="shared" si="32"/>
        <v>#VALUE!</v>
      </c>
      <c r="E1013" s="1" t="e">
        <v>#VALUE!</v>
      </c>
      <c r="F1013" s="1">
        <v>-1.16851617248387</v>
      </c>
      <c r="G1013" s="1" t="e">
        <v>#VALUE!</v>
      </c>
      <c r="H1013" t="s">
        <v>774</v>
      </c>
      <c r="I1013" s="8">
        <v>39248</v>
      </c>
      <c r="J1013" s="1">
        <v>6</v>
      </c>
      <c r="K1013" s="7">
        <v>2007</v>
      </c>
      <c r="L1013" t="s">
        <v>271</v>
      </c>
      <c r="M1013">
        <v>86</v>
      </c>
      <c r="N1013" t="s">
        <v>24</v>
      </c>
      <c r="O1013" t="s">
        <v>31</v>
      </c>
      <c r="P1013" s="2">
        <v>505</v>
      </c>
      <c r="Q1013">
        <v>3</v>
      </c>
      <c r="R1013" t="s">
        <v>37</v>
      </c>
      <c r="S1013" t="s">
        <v>37</v>
      </c>
      <c r="T1013" t="s">
        <v>37</v>
      </c>
      <c r="U1013">
        <v>38</v>
      </c>
      <c r="W1013" s="11"/>
      <c r="X1013"/>
      <c r="Y1013"/>
      <c r="AF1013" s="8"/>
    </row>
    <row r="1014" spans="1:32">
      <c r="A1014" t="s">
        <v>2405</v>
      </c>
      <c r="B1014" s="5">
        <v>5383</v>
      </c>
      <c r="C1014" s="5">
        <f t="shared" si="31"/>
        <v>4881.63818056505</v>
      </c>
      <c r="D1014" s="1" t="e">
        <f t="shared" si="32"/>
        <v>#VALUE!</v>
      </c>
      <c r="E1014" s="1">
        <v>-0.368195055884517</v>
      </c>
      <c r="F1014" s="1" t="e">
        <v>#VALUE!</v>
      </c>
      <c r="G1014" s="1" t="e">
        <v>#VALUE!</v>
      </c>
      <c r="H1014" t="s">
        <v>2406</v>
      </c>
      <c r="I1014" s="8">
        <v>39556</v>
      </c>
      <c r="J1014" s="1">
        <v>4</v>
      </c>
      <c r="K1014" s="7">
        <v>2008</v>
      </c>
      <c r="L1014" t="s">
        <v>334</v>
      </c>
      <c r="M1014">
        <v>89</v>
      </c>
      <c r="N1014" t="s">
        <v>45</v>
      </c>
      <c r="O1014" t="s">
        <v>31</v>
      </c>
      <c r="P1014" s="2">
        <v>1</v>
      </c>
      <c r="Q1014">
        <v>2</v>
      </c>
      <c r="R1014">
        <v>5.8</v>
      </c>
      <c r="S1014" t="s">
        <v>2407</v>
      </c>
      <c r="T1014" t="s">
        <v>2408</v>
      </c>
      <c r="U1014" t="s">
        <v>37</v>
      </c>
      <c r="W1014" s="11"/>
      <c r="X1014"/>
      <c r="Y1014"/>
      <c r="AF1014" s="8"/>
    </row>
    <row r="1015" spans="1:32">
      <c r="A1015" t="s">
        <v>2409</v>
      </c>
      <c r="B1015">
        <v>80</v>
      </c>
      <c r="C1015" s="5">
        <f t="shared" si="31"/>
        <v>72.7964685066144</v>
      </c>
      <c r="D1015" s="1" t="e">
        <f t="shared" si="32"/>
        <v>#VALUE!</v>
      </c>
      <c r="E1015" s="1" t="e">
        <v>#VALUE!</v>
      </c>
      <c r="F1015" s="1" t="e">
        <v>#VALUE!</v>
      </c>
      <c r="G1015" s="1" t="e">
        <v>#VALUE!</v>
      </c>
      <c r="H1015" t="s">
        <v>216</v>
      </c>
      <c r="I1015" s="8">
        <v>39836</v>
      </c>
      <c r="J1015" s="1">
        <v>1</v>
      </c>
      <c r="K1015" s="7">
        <v>2009</v>
      </c>
      <c r="L1015" t="s">
        <v>66</v>
      </c>
      <c r="M1015">
        <v>109</v>
      </c>
      <c r="N1015" t="s">
        <v>45</v>
      </c>
      <c r="O1015" t="s">
        <v>31</v>
      </c>
      <c r="P1015" s="2">
        <v>1</v>
      </c>
      <c r="Q1015">
        <v>1</v>
      </c>
      <c r="R1015" t="s">
        <v>37</v>
      </c>
      <c r="S1015" t="s">
        <v>37</v>
      </c>
      <c r="T1015" t="s">
        <v>37</v>
      </c>
      <c r="U1015" t="s">
        <v>37</v>
      </c>
      <c r="W1015" s="11"/>
      <c r="X1015"/>
      <c r="Y1015"/>
      <c r="AF1015" s="8"/>
    </row>
    <row r="1016" spans="1:32">
      <c r="A1016" t="s">
        <v>2410</v>
      </c>
      <c r="B1016" s="5">
        <v>110248</v>
      </c>
      <c r="C1016" s="5">
        <f t="shared" si="31"/>
        <v>98702.0988281831</v>
      </c>
      <c r="D1016" s="1" t="e">
        <f t="shared" si="32"/>
        <v>#VALUE!</v>
      </c>
      <c r="E1016" s="1" t="e">
        <v>#VALUE!</v>
      </c>
      <c r="F1016" s="1">
        <v>0.922192002728619</v>
      </c>
      <c r="G1016" s="1" t="e">
        <v>#VALUE!</v>
      </c>
      <c r="H1016" t="s">
        <v>471</v>
      </c>
      <c r="I1016" s="8">
        <v>40354</v>
      </c>
      <c r="J1016" s="1">
        <v>6</v>
      </c>
      <c r="K1016" s="7">
        <v>2010</v>
      </c>
      <c r="L1016" t="s">
        <v>66</v>
      </c>
      <c r="M1016">
        <v>96</v>
      </c>
      <c r="N1016" t="s">
        <v>45</v>
      </c>
      <c r="O1016" t="s">
        <v>31</v>
      </c>
      <c r="P1016" s="2">
        <v>2</v>
      </c>
      <c r="Q1016">
        <v>33</v>
      </c>
      <c r="R1016" t="s">
        <v>37</v>
      </c>
      <c r="S1016" t="s">
        <v>37</v>
      </c>
      <c r="T1016" t="s">
        <v>37</v>
      </c>
      <c r="U1016">
        <v>73</v>
      </c>
      <c r="W1016" s="11"/>
      <c r="X1016"/>
      <c r="Y1016"/>
      <c r="AF1016" s="8"/>
    </row>
    <row r="1017" spans="1:32">
      <c r="A1017" t="s">
        <v>2411</v>
      </c>
      <c r="B1017" s="5">
        <v>213525</v>
      </c>
      <c r="C1017" s="5">
        <f t="shared" si="31"/>
        <v>194298.324223436</v>
      </c>
      <c r="D1017" s="1" t="e">
        <f t="shared" si="32"/>
        <v>#VALUE!</v>
      </c>
      <c r="E1017" s="1">
        <v>-2.53805924324444</v>
      </c>
      <c r="F1017" s="1" t="e">
        <v>#VALUE!</v>
      </c>
      <c r="G1017" s="1" t="e">
        <v>#VALUE!</v>
      </c>
      <c r="H1017" t="s">
        <v>86</v>
      </c>
      <c r="I1017" s="8">
        <v>40088</v>
      </c>
      <c r="J1017" s="1">
        <v>10</v>
      </c>
      <c r="K1017" s="7">
        <v>2009</v>
      </c>
      <c r="L1017" t="s">
        <v>66</v>
      </c>
      <c r="M1017">
        <v>126</v>
      </c>
      <c r="N1017" t="s">
        <v>45</v>
      </c>
      <c r="O1017" t="s">
        <v>31</v>
      </c>
      <c r="P1017" s="2">
        <v>57</v>
      </c>
      <c r="Q1017">
        <v>2</v>
      </c>
      <c r="R1017">
        <v>3.5</v>
      </c>
      <c r="S1017" t="s">
        <v>2412</v>
      </c>
      <c r="T1017" t="s">
        <v>2413</v>
      </c>
      <c r="U1017" t="s">
        <v>37</v>
      </c>
      <c r="W1017" s="11"/>
      <c r="X1017"/>
      <c r="Y1017"/>
      <c r="AF1017" s="8"/>
    </row>
    <row r="1018" spans="1:32">
      <c r="A1018" t="s">
        <v>2414</v>
      </c>
      <c r="B1018" s="5">
        <v>7714996</v>
      </c>
      <c r="C1018" s="5">
        <f t="shared" si="31"/>
        <v>6996436.75209114</v>
      </c>
      <c r="D1018" s="1" t="e">
        <f t="shared" si="32"/>
        <v>#VALUE!</v>
      </c>
      <c r="E1018" s="1" t="e">
        <v>#VALUE!</v>
      </c>
      <c r="F1018" s="1" t="e">
        <v>#VALUE!</v>
      </c>
      <c r="G1018" s="1" t="e">
        <v>#VALUE!</v>
      </c>
      <c r="H1018" t="s">
        <v>468</v>
      </c>
      <c r="I1018" s="8">
        <v>39493</v>
      </c>
      <c r="J1018" s="1">
        <v>2</v>
      </c>
      <c r="K1018" s="7">
        <v>2008</v>
      </c>
      <c r="L1018" t="s">
        <v>1433</v>
      </c>
      <c r="M1018">
        <v>42</v>
      </c>
      <c r="N1018" t="s">
        <v>45</v>
      </c>
      <c r="O1018" t="s">
        <v>31</v>
      </c>
      <c r="P1018" s="2">
        <v>4</v>
      </c>
      <c r="Q1018">
        <v>114</v>
      </c>
      <c r="R1018" t="s">
        <v>37</v>
      </c>
      <c r="S1018" t="s">
        <v>37</v>
      </c>
      <c r="T1018" t="s">
        <v>37</v>
      </c>
      <c r="U1018" t="s">
        <v>37</v>
      </c>
      <c r="W1018" s="11"/>
      <c r="X1018"/>
      <c r="Y1018"/>
      <c r="AF1018" s="8"/>
    </row>
    <row r="1019" spans="1:32">
      <c r="A1019" t="s">
        <v>2415</v>
      </c>
      <c r="B1019" s="5">
        <v>72286779</v>
      </c>
      <c r="C1019" s="5">
        <f t="shared" si="31"/>
        <v>62734033.0164177</v>
      </c>
      <c r="D1019" s="1">
        <f t="shared" si="32"/>
        <v>1.95369672972973</v>
      </c>
      <c r="E1019" s="1">
        <v>0.669566077200666</v>
      </c>
      <c r="F1019" s="1">
        <v>0.384581329102551</v>
      </c>
      <c r="G1019" s="1">
        <v>1.05414740630322</v>
      </c>
      <c r="H1019" t="s">
        <v>47</v>
      </c>
      <c r="I1019" s="8">
        <v>40809</v>
      </c>
      <c r="J1019" s="1">
        <v>9</v>
      </c>
      <c r="K1019" s="7">
        <v>2011</v>
      </c>
      <c r="L1019" t="s">
        <v>489</v>
      </c>
      <c r="M1019">
        <v>112</v>
      </c>
      <c r="N1019" t="s">
        <v>103</v>
      </c>
      <c r="O1019">
        <v>37</v>
      </c>
      <c r="P1019" s="2">
        <v>3507</v>
      </c>
      <c r="Q1019">
        <v>18</v>
      </c>
      <c r="R1019">
        <v>6.9</v>
      </c>
      <c r="S1019" t="s">
        <v>2416</v>
      </c>
      <c r="T1019" t="s">
        <v>2417</v>
      </c>
      <c r="U1019">
        <v>64</v>
      </c>
      <c r="W1019" s="11"/>
      <c r="X1019"/>
      <c r="Y1019"/>
      <c r="AF1019" s="8"/>
    </row>
    <row r="1020" spans="1:32">
      <c r="A1020" t="s">
        <v>2418</v>
      </c>
      <c r="B1020" s="5">
        <v>42024533</v>
      </c>
      <c r="C1020" s="5">
        <f t="shared" si="31"/>
        <v>34652315.8961041</v>
      </c>
      <c r="D1020" s="1">
        <f t="shared" si="32"/>
        <v>1.16734813888889</v>
      </c>
      <c r="E1020" s="1">
        <v>0.197856471252856</v>
      </c>
      <c r="F1020" s="1">
        <v>0.0261742133518395</v>
      </c>
      <c r="G1020" s="1">
        <v>0.224030684604695</v>
      </c>
      <c r="H1020" t="s">
        <v>47</v>
      </c>
      <c r="I1020" s="8">
        <v>41894</v>
      </c>
      <c r="J1020" s="1">
        <v>9</v>
      </c>
      <c r="K1020" s="7">
        <v>2014</v>
      </c>
      <c r="L1020" t="s">
        <v>489</v>
      </c>
      <c r="M1020">
        <v>107</v>
      </c>
      <c r="N1020" t="s">
        <v>103</v>
      </c>
      <c r="O1020">
        <v>36</v>
      </c>
      <c r="P1020" s="2">
        <v>3656</v>
      </c>
      <c r="Q1020">
        <v>14</v>
      </c>
      <c r="R1020">
        <v>6.4</v>
      </c>
      <c r="S1020" t="s">
        <v>2416</v>
      </c>
      <c r="T1020" t="s">
        <v>2419</v>
      </c>
      <c r="U1020">
        <v>58</v>
      </c>
      <c r="W1020" s="11"/>
      <c r="X1020"/>
      <c r="Y1020"/>
      <c r="AF1020" s="8"/>
    </row>
    <row r="1021" spans="1:32">
      <c r="A1021" t="s">
        <v>2420</v>
      </c>
      <c r="B1021" s="5">
        <v>7105</v>
      </c>
      <c r="C1021" s="5">
        <f t="shared" si="31"/>
        <v>6041.02039628584</v>
      </c>
      <c r="D1021" s="1" t="e">
        <f t="shared" si="32"/>
        <v>#VALUE!</v>
      </c>
      <c r="E1021" s="1" t="e">
        <v>#VALUE!</v>
      </c>
      <c r="F1021" s="1" t="e">
        <v>#VALUE!</v>
      </c>
      <c r="G1021" s="1" t="e">
        <v>#VALUE!</v>
      </c>
      <c r="H1021" t="s">
        <v>101</v>
      </c>
      <c r="I1021" s="8">
        <v>40921</v>
      </c>
      <c r="J1021" s="1">
        <v>1</v>
      </c>
      <c r="K1021" s="7">
        <v>2012</v>
      </c>
      <c r="L1021" t="s">
        <v>66</v>
      </c>
      <c r="M1021" t="e">
        <v>#VALUE!</v>
      </c>
      <c r="N1021" t="s">
        <v>45</v>
      </c>
      <c r="O1021" t="s">
        <v>31</v>
      </c>
      <c r="P1021" s="2">
        <v>1</v>
      </c>
      <c r="Q1021">
        <v>3</v>
      </c>
      <c r="R1021" t="s">
        <v>37</v>
      </c>
      <c r="S1021" t="s">
        <v>37</v>
      </c>
      <c r="T1021" t="s">
        <v>37</v>
      </c>
      <c r="U1021" t="s">
        <v>37</v>
      </c>
      <c r="W1021" s="11"/>
      <c r="X1021"/>
      <c r="Y1021"/>
      <c r="AF1021" s="8"/>
    </row>
    <row r="1022" spans="1:32">
      <c r="A1022" t="s">
        <v>2421</v>
      </c>
      <c r="B1022" s="5">
        <v>523511</v>
      </c>
      <c r="C1022" s="5">
        <f t="shared" si="31"/>
        <v>431673.293004478</v>
      </c>
      <c r="D1022" s="1" t="e">
        <f t="shared" si="32"/>
        <v>#VALUE!</v>
      </c>
      <c r="E1022" s="1">
        <v>0.00917262887373143</v>
      </c>
      <c r="F1022" s="1">
        <v>-0.153029344523516</v>
      </c>
      <c r="G1022" s="1">
        <v>-0.143856715649785</v>
      </c>
      <c r="H1022" t="s">
        <v>22</v>
      </c>
      <c r="I1022" s="8">
        <v>41731</v>
      </c>
      <c r="J1022" s="1">
        <v>4</v>
      </c>
      <c r="K1022" s="7">
        <v>2014</v>
      </c>
      <c r="L1022" t="s">
        <v>2180</v>
      </c>
      <c r="M1022">
        <v>93</v>
      </c>
      <c r="N1022" t="s">
        <v>30</v>
      </c>
      <c r="O1022" t="s">
        <v>31</v>
      </c>
      <c r="P1022" s="2">
        <v>4</v>
      </c>
      <c r="Q1022">
        <v>7</v>
      </c>
      <c r="R1022">
        <v>6.2</v>
      </c>
      <c r="S1022" t="s">
        <v>2422</v>
      </c>
      <c r="T1022" t="s">
        <v>2423</v>
      </c>
      <c r="U1022">
        <v>55</v>
      </c>
      <c r="W1022" s="11"/>
      <c r="X1022"/>
      <c r="Y1022"/>
      <c r="AF1022" s="8"/>
    </row>
    <row r="1023" spans="1:32">
      <c r="A1023" t="s">
        <v>2424</v>
      </c>
      <c r="B1023" s="5">
        <v>27834</v>
      </c>
      <c r="C1023" s="5">
        <f t="shared" si="31"/>
        <v>25241.5970867263</v>
      </c>
      <c r="D1023" s="1" t="e">
        <f t="shared" si="32"/>
        <v>#VALUE!</v>
      </c>
      <c r="E1023" s="1" t="e">
        <v>#VALUE!</v>
      </c>
      <c r="F1023" s="1" t="e">
        <v>#VALUE!</v>
      </c>
      <c r="G1023" s="1" t="e">
        <v>#VALUE!</v>
      </c>
      <c r="H1023" t="s">
        <v>459</v>
      </c>
      <c r="I1023" s="8">
        <v>39787</v>
      </c>
      <c r="J1023" s="1">
        <v>12</v>
      </c>
      <c r="K1023" s="7">
        <v>2008</v>
      </c>
      <c r="L1023" t="s">
        <v>460</v>
      </c>
      <c r="M1023" t="e">
        <v>#VALUE!</v>
      </c>
      <c r="N1023" t="s">
        <v>45</v>
      </c>
      <c r="O1023" t="s">
        <v>31</v>
      </c>
      <c r="P1023" s="2">
        <v>5</v>
      </c>
      <c r="Q1023">
        <v>1</v>
      </c>
      <c r="R1023" t="s">
        <v>37</v>
      </c>
      <c r="S1023" t="s">
        <v>37</v>
      </c>
      <c r="T1023" t="s">
        <v>37</v>
      </c>
      <c r="U1023" t="s">
        <v>37</v>
      </c>
      <c r="W1023" s="11"/>
      <c r="X1023"/>
      <c r="Y1023"/>
      <c r="AF1023" s="8"/>
    </row>
    <row r="1024" spans="1:32">
      <c r="A1024" t="s">
        <v>2425</v>
      </c>
      <c r="B1024" s="5">
        <v>24477704</v>
      </c>
      <c r="C1024" s="5">
        <f t="shared" si="31"/>
        <v>20510641.2330227</v>
      </c>
      <c r="D1024" s="1">
        <f t="shared" si="32"/>
        <v>8.15923466666667</v>
      </c>
      <c r="E1024" s="1">
        <v>0.386540313631979</v>
      </c>
      <c r="F1024" s="1">
        <v>0.504050367686122</v>
      </c>
      <c r="G1024" s="1">
        <v>0.890590681318101</v>
      </c>
      <c r="H1024" t="s">
        <v>128</v>
      </c>
      <c r="I1024" s="8">
        <v>41544</v>
      </c>
      <c r="J1024" s="1">
        <v>9</v>
      </c>
      <c r="K1024" s="7">
        <v>2013</v>
      </c>
      <c r="L1024" t="s">
        <v>29</v>
      </c>
      <c r="M1024">
        <v>90</v>
      </c>
      <c r="N1024" t="s">
        <v>30</v>
      </c>
      <c r="O1024">
        <v>3</v>
      </c>
      <c r="P1024" s="2">
        <v>2422</v>
      </c>
      <c r="Q1024">
        <v>15</v>
      </c>
      <c r="R1024">
        <v>6.6</v>
      </c>
      <c r="S1024" t="s">
        <v>2426</v>
      </c>
      <c r="T1024" t="s">
        <v>2427</v>
      </c>
      <c r="U1024">
        <v>66</v>
      </c>
      <c r="W1024" s="11"/>
      <c r="X1024"/>
      <c r="Y1024"/>
      <c r="AF1024" s="8"/>
    </row>
    <row r="1025" spans="1:32">
      <c r="A1025" t="s">
        <v>2428</v>
      </c>
      <c r="B1025" s="5">
        <v>19367</v>
      </c>
      <c r="C1025" s="5">
        <f t="shared" si="31"/>
        <v>17623.115069595</v>
      </c>
      <c r="D1025" s="1" t="e">
        <f t="shared" si="32"/>
        <v>#VALUE!</v>
      </c>
      <c r="E1025" s="1">
        <v>-0.934246583021889</v>
      </c>
      <c r="F1025" s="1">
        <v>-0.869843576024939</v>
      </c>
      <c r="G1025" s="1">
        <v>-1.80409015904683</v>
      </c>
      <c r="H1025" t="s">
        <v>35</v>
      </c>
      <c r="I1025" s="8">
        <v>39836</v>
      </c>
      <c r="J1025" s="1">
        <v>1</v>
      </c>
      <c r="K1025" s="7">
        <v>2009</v>
      </c>
      <c r="L1025" t="s">
        <v>44</v>
      </c>
      <c r="M1025">
        <v>95</v>
      </c>
      <c r="N1025" t="s">
        <v>30</v>
      </c>
      <c r="O1025" t="s">
        <v>31</v>
      </c>
      <c r="P1025" s="2">
        <v>2</v>
      </c>
      <c r="Q1025">
        <v>4</v>
      </c>
      <c r="R1025">
        <v>5.2</v>
      </c>
      <c r="S1025" t="s">
        <v>2429</v>
      </c>
      <c r="T1025" t="s">
        <v>2430</v>
      </c>
      <c r="U1025">
        <v>43</v>
      </c>
      <c r="W1025" s="11"/>
      <c r="X1025"/>
      <c r="Y1025"/>
      <c r="AF1025" s="8"/>
    </row>
    <row r="1026" spans="1:32">
      <c r="A1026" t="s">
        <v>2431</v>
      </c>
      <c r="B1026" s="5">
        <v>13722</v>
      </c>
      <c r="C1026" s="5">
        <f t="shared" si="31"/>
        <v>12284.941224515</v>
      </c>
      <c r="D1026" s="1" t="e">
        <f t="shared" si="32"/>
        <v>#VALUE!</v>
      </c>
      <c r="E1026" s="1">
        <v>-0.273853134694954</v>
      </c>
      <c r="F1026" s="1">
        <v>-0.451701940982443</v>
      </c>
      <c r="G1026" s="1">
        <v>-0.725555075677397</v>
      </c>
      <c r="H1026" t="s">
        <v>188</v>
      </c>
      <c r="I1026" s="8">
        <v>40270</v>
      </c>
      <c r="J1026" s="1">
        <v>4</v>
      </c>
      <c r="K1026" s="7">
        <v>2010</v>
      </c>
      <c r="L1026" t="s">
        <v>334</v>
      </c>
      <c r="M1026">
        <v>87</v>
      </c>
      <c r="N1026" t="s">
        <v>30</v>
      </c>
      <c r="O1026" t="s">
        <v>31</v>
      </c>
      <c r="P1026" s="2">
        <v>7</v>
      </c>
      <c r="Q1026">
        <v>2</v>
      </c>
      <c r="R1026">
        <v>5.9</v>
      </c>
      <c r="S1026" t="s">
        <v>2432</v>
      </c>
      <c r="T1026" t="s">
        <v>2433</v>
      </c>
      <c r="U1026">
        <v>50</v>
      </c>
      <c r="W1026" s="11"/>
      <c r="X1026"/>
      <c r="Y1026"/>
      <c r="AF1026" s="8"/>
    </row>
    <row r="1027" spans="1:32">
      <c r="A1027" t="s">
        <v>2434</v>
      </c>
      <c r="B1027" s="5">
        <v>24046682</v>
      </c>
      <c r="C1027" s="5">
        <f t="shared" ref="C1027:C1090" si="33">IF(K1027=2005,B1027/BC$23,IF(K1027=2006,B1027/BC$22,IF(K1027=2007,B1027/BC$21,IF(K1027=2008,B1027/BC$20,IF(K1027=2009,B1027/BC$19,IF(K1027=2010,B1027/BC$18,IF(K1027=2011,B1027/BC$17,IF(K1027=2012,B1027/BC$16,IF(K1027=2013,B1027/BC$15,B1027/BC$14)))))))))</f>
        <v>20868896.9600277</v>
      </c>
      <c r="D1027" s="1">
        <f t="shared" ref="D1027:D1090" si="34">B1027/(O1027*1000000)</f>
        <v>0.96186728</v>
      </c>
      <c r="E1027" s="1">
        <v>-0.556878898263641</v>
      </c>
      <c r="F1027" s="1">
        <v>-0.093294825231731</v>
      </c>
      <c r="G1027" s="1">
        <v>-0.650173723495372</v>
      </c>
      <c r="H1027" t="s">
        <v>2183</v>
      </c>
      <c r="I1027" s="8">
        <v>40781</v>
      </c>
      <c r="J1027" s="1">
        <v>8</v>
      </c>
      <c r="K1027" s="7">
        <v>2011</v>
      </c>
      <c r="L1027" t="s">
        <v>92</v>
      </c>
      <c r="M1027">
        <v>100</v>
      </c>
      <c r="N1027" t="s">
        <v>30</v>
      </c>
      <c r="O1027">
        <v>25</v>
      </c>
      <c r="P1027" s="2">
        <v>2760</v>
      </c>
      <c r="Q1027">
        <v>12</v>
      </c>
      <c r="R1027">
        <v>5.6</v>
      </c>
      <c r="S1027" t="s">
        <v>2435</v>
      </c>
      <c r="T1027" t="s">
        <v>2436</v>
      </c>
      <c r="U1027">
        <v>56</v>
      </c>
      <c r="W1027" s="11"/>
      <c r="X1027"/>
      <c r="Y1027"/>
      <c r="AF1027" s="8"/>
    </row>
    <row r="1028" spans="1:32">
      <c r="A1028" t="s">
        <v>2437</v>
      </c>
      <c r="B1028" s="5">
        <v>61018</v>
      </c>
      <c r="C1028" s="5">
        <f t="shared" si="33"/>
        <v>51128.9092619381</v>
      </c>
      <c r="D1028" s="1" t="e">
        <f t="shared" si="34"/>
        <v>#VALUE!</v>
      </c>
      <c r="E1028" s="1" t="e">
        <v>#VALUE!</v>
      </c>
      <c r="F1028" s="1">
        <v>-0.272498383107087</v>
      </c>
      <c r="G1028" s="1" t="e">
        <v>#VALUE!</v>
      </c>
      <c r="H1028" t="s">
        <v>785</v>
      </c>
      <c r="I1028" s="8">
        <v>41341</v>
      </c>
      <c r="J1028" s="1">
        <v>3</v>
      </c>
      <c r="K1028" s="7">
        <v>2013</v>
      </c>
      <c r="L1028" t="s">
        <v>58</v>
      </c>
      <c r="M1028">
        <v>105</v>
      </c>
      <c r="N1028" t="s">
        <v>30</v>
      </c>
      <c r="O1028" t="s">
        <v>31</v>
      </c>
      <c r="P1028" s="2">
        <v>23</v>
      </c>
      <c r="Q1028">
        <v>7</v>
      </c>
      <c r="R1028" t="s">
        <v>37</v>
      </c>
      <c r="S1028" t="s">
        <v>37</v>
      </c>
      <c r="T1028" t="s">
        <v>37</v>
      </c>
      <c r="U1028">
        <v>53</v>
      </c>
      <c r="W1028" s="11"/>
      <c r="X1028"/>
      <c r="Y1028"/>
      <c r="AF1028" s="8"/>
    </row>
    <row r="1029" spans="1:32">
      <c r="A1029" t="s">
        <v>2438</v>
      </c>
      <c r="B1029" s="5">
        <v>11008770</v>
      </c>
      <c r="C1029" s="5">
        <f t="shared" si="33"/>
        <v>9983435.25042895</v>
      </c>
      <c r="D1029" s="1" t="e">
        <f t="shared" si="34"/>
        <v>#VALUE!</v>
      </c>
      <c r="E1029" s="1">
        <v>-0.179511213505393</v>
      </c>
      <c r="F1029" s="1">
        <v>-0.391967421690657</v>
      </c>
      <c r="G1029" s="1">
        <v>-0.57147863519605</v>
      </c>
      <c r="H1029" t="s">
        <v>1037</v>
      </c>
      <c r="I1029" s="8">
        <v>39521</v>
      </c>
      <c r="J1029" s="1">
        <v>3</v>
      </c>
      <c r="K1029" s="7">
        <v>2008</v>
      </c>
      <c r="L1029" t="s">
        <v>508</v>
      </c>
      <c r="M1029">
        <v>105</v>
      </c>
      <c r="N1029" t="s">
        <v>30</v>
      </c>
      <c r="O1029" t="s">
        <v>31</v>
      </c>
      <c r="P1029" s="2">
        <v>1936</v>
      </c>
      <c r="Q1029">
        <v>4</v>
      </c>
      <c r="R1029">
        <v>6</v>
      </c>
      <c r="S1029" t="s">
        <v>1732</v>
      </c>
      <c r="T1029" t="s">
        <v>2439</v>
      </c>
      <c r="U1029">
        <v>51</v>
      </c>
      <c r="W1029" s="11"/>
      <c r="X1029"/>
      <c r="Y1029"/>
      <c r="AF1029" s="8"/>
    </row>
    <row r="1030" spans="1:32">
      <c r="A1030" t="s">
        <v>2440</v>
      </c>
      <c r="B1030" s="5">
        <v>13737</v>
      </c>
      <c r="C1030" s="5">
        <f t="shared" si="33"/>
        <v>11510.6661400119</v>
      </c>
      <c r="D1030" s="1" t="e">
        <f t="shared" si="34"/>
        <v>#VALUE!</v>
      </c>
      <c r="E1030" s="1" t="e">
        <v>#VALUE!</v>
      </c>
      <c r="F1030" s="1">
        <v>-1.34771973035922</v>
      </c>
      <c r="G1030" s="1" t="e">
        <v>#VALUE!</v>
      </c>
      <c r="H1030" t="s">
        <v>2441</v>
      </c>
      <c r="I1030" s="8">
        <v>41355</v>
      </c>
      <c r="J1030" s="1">
        <v>3</v>
      </c>
      <c r="K1030" s="7">
        <v>2013</v>
      </c>
      <c r="L1030" t="s">
        <v>145</v>
      </c>
      <c r="M1030">
        <v>92</v>
      </c>
      <c r="N1030" t="s">
        <v>30</v>
      </c>
      <c r="O1030" t="s">
        <v>31</v>
      </c>
      <c r="P1030" s="2">
        <v>9</v>
      </c>
      <c r="Q1030">
        <v>2</v>
      </c>
      <c r="R1030" t="s">
        <v>37</v>
      </c>
      <c r="S1030" t="s">
        <v>37</v>
      </c>
      <c r="T1030" t="s">
        <v>37</v>
      </c>
      <c r="U1030">
        <v>35</v>
      </c>
      <c r="W1030" s="11"/>
      <c r="X1030"/>
      <c r="Y1030"/>
      <c r="AF1030" s="8"/>
    </row>
    <row r="1031" spans="1:32">
      <c r="A1031" t="s">
        <v>2442</v>
      </c>
      <c r="B1031" s="5">
        <v>1243910</v>
      </c>
      <c r="C1031" s="5">
        <f t="shared" si="33"/>
        <v>1128054.71840733</v>
      </c>
      <c r="D1031" s="1" t="e">
        <f t="shared" si="34"/>
        <v>#VALUE!</v>
      </c>
      <c r="E1031" s="1">
        <v>0.292198392442417</v>
      </c>
      <c r="F1031" s="1" t="e">
        <v>#VALUE!</v>
      </c>
      <c r="G1031" s="1" t="e">
        <v>#VALUE!</v>
      </c>
      <c r="H1031" t="s">
        <v>262</v>
      </c>
      <c r="I1031" s="8">
        <v>39766</v>
      </c>
      <c r="J1031" s="1">
        <v>11</v>
      </c>
      <c r="K1031" s="7">
        <v>2008</v>
      </c>
      <c r="L1031" t="s">
        <v>66</v>
      </c>
      <c r="M1031">
        <v>145</v>
      </c>
      <c r="N1031" t="s">
        <v>45</v>
      </c>
      <c r="O1031" t="s">
        <v>31</v>
      </c>
      <c r="P1031" s="2">
        <v>74</v>
      </c>
      <c r="Q1031">
        <v>4</v>
      </c>
      <c r="R1031">
        <v>6.5</v>
      </c>
      <c r="S1031" t="s">
        <v>2443</v>
      </c>
      <c r="T1031" t="s">
        <v>2444</v>
      </c>
      <c r="U1031" t="s">
        <v>37</v>
      </c>
      <c r="W1031" s="11"/>
      <c r="X1031"/>
      <c r="Y1031"/>
      <c r="AF1031" s="8"/>
    </row>
    <row r="1032" spans="1:32">
      <c r="A1032" t="s">
        <v>2445</v>
      </c>
      <c r="B1032" s="5">
        <v>543646</v>
      </c>
      <c r="C1032" s="5">
        <f t="shared" si="33"/>
        <v>471802.819063821</v>
      </c>
      <c r="D1032" s="1" t="e">
        <f t="shared" si="34"/>
        <v>#VALUE!</v>
      </c>
      <c r="E1032" s="1">
        <v>-2.1606915584862</v>
      </c>
      <c r="F1032" s="1" t="e">
        <v>#VALUE!</v>
      </c>
      <c r="G1032" s="1" t="e">
        <v>#VALUE!</v>
      </c>
      <c r="H1032" t="s">
        <v>210</v>
      </c>
      <c r="I1032" s="8">
        <v>40718</v>
      </c>
      <c r="J1032" s="1">
        <v>6</v>
      </c>
      <c r="K1032" s="7">
        <v>2011</v>
      </c>
      <c r="L1032" t="s">
        <v>66</v>
      </c>
      <c r="M1032">
        <v>138</v>
      </c>
      <c r="N1032" t="s">
        <v>45</v>
      </c>
      <c r="O1032" t="s">
        <v>31</v>
      </c>
      <c r="P1032" s="2">
        <v>54</v>
      </c>
      <c r="Q1032">
        <v>7</v>
      </c>
      <c r="R1032">
        <v>3.9</v>
      </c>
      <c r="S1032" t="s">
        <v>2329</v>
      </c>
      <c r="T1032" t="s">
        <v>2446</v>
      </c>
      <c r="U1032" t="s">
        <v>37</v>
      </c>
      <c r="W1032" s="11"/>
      <c r="X1032"/>
      <c r="Y1032"/>
      <c r="AF1032" s="8"/>
    </row>
    <row r="1033" spans="1:32">
      <c r="A1033" t="s">
        <v>2447</v>
      </c>
      <c r="B1033" s="5">
        <v>20218</v>
      </c>
      <c r="C1033" s="5">
        <f t="shared" si="33"/>
        <v>18100.6370556219</v>
      </c>
      <c r="D1033" s="1" t="e">
        <f t="shared" si="34"/>
        <v>#VALUE!</v>
      </c>
      <c r="E1033" s="1" t="e">
        <v>#VALUE!</v>
      </c>
      <c r="F1033" s="1" t="e">
        <v>#VALUE!</v>
      </c>
      <c r="G1033" s="1" t="e">
        <v>#VALUE!</v>
      </c>
      <c r="H1033" t="s">
        <v>471</v>
      </c>
      <c r="I1033" s="8">
        <v>40331</v>
      </c>
      <c r="J1033" s="1">
        <v>6</v>
      </c>
      <c r="K1033" s="7">
        <v>2010</v>
      </c>
      <c r="L1033" t="s">
        <v>58</v>
      </c>
      <c r="M1033">
        <v>80</v>
      </c>
      <c r="N1033" t="s">
        <v>45</v>
      </c>
      <c r="O1033" t="s">
        <v>31</v>
      </c>
      <c r="P1033" s="2">
        <v>1</v>
      </c>
      <c r="Q1033">
        <v>6</v>
      </c>
      <c r="R1033" t="s">
        <v>37</v>
      </c>
      <c r="S1033" t="s">
        <v>37</v>
      </c>
      <c r="T1033" t="s">
        <v>37</v>
      </c>
      <c r="U1033" t="s">
        <v>37</v>
      </c>
      <c r="W1033" s="11"/>
      <c r="X1033"/>
      <c r="Y1033"/>
      <c r="AF1033" s="8"/>
    </row>
    <row r="1034" spans="1:32">
      <c r="A1034" t="s">
        <v>2448</v>
      </c>
      <c r="B1034" s="5">
        <v>44788</v>
      </c>
      <c r="C1034" s="5">
        <f t="shared" si="33"/>
        <v>38080.9600997678</v>
      </c>
      <c r="D1034" s="1" t="e">
        <f t="shared" si="34"/>
        <v>#VALUE!</v>
      </c>
      <c r="E1034" s="1" t="e">
        <v>#VALUE!</v>
      </c>
      <c r="F1034" s="1" t="e">
        <v>#VALUE!</v>
      </c>
      <c r="G1034" s="1" t="e">
        <v>#VALUE!</v>
      </c>
      <c r="H1034" t="s">
        <v>275</v>
      </c>
      <c r="I1034" s="8">
        <v>41068</v>
      </c>
      <c r="J1034" s="1">
        <v>6</v>
      </c>
      <c r="K1034" s="7">
        <v>2012</v>
      </c>
      <c r="L1034" t="s">
        <v>66</v>
      </c>
      <c r="M1034">
        <v>90</v>
      </c>
      <c r="N1034" t="s">
        <v>45</v>
      </c>
      <c r="O1034" t="s">
        <v>31</v>
      </c>
      <c r="P1034" s="2">
        <v>12</v>
      </c>
      <c r="Q1034">
        <v>2</v>
      </c>
      <c r="R1034" t="s">
        <v>37</v>
      </c>
      <c r="S1034" t="s">
        <v>37</v>
      </c>
      <c r="T1034" t="s">
        <v>37</v>
      </c>
      <c r="U1034" t="s">
        <v>37</v>
      </c>
      <c r="W1034" s="11"/>
      <c r="X1034"/>
      <c r="Y1034"/>
      <c r="AF1034" s="8"/>
    </row>
    <row r="1035" spans="1:32">
      <c r="A1035" t="s">
        <v>2449</v>
      </c>
      <c r="B1035" s="5">
        <v>33446470</v>
      </c>
      <c r="C1035" s="5">
        <f t="shared" si="33"/>
        <v>30331332.8919048</v>
      </c>
      <c r="D1035" s="1">
        <f t="shared" si="34"/>
        <v>1.6723235</v>
      </c>
      <c r="E1035" s="1">
        <v>1.23561760433804</v>
      </c>
      <c r="F1035" s="1">
        <v>0.623519406269692</v>
      </c>
      <c r="G1035" s="1">
        <v>1.85913701060773</v>
      </c>
      <c r="H1035" t="s">
        <v>356</v>
      </c>
      <c r="I1035" s="8">
        <v>39794</v>
      </c>
      <c r="J1035" s="1">
        <v>12</v>
      </c>
      <c r="K1035" s="7">
        <v>2008</v>
      </c>
      <c r="L1035" t="s">
        <v>73</v>
      </c>
      <c r="M1035">
        <v>104</v>
      </c>
      <c r="N1035" t="s">
        <v>24</v>
      </c>
      <c r="O1035">
        <v>20</v>
      </c>
      <c r="P1035" s="2">
        <v>15</v>
      </c>
      <c r="Q1035">
        <v>17</v>
      </c>
      <c r="R1035">
        <v>7.5</v>
      </c>
      <c r="S1035" t="s">
        <v>2450</v>
      </c>
      <c r="T1035" t="s">
        <v>2451</v>
      </c>
      <c r="U1035">
        <v>68</v>
      </c>
      <c r="W1035" s="11"/>
      <c r="X1035"/>
      <c r="Y1035"/>
      <c r="AF1035" s="8"/>
    </row>
    <row r="1036" spans="1:32">
      <c r="A1036" t="s">
        <v>2452</v>
      </c>
      <c r="B1036" s="5">
        <v>20615</v>
      </c>
      <c r="C1036" s="5">
        <f t="shared" si="33"/>
        <v>18456.060584709</v>
      </c>
      <c r="D1036" s="1" t="e">
        <f t="shared" si="34"/>
        <v>#VALUE!</v>
      </c>
      <c r="E1036" s="1">
        <v>0.103514550063293</v>
      </c>
      <c r="F1036" s="1">
        <v>-0.093294825231731</v>
      </c>
      <c r="G1036" s="1">
        <v>0.0102197248315621</v>
      </c>
      <c r="H1036" t="s">
        <v>282</v>
      </c>
      <c r="I1036" s="8">
        <v>40452</v>
      </c>
      <c r="J1036" s="1">
        <v>10</v>
      </c>
      <c r="K1036" s="7">
        <v>2010</v>
      </c>
      <c r="L1036" t="s">
        <v>29</v>
      </c>
      <c r="M1036">
        <v>80</v>
      </c>
      <c r="N1036" t="s">
        <v>45</v>
      </c>
      <c r="O1036" t="s">
        <v>31</v>
      </c>
      <c r="P1036" s="2">
        <v>1</v>
      </c>
      <c r="Q1036">
        <v>5</v>
      </c>
      <c r="R1036">
        <v>6.3</v>
      </c>
      <c r="S1036" t="s">
        <v>2453</v>
      </c>
      <c r="T1036" t="s">
        <v>2454</v>
      </c>
      <c r="U1036">
        <v>56</v>
      </c>
      <c r="W1036" s="11"/>
      <c r="X1036"/>
      <c r="Y1036"/>
      <c r="AF1036" s="8"/>
    </row>
    <row r="1037" spans="1:32">
      <c r="A1037" t="s">
        <v>2455</v>
      </c>
      <c r="B1037" s="5">
        <v>41914</v>
      </c>
      <c r="C1037" s="5">
        <f t="shared" si="33"/>
        <v>36375.0369877475</v>
      </c>
      <c r="D1037" s="1" t="e">
        <f t="shared" si="34"/>
        <v>#VALUE!</v>
      </c>
      <c r="E1037" s="1">
        <v>0.952591840769352</v>
      </c>
      <c r="F1037" s="1" t="e">
        <v>#VALUE!</v>
      </c>
      <c r="G1037" s="1" t="e">
        <v>#VALUE!</v>
      </c>
      <c r="H1037" t="s">
        <v>2456</v>
      </c>
      <c r="I1037" s="8">
        <v>40557</v>
      </c>
      <c r="J1037" s="1">
        <v>1</v>
      </c>
      <c r="K1037" s="7">
        <v>2011</v>
      </c>
      <c r="L1037" t="s">
        <v>73</v>
      </c>
      <c r="M1037">
        <v>92</v>
      </c>
      <c r="N1037" t="s">
        <v>30</v>
      </c>
      <c r="O1037" t="s">
        <v>31</v>
      </c>
      <c r="P1037" s="2">
        <v>5</v>
      </c>
      <c r="Q1037">
        <v>2</v>
      </c>
      <c r="R1037">
        <v>7.2</v>
      </c>
      <c r="S1037" t="s">
        <v>2457</v>
      </c>
      <c r="T1037" t="s">
        <v>2458</v>
      </c>
      <c r="U1037" t="s">
        <v>37</v>
      </c>
      <c r="W1037" s="11"/>
      <c r="X1037"/>
      <c r="Y1037"/>
      <c r="AF1037" s="8"/>
    </row>
    <row r="1038" spans="1:32">
      <c r="A1038" t="s">
        <v>2459</v>
      </c>
      <c r="B1038" s="5">
        <v>8377</v>
      </c>
      <c r="C1038" s="5">
        <f t="shared" si="33"/>
        <v>7019.35286124186</v>
      </c>
      <c r="D1038" s="1" t="e">
        <f t="shared" si="34"/>
        <v>#VALUE!</v>
      </c>
      <c r="E1038" s="1" t="e">
        <v>#VALUE!</v>
      </c>
      <c r="F1038" s="1" t="e">
        <v>#VALUE!</v>
      </c>
      <c r="G1038" s="1" t="e">
        <v>#VALUE!</v>
      </c>
      <c r="H1038" t="s">
        <v>757</v>
      </c>
      <c r="I1038" s="8">
        <v>41446</v>
      </c>
      <c r="J1038" s="1">
        <v>6</v>
      </c>
      <c r="K1038" s="7">
        <v>2013</v>
      </c>
      <c r="L1038" t="s">
        <v>58</v>
      </c>
      <c r="M1038">
        <v>106</v>
      </c>
      <c r="N1038" t="s">
        <v>45</v>
      </c>
      <c r="O1038" t="s">
        <v>31</v>
      </c>
      <c r="P1038" s="2">
        <v>2</v>
      </c>
      <c r="Q1038">
        <v>4</v>
      </c>
      <c r="R1038" t="s">
        <v>37</v>
      </c>
      <c r="S1038" t="s">
        <v>37</v>
      </c>
      <c r="T1038" t="s">
        <v>37</v>
      </c>
      <c r="U1038" t="s">
        <v>37</v>
      </c>
      <c r="W1038" s="11"/>
      <c r="X1038"/>
      <c r="Y1038"/>
      <c r="AF1038" s="8"/>
    </row>
    <row r="1039" spans="1:32">
      <c r="A1039" t="s">
        <v>2460</v>
      </c>
      <c r="B1039" s="5">
        <v>22282</v>
      </c>
      <c r="C1039" s="5">
        <f t="shared" si="33"/>
        <v>20275.6363908048</v>
      </c>
      <c r="D1039" s="1" t="e">
        <f t="shared" si="34"/>
        <v>#VALUE!</v>
      </c>
      <c r="E1039" s="1">
        <v>-0.368195055884517</v>
      </c>
      <c r="F1039" s="1">
        <v>-2.30347203902779</v>
      </c>
      <c r="G1039" s="1">
        <v>-2.6716670949123</v>
      </c>
      <c r="H1039" t="s">
        <v>101</v>
      </c>
      <c r="I1039" s="8">
        <v>39969</v>
      </c>
      <c r="J1039" s="1">
        <v>6</v>
      </c>
      <c r="K1039" s="7">
        <v>2009</v>
      </c>
      <c r="L1039" t="s">
        <v>73</v>
      </c>
      <c r="M1039">
        <v>102</v>
      </c>
      <c r="N1039" t="s">
        <v>45</v>
      </c>
      <c r="O1039" t="s">
        <v>31</v>
      </c>
      <c r="P1039" s="2">
        <v>5</v>
      </c>
      <c r="Q1039">
        <v>6</v>
      </c>
      <c r="R1039">
        <v>5.8</v>
      </c>
      <c r="S1039" t="s">
        <v>2461</v>
      </c>
      <c r="T1039" t="s">
        <v>2462</v>
      </c>
      <c r="U1039">
        <v>19</v>
      </c>
      <c r="W1039" s="11"/>
      <c r="X1039"/>
      <c r="Y1039"/>
      <c r="AF1039" s="8"/>
    </row>
    <row r="1040" spans="1:32">
      <c r="A1040" t="s">
        <v>2463</v>
      </c>
      <c r="B1040" s="5">
        <v>9812</v>
      </c>
      <c r="C1040" s="5">
        <f t="shared" si="33"/>
        <v>8784.42233602544</v>
      </c>
      <c r="D1040" s="1">
        <f t="shared" si="34"/>
        <v>3.27066666666667e-7</v>
      </c>
      <c r="E1040" s="1">
        <v>0.197856471252856</v>
      </c>
      <c r="F1040" s="1">
        <v>0.623519406269692</v>
      </c>
      <c r="G1040" s="1">
        <v>0.821375877522548</v>
      </c>
      <c r="H1040" t="s">
        <v>35</v>
      </c>
      <c r="I1040" s="8">
        <v>40466</v>
      </c>
      <c r="J1040" s="1">
        <v>10</v>
      </c>
      <c r="K1040" s="7">
        <v>2010</v>
      </c>
      <c r="L1040" t="s">
        <v>29</v>
      </c>
      <c r="M1040">
        <v>89</v>
      </c>
      <c r="N1040" t="s">
        <v>30</v>
      </c>
      <c r="O1040">
        <v>30000</v>
      </c>
      <c r="P1040" s="2">
        <v>2</v>
      </c>
      <c r="Q1040">
        <v>3</v>
      </c>
      <c r="R1040">
        <v>6.4</v>
      </c>
      <c r="S1040" t="s">
        <v>2464</v>
      </c>
      <c r="T1040" t="s">
        <v>2465</v>
      </c>
      <c r="U1040">
        <v>68</v>
      </c>
      <c r="W1040" s="11"/>
      <c r="X1040"/>
      <c r="Y1040"/>
      <c r="AF1040" s="8"/>
    </row>
    <row r="1041" spans="1:32">
      <c r="A1041" t="s">
        <v>2466</v>
      </c>
      <c r="B1041" s="5">
        <v>6558</v>
      </c>
      <c r="C1041" s="5">
        <f t="shared" si="33"/>
        <v>5495.15531383838</v>
      </c>
      <c r="D1041" s="1" t="e">
        <f t="shared" si="34"/>
        <v>#VALUE!</v>
      </c>
      <c r="E1041" s="1">
        <v>-0.368195055884517</v>
      </c>
      <c r="F1041" s="1">
        <v>-0.212763863815302</v>
      </c>
      <c r="G1041" s="1">
        <v>-0.580958919699819</v>
      </c>
      <c r="H1041" t="s">
        <v>60</v>
      </c>
      <c r="I1041" s="8">
        <v>41369</v>
      </c>
      <c r="J1041" s="1">
        <v>4</v>
      </c>
      <c r="K1041" s="7">
        <v>2013</v>
      </c>
      <c r="L1041" t="s">
        <v>73</v>
      </c>
      <c r="M1041">
        <v>93</v>
      </c>
      <c r="N1041" t="s">
        <v>30</v>
      </c>
      <c r="O1041" t="s">
        <v>31</v>
      </c>
      <c r="P1041" s="2">
        <v>2</v>
      </c>
      <c r="Q1041">
        <v>1</v>
      </c>
      <c r="R1041">
        <v>5.8</v>
      </c>
      <c r="S1041" t="s">
        <v>2467</v>
      </c>
      <c r="T1041" t="s">
        <v>2468</v>
      </c>
      <c r="U1041">
        <v>54</v>
      </c>
      <c r="W1041" s="11"/>
      <c r="X1041"/>
      <c r="Y1041"/>
      <c r="AF1041" s="8"/>
    </row>
    <row r="1042" spans="1:32">
      <c r="A1042" t="s">
        <v>2469</v>
      </c>
      <c r="B1042" s="5">
        <v>5010</v>
      </c>
      <c r="C1042" s="5">
        <f t="shared" si="33"/>
        <v>4259.74837232823</v>
      </c>
      <c r="D1042" s="1" t="e">
        <f t="shared" si="34"/>
        <v>#VALUE!</v>
      </c>
      <c r="E1042" s="1">
        <v>0.858249919579789</v>
      </c>
      <c r="F1042" s="1" t="e">
        <v>#VALUE!</v>
      </c>
      <c r="G1042" s="1" t="e">
        <v>#VALUE!</v>
      </c>
      <c r="H1042" t="s">
        <v>531</v>
      </c>
      <c r="I1042" s="8">
        <v>41019</v>
      </c>
      <c r="J1042" s="1">
        <v>4</v>
      </c>
      <c r="K1042" s="7">
        <v>2012</v>
      </c>
      <c r="L1042" t="s">
        <v>73</v>
      </c>
      <c r="M1042">
        <v>90</v>
      </c>
      <c r="N1042" t="s">
        <v>45</v>
      </c>
      <c r="O1042" t="s">
        <v>31</v>
      </c>
      <c r="P1042" s="2">
        <v>1</v>
      </c>
      <c r="Q1042">
        <v>1</v>
      </c>
      <c r="R1042">
        <v>7.1</v>
      </c>
      <c r="S1042" t="s">
        <v>2470</v>
      </c>
      <c r="T1042" t="s">
        <v>2471</v>
      </c>
      <c r="U1042" t="s">
        <v>37</v>
      </c>
      <c r="W1042" s="11"/>
      <c r="X1042"/>
      <c r="Y1042"/>
      <c r="AF1042" s="8"/>
    </row>
    <row r="1043" spans="1:32">
      <c r="A1043" t="s">
        <v>2472</v>
      </c>
      <c r="B1043" s="5">
        <v>56280355</v>
      </c>
      <c r="C1043" s="5">
        <f t="shared" si="33"/>
        <v>46407288.8140097</v>
      </c>
      <c r="D1043" s="1">
        <f t="shared" si="34"/>
        <v>0.804005071428571</v>
      </c>
      <c r="E1043" s="1">
        <v>0.103514550063293</v>
      </c>
      <c r="F1043" s="1">
        <v>-1.0490471339003</v>
      </c>
      <c r="G1043" s="1">
        <v>-0.945532583837002</v>
      </c>
      <c r="H1043" t="s">
        <v>162</v>
      </c>
      <c r="I1043" s="8">
        <v>41922</v>
      </c>
      <c r="J1043" s="1">
        <v>10</v>
      </c>
      <c r="K1043" s="7">
        <v>2014</v>
      </c>
      <c r="L1043" t="s">
        <v>1905</v>
      </c>
      <c r="M1043">
        <v>92</v>
      </c>
      <c r="N1043" t="s">
        <v>24</v>
      </c>
      <c r="O1043">
        <v>70</v>
      </c>
      <c r="P1043" s="2">
        <v>2885</v>
      </c>
      <c r="Q1043">
        <v>7</v>
      </c>
      <c r="R1043">
        <v>6.3</v>
      </c>
      <c r="S1043" t="s">
        <v>2473</v>
      </c>
      <c r="T1043" t="s">
        <v>2474</v>
      </c>
      <c r="U1043">
        <v>40</v>
      </c>
      <c r="W1043" s="11"/>
      <c r="X1043"/>
      <c r="Y1043"/>
      <c r="AF1043" s="8"/>
    </row>
    <row r="1044" spans="1:32">
      <c r="A1044" t="s">
        <v>2475</v>
      </c>
      <c r="B1044" s="5">
        <v>28842237</v>
      </c>
      <c r="C1044" s="5">
        <f t="shared" si="33"/>
        <v>23782544.0600209</v>
      </c>
      <c r="D1044" s="1" t="e">
        <f t="shared" si="34"/>
        <v>#VALUE!</v>
      </c>
      <c r="E1044" s="1">
        <v>0.575224156011103</v>
      </c>
      <c r="F1044" s="1">
        <v>-0.212763863815302</v>
      </c>
      <c r="G1044" s="1">
        <v>0.362460292195802</v>
      </c>
      <c r="H1044" t="s">
        <v>496</v>
      </c>
      <c r="I1044" s="8">
        <v>41740</v>
      </c>
      <c r="J1044" s="1">
        <v>4</v>
      </c>
      <c r="K1044" s="7">
        <v>2014</v>
      </c>
      <c r="L1044" t="s">
        <v>139</v>
      </c>
      <c r="M1044">
        <v>110</v>
      </c>
      <c r="N1044" t="s">
        <v>24</v>
      </c>
      <c r="O1044" t="s">
        <v>31</v>
      </c>
      <c r="P1044" s="2">
        <v>2781</v>
      </c>
      <c r="Q1044">
        <v>10</v>
      </c>
      <c r="R1044">
        <v>6.8</v>
      </c>
      <c r="S1044" t="s">
        <v>2476</v>
      </c>
      <c r="T1044" t="s">
        <v>2477</v>
      </c>
      <c r="U1044">
        <v>54</v>
      </c>
      <c r="W1044" s="11"/>
      <c r="X1044"/>
      <c r="Y1044"/>
      <c r="AF1044" s="8"/>
    </row>
    <row r="1045" spans="1:32">
      <c r="A1045" t="s">
        <v>2478</v>
      </c>
      <c r="B1045" s="5">
        <v>42100625</v>
      </c>
      <c r="C1045" s="5">
        <f t="shared" si="33"/>
        <v>38309710.274016</v>
      </c>
      <c r="D1045" s="1">
        <f t="shared" si="34"/>
        <v>1.40335416666667</v>
      </c>
      <c r="E1045" s="1">
        <v>0.386540313631979</v>
      </c>
      <c r="F1045" s="1">
        <v>1.51953719564647</v>
      </c>
      <c r="G1045" s="1">
        <v>1.90607750927845</v>
      </c>
      <c r="H1045" t="s">
        <v>162</v>
      </c>
      <c r="I1045" s="8">
        <v>39962</v>
      </c>
      <c r="J1045" s="1">
        <v>5</v>
      </c>
      <c r="K1045" s="7">
        <v>2009</v>
      </c>
      <c r="L1045" t="s">
        <v>92</v>
      </c>
      <c r="M1045">
        <v>99</v>
      </c>
      <c r="N1045" t="s">
        <v>24</v>
      </c>
      <c r="O1045">
        <v>30</v>
      </c>
      <c r="P1045" s="2">
        <v>2508</v>
      </c>
      <c r="Q1045">
        <v>10</v>
      </c>
      <c r="R1045">
        <v>6.6</v>
      </c>
      <c r="S1045" t="s">
        <v>2479</v>
      </c>
      <c r="T1045" t="s">
        <v>2480</v>
      </c>
      <c r="U1045">
        <v>83</v>
      </c>
      <c r="W1045" s="11"/>
      <c r="X1045"/>
      <c r="Y1045"/>
      <c r="AF1045" s="8"/>
    </row>
    <row r="1046" spans="1:32">
      <c r="A1046" t="s">
        <v>2481</v>
      </c>
      <c r="B1046" s="5">
        <v>9362785</v>
      </c>
      <c r="C1046" s="5">
        <f t="shared" si="33"/>
        <v>8519721.04233377</v>
      </c>
      <c r="D1046" s="1" t="e">
        <f t="shared" si="34"/>
        <v>#VALUE!</v>
      </c>
      <c r="E1046" s="1">
        <v>-3.19845269157138</v>
      </c>
      <c r="F1046" s="1">
        <v>-0.750374537441369</v>
      </c>
      <c r="G1046" s="1">
        <v>-3.94882722901275</v>
      </c>
      <c r="H1046" t="s">
        <v>77</v>
      </c>
      <c r="I1046" s="8">
        <v>39913</v>
      </c>
      <c r="J1046" s="1">
        <v>4</v>
      </c>
      <c r="K1046" s="7">
        <v>2009</v>
      </c>
      <c r="L1046" t="s">
        <v>936</v>
      </c>
      <c r="M1046">
        <v>100</v>
      </c>
      <c r="N1046" t="s">
        <v>103</v>
      </c>
      <c r="O1046" t="s">
        <v>31</v>
      </c>
      <c r="P1046" s="2">
        <v>2181</v>
      </c>
      <c r="Q1046">
        <v>8</v>
      </c>
      <c r="R1046">
        <v>2.8</v>
      </c>
      <c r="S1046" t="s">
        <v>2482</v>
      </c>
      <c r="T1046" t="s">
        <v>2483</v>
      </c>
      <c r="U1046">
        <v>45</v>
      </c>
      <c r="W1046" s="11"/>
      <c r="X1046"/>
      <c r="Y1046"/>
      <c r="AF1046" s="8"/>
    </row>
    <row r="1047" spans="1:32">
      <c r="A1047" t="s">
        <v>2484</v>
      </c>
      <c r="B1047" s="5">
        <v>2553002</v>
      </c>
      <c r="C1047" s="5">
        <f t="shared" si="33"/>
        <v>2105137.77243844</v>
      </c>
      <c r="D1047" s="1" t="e">
        <f t="shared" si="34"/>
        <v>#VALUE!</v>
      </c>
      <c r="E1047" s="1" t="e">
        <v>#VALUE!</v>
      </c>
      <c r="F1047" s="1" t="e">
        <v>#VALUE!</v>
      </c>
      <c r="G1047" s="1" t="e">
        <v>#VALUE!</v>
      </c>
      <c r="H1047" t="s">
        <v>2485</v>
      </c>
      <c r="I1047" s="8">
        <v>41856</v>
      </c>
      <c r="J1047" s="1">
        <v>8</v>
      </c>
      <c r="K1047" s="7">
        <v>2014</v>
      </c>
      <c r="L1047" t="s">
        <v>39</v>
      </c>
      <c r="M1047">
        <v>85</v>
      </c>
      <c r="N1047" t="s">
        <v>45</v>
      </c>
      <c r="O1047" t="s">
        <v>31</v>
      </c>
      <c r="P1047" s="2">
        <v>257</v>
      </c>
      <c r="Q1047">
        <v>2</v>
      </c>
      <c r="R1047" t="s">
        <v>37</v>
      </c>
      <c r="S1047" t="s">
        <v>37</v>
      </c>
      <c r="T1047" t="s">
        <v>37</v>
      </c>
      <c r="U1047" t="s">
        <v>37</v>
      </c>
      <c r="W1047" s="11"/>
      <c r="X1047"/>
      <c r="Y1047"/>
      <c r="AF1047" s="8"/>
    </row>
    <row r="1048" spans="1:32">
      <c r="A1048" t="s">
        <v>2486</v>
      </c>
      <c r="B1048" s="5">
        <v>10977721</v>
      </c>
      <c r="C1048" s="5">
        <f t="shared" si="33"/>
        <v>10338556.2985333</v>
      </c>
      <c r="D1048" s="1">
        <f t="shared" si="34"/>
        <v>0.34305378125</v>
      </c>
      <c r="E1048" s="1" t="e">
        <v>#VALUE!</v>
      </c>
      <c r="F1048" s="1" t="e">
        <v>#VALUE!</v>
      </c>
      <c r="G1048" s="1" t="e">
        <v>#VALUE!</v>
      </c>
      <c r="H1048" t="s">
        <v>518</v>
      </c>
      <c r="I1048" s="8">
        <v>39339</v>
      </c>
      <c r="J1048" s="1">
        <v>9</v>
      </c>
      <c r="K1048" s="7">
        <v>2007</v>
      </c>
      <c r="L1048" t="s">
        <v>2487</v>
      </c>
      <c r="M1048">
        <v>90</v>
      </c>
      <c r="N1048" t="s">
        <v>24</v>
      </c>
      <c r="O1048">
        <v>32</v>
      </c>
      <c r="P1048" s="2">
        <v>2277</v>
      </c>
      <c r="Q1048">
        <v>5</v>
      </c>
      <c r="R1048" t="s">
        <v>37</v>
      </c>
      <c r="S1048" t="s">
        <v>37</v>
      </c>
      <c r="T1048" t="s">
        <v>37</v>
      </c>
      <c r="U1048" t="s">
        <v>37</v>
      </c>
      <c r="W1048" s="11"/>
      <c r="X1048"/>
      <c r="Y1048"/>
      <c r="AF1048" s="8"/>
    </row>
    <row r="1049" spans="1:32">
      <c r="A1049" t="s">
        <v>2488</v>
      </c>
      <c r="B1049" s="5">
        <v>8628</v>
      </c>
      <c r="C1049" s="5">
        <f t="shared" si="33"/>
        <v>8125.64499897064</v>
      </c>
      <c r="D1049" s="1" t="e">
        <f t="shared" si="34"/>
        <v>#VALUE!</v>
      </c>
      <c r="E1049" s="1" t="e">
        <v>#VALUE!</v>
      </c>
      <c r="F1049" s="1">
        <v>0.444315848394336</v>
      </c>
      <c r="G1049" s="1" t="e">
        <v>#VALUE!</v>
      </c>
      <c r="H1049" t="s">
        <v>216</v>
      </c>
      <c r="I1049" s="8">
        <v>39274</v>
      </c>
      <c r="J1049" s="1">
        <v>7</v>
      </c>
      <c r="K1049" s="7">
        <v>2007</v>
      </c>
      <c r="L1049" t="s">
        <v>66</v>
      </c>
      <c r="M1049">
        <v>92</v>
      </c>
      <c r="N1049" t="s">
        <v>45</v>
      </c>
      <c r="O1049" t="s">
        <v>31</v>
      </c>
      <c r="P1049" s="2">
        <v>1</v>
      </c>
      <c r="Q1049">
        <v>2</v>
      </c>
      <c r="R1049" t="s">
        <v>37</v>
      </c>
      <c r="S1049" t="s">
        <v>37</v>
      </c>
      <c r="T1049" t="s">
        <v>37</v>
      </c>
      <c r="U1049">
        <v>65</v>
      </c>
      <c r="W1049" s="11"/>
      <c r="X1049"/>
      <c r="Y1049"/>
      <c r="AF1049" s="8"/>
    </row>
    <row r="1050" spans="1:32">
      <c r="A1050" t="s">
        <v>2489</v>
      </c>
      <c r="B1050" s="5">
        <v>21579</v>
      </c>
      <c r="C1050" s="5">
        <f t="shared" si="33"/>
        <v>20322.5884831696</v>
      </c>
      <c r="D1050" s="1" t="e">
        <f t="shared" si="34"/>
        <v>#VALUE!</v>
      </c>
      <c r="E1050" s="1" t="e">
        <v>#VALUE!</v>
      </c>
      <c r="F1050" s="1">
        <v>0.205377771227195</v>
      </c>
      <c r="G1050" s="1" t="e">
        <v>#VALUE!</v>
      </c>
      <c r="H1050" t="s">
        <v>1353</v>
      </c>
      <c r="I1050" s="8">
        <v>39262</v>
      </c>
      <c r="J1050" s="1">
        <v>6</v>
      </c>
      <c r="K1050" s="7">
        <v>2007</v>
      </c>
      <c r="L1050" t="s">
        <v>58</v>
      </c>
      <c r="M1050">
        <v>88</v>
      </c>
      <c r="N1050" t="s">
        <v>45</v>
      </c>
      <c r="O1050" t="s">
        <v>31</v>
      </c>
      <c r="P1050" s="2">
        <v>1</v>
      </c>
      <c r="Q1050">
        <v>7</v>
      </c>
      <c r="R1050" t="s">
        <v>37</v>
      </c>
      <c r="S1050" t="s">
        <v>37</v>
      </c>
      <c r="T1050" t="s">
        <v>37</v>
      </c>
      <c r="U1050">
        <v>61</v>
      </c>
      <c r="W1050" s="11"/>
      <c r="X1050"/>
      <c r="Y1050"/>
      <c r="AF1050" s="8"/>
    </row>
    <row r="1051" spans="1:32">
      <c r="A1051" t="s">
        <v>2490</v>
      </c>
      <c r="B1051" s="5">
        <v>6534</v>
      </c>
      <c r="C1051" s="5">
        <f t="shared" si="33"/>
        <v>5849.71621928151</v>
      </c>
      <c r="D1051" s="1" t="e">
        <f t="shared" si="34"/>
        <v>#VALUE!</v>
      </c>
      <c r="E1051" s="1">
        <v>0.197856471252856</v>
      </c>
      <c r="F1051" s="1" t="e">
        <v>#VALUE!</v>
      </c>
      <c r="G1051" s="1" t="e">
        <v>#VALUE!</v>
      </c>
      <c r="H1051" t="s">
        <v>38</v>
      </c>
      <c r="I1051" s="8">
        <v>40263</v>
      </c>
      <c r="J1051" s="1">
        <v>3</v>
      </c>
      <c r="K1051" s="7">
        <v>2010</v>
      </c>
      <c r="L1051" t="s">
        <v>23</v>
      </c>
      <c r="M1051">
        <v>88</v>
      </c>
      <c r="N1051" t="s">
        <v>30</v>
      </c>
      <c r="O1051" t="s">
        <v>31</v>
      </c>
      <c r="P1051" s="2">
        <v>1</v>
      </c>
      <c r="Q1051">
        <v>4</v>
      </c>
      <c r="R1051">
        <v>6.4</v>
      </c>
      <c r="S1051" t="s">
        <v>2491</v>
      </c>
      <c r="T1051" t="s">
        <v>2492</v>
      </c>
      <c r="U1051" t="s">
        <v>37</v>
      </c>
      <c r="W1051" s="11"/>
      <c r="X1051"/>
      <c r="Y1051"/>
      <c r="AF1051" s="8"/>
    </row>
    <row r="1052" spans="1:32">
      <c r="A1052" t="s">
        <v>2493</v>
      </c>
      <c r="B1052" s="5">
        <v>21302340</v>
      </c>
      <c r="C1052" s="5">
        <f t="shared" si="33"/>
        <v>18487221.5828977</v>
      </c>
      <c r="D1052" s="1">
        <f t="shared" si="34"/>
        <v>0.4260468</v>
      </c>
      <c r="E1052" s="1">
        <v>-0.273853134694954</v>
      </c>
      <c r="F1052" s="1">
        <v>-1.34771973035922</v>
      </c>
      <c r="G1052" s="1">
        <v>-1.62157286505418</v>
      </c>
      <c r="H1052" t="s">
        <v>162</v>
      </c>
      <c r="I1052" s="8">
        <v>40816</v>
      </c>
      <c r="J1052" s="1">
        <v>9</v>
      </c>
      <c r="K1052" s="7">
        <v>2011</v>
      </c>
      <c r="L1052" t="s">
        <v>44</v>
      </c>
      <c r="M1052">
        <v>92</v>
      </c>
      <c r="N1052" t="s">
        <v>24</v>
      </c>
      <c r="O1052">
        <v>50</v>
      </c>
      <c r="P1052" s="2">
        <v>2661</v>
      </c>
      <c r="Q1052">
        <v>7</v>
      </c>
      <c r="R1052">
        <v>5.9</v>
      </c>
      <c r="S1052" t="s">
        <v>1560</v>
      </c>
      <c r="T1052" t="s">
        <v>2494</v>
      </c>
      <c r="U1052">
        <v>35</v>
      </c>
      <c r="W1052" s="11"/>
      <c r="X1052"/>
      <c r="Y1052"/>
      <c r="AF1052" s="8"/>
    </row>
    <row r="1053" spans="1:32">
      <c r="A1053" t="s">
        <v>2495</v>
      </c>
      <c r="B1053" s="5">
        <v>21504</v>
      </c>
      <c r="C1053" s="5">
        <f t="shared" si="33"/>
        <v>20251.9552686445</v>
      </c>
      <c r="D1053" s="1" t="e">
        <f t="shared" si="34"/>
        <v>#VALUE!</v>
      </c>
      <c r="E1053" s="1" t="e">
        <v>#VALUE!</v>
      </c>
      <c r="F1053" s="1">
        <v>-0.511436460274228</v>
      </c>
      <c r="G1053" s="1" t="e">
        <v>#VALUE!</v>
      </c>
      <c r="H1053" t="s">
        <v>65</v>
      </c>
      <c r="I1053" s="8">
        <v>39185</v>
      </c>
      <c r="J1053" s="1">
        <v>4</v>
      </c>
      <c r="K1053" s="7">
        <v>2007</v>
      </c>
      <c r="L1053" t="s">
        <v>73</v>
      </c>
      <c r="M1053">
        <v>90</v>
      </c>
      <c r="N1053" t="s">
        <v>45</v>
      </c>
      <c r="O1053" t="s">
        <v>31</v>
      </c>
      <c r="P1053" s="2">
        <v>1</v>
      </c>
      <c r="Q1053">
        <v>8</v>
      </c>
      <c r="R1053" t="s">
        <v>37</v>
      </c>
      <c r="S1053" t="s">
        <v>37</v>
      </c>
      <c r="T1053" t="s">
        <v>37</v>
      </c>
      <c r="U1053">
        <v>49</v>
      </c>
      <c r="W1053" s="11"/>
      <c r="X1053"/>
      <c r="Y1053"/>
      <c r="AF1053" s="8"/>
    </row>
    <row r="1054" spans="1:32">
      <c r="A1054" t="s">
        <v>2496</v>
      </c>
      <c r="B1054" s="5">
        <v>15514</v>
      </c>
      <c r="C1054" s="5">
        <f t="shared" si="33"/>
        <v>13889.2711089583</v>
      </c>
      <c r="D1054" s="1" t="e">
        <f t="shared" si="34"/>
        <v>#VALUE!</v>
      </c>
      <c r="E1054" s="1">
        <v>-1.59464003134882</v>
      </c>
      <c r="F1054" s="1" t="e">
        <v>#VALUE!</v>
      </c>
      <c r="G1054" s="1" t="e">
        <v>#VALUE!</v>
      </c>
      <c r="H1054" t="s">
        <v>2497</v>
      </c>
      <c r="I1054" s="8">
        <v>40228</v>
      </c>
      <c r="J1054" s="1">
        <v>2</v>
      </c>
      <c r="K1054" s="7">
        <v>2010</v>
      </c>
      <c r="L1054" t="s">
        <v>497</v>
      </c>
      <c r="M1054">
        <v>103</v>
      </c>
      <c r="N1054" t="s">
        <v>30</v>
      </c>
      <c r="O1054" t="s">
        <v>31</v>
      </c>
      <c r="P1054" s="2">
        <v>3</v>
      </c>
      <c r="Q1054">
        <v>15</v>
      </c>
      <c r="R1054">
        <v>4.5</v>
      </c>
      <c r="S1054" t="s">
        <v>2498</v>
      </c>
      <c r="T1054" t="s">
        <v>2499</v>
      </c>
      <c r="U1054" t="s">
        <v>37</v>
      </c>
      <c r="W1054" s="11"/>
      <c r="X1054"/>
      <c r="Y1054"/>
      <c r="AF1054" s="8"/>
    </row>
    <row r="1055" spans="1:32">
      <c r="A1055" t="s">
        <v>2500</v>
      </c>
      <c r="B1055" s="5">
        <v>8405</v>
      </c>
      <c r="C1055" s="5">
        <f t="shared" si="33"/>
        <v>7146.34432523329</v>
      </c>
      <c r="D1055" s="1" t="e">
        <f t="shared" si="34"/>
        <v>#VALUE!</v>
      </c>
      <c r="E1055" s="1" t="e">
        <v>#VALUE!</v>
      </c>
      <c r="F1055" s="1">
        <v>0.265112290518981</v>
      </c>
      <c r="G1055" s="1" t="e">
        <v>#VALUE!</v>
      </c>
      <c r="H1055" t="s">
        <v>101</v>
      </c>
      <c r="I1055" s="8">
        <v>41124</v>
      </c>
      <c r="J1055" s="1">
        <v>8</v>
      </c>
      <c r="K1055" s="7">
        <v>2012</v>
      </c>
      <c r="L1055" t="s">
        <v>58</v>
      </c>
      <c r="M1055">
        <v>95</v>
      </c>
      <c r="N1055" t="s">
        <v>45</v>
      </c>
      <c r="O1055" t="s">
        <v>31</v>
      </c>
      <c r="P1055" s="2">
        <v>1</v>
      </c>
      <c r="Q1055">
        <v>2</v>
      </c>
      <c r="R1055" t="s">
        <v>37</v>
      </c>
      <c r="S1055" t="s">
        <v>37</v>
      </c>
      <c r="T1055" t="s">
        <v>37</v>
      </c>
      <c r="U1055">
        <v>62</v>
      </c>
      <c r="W1055" s="11"/>
      <c r="X1055"/>
      <c r="Y1055"/>
      <c r="AF1055" s="8"/>
    </row>
    <row r="1056" spans="1:32">
      <c r="A1056" t="s">
        <v>2501</v>
      </c>
      <c r="B1056" s="5">
        <v>13414714</v>
      </c>
      <c r="C1056" s="5">
        <f t="shared" si="33"/>
        <v>11405849.5262972</v>
      </c>
      <c r="D1056" s="1">
        <f t="shared" si="34"/>
        <v>0.26829428</v>
      </c>
      <c r="E1056" s="1">
        <v>0.763907998390227</v>
      </c>
      <c r="F1056" s="1">
        <v>0.0859087326436248</v>
      </c>
      <c r="G1056" s="1">
        <v>0.849816731033852</v>
      </c>
      <c r="H1056" t="s">
        <v>185</v>
      </c>
      <c r="I1056" s="8">
        <v>41173</v>
      </c>
      <c r="J1056" s="1">
        <v>9</v>
      </c>
      <c r="K1056" s="7">
        <v>2012</v>
      </c>
      <c r="L1056" t="s">
        <v>78</v>
      </c>
      <c r="M1056">
        <v>95</v>
      </c>
      <c r="N1056" t="s">
        <v>30</v>
      </c>
      <c r="O1056">
        <v>50</v>
      </c>
      <c r="P1056" s="2">
        <v>2506</v>
      </c>
      <c r="Q1056">
        <v>6</v>
      </c>
      <c r="R1056">
        <v>7</v>
      </c>
      <c r="S1056" t="s">
        <v>2502</v>
      </c>
      <c r="T1056" t="s">
        <v>2503</v>
      </c>
      <c r="U1056">
        <v>59</v>
      </c>
      <c r="W1056" s="11"/>
      <c r="X1056"/>
      <c r="Y1056"/>
      <c r="AF1056" s="8"/>
    </row>
    <row r="1057" spans="1:32">
      <c r="A1057" t="s">
        <v>2504</v>
      </c>
      <c r="B1057" s="5">
        <v>3078</v>
      </c>
      <c r="C1057" s="5">
        <f t="shared" si="33"/>
        <v>2579.15340896531</v>
      </c>
      <c r="D1057" s="1" t="e">
        <f t="shared" si="34"/>
        <v>#VALUE!</v>
      </c>
      <c r="E1057" s="1" t="e">
        <v>#VALUE!</v>
      </c>
      <c r="F1057" s="1">
        <v>0.0859087326436248</v>
      </c>
      <c r="G1057" s="1" t="e">
        <v>#VALUE!</v>
      </c>
      <c r="H1057" t="s">
        <v>238</v>
      </c>
      <c r="I1057" s="8">
        <v>41500</v>
      </c>
      <c r="J1057" s="1">
        <v>8</v>
      </c>
      <c r="K1057" s="7">
        <v>2013</v>
      </c>
      <c r="L1057" t="s">
        <v>58</v>
      </c>
      <c r="M1057" t="e">
        <v>#VALUE!</v>
      </c>
      <c r="N1057" t="s">
        <v>45</v>
      </c>
      <c r="O1057" t="s">
        <v>31</v>
      </c>
      <c r="P1057" s="2">
        <v>1</v>
      </c>
      <c r="Q1057">
        <v>3</v>
      </c>
      <c r="R1057" t="s">
        <v>37</v>
      </c>
      <c r="S1057" t="s">
        <v>37</v>
      </c>
      <c r="T1057" t="s">
        <v>37</v>
      </c>
      <c r="U1057">
        <v>59</v>
      </c>
      <c r="W1057" s="11"/>
      <c r="X1057"/>
      <c r="Y1057"/>
      <c r="AF1057" s="8"/>
    </row>
    <row r="1058" spans="1:32">
      <c r="A1058" t="s">
        <v>2505</v>
      </c>
      <c r="B1058" s="5">
        <v>32862104</v>
      </c>
      <c r="C1058" s="5">
        <f t="shared" si="33"/>
        <v>29801393.5686605</v>
      </c>
      <c r="D1058" s="1" t="e">
        <f t="shared" si="34"/>
        <v>#VALUE!</v>
      </c>
      <c r="E1058" s="1">
        <v>-0.462536977074079</v>
      </c>
      <c r="F1058" s="1">
        <v>-0.98931261460851</v>
      </c>
      <c r="G1058" s="1">
        <v>-1.45184959168259</v>
      </c>
      <c r="H1058" t="s">
        <v>688</v>
      </c>
      <c r="I1058" s="8">
        <v>39528</v>
      </c>
      <c r="J1058" s="1">
        <v>3</v>
      </c>
      <c r="K1058" s="7">
        <v>2008</v>
      </c>
      <c r="L1058" t="s">
        <v>29</v>
      </c>
      <c r="M1058">
        <v>102</v>
      </c>
      <c r="N1058" t="s">
        <v>24</v>
      </c>
      <c r="O1058" t="s">
        <v>31</v>
      </c>
      <c r="P1058" s="2">
        <v>3056</v>
      </c>
      <c r="Q1058">
        <v>13</v>
      </c>
      <c r="R1058">
        <v>5.7</v>
      </c>
      <c r="S1058" t="s">
        <v>2506</v>
      </c>
      <c r="T1058" t="s">
        <v>2507</v>
      </c>
      <c r="U1058">
        <v>41</v>
      </c>
      <c r="W1058" s="11"/>
      <c r="X1058"/>
      <c r="Y1058"/>
      <c r="AF1058" s="8"/>
    </row>
    <row r="1059" spans="1:32">
      <c r="A1059" t="s">
        <v>2508</v>
      </c>
      <c r="B1059" s="5">
        <v>343341</v>
      </c>
      <c r="C1059" s="5">
        <f t="shared" si="33"/>
        <v>287696.26724742</v>
      </c>
      <c r="D1059" s="1" t="e">
        <f t="shared" si="34"/>
        <v>#VALUE!</v>
      </c>
      <c r="E1059" s="1">
        <v>-0.0851692923158311</v>
      </c>
      <c r="F1059" s="1">
        <v>0.802722964145048</v>
      </c>
      <c r="G1059" s="1">
        <v>0.717553671829217</v>
      </c>
      <c r="H1059" t="s">
        <v>35</v>
      </c>
      <c r="I1059" s="8">
        <v>41509</v>
      </c>
      <c r="J1059" s="1">
        <v>8</v>
      </c>
      <c r="K1059" s="7">
        <v>2013</v>
      </c>
      <c r="L1059" t="s">
        <v>61</v>
      </c>
      <c r="M1059">
        <v>90</v>
      </c>
      <c r="N1059" t="s">
        <v>30</v>
      </c>
      <c r="O1059" t="s">
        <v>31</v>
      </c>
      <c r="P1059" s="2">
        <v>2</v>
      </c>
      <c r="Q1059">
        <v>13</v>
      </c>
      <c r="R1059">
        <v>6.1</v>
      </c>
      <c r="S1059" t="s">
        <v>2509</v>
      </c>
      <c r="T1059" t="s">
        <v>2510</v>
      </c>
      <c r="U1059">
        <v>71</v>
      </c>
      <c r="W1059" s="11"/>
      <c r="X1059"/>
      <c r="Y1059"/>
      <c r="AF1059" s="8"/>
    </row>
    <row r="1060" spans="1:32">
      <c r="A1060" t="s">
        <v>2511</v>
      </c>
      <c r="B1060" s="5">
        <v>35060689</v>
      </c>
      <c r="C1060" s="5">
        <f t="shared" si="33"/>
        <v>30427395.6002985</v>
      </c>
      <c r="D1060" s="1">
        <f t="shared" si="34"/>
        <v>2.33737926666667</v>
      </c>
      <c r="E1060" s="1" t="e">
        <v>#VALUE!</v>
      </c>
      <c r="F1060" s="1" t="e">
        <v>#VALUE!</v>
      </c>
      <c r="G1060" s="1" t="e">
        <v>#VALUE!</v>
      </c>
      <c r="H1060" t="s">
        <v>2183</v>
      </c>
      <c r="I1060" s="8">
        <v>40802</v>
      </c>
      <c r="J1060" s="1">
        <v>9</v>
      </c>
      <c r="K1060" s="7">
        <v>2011</v>
      </c>
      <c r="L1060" t="s">
        <v>114</v>
      </c>
      <c r="M1060">
        <v>103</v>
      </c>
      <c r="N1060" t="s">
        <v>30</v>
      </c>
      <c r="O1060">
        <v>15</v>
      </c>
      <c r="P1060" s="2">
        <v>2886</v>
      </c>
      <c r="Q1060">
        <v>21</v>
      </c>
      <c r="R1060" t="s">
        <v>37</v>
      </c>
      <c r="S1060" t="s">
        <v>37</v>
      </c>
      <c r="T1060" t="s">
        <v>37</v>
      </c>
      <c r="U1060" t="s">
        <v>37</v>
      </c>
      <c r="W1060" s="11"/>
      <c r="X1060"/>
      <c r="Y1060"/>
      <c r="AF1060" s="8"/>
    </row>
    <row r="1061" spans="1:32">
      <c r="A1061" t="s">
        <v>2512</v>
      </c>
      <c r="B1061" s="5">
        <v>10721033</v>
      </c>
      <c r="C1061" s="5">
        <f t="shared" si="33"/>
        <v>9304241.34947421</v>
      </c>
      <c r="D1061" s="1" t="e">
        <f t="shared" si="34"/>
        <v>#VALUE!</v>
      </c>
      <c r="E1061" s="1">
        <v>-0.651220819453203</v>
      </c>
      <c r="F1061" s="1" t="e">
        <v>#VALUE!</v>
      </c>
      <c r="G1061" s="1" t="e">
        <v>#VALUE!</v>
      </c>
      <c r="H1061" t="s">
        <v>229</v>
      </c>
      <c r="I1061" s="8">
        <v>40599</v>
      </c>
      <c r="J1061" s="1">
        <v>2</v>
      </c>
      <c r="K1061" s="7">
        <v>2011</v>
      </c>
      <c r="L1061" t="s">
        <v>271</v>
      </c>
      <c r="M1061">
        <v>104</v>
      </c>
      <c r="N1061" t="s">
        <v>30</v>
      </c>
      <c r="O1061" t="s">
        <v>31</v>
      </c>
      <c r="P1061" s="2">
        <v>2290</v>
      </c>
      <c r="Q1061">
        <v>8</v>
      </c>
      <c r="R1061">
        <v>5.5</v>
      </c>
      <c r="S1061" t="s">
        <v>2513</v>
      </c>
      <c r="T1061" t="s">
        <v>2514</v>
      </c>
      <c r="U1061" t="s">
        <v>37</v>
      </c>
      <c r="W1061" s="11"/>
      <c r="X1061"/>
      <c r="Y1061"/>
      <c r="AF1061" s="8"/>
    </row>
    <row r="1062" spans="1:32">
      <c r="A1062" t="s">
        <v>2515</v>
      </c>
      <c r="B1062" s="5">
        <v>475104</v>
      </c>
      <c r="C1062" s="5">
        <f t="shared" si="33"/>
        <v>430853.766698714</v>
      </c>
      <c r="D1062" s="1" t="e">
        <f t="shared" si="34"/>
        <v>#VALUE!</v>
      </c>
      <c r="E1062" s="1">
        <v>-3.67016229751919</v>
      </c>
      <c r="F1062" s="1" t="e">
        <v>#VALUE!</v>
      </c>
      <c r="G1062" s="1" t="e">
        <v>#VALUE!</v>
      </c>
      <c r="H1062" t="s">
        <v>411</v>
      </c>
      <c r="I1062" s="8">
        <v>39723</v>
      </c>
      <c r="J1062" s="1">
        <v>10</v>
      </c>
      <c r="K1062" s="7">
        <v>2008</v>
      </c>
      <c r="L1062" t="s">
        <v>66</v>
      </c>
      <c r="M1062">
        <v>144</v>
      </c>
      <c r="N1062" t="s">
        <v>45</v>
      </c>
      <c r="O1062" t="s">
        <v>31</v>
      </c>
      <c r="P1062" s="2">
        <v>90</v>
      </c>
      <c r="Q1062">
        <v>3</v>
      </c>
      <c r="R1062">
        <v>2.3</v>
      </c>
      <c r="S1062" t="s">
        <v>2516</v>
      </c>
      <c r="T1062" t="s">
        <v>2517</v>
      </c>
      <c r="U1062" t="s">
        <v>37</v>
      </c>
      <c r="W1062" s="11"/>
      <c r="X1062"/>
      <c r="Y1062"/>
      <c r="AF1062" s="8"/>
    </row>
    <row r="1063" spans="1:32">
      <c r="A1063" t="s">
        <v>2518</v>
      </c>
      <c r="B1063" s="5">
        <v>1403</v>
      </c>
      <c r="C1063" s="5">
        <f t="shared" si="33"/>
        <v>1256.06854234037</v>
      </c>
      <c r="D1063" s="1" t="e">
        <f t="shared" si="34"/>
        <v>#VALUE!</v>
      </c>
      <c r="E1063" s="1">
        <v>-0.462536977074079</v>
      </c>
      <c r="F1063" s="1" t="e">
        <v>#VALUE!</v>
      </c>
      <c r="G1063" s="1" t="e">
        <v>#VALUE!</v>
      </c>
      <c r="H1063" t="s">
        <v>101</v>
      </c>
      <c r="I1063" s="8">
        <v>40200</v>
      </c>
      <c r="J1063" s="1">
        <v>1</v>
      </c>
      <c r="K1063" s="7">
        <v>2010</v>
      </c>
      <c r="L1063" t="s">
        <v>29</v>
      </c>
      <c r="M1063">
        <v>85</v>
      </c>
      <c r="N1063" t="s">
        <v>45</v>
      </c>
      <c r="O1063" t="s">
        <v>31</v>
      </c>
      <c r="P1063" s="2">
        <v>1</v>
      </c>
      <c r="Q1063">
        <v>1</v>
      </c>
      <c r="R1063">
        <v>5.7</v>
      </c>
      <c r="S1063" t="s">
        <v>2519</v>
      </c>
      <c r="T1063" t="s">
        <v>2520</v>
      </c>
      <c r="U1063" t="s">
        <v>37</v>
      </c>
      <c r="W1063" s="11"/>
      <c r="X1063"/>
      <c r="Y1063"/>
      <c r="AF1063" s="8"/>
    </row>
    <row r="1064" spans="1:32">
      <c r="A1064" t="s">
        <v>2521</v>
      </c>
      <c r="B1064" s="5">
        <v>154529439</v>
      </c>
      <c r="C1064" s="5">
        <f t="shared" si="33"/>
        <v>140136877.102675</v>
      </c>
      <c r="D1064" s="1">
        <f t="shared" si="34"/>
        <v>1.8179934</v>
      </c>
      <c r="E1064" s="1" t="e">
        <v>#VALUE!</v>
      </c>
      <c r="F1064" s="1" t="e">
        <v>#VALUE!</v>
      </c>
      <c r="G1064" s="1" t="e">
        <v>#VALUE!</v>
      </c>
      <c r="H1064" t="s">
        <v>77</v>
      </c>
      <c r="I1064" s="8">
        <v>39521</v>
      </c>
      <c r="J1064" s="1">
        <v>3</v>
      </c>
      <c r="K1064" s="7">
        <v>2008</v>
      </c>
      <c r="L1064" t="s">
        <v>39</v>
      </c>
      <c r="M1064">
        <v>88</v>
      </c>
      <c r="N1064" t="s">
        <v>372</v>
      </c>
      <c r="O1064">
        <v>85</v>
      </c>
      <c r="P1064" s="2">
        <v>3954</v>
      </c>
      <c r="Q1064">
        <v>25</v>
      </c>
      <c r="R1064" t="s">
        <v>37</v>
      </c>
      <c r="S1064" t="s">
        <v>37</v>
      </c>
      <c r="T1064" t="s">
        <v>37</v>
      </c>
      <c r="U1064" t="s">
        <v>37</v>
      </c>
      <c r="W1064" s="11"/>
      <c r="X1064"/>
      <c r="Y1064"/>
      <c r="AF1064" s="8"/>
    </row>
    <row r="1065" spans="1:32">
      <c r="A1065" t="s">
        <v>2522</v>
      </c>
      <c r="B1065" s="5">
        <v>214030500</v>
      </c>
      <c r="C1065" s="5">
        <f t="shared" si="33"/>
        <v>181979256.288143</v>
      </c>
      <c r="D1065" s="1">
        <f t="shared" si="34"/>
        <v>3.05757857142857</v>
      </c>
      <c r="E1065" s="1" t="e">
        <v>#VALUE!</v>
      </c>
      <c r="F1065" s="1">
        <v>-0.690640018149584</v>
      </c>
      <c r="G1065" s="1" t="e">
        <v>#VALUE!</v>
      </c>
      <c r="H1065" t="s">
        <v>162</v>
      </c>
      <c r="I1065" s="8">
        <v>40970</v>
      </c>
      <c r="J1065" s="1">
        <v>3</v>
      </c>
      <c r="K1065" s="7">
        <v>2012</v>
      </c>
      <c r="L1065" t="s">
        <v>39</v>
      </c>
      <c r="M1065">
        <v>95</v>
      </c>
      <c r="N1065" t="s">
        <v>103</v>
      </c>
      <c r="O1065">
        <v>70</v>
      </c>
      <c r="P1065" s="2">
        <v>3729</v>
      </c>
      <c r="Q1065">
        <v>21</v>
      </c>
      <c r="R1065" t="s">
        <v>37</v>
      </c>
      <c r="S1065" t="s">
        <v>37</v>
      </c>
      <c r="T1065" t="s">
        <v>37</v>
      </c>
      <c r="U1065">
        <v>46</v>
      </c>
      <c r="W1065" s="11"/>
      <c r="X1065"/>
      <c r="Y1065"/>
      <c r="AF1065" s="8"/>
    </row>
    <row r="1066" spans="1:32">
      <c r="A1066" t="s">
        <v>2523</v>
      </c>
      <c r="B1066" s="5">
        <v>128195</v>
      </c>
      <c r="C1066" s="5">
        <f t="shared" si="33"/>
        <v>107418.639136552</v>
      </c>
      <c r="D1066" s="1" t="e">
        <f t="shared" si="34"/>
        <v>#VALUE!</v>
      </c>
      <c r="E1066" s="1" t="e">
        <v>#VALUE!</v>
      </c>
      <c r="F1066" s="1">
        <v>1.69874075352183</v>
      </c>
      <c r="G1066" s="1" t="e">
        <v>#VALUE!</v>
      </c>
      <c r="H1066" t="s">
        <v>104</v>
      </c>
      <c r="I1066" s="8">
        <v>41481</v>
      </c>
      <c r="J1066" s="1">
        <v>7</v>
      </c>
      <c r="K1066" s="7">
        <v>2013</v>
      </c>
      <c r="L1066" t="s">
        <v>412</v>
      </c>
      <c r="M1066">
        <v>105</v>
      </c>
      <c r="N1066" t="s">
        <v>30</v>
      </c>
      <c r="O1066" t="s">
        <v>31</v>
      </c>
      <c r="P1066" s="2">
        <v>1</v>
      </c>
      <c r="Q1066">
        <v>12</v>
      </c>
      <c r="R1066" t="s">
        <v>37</v>
      </c>
      <c r="S1066" t="s">
        <v>37</v>
      </c>
      <c r="T1066" t="s">
        <v>37</v>
      </c>
      <c r="U1066">
        <v>86</v>
      </c>
      <c r="W1066" s="11"/>
      <c r="X1066"/>
      <c r="Y1066"/>
      <c r="AF1066" s="8"/>
    </row>
    <row r="1067" spans="1:32">
      <c r="A1067" t="s">
        <v>2524</v>
      </c>
      <c r="B1067" s="5">
        <v>100539043</v>
      </c>
      <c r="C1067" s="5">
        <f t="shared" si="33"/>
        <v>90009928.1463333</v>
      </c>
      <c r="D1067" s="1">
        <f t="shared" si="34"/>
        <v>1.54675450769231</v>
      </c>
      <c r="E1067" s="1">
        <v>0.386540313631979</v>
      </c>
      <c r="F1067" s="1">
        <v>-0.391967421690657</v>
      </c>
      <c r="G1067" s="1">
        <v>-0.0054271080586783</v>
      </c>
      <c r="H1067" t="s">
        <v>47</v>
      </c>
      <c r="I1067" s="8">
        <v>40487</v>
      </c>
      <c r="J1067" s="1">
        <v>11</v>
      </c>
      <c r="K1067" s="7">
        <v>2010</v>
      </c>
      <c r="L1067" t="s">
        <v>29</v>
      </c>
      <c r="M1067">
        <v>95</v>
      </c>
      <c r="N1067" t="s">
        <v>30</v>
      </c>
      <c r="O1067">
        <v>65</v>
      </c>
      <c r="P1067" s="2">
        <v>3355</v>
      </c>
      <c r="Q1067">
        <v>12</v>
      </c>
      <c r="R1067">
        <v>6.6</v>
      </c>
      <c r="S1067" t="s">
        <v>2525</v>
      </c>
      <c r="T1067" t="s">
        <v>2526</v>
      </c>
      <c r="U1067">
        <v>51</v>
      </c>
      <c r="W1067" s="11"/>
      <c r="X1067"/>
      <c r="Y1067"/>
      <c r="AF1067" s="8"/>
    </row>
    <row r="1068" spans="1:32">
      <c r="A1068" t="s">
        <v>2527</v>
      </c>
      <c r="B1068" s="5">
        <v>86208010</v>
      </c>
      <c r="C1068" s="5">
        <f t="shared" si="33"/>
        <v>71084839.7838115</v>
      </c>
      <c r="D1068" s="1">
        <f t="shared" si="34"/>
        <v>2.15520025</v>
      </c>
      <c r="E1068" s="1">
        <v>-0.273853134694954</v>
      </c>
      <c r="F1068" s="1">
        <v>-1.28798521106744</v>
      </c>
      <c r="G1068" s="1">
        <v>-1.56183834576239</v>
      </c>
      <c r="H1068" t="s">
        <v>162</v>
      </c>
      <c r="I1068" s="8">
        <v>41957</v>
      </c>
      <c r="J1068" s="1">
        <v>11</v>
      </c>
      <c r="K1068" s="7">
        <v>2014</v>
      </c>
      <c r="L1068" t="s">
        <v>29</v>
      </c>
      <c r="M1068">
        <v>110</v>
      </c>
      <c r="N1068" t="s">
        <v>24</v>
      </c>
      <c r="O1068">
        <v>40</v>
      </c>
      <c r="P1068" s="2">
        <v>3154</v>
      </c>
      <c r="Q1068">
        <v>13</v>
      </c>
      <c r="R1068">
        <v>5.9</v>
      </c>
      <c r="S1068" t="s">
        <v>2528</v>
      </c>
      <c r="T1068" t="s">
        <v>2529</v>
      </c>
      <c r="U1068">
        <v>36</v>
      </c>
      <c r="W1068" s="11"/>
      <c r="X1068"/>
      <c r="Y1068"/>
      <c r="AF1068" s="8"/>
    </row>
    <row r="1069" spans="1:32">
      <c r="A1069" t="s">
        <v>2530</v>
      </c>
      <c r="B1069" s="5">
        <v>15379</v>
      </c>
      <c r="C1069" s="5">
        <f t="shared" si="33"/>
        <v>13346.6549084929</v>
      </c>
      <c r="D1069" s="1" t="e">
        <f t="shared" si="34"/>
        <v>#VALUE!</v>
      </c>
      <c r="E1069" s="1" t="e">
        <v>#VALUE!</v>
      </c>
      <c r="F1069" s="1">
        <v>-0.630905498857798</v>
      </c>
      <c r="G1069" s="1" t="e">
        <v>#VALUE!</v>
      </c>
      <c r="H1069" t="s">
        <v>43</v>
      </c>
      <c r="I1069" s="8">
        <v>40648</v>
      </c>
      <c r="J1069" s="1">
        <v>4</v>
      </c>
      <c r="K1069" s="7">
        <v>2011</v>
      </c>
      <c r="L1069" t="s">
        <v>58</v>
      </c>
      <c r="M1069">
        <v>84</v>
      </c>
      <c r="N1069" t="s">
        <v>24</v>
      </c>
      <c r="O1069" t="s">
        <v>31</v>
      </c>
      <c r="P1069" s="2">
        <v>1</v>
      </c>
      <c r="Q1069">
        <v>7</v>
      </c>
      <c r="R1069" t="s">
        <v>37</v>
      </c>
      <c r="S1069" t="s">
        <v>37</v>
      </c>
      <c r="T1069" t="s">
        <v>37</v>
      </c>
      <c r="U1069">
        <v>47</v>
      </c>
      <c r="W1069" s="11"/>
      <c r="X1069"/>
      <c r="Y1069"/>
      <c r="AF1069" s="8"/>
    </row>
    <row r="1070" spans="1:32">
      <c r="A1070" t="s">
        <v>2531</v>
      </c>
      <c r="B1070" s="5">
        <v>564489</v>
      </c>
      <c r="C1070" s="5">
        <f t="shared" si="33"/>
        <v>489891.402733612</v>
      </c>
      <c r="D1070" s="1" t="e">
        <f t="shared" si="34"/>
        <v>#VALUE!</v>
      </c>
      <c r="E1070" s="1">
        <v>0.103514550063293</v>
      </c>
      <c r="F1070" s="1" t="e">
        <v>#VALUE!</v>
      </c>
      <c r="G1070" s="1" t="e">
        <v>#VALUE!</v>
      </c>
      <c r="H1070" t="s">
        <v>22</v>
      </c>
      <c r="I1070" s="8">
        <v>40655</v>
      </c>
      <c r="J1070" s="1">
        <v>4</v>
      </c>
      <c r="K1070" s="7">
        <v>2011</v>
      </c>
      <c r="L1070" t="s">
        <v>66</v>
      </c>
      <c r="M1070">
        <v>130</v>
      </c>
      <c r="N1070" t="s">
        <v>30</v>
      </c>
      <c r="O1070" t="s">
        <v>31</v>
      </c>
      <c r="P1070" s="2">
        <v>101</v>
      </c>
      <c r="Q1070">
        <v>7</v>
      </c>
      <c r="R1070">
        <v>6.3</v>
      </c>
      <c r="S1070" t="s">
        <v>2532</v>
      </c>
      <c r="T1070" t="s">
        <v>2533</v>
      </c>
      <c r="U1070" t="s">
        <v>37</v>
      </c>
      <c r="W1070" s="11"/>
      <c r="X1070"/>
      <c r="Y1070"/>
      <c r="AF1070" s="8"/>
    </row>
    <row r="1071" spans="1:32">
      <c r="A1071" t="s">
        <v>2534</v>
      </c>
      <c r="B1071" s="5">
        <v>40572825</v>
      </c>
      <c r="C1071" s="5">
        <f t="shared" si="33"/>
        <v>36919479.716711</v>
      </c>
      <c r="D1071" s="1">
        <f t="shared" si="34"/>
        <v>0.67621375</v>
      </c>
      <c r="E1071" s="1">
        <v>0.00917262887373143</v>
      </c>
      <c r="F1071" s="1">
        <v>0.683253925561477</v>
      </c>
      <c r="G1071" s="1">
        <v>0.692426554435209</v>
      </c>
      <c r="H1071" t="s">
        <v>162</v>
      </c>
      <c r="I1071" s="8">
        <v>39892</v>
      </c>
      <c r="J1071" s="1">
        <v>3</v>
      </c>
      <c r="K1071" s="7">
        <v>2009</v>
      </c>
      <c r="L1071" t="s">
        <v>44</v>
      </c>
      <c r="M1071">
        <v>125</v>
      </c>
      <c r="N1071" t="s">
        <v>24</v>
      </c>
      <c r="O1071">
        <v>60</v>
      </c>
      <c r="P1071" s="2">
        <v>2574</v>
      </c>
      <c r="Q1071">
        <v>10</v>
      </c>
      <c r="R1071">
        <v>6.2</v>
      </c>
      <c r="S1071" t="s">
        <v>2535</v>
      </c>
      <c r="T1071" t="s">
        <v>2536</v>
      </c>
      <c r="U1071">
        <v>69</v>
      </c>
      <c r="W1071" s="11"/>
      <c r="X1071"/>
      <c r="Y1071"/>
      <c r="AF1071" s="8"/>
    </row>
    <row r="1072" spans="1:32">
      <c r="A1072" t="s">
        <v>2537</v>
      </c>
      <c r="B1072" s="5">
        <v>219071</v>
      </c>
      <c r="C1072" s="5">
        <f t="shared" si="33"/>
        <v>206315.852523122</v>
      </c>
      <c r="D1072" s="1" t="e">
        <f t="shared" si="34"/>
        <v>#VALUE!</v>
      </c>
      <c r="E1072" s="1" t="e">
        <v>#VALUE!</v>
      </c>
      <c r="F1072" s="1" t="e">
        <v>#VALUE!</v>
      </c>
      <c r="G1072" s="1" t="e">
        <v>#VALUE!</v>
      </c>
      <c r="H1072" t="s">
        <v>411</v>
      </c>
      <c r="I1072" s="8">
        <v>39423</v>
      </c>
      <c r="J1072" s="1">
        <v>12</v>
      </c>
      <c r="K1072" s="7">
        <v>2007</v>
      </c>
      <c r="L1072" t="s">
        <v>66</v>
      </c>
      <c r="M1072" t="e">
        <v>#VALUE!</v>
      </c>
      <c r="N1072" t="s">
        <v>45</v>
      </c>
      <c r="O1072" t="s">
        <v>31</v>
      </c>
      <c r="P1072" s="2">
        <v>55</v>
      </c>
      <c r="Q1072">
        <v>1</v>
      </c>
      <c r="R1072" t="s">
        <v>37</v>
      </c>
      <c r="S1072" t="s">
        <v>37</v>
      </c>
      <c r="T1072" t="s">
        <v>37</v>
      </c>
      <c r="U1072" t="s">
        <v>37</v>
      </c>
      <c r="W1072" s="11"/>
      <c r="X1072"/>
      <c r="Y1072"/>
      <c r="AF1072" s="8"/>
    </row>
    <row r="1073" spans="1:32">
      <c r="A1073" t="s">
        <v>2538</v>
      </c>
      <c r="B1073" s="5">
        <v>1186538</v>
      </c>
      <c r="C1073" s="5">
        <f t="shared" si="33"/>
        <v>1029736.21313566</v>
      </c>
      <c r="D1073" s="1" t="e">
        <f t="shared" si="34"/>
        <v>#VALUE!</v>
      </c>
      <c r="E1073" s="1">
        <v>-1.02858850421145</v>
      </c>
      <c r="F1073" s="1">
        <v>-1.58665780752636</v>
      </c>
      <c r="G1073" s="1">
        <v>-2.61524631173781</v>
      </c>
      <c r="H1073" t="s">
        <v>2539</v>
      </c>
      <c r="I1073" s="8">
        <v>40662</v>
      </c>
      <c r="J1073" s="1">
        <v>4</v>
      </c>
      <c r="K1073" s="7">
        <v>2011</v>
      </c>
      <c r="L1073" t="s">
        <v>53</v>
      </c>
      <c r="M1073">
        <v>107</v>
      </c>
      <c r="N1073" t="s">
        <v>24</v>
      </c>
      <c r="O1073" t="s">
        <v>31</v>
      </c>
      <c r="P1073" s="2">
        <v>875</v>
      </c>
      <c r="Q1073">
        <v>3</v>
      </c>
      <c r="R1073">
        <v>5.1</v>
      </c>
      <c r="S1073" t="s">
        <v>2540</v>
      </c>
      <c r="T1073" t="s">
        <v>2541</v>
      </c>
      <c r="U1073">
        <v>31</v>
      </c>
      <c r="W1073" s="11"/>
      <c r="X1073"/>
      <c r="Y1073"/>
      <c r="AF1073" s="8"/>
    </row>
    <row r="1074" spans="1:32">
      <c r="A1074" t="s">
        <v>2542</v>
      </c>
      <c r="B1074" s="5">
        <v>52292</v>
      </c>
      <c r="C1074" s="5">
        <f t="shared" si="33"/>
        <v>49247.3607193061</v>
      </c>
      <c r="D1074" s="1" t="e">
        <f t="shared" si="34"/>
        <v>#VALUE!</v>
      </c>
      <c r="E1074" s="1" t="e">
        <v>#VALUE!</v>
      </c>
      <c r="F1074" s="1" t="e">
        <v>#VALUE!</v>
      </c>
      <c r="G1074" s="1" t="e">
        <v>#VALUE!</v>
      </c>
      <c r="H1074" t="s">
        <v>35</v>
      </c>
      <c r="I1074" s="8">
        <v>39269</v>
      </c>
      <c r="J1074" s="1">
        <v>7</v>
      </c>
      <c r="K1074" s="7">
        <v>2007</v>
      </c>
      <c r="L1074" t="s">
        <v>412</v>
      </c>
      <c r="M1074">
        <v>103</v>
      </c>
      <c r="N1074" t="s">
        <v>45</v>
      </c>
      <c r="O1074" t="s">
        <v>31</v>
      </c>
      <c r="P1074" s="2">
        <v>3</v>
      </c>
      <c r="Q1074">
        <v>2</v>
      </c>
      <c r="R1074" t="s">
        <v>37</v>
      </c>
      <c r="S1074" t="s">
        <v>37</v>
      </c>
      <c r="T1074" t="s">
        <v>37</v>
      </c>
      <c r="U1074" t="s">
        <v>37</v>
      </c>
      <c r="W1074" s="11"/>
      <c r="X1074"/>
      <c r="Y1074"/>
      <c r="AF1074" s="8"/>
    </row>
    <row r="1075" spans="1:32">
      <c r="A1075" t="s">
        <v>2543</v>
      </c>
      <c r="B1075" s="5">
        <v>13546</v>
      </c>
      <c r="C1075" s="5">
        <f t="shared" si="33"/>
        <v>11517.4753396324</v>
      </c>
      <c r="D1075" s="1">
        <f t="shared" si="34"/>
        <v>0.0027092</v>
      </c>
      <c r="E1075" s="1">
        <v>-0.934246583021889</v>
      </c>
      <c r="F1075" s="1" t="e">
        <v>#VALUE!</v>
      </c>
      <c r="G1075" s="1" t="e">
        <v>#VALUE!</v>
      </c>
      <c r="H1075" t="s">
        <v>2544</v>
      </c>
      <c r="I1075" s="8">
        <v>40942</v>
      </c>
      <c r="J1075" s="1">
        <v>2</v>
      </c>
      <c r="K1075" s="7">
        <v>2012</v>
      </c>
      <c r="L1075" t="s">
        <v>29</v>
      </c>
      <c r="M1075">
        <v>111</v>
      </c>
      <c r="N1075" t="s">
        <v>45</v>
      </c>
      <c r="O1075">
        <v>5</v>
      </c>
      <c r="P1075" s="2">
        <v>2</v>
      </c>
      <c r="Q1075">
        <v>3</v>
      </c>
      <c r="R1075">
        <v>5.2</v>
      </c>
      <c r="S1075" t="s">
        <v>2545</v>
      </c>
      <c r="T1075" t="s">
        <v>2546</v>
      </c>
      <c r="U1075" t="s">
        <v>37</v>
      </c>
      <c r="W1075" s="11"/>
      <c r="X1075"/>
      <c r="Y1075"/>
      <c r="AF1075" s="8"/>
    </row>
    <row r="1076" spans="1:32">
      <c r="A1076" t="s">
        <v>2547</v>
      </c>
      <c r="B1076" s="5">
        <v>1708</v>
      </c>
      <c r="C1076" s="5">
        <f t="shared" si="33"/>
        <v>1452.22559280172</v>
      </c>
      <c r="D1076" s="1" t="e">
        <f t="shared" si="34"/>
        <v>#VALUE!</v>
      </c>
      <c r="E1076" s="1">
        <v>-3.00976884919225</v>
      </c>
      <c r="F1076" s="1" t="e">
        <v>#VALUE!</v>
      </c>
      <c r="G1076" s="1" t="e">
        <v>#VALUE!</v>
      </c>
      <c r="H1076" t="s">
        <v>2548</v>
      </c>
      <c r="I1076" s="8">
        <v>40921</v>
      </c>
      <c r="J1076" s="1">
        <v>1</v>
      </c>
      <c r="K1076" s="7">
        <v>2012</v>
      </c>
      <c r="L1076" t="s">
        <v>78</v>
      </c>
      <c r="M1076">
        <v>122</v>
      </c>
      <c r="N1076" t="s">
        <v>45</v>
      </c>
      <c r="O1076" t="s">
        <v>31</v>
      </c>
      <c r="P1076" s="2">
        <v>1</v>
      </c>
      <c r="Q1076">
        <v>4</v>
      </c>
      <c r="R1076">
        <v>3</v>
      </c>
      <c r="S1076" t="s">
        <v>2549</v>
      </c>
      <c r="T1076" t="s">
        <v>2550</v>
      </c>
      <c r="U1076" t="s">
        <v>37</v>
      </c>
      <c r="W1076" s="11"/>
      <c r="X1076"/>
      <c r="Y1076"/>
      <c r="AF1076" s="8"/>
    </row>
    <row r="1077" spans="1:32">
      <c r="A1077" t="s">
        <v>2551</v>
      </c>
      <c r="B1077" s="5">
        <v>101440743</v>
      </c>
      <c r="C1077" s="5">
        <f t="shared" si="33"/>
        <v>91992755.7298321</v>
      </c>
      <c r="D1077" s="1">
        <f t="shared" si="34"/>
        <v>1.2680092875</v>
      </c>
      <c r="E1077" s="1">
        <v>0.386540313631979</v>
      </c>
      <c r="F1077" s="1">
        <v>-0.869843576024939</v>
      </c>
      <c r="G1077" s="1">
        <v>-0.48330326239296</v>
      </c>
      <c r="H1077" t="s">
        <v>884</v>
      </c>
      <c r="I1077" s="8">
        <v>39717</v>
      </c>
      <c r="J1077" s="1">
        <v>9</v>
      </c>
      <c r="K1077" s="7">
        <v>2008</v>
      </c>
      <c r="L1077" t="s">
        <v>44</v>
      </c>
      <c r="M1077">
        <v>118</v>
      </c>
      <c r="N1077" t="s">
        <v>24</v>
      </c>
      <c r="O1077">
        <v>80</v>
      </c>
      <c r="P1077" s="2">
        <v>3510</v>
      </c>
      <c r="Q1077">
        <v>15</v>
      </c>
      <c r="R1077">
        <v>6.6</v>
      </c>
      <c r="S1077" t="s">
        <v>2392</v>
      </c>
      <c r="T1077" t="s">
        <v>2552</v>
      </c>
      <c r="U1077">
        <v>43</v>
      </c>
      <c r="W1077" s="11"/>
      <c r="X1077"/>
      <c r="Y1077"/>
      <c r="AF1077" s="8"/>
    </row>
    <row r="1078" spans="1:32">
      <c r="A1078" t="s">
        <v>2553</v>
      </c>
      <c r="B1078" s="5">
        <v>221846</v>
      </c>
      <c r="C1078" s="5">
        <f t="shared" si="33"/>
        <v>208929.281460552</v>
      </c>
      <c r="D1078" s="1" t="e">
        <f t="shared" si="34"/>
        <v>#VALUE!</v>
      </c>
      <c r="E1078" s="1" t="e">
        <v>#VALUE!</v>
      </c>
      <c r="F1078" s="1">
        <v>-0.153029344523516</v>
      </c>
      <c r="G1078" s="1" t="e">
        <v>#VALUE!</v>
      </c>
      <c r="H1078" t="s">
        <v>356</v>
      </c>
      <c r="I1078" s="8">
        <v>39248</v>
      </c>
      <c r="J1078" s="1">
        <v>6</v>
      </c>
      <c r="K1078" s="7">
        <v>2007</v>
      </c>
      <c r="L1078" t="s">
        <v>29</v>
      </c>
      <c r="M1078">
        <v>87</v>
      </c>
      <c r="N1078" t="s">
        <v>30</v>
      </c>
      <c r="O1078" t="s">
        <v>31</v>
      </c>
      <c r="P1078" s="2">
        <v>3</v>
      </c>
      <c r="Q1078">
        <v>8</v>
      </c>
      <c r="R1078" t="s">
        <v>37</v>
      </c>
      <c r="S1078" t="s">
        <v>37</v>
      </c>
      <c r="T1078" t="s">
        <v>37</v>
      </c>
      <c r="U1078">
        <v>55</v>
      </c>
      <c r="W1078" s="11"/>
      <c r="X1078"/>
      <c r="Y1078"/>
      <c r="AF1078" s="8"/>
    </row>
    <row r="1079" spans="1:32">
      <c r="A1079" t="s">
        <v>2554</v>
      </c>
      <c r="B1079" s="5">
        <v>153088</v>
      </c>
      <c r="C1079" s="5">
        <f t="shared" si="33"/>
        <v>132857.318852419</v>
      </c>
      <c r="D1079" s="1" t="e">
        <f t="shared" si="34"/>
        <v>#VALUE!</v>
      </c>
      <c r="E1079" s="1" t="e">
        <v>#VALUE!</v>
      </c>
      <c r="F1079" s="1">
        <v>0.324846809810766</v>
      </c>
      <c r="G1079" s="1" t="e">
        <v>#VALUE!</v>
      </c>
      <c r="H1079" t="s">
        <v>65</v>
      </c>
      <c r="I1079" s="8">
        <v>40858</v>
      </c>
      <c r="J1079" s="1">
        <v>11</v>
      </c>
      <c r="K1079" s="7">
        <v>2011</v>
      </c>
      <c r="L1079" t="s">
        <v>58</v>
      </c>
      <c r="M1079">
        <v>82</v>
      </c>
      <c r="N1079" t="s">
        <v>45</v>
      </c>
      <c r="O1079" t="s">
        <v>31</v>
      </c>
      <c r="P1079" s="2">
        <v>1</v>
      </c>
      <c r="Q1079">
        <v>15</v>
      </c>
      <c r="R1079" t="s">
        <v>37</v>
      </c>
      <c r="S1079" t="s">
        <v>37</v>
      </c>
      <c r="T1079" t="s">
        <v>37</v>
      </c>
      <c r="U1079">
        <v>63</v>
      </c>
      <c r="W1079" s="11"/>
      <c r="X1079"/>
      <c r="Y1079"/>
      <c r="AF1079" s="8"/>
    </row>
    <row r="1080" spans="1:32">
      <c r="A1080" t="s">
        <v>2555</v>
      </c>
      <c r="B1080" s="5">
        <v>32011576</v>
      </c>
      <c r="C1080" s="5">
        <f t="shared" si="33"/>
        <v>29129121.0516387</v>
      </c>
      <c r="D1080" s="1" t="e">
        <f t="shared" si="34"/>
        <v>#VALUE!</v>
      </c>
      <c r="E1080" s="1" t="e">
        <v>#VALUE!</v>
      </c>
      <c r="F1080" s="1" t="e">
        <v>#VALUE!</v>
      </c>
      <c r="G1080" s="1" t="e">
        <v>#VALUE!</v>
      </c>
      <c r="H1080" t="s">
        <v>307</v>
      </c>
      <c r="I1080" s="8">
        <v>39925</v>
      </c>
      <c r="J1080" s="1">
        <v>4</v>
      </c>
      <c r="K1080" s="7">
        <v>2009</v>
      </c>
      <c r="L1080" t="s">
        <v>58</v>
      </c>
      <c r="M1080">
        <v>90</v>
      </c>
      <c r="N1080" t="s">
        <v>372</v>
      </c>
      <c r="O1080" t="s">
        <v>31</v>
      </c>
      <c r="P1080" s="2">
        <v>1804</v>
      </c>
      <c r="Q1080">
        <v>15</v>
      </c>
      <c r="R1080" t="s">
        <v>37</v>
      </c>
      <c r="S1080" t="s">
        <v>37</v>
      </c>
      <c r="T1080" t="s">
        <v>37</v>
      </c>
      <c r="U1080" t="s">
        <v>37</v>
      </c>
      <c r="W1080" s="11"/>
      <c r="X1080"/>
      <c r="Y1080"/>
      <c r="AF1080" s="8"/>
    </row>
    <row r="1081" spans="1:32">
      <c r="A1081" t="s">
        <v>2556</v>
      </c>
      <c r="B1081" s="5">
        <v>26748</v>
      </c>
      <c r="C1081" s="5">
        <f t="shared" si="33"/>
        <v>24339.4992451865</v>
      </c>
      <c r="D1081" s="1" t="e">
        <f t="shared" si="34"/>
        <v>#VALUE!</v>
      </c>
      <c r="E1081" s="1" t="e">
        <v>#VALUE!</v>
      </c>
      <c r="F1081" s="1">
        <v>0.742988444853263</v>
      </c>
      <c r="G1081" s="1" t="e">
        <v>#VALUE!</v>
      </c>
      <c r="H1081" t="s">
        <v>319</v>
      </c>
      <c r="I1081" s="8">
        <v>40039</v>
      </c>
      <c r="J1081" s="1">
        <v>8</v>
      </c>
      <c r="K1081" s="7">
        <v>2009</v>
      </c>
      <c r="L1081" t="s">
        <v>58</v>
      </c>
      <c r="M1081">
        <v>90</v>
      </c>
      <c r="N1081" t="s">
        <v>45</v>
      </c>
      <c r="O1081" t="s">
        <v>31</v>
      </c>
      <c r="P1081" s="2">
        <v>1</v>
      </c>
      <c r="Q1081">
        <v>12</v>
      </c>
      <c r="R1081" t="s">
        <v>37</v>
      </c>
      <c r="S1081" t="s">
        <v>37</v>
      </c>
      <c r="T1081" t="s">
        <v>37</v>
      </c>
      <c r="U1081">
        <v>70</v>
      </c>
      <c r="W1081" s="11"/>
      <c r="X1081"/>
      <c r="Y1081"/>
      <c r="AF1081" s="8"/>
    </row>
    <row r="1082" spans="1:32">
      <c r="A1082" t="s">
        <v>2557</v>
      </c>
      <c r="B1082" s="5">
        <v>38934842</v>
      </c>
      <c r="C1082" s="5">
        <f t="shared" si="33"/>
        <v>32104638.6011928</v>
      </c>
      <c r="D1082" s="1">
        <f t="shared" si="34"/>
        <v>2.99498784615385</v>
      </c>
      <c r="E1082" s="1">
        <v>-0.462536977074079</v>
      </c>
      <c r="F1082" s="1">
        <v>-0.272498383107087</v>
      </c>
      <c r="G1082" s="1">
        <v>-0.735035360181165</v>
      </c>
      <c r="H1082" t="s">
        <v>128</v>
      </c>
      <c r="I1082" s="8">
        <v>41822</v>
      </c>
      <c r="J1082" s="1">
        <v>7</v>
      </c>
      <c r="K1082" s="7">
        <v>2014</v>
      </c>
      <c r="L1082" t="s">
        <v>563</v>
      </c>
      <c r="M1082">
        <v>91</v>
      </c>
      <c r="N1082" t="s">
        <v>103</v>
      </c>
      <c r="O1082">
        <v>13</v>
      </c>
      <c r="P1082" s="2">
        <v>3229</v>
      </c>
      <c r="Q1082">
        <v>18</v>
      </c>
      <c r="R1082">
        <v>5.7</v>
      </c>
      <c r="S1082" t="s">
        <v>2558</v>
      </c>
      <c r="T1082" t="s">
        <v>2559</v>
      </c>
      <c r="U1082">
        <v>53</v>
      </c>
      <c r="W1082" s="11"/>
      <c r="X1082"/>
      <c r="Y1082"/>
      <c r="AF1082" s="8"/>
    </row>
    <row r="1083" spans="1:32">
      <c r="A1083" t="s">
        <v>2560</v>
      </c>
      <c r="B1083" s="5">
        <v>17266000</v>
      </c>
      <c r="C1083" s="5">
        <f t="shared" si="33"/>
        <v>16260707.759878</v>
      </c>
      <c r="D1083" s="1" t="e">
        <f t="shared" si="34"/>
        <v>#VALUE!</v>
      </c>
      <c r="E1083" s="1">
        <v>1.42430144671716</v>
      </c>
      <c r="F1083" s="1">
        <v>1.45980267635469</v>
      </c>
      <c r="G1083" s="1">
        <v>2.88410412307185</v>
      </c>
      <c r="H1083" t="s">
        <v>258</v>
      </c>
      <c r="I1083" s="8">
        <v>39339</v>
      </c>
      <c r="J1083" s="1">
        <v>9</v>
      </c>
      <c r="K1083" s="7">
        <v>2007</v>
      </c>
      <c r="L1083" t="s">
        <v>334</v>
      </c>
      <c r="M1083">
        <v>100</v>
      </c>
      <c r="N1083" t="s">
        <v>30</v>
      </c>
      <c r="O1083" t="s">
        <v>31</v>
      </c>
      <c r="P1083" s="2">
        <v>15</v>
      </c>
      <c r="Q1083">
        <v>7</v>
      </c>
      <c r="R1083">
        <v>7.7</v>
      </c>
      <c r="S1083" t="s">
        <v>335</v>
      </c>
      <c r="T1083" t="s">
        <v>2561</v>
      </c>
      <c r="U1083">
        <v>82</v>
      </c>
      <c r="W1083" s="11"/>
      <c r="X1083"/>
      <c r="Y1083"/>
      <c r="AF1083" s="8"/>
    </row>
    <row r="1084" spans="1:32">
      <c r="A1084" t="s">
        <v>2562</v>
      </c>
      <c r="B1084" s="5">
        <v>11550</v>
      </c>
      <c r="C1084" s="5">
        <f t="shared" si="33"/>
        <v>10877.5150368696</v>
      </c>
      <c r="D1084" s="1" t="e">
        <f t="shared" si="34"/>
        <v>#VALUE!</v>
      </c>
      <c r="E1084" s="1" t="e">
        <v>#VALUE!</v>
      </c>
      <c r="F1084" s="1">
        <v>0.742988444853263</v>
      </c>
      <c r="G1084" s="1" t="e">
        <v>#VALUE!</v>
      </c>
      <c r="H1084" t="s">
        <v>2563</v>
      </c>
      <c r="I1084" s="8">
        <v>39115</v>
      </c>
      <c r="J1084" s="1">
        <v>2</v>
      </c>
      <c r="K1084" s="7">
        <v>2007</v>
      </c>
      <c r="L1084" t="s">
        <v>58</v>
      </c>
      <c r="M1084">
        <v>81</v>
      </c>
      <c r="N1084" t="s">
        <v>45</v>
      </c>
      <c r="O1084" t="s">
        <v>31</v>
      </c>
      <c r="P1084" s="2">
        <v>1</v>
      </c>
      <c r="Q1084">
        <v>2</v>
      </c>
      <c r="R1084" t="s">
        <v>37</v>
      </c>
      <c r="S1084" t="s">
        <v>37</v>
      </c>
      <c r="T1084" t="s">
        <v>37</v>
      </c>
      <c r="U1084">
        <v>70</v>
      </c>
      <c r="W1084" s="11"/>
      <c r="X1084"/>
      <c r="Y1084"/>
      <c r="AF1084" s="8"/>
    </row>
    <row r="1085" spans="1:32">
      <c r="A1085" t="s">
        <v>2564</v>
      </c>
      <c r="B1085" s="5">
        <v>58401464</v>
      </c>
      <c r="C1085" s="5">
        <f t="shared" si="33"/>
        <v>52285275.6643075</v>
      </c>
      <c r="D1085" s="1">
        <f t="shared" si="34"/>
        <v>7.300183</v>
      </c>
      <c r="E1085" s="1">
        <v>0.858249919579789</v>
      </c>
      <c r="F1085" s="1">
        <v>0.862457483436833</v>
      </c>
      <c r="G1085" s="1">
        <v>1.72070740301662</v>
      </c>
      <c r="H1085" t="s">
        <v>293</v>
      </c>
      <c r="I1085" s="8">
        <v>40438</v>
      </c>
      <c r="J1085" s="1">
        <v>9</v>
      </c>
      <c r="K1085" s="7">
        <v>2010</v>
      </c>
      <c r="L1085" t="s">
        <v>145</v>
      </c>
      <c r="M1085">
        <v>92</v>
      </c>
      <c r="N1085" t="s">
        <v>24</v>
      </c>
      <c r="O1085">
        <v>8</v>
      </c>
      <c r="P1085" s="2">
        <v>2856</v>
      </c>
      <c r="Q1085">
        <v>14</v>
      </c>
      <c r="R1085">
        <v>7.1</v>
      </c>
      <c r="S1085" t="s">
        <v>2565</v>
      </c>
      <c r="T1085" t="s">
        <v>2566</v>
      </c>
      <c r="U1085">
        <v>72</v>
      </c>
      <c r="W1085" s="11"/>
      <c r="X1085"/>
      <c r="Y1085"/>
      <c r="AF1085" s="8"/>
    </row>
    <row r="1086" spans="1:32">
      <c r="A1086" t="s">
        <v>2567</v>
      </c>
      <c r="B1086" s="5">
        <v>205741</v>
      </c>
      <c r="C1086" s="5">
        <f t="shared" si="33"/>
        <v>174931.115742751</v>
      </c>
      <c r="D1086" s="1" t="e">
        <f t="shared" si="34"/>
        <v>#VALUE!</v>
      </c>
      <c r="E1086" s="1" t="e">
        <v>#VALUE!</v>
      </c>
      <c r="F1086" s="1" t="e">
        <v>#VALUE!</v>
      </c>
      <c r="G1086" s="1" t="e">
        <v>#VALUE!</v>
      </c>
      <c r="H1086" t="s">
        <v>860</v>
      </c>
      <c r="I1086" s="8">
        <v>41101</v>
      </c>
      <c r="J1086" s="1">
        <v>7</v>
      </c>
      <c r="K1086" s="7">
        <v>2012</v>
      </c>
      <c r="L1086" t="s">
        <v>66</v>
      </c>
      <c r="M1086">
        <v>124</v>
      </c>
      <c r="N1086" t="s">
        <v>30</v>
      </c>
      <c r="O1086" t="s">
        <v>31</v>
      </c>
      <c r="P1086" s="2">
        <v>1</v>
      </c>
      <c r="Q1086">
        <v>10</v>
      </c>
      <c r="R1086" t="s">
        <v>37</v>
      </c>
      <c r="S1086" t="s">
        <v>37</v>
      </c>
      <c r="T1086" t="s">
        <v>37</v>
      </c>
      <c r="U1086" t="s">
        <v>37</v>
      </c>
      <c r="W1086" s="11"/>
      <c r="X1086"/>
      <c r="Y1086"/>
      <c r="AF1086" s="8"/>
    </row>
    <row r="1087" spans="1:32">
      <c r="A1087" t="s">
        <v>2568</v>
      </c>
      <c r="B1087" s="5">
        <v>2656784</v>
      </c>
      <c r="C1087" s="5">
        <f t="shared" si="33"/>
        <v>2417556.15981096</v>
      </c>
      <c r="D1087" s="1" t="e">
        <f t="shared" si="34"/>
        <v>#VALUE!</v>
      </c>
      <c r="E1087" s="1">
        <v>0.480882234821542</v>
      </c>
      <c r="F1087" s="1">
        <v>0.0261742133518395</v>
      </c>
      <c r="G1087" s="1">
        <v>0.507056448173381</v>
      </c>
      <c r="H1087" t="s">
        <v>67</v>
      </c>
      <c r="I1087" s="8">
        <v>39955</v>
      </c>
      <c r="J1087" s="1">
        <v>5</v>
      </c>
      <c r="K1087" s="7">
        <v>2009</v>
      </c>
      <c r="L1087" t="s">
        <v>2569</v>
      </c>
      <c r="M1087">
        <v>93</v>
      </c>
      <c r="N1087" t="s">
        <v>24</v>
      </c>
      <c r="O1087" t="s">
        <v>31</v>
      </c>
      <c r="P1087" s="2">
        <v>10</v>
      </c>
      <c r="Q1087">
        <v>20</v>
      </c>
      <c r="R1087">
        <v>6.7</v>
      </c>
      <c r="S1087" t="s">
        <v>2570</v>
      </c>
      <c r="T1087" t="s">
        <v>2571</v>
      </c>
      <c r="U1087">
        <v>58</v>
      </c>
      <c r="W1087" s="11"/>
      <c r="X1087"/>
      <c r="Y1087"/>
      <c r="AF1087" s="8"/>
    </row>
    <row r="1088" spans="1:32">
      <c r="A1088" t="s">
        <v>2572</v>
      </c>
      <c r="B1088" s="5">
        <v>80574010</v>
      </c>
      <c r="C1088" s="5">
        <f t="shared" si="33"/>
        <v>72135765.7100629</v>
      </c>
      <c r="D1088" s="1">
        <f t="shared" si="34"/>
        <v>1.34290016666667</v>
      </c>
      <c r="E1088" s="1">
        <v>-0.556878898263641</v>
      </c>
      <c r="F1088" s="1">
        <v>-0.451701940982443</v>
      </c>
      <c r="G1088" s="1">
        <v>-1.00858083924608</v>
      </c>
      <c r="H1088" t="s">
        <v>113</v>
      </c>
      <c r="I1088" s="8">
        <v>40403</v>
      </c>
      <c r="J1088" s="1">
        <v>8</v>
      </c>
      <c r="K1088" s="7">
        <v>2010</v>
      </c>
      <c r="L1088" t="s">
        <v>73</v>
      </c>
      <c r="M1088">
        <v>133</v>
      </c>
      <c r="N1088" t="s">
        <v>24</v>
      </c>
      <c r="O1088">
        <v>60</v>
      </c>
      <c r="P1088" s="2">
        <v>3082</v>
      </c>
      <c r="Q1088">
        <v>12</v>
      </c>
      <c r="R1088">
        <v>5.6</v>
      </c>
      <c r="S1088" t="s">
        <v>2573</v>
      </c>
      <c r="T1088" t="s">
        <v>2574</v>
      </c>
      <c r="U1088">
        <v>50</v>
      </c>
      <c r="W1088" s="11"/>
      <c r="X1088"/>
      <c r="Y1088"/>
      <c r="AF1088" s="8"/>
    </row>
    <row r="1089" spans="1:32">
      <c r="A1089" t="s">
        <v>2575</v>
      </c>
      <c r="B1089" s="5">
        <v>666009</v>
      </c>
      <c r="C1089" s="5">
        <f t="shared" si="33"/>
        <v>606038.789920272</v>
      </c>
      <c r="D1089" s="1" t="e">
        <f t="shared" si="34"/>
        <v>#VALUE!</v>
      </c>
      <c r="E1089" s="1">
        <v>-0.368195055884517</v>
      </c>
      <c r="F1089" s="1" t="e">
        <v>#VALUE!</v>
      </c>
      <c r="G1089" s="1" t="e">
        <v>#VALUE!</v>
      </c>
      <c r="H1089" t="s">
        <v>374</v>
      </c>
      <c r="I1089" s="8">
        <v>39871</v>
      </c>
      <c r="J1089" s="1">
        <v>2</v>
      </c>
      <c r="K1089" s="7">
        <v>2009</v>
      </c>
      <c r="L1089" t="s">
        <v>44</v>
      </c>
      <c r="M1089">
        <v>106</v>
      </c>
      <c r="N1089" t="s">
        <v>24</v>
      </c>
      <c r="O1089" t="s">
        <v>31</v>
      </c>
      <c r="P1089" s="2">
        <v>400</v>
      </c>
      <c r="Q1089">
        <v>1</v>
      </c>
      <c r="R1089">
        <v>5.8</v>
      </c>
      <c r="S1089" t="s">
        <v>2576</v>
      </c>
      <c r="T1089" t="s">
        <v>2577</v>
      </c>
      <c r="U1089" t="s">
        <v>37</v>
      </c>
      <c r="W1089" s="11"/>
      <c r="X1089"/>
      <c r="Y1089"/>
      <c r="AF1089" s="8"/>
    </row>
    <row r="1090" spans="1:32">
      <c r="A1090" t="s">
        <v>2578</v>
      </c>
      <c r="B1090" s="5">
        <v>1632</v>
      </c>
      <c r="C1090" s="5">
        <f t="shared" si="33"/>
        <v>1367.50434159564</v>
      </c>
      <c r="D1090" s="1" t="e">
        <f t="shared" si="34"/>
        <v>#VALUE!</v>
      </c>
      <c r="E1090" s="1" t="e">
        <v>#VALUE!</v>
      </c>
      <c r="F1090" s="1">
        <v>-0.0335603059399457</v>
      </c>
      <c r="G1090" s="1" t="e">
        <v>#VALUE!</v>
      </c>
      <c r="H1090" t="s">
        <v>52</v>
      </c>
      <c r="I1090" s="8">
        <v>41369</v>
      </c>
      <c r="J1090" s="1">
        <v>4</v>
      </c>
      <c r="K1090" s="7">
        <v>2013</v>
      </c>
      <c r="L1090" t="s">
        <v>53</v>
      </c>
      <c r="M1090">
        <v>90</v>
      </c>
      <c r="N1090" t="s">
        <v>45</v>
      </c>
      <c r="O1090" t="s">
        <v>31</v>
      </c>
      <c r="P1090" s="2">
        <v>5</v>
      </c>
      <c r="Q1090">
        <v>2</v>
      </c>
      <c r="R1090" t="s">
        <v>37</v>
      </c>
      <c r="S1090" t="s">
        <v>37</v>
      </c>
      <c r="T1090" t="s">
        <v>37</v>
      </c>
      <c r="U1090">
        <v>57</v>
      </c>
      <c r="W1090" s="11"/>
      <c r="X1090"/>
      <c r="Y1090"/>
      <c r="AF1090" s="8"/>
    </row>
    <row r="1091" spans="1:32">
      <c r="A1091" t="s">
        <v>2579</v>
      </c>
      <c r="B1091" s="5">
        <v>15611</v>
      </c>
      <c r="C1091" s="5">
        <f t="shared" ref="C1091:C1154" si="35">IF(K1091=2005,B1091/BC$23,IF(K1091=2006,B1091/BC$22,IF(K1091=2007,B1091/BC$21,IF(K1091=2008,B1091/BC$20,IF(K1091=2009,B1091/BC$19,IF(K1091=2010,B1091/BC$18,IF(K1091=2011,B1091/BC$17,IF(K1091=2012,B1091/BC$16,IF(K1091=2013,B1091/BC$15,B1091/BC$14)))))))))</f>
        <v>14157.0227822406</v>
      </c>
      <c r="D1091" s="1" t="e">
        <f t="shared" ref="D1091:D1154" si="36">B1091/(O1091*1000000)</f>
        <v>#VALUE!</v>
      </c>
      <c r="E1091" s="1" t="e">
        <v>#VALUE!</v>
      </c>
      <c r="F1091" s="1" t="e">
        <v>#VALUE!</v>
      </c>
      <c r="G1091" s="1" t="e">
        <v>#VALUE!</v>
      </c>
      <c r="H1091" t="s">
        <v>2580</v>
      </c>
      <c r="I1091" s="8">
        <v>39766</v>
      </c>
      <c r="J1091" s="1">
        <v>11</v>
      </c>
      <c r="K1091" s="7">
        <v>2008</v>
      </c>
      <c r="L1091" t="s">
        <v>73</v>
      </c>
      <c r="M1091">
        <v>83</v>
      </c>
      <c r="N1091" t="s">
        <v>45</v>
      </c>
      <c r="O1091" t="s">
        <v>31</v>
      </c>
      <c r="P1091" s="2">
        <v>1</v>
      </c>
      <c r="Q1091">
        <v>6</v>
      </c>
      <c r="R1091" t="s">
        <v>37</v>
      </c>
      <c r="S1091" t="s">
        <v>37</v>
      </c>
      <c r="T1091" t="s">
        <v>37</v>
      </c>
      <c r="U1091" t="s">
        <v>37</v>
      </c>
      <c r="W1091" s="11"/>
      <c r="X1091"/>
      <c r="Y1091"/>
      <c r="AF1091" s="8"/>
    </row>
    <row r="1092" spans="1:32">
      <c r="A1092" t="s">
        <v>2581</v>
      </c>
      <c r="B1092" s="5">
        <v>7321</v>
      </c>
      <c r="C1092" s="5">
        <f t="shared" si="35"/>
        <v>6639.13674900923</v>
      </c>
      <c r="D1092" s="1" t="e">
        <f t="shared" si="36"/>
        <v>#VALUE!</v>
      </c>
      <c r="E1092" s="1">
        <v>0.669566077200666</v>
      </c>
      <c r="F1092" s="1" t="e">
        <v>#VALUE!</v>
      </c>
      <c r="G1092" s="1" t="e">
        <v>#VALUE!</v>
      </c>
      <c r="H1092" t="s">
        <v>2214</v>
      </c>
      <c r="I1092" s="8">
        <v>39752</v>
      </c>
      <c r="J1092" s="1">
        <v>10</v>
      </c>
      <c r="K1092" s="7">
        <v>2008</v>
      </c>
      <c r="L1092" t="s">
        <v>298</v>
      </c>
      <c r="M1092">
        <v>91</v>
      </c>
      <c r="N1092" t="s">
        <v>30</v>
      </c>
      <c r="O1092" t="s">
        <v>31</v>
      </c>
      <c r="P1092" s="2">
        <v>10</v>
      </c>
      <c r="Q1092">
        <v>1</v>
      </c>
      <c r="R1092">
        <v>6.9</v>
      </c>
      <c r="S1092" t="s">
        <v>2582</v>
      </c>
      <c r="T1092" t="s">
        <v>2583</v>
      </c>
      <c r="U1092" t="s">
        <v>37</v>
      </c>
      <c r="W1092" s="11"/>
      <c r="X1092"/>
      <c r="Y1092"/>
      <c r="AF1092" s="8"/>
    </row>
    <row r="1093" spans="1:32">
      <c r="A1093" t="s">
        <v>2584</v>
      </c>
      <c r="B1093" s="5">
        <v>43313890</v>
      </c>
      <c r="C1093" s="5">
        <f t="shared" si="35"/>
        <v>38777772.3987107</v>
      </c>
      <c r="D1093" s="1">
        <f t="shared" si="36"/>
        <v>0.541423625</v>
      </c>
      <c r="E1093" s="1">
        <v>0.386540313631979</v>
      </c>
      <c r="F1093" s="1">
        <v>-0.153029344523516</v>
      </c>
      <c r="G1093" s="1">
        <v>0.233510969108463</v>
      </c>
      <c r="H1093" t="s">
        <v>47</v>
      </c>
      <c r="I1093" s="8">
        <v>40207</v>
      </c>
      <c r="J1093" s="1">
        <v>1</v>
      </c>
      <c r="K1093" s="7">
        <v>2010</v>
      </c>
      <c r="L1093" t="s">
        <v>334</v>
      </c>
      <c r="M1093">
        <v>108</v>
      </c>
      <c r="N1093" t="s">
        <v>30</v>
      </c>
      <c r="O1093">
        <v>80</v>
      </c>
      <c r="P1093" s="2">
        <v>3066</v>
      </c>
      <c r="Q1093">
        <v>10</v>
      </c>
      <c r="R1093">
        <v>6.6</v>
      </c>
      <c r="S1093" t="s">
        <v>2585</v>
      </c>
      <c r="T1093" t="s">
        <v>2586</v>
      </c>
      <c r="U1093">
        <v>55</v>
      </c>
      <c r="W1093" s="11"/>
      <c r="X1093"/>
      <c r="Y1093"/>
      <c r="AF1093" s="8"/>
    </row>
    <row r="1094" spans="1:32">
      <c r="A1094" t="s">
        <v>2587</v>
      </c>
      <c r="B1094" s="5">
        <v>100206256</v>
      </c>
      <c r="C1094" s="5">
        <f t="shared" si="35"/>
        <v>82627422.3601218</v>
      </c>
      <c r="D1094" s="1">
        <f t="shared" si="36"/>
        <v>0.562956494382022</v>
      </c>
      <c r="E1094" s="1">
        <v>1.70732721028585</v>
      </c>
      <c r="F1094" s="1">
        <v>0.802722964145048</v>
      </c>
      <c r="G1094" s="1">
        <v>2.5100501744309</v>
      </c>
      <c r="H1094" t="s">
        <v>47</v>
      </c>
      <c r="I1094" s="8">
        <v>41796</v>
      </c>
      <c r="J1094" s="1">
        <v>6</v>
      </c>
      <c r="K1094" s="7">
        <v>2014</v>
      </c>
      <c r="L1094" t="s">
        <v>1087</v>
      </c>
      <c r="M1094">
        <v>113</v>
      </c>
      <c r="N1094" t="s">
        <v>24</v>
      </c>
      <c r="O1094">
        <v>178</v>
      </c>
      <c r="P1094" s="2">
        <v>3490</v>
      </c>
      <c r="Q1094">
        <v>14</v>
      </c>
      <c r="R1094">
        <v>8</v>
      </c>
      <c r="S1094" t="s">
        <v>2588</v>
      </c>
      <c r="T1094" t="s">
        <v>2589</v>
      </c>
      <c r="U1094">
        <v>71</v>
      </c>
      <c r="W1094" s="11"/>
      <c r="X1094"/>
      <c r="Y1094"/>
      <c r="AF1094" s="8"/>
    </row>
    <row r="1095" spans="1:32">
      <c r="A1095" t="s">
        <v>2590</v>
      </c>
      <c r="B1095" s="5">
        <v>2706</v>
      </c>
      <c r="C1095" s="5">
        <f t="shared" si="35"/>
        <v>2422.60974737921</v>
      </c>
      <c r="D1095" s="1" t="e">
        <f t="shared" si="36"/>
        <v>#VALUE!</v>
      </c>
      <c r="E1095" s="1">
        <v>-0.273853134694954</v>
      </c>
      <c r="F1095" s="1" t="e">
        <v>#VALUE!</v>
      </c>
      <c r="G1095" s="1" t="e">
        <v>#VALUE!</v>
      </c>
      <c r="H1095" t="s">
        <v>38</v>
      </c>
      <c r="I1095" s="8">
        <v>40480</v>
      </c>
      <c r="J1095" s="1">
        <v>10</v>
      </c>
      <c r="K1095" s="7">
        <v>2010</v>
      </c>
      <c r="L1095" t="s">
        <v>66</v>
      </c>
      <c r="M1095">
        <v>96</v>
      </c>
      <c r="N1095" t="s">
        <v>45</v>
      </c>
      <c r="O1095" t="s">
        <v>31</v>
      </c>
      <c r="P1095" s="2">
        <v>1</v>
      </c>
      <c r="Q1095">
        <v>3</v>
      </c>
      <c r="R1095">
        <v>5.9</v>
      </c>
      <c r="S1095" t="s">
        <v>2591</v>
      </c>
      <c r="T1095" t="s">
        <v>2592</v>
      </c>
      <c r="U1095" t="s">
        <v>37</v>
      </c>
      <c r="W1095" s="11"/>
      <c r="X1095"/>
      <c r="Y1095"/>
      <c r="AF1095" s="8"/>
    </row>
    <row r="1096" spans="1:32">
      <c r="A1096" t="s">
        <v>2593</v>
      </c>
      <c r="B1096" s="5">
        <v>2616</v>
      </c>
      <c r="C1096" s="5">
        <f t="shared" si="35"/>
        <v>2372.35100879773</v>
      </c>
      <c r="D1096" s="1" t="e">
        <f t="shared" si="36"/>
        <v>#VALUE!</v>
      </c>
      <c r="E1096" s="1" t="e">
        <v>#VALUE!</v>
      </c>
      <c r="F1096" s="1" t="e">
        <v>#VALUE!</v>
      </c>
      <c r="G1096" s="1" t="e">
        <v>#VALUE!</v>
      </c>
      <c r="H1096" t="s">
        <v>2594</v>
      </c>
      <c r="I1096" s="8">
        <v>39640</v>
      </c>
      <c r="J1096" s="1">
        <v>7</v>
      </c>
      <c r="K1096" s="7">
        <v>2008</v>
      </c>
      <c r="L1096" t="s">
        <v>66</v>
      </c>
      <c r="M1096">
        <v>114</v>
      </c>
      <c r="N1096" t="s">
        <v>45</v>
      </c>
      <c r="O1096" t="s">
        <v>31</v>
      </c>
      <c r="P1096" s="2">
        <v>1</v>
      </c>
      <c r="Q1096">
        <v>1</v>
      </c>
      <c r="R1096" t="s">
        <v>37</v>
      </c>
      <c r="S1096" t="s">
        <v>37</v>
      </c>
      <c r="T1096" t="s">
        <v>37</v>
      </c>
      <c r="U1096" t="s">
        <v>37</v>
      </c>
      <c r="W1096" s="11"/>
      <c r="X1096"/>
      <c r="Y1096"/>
      <c r="AF1096" s="8"/>
    </row>
    <row r="1097" spans="1:32">
      <c r="A1097" t="s">
        <v>2595</v>
      </c>
      <c r="B1097" s="5">
        <v>1290212</v>
      </c>
      <c r="C1097" s="5">
        <f t="shared" si="35"/>
        <v>1215090.94638525</v>
      </c>
      <c r="D1097" s="1" t="e">
        <f t="shared" si="36"/>
        <v>#VALUE!</v>
      </c>
      <c r="E1097" s="1" t="e">
        <v>#VALUE!</v>
      </c>
      <c r="F1097" s="1" t="e">
        <v>#VALUE!</v>
      </c>
      <c r="G1097" s="1" t="e">
        <v>#VALUE!</v>
      </c>
      <c r="H1097" t="s">
        <v>411</v>
      </c>
      <c r="I1097" s="8">
        <v>39129</v>
      </c>
      <c r="J1097" s="1">
        <v>2</v>
      </c>
      <c r="K1097" s="7">
        <v>2007</v>
      </c>
      <c r="L1097" t="s">
        <v>66</v>
      </c>
      <c r="M1097">
        <v>105</v>
      </c>
      <c r="N1097" t="s">
        <v>45</v>
      </c>
      <c r="O1097" t="s">
        <v>31</v>
      </c>
      <c r="P1097" s="2">
        <v>80</v>
      </c>
      <c r="Q1097">
        <v>4</v>
      </c>
      <c r="R1097" t="s">
        <v>37</v>
      </c>
      <c r="S1097" t="s">
        <v>37</v>
      </c>
      <c r="T1097" t="s">
        <v>37</v>
      </c>
      <c r="U1097" t="s">
        <v>37</v>
      </c>
      <c r="W1097" s="11"/>
      <c r="X1097"/>
      <c r="Y1097"/>
      <c r="AF1097" s="8"/>
    </row>
    <row r="1098" spans="1:32">
      <c r="A1098" t="s">
        <v>2596</v>
      </c>
      <c r="B1098" s="5">
        <v>1155545</v>
      </c>
      <c r="C1098" s="5">
        <f t="shared" si="35"/>
        <v>982501.184211981</v>
      </c>
      <c r="D1098" s="1" t="e">
        <f t="shared" si="36"/>
        <v>#VALUE!</v>
      </c>
      <c r="E1098" s="1">
        <v>-0.368195055884517</v>
      </c>
      <c r="F1098" s="1" t="e">
        <v>#VALUE!</v>
      </c>
      <c r="G1098" s="1" t="e">
        <v>#VALUE!</v>
      </c>
      <c r="H1098" t="s">
        <v>166</v>
      </c>
      <c r="I1098" s="8">
        <v>40949</v>
      </c>
      <c r="J1098" s="1">
        <v>2</v>
      </c>
      <c r="K1098" s="7">
        <v>2012</v>
      </c>
      <c r="L1098" t="s">
        <v>66</v>
      </c>
      <c r="M1098">
        <v>140</v>
      </c>
      <c r="N1098" t="s">
        <v>45</v>
      </c>
      <c r="O1098" t="s">
        <v>31</v>
      </c>
      <c r="P1098" s="2">
        <v>111</v>
      </c>
      <c r="Q1098">
        <v>6</v>
      </c>
      <c r="R1098">
        <v>5.8</v>
      </c>
      <c r="S1098" t="s">
        <v>2597</v>
      </c>
      <c r="T1098" t="s">
        <v>2598</v>
      </c>
      <c r="U1098" t="s">
        <v>37</v>
      </c>
      <c r="W1098" s="11"/>
      <c r="X1098"/>
      <c r="Y1098"/>
      <c r="AF1098" s="8"/>
    </row>
    <row r="1099" spans="1:32">
      <c r="A1099" t="s">
        <v>2599</v>
      </c>
      <c r="B1099" s="5">
        <v>2347774</v>
      </c>
      <c r="C1099" s="5">
        <f t="shared" si="35"/>
        <v>1996192.90920051</v>
      </c>
      <c r="D1099" s="1" t="e">
        <f t="shared" si="36"/>
        <v>#VALUE!</v>
      </c>
      <c r="E1099" s="1">
        <v>-0.839904661832327</v>
      </c>
      <c r="F1099" s="1" t="e">
        <v>#VALUE!</v>
      </c>
      <c r="G1099" s="1" t="e">
        <v>#VALUE!</v>
      </c>
      <c r="H1099" t="s">
        <v>262</v>
      </c>
      <c r="I1099" s="8">
        <v>41136</v>
      </c>
      <c r="J1099" s="1">
        <v>8</v>
      </c>
      <c r="K1099" s="7">
        <v>2012</v>
      </c>
      <c r="L1099" t="s">
        <v>66</v>
      </c>
      <c r="M1099">
        <v>133</v>
      </c>
      <c r="N1099" t="s">
        <v>45</v>
      </c>
      <c r="O1099" t="s">
        <v>31</v>
      </c>
      <c r="P1099" s="2">
        <v>120</v>
      </c>
      <c r="Q1099">
        <v>2</v>
      </c>
      <c r="R1099">
        <v>5.3</v>
      </c>
      <c r="S1099" t="s">
        <v>2600</v>
      </c>
      <c r="T1099" t="s">
        <v>2601</v>
      </c>
      <c r="U1099" t="s">
        <v>37</v>
      </c>
      <c r="W1099" s="11"/>
      <c r="X1099"/>
      <c r="Y1099"/>
      <c r="AF1099" s="8"/>
    </row>
    <row r="1100" spans="1:32">
      <c r="A1100" t="s">
        <v>2602</v>
      </c>
      <c r="B1100" s="5">
        <v>112135</v>
      </c>
      <c r="C1100" s="5">
        <f t="shared" si="35"/>
        <v>93961.4579318796</v>
      </c>
      <c r="D1100" s="1" t="e">
        <f t="shared" si="36"/>
        <v>#VALUE!</v>
      </c>
      <c r="E1100" s="1">
        <v>-0.556878898263641</v>
      </c>
      <c r="F1100" s="1" t="e">
        <v>#VALUE!</v>
      </c>
      <c r="G1100" s="1" t="e">
        <v>#VALUE!</v>
      </c>
      <c r="H1100" t="s">
        <v>411</v>
      </c>
      <c r="I1100" s="8">
        <v>41383</v>
      </c>
      <c r="J1100" s="1">
        <v>4</v>
      </c>
      <c r="K1100" s="7">
        <v>2013</v>
      </c>
      <c r="L1100" t="s">
        <v>66</v>
      </c>
      <c r="M1100">
        <v>130</v>
      </c>
      <c r="N1100" t="s">
        <v>45</v>
      </c>
      <c r="O1100" t="s">
        <v>31</v>
      </c>
      <c r="P1100" s="2">
        <v>47</v>
      </c>
      <c r="Q1100">
        <v>3</v>
      </c>
      <c r="R1100">
        <v>5.6</v>
      </c>
      <c r="S1100" t="s">
        <v>2603</v>
      </c>
      <c r="T1100" t="s">
        <v>2604</v>
      </c>
      <c r="U1100" t="s">
        <v>37</v>
      </c>
      <c r="W1100" s="11"/>
      <c r="X1100"/>
      <c r="Y1100"/>
      <c r="AF1100" s="8"/>
    </row>
    <row r="1101" spans="1:32">
      <c r="A1101" t="s">
        <v>2605</v>
      </c>
      <c r="B1101" s="5">
        <v>730530</v>
      </c>
      <c r="C1101" s="5">
        <f t="shared" si="35"/>
        <v>602375.672600119</v>
      </c>
      <c r="D1101" s="1" t="e">
        <f t="shared" si="36"/>
        <v>#VALUE!</v>
      </c>
      <c r="E1101" s="1">
        <v>0.197856471252856</v>
      </c>
      <c r="F1101" s="1" t="e">
        <v>#VALUE!</v>
      </c>
      <c r="G1101" s="1" t="e">
        <v>#VALUE!</v>
      </c>
      <c r="H1101" t="s">
        <v>411</v>
      </c>
      <c r="I1101" s="8">
        <v>41817</v>
      </c>
      <c r="J1101" s="1">
        <v>6</v>
      </c>
      <c r="K1101" s="7">
        <v>2014</v>
      </c>
      <c r="L1101" t="s">
        <v>412</v>
      </c>
      <c r="M1101">
        <v>129</v>
      </c>
      <c r="N1101" t="s">
        <v>45</v>
      </c>
      <c r="O1101" t="s">
        <v>31</v>
      </c>
      <c r="P1101" s="2">
        <v>104</v>
      </c>
      <c r="Q1101">
        <v>2</v>
      </c>
      <c r="R1101">
        <v>6.4</v>
      </c>
      <c r="S1101" t="s">
        <v>2606</v>
      </c>
      <c r="T1101" t="s">
        <v>2607</v>
      </c>
      <c r="U1101" t="s">
        <v>37</v>
      </c>
      <c r="W1101" s="11"/>
      <c r="X1101"/>
      <c r="Y1101"/>
      <c r="AF1101" s="8"/>
    </row>
    <row r="1102" spans="1:32">
      <c r="A1102" t="s">
        <v>2608</v>
      </c>
      <c r="B1102" s="5">
        <v>6437</v>
      </c>
      <c r="C1102" s="5">
        <f t="shared" si="35"/>
        <v>5837.47073533294</v>
      </c>
      <c r="D1102" s="1" t="e">
        <f t="shared" si="36"/>
        <v>#VALUE!</v>
      </c>
      <c r="E1102" s="1" t="e">
        <v>#VALUE!</v>
      </c>
      <c r="F1102" s="1" t="e">
        <v>#VALUE!</v>
      </c>
      <c r="G1102" s="1" t="e">
        <v>#VALUE!</v>
      </c>
      <c r="H1102" t="s">
        <v>411</v>
      </c>
      <c r="I1102" s="8">
        <v>39759</v>
      </c>
      <c r="J1102" s="1">
        <v>11</v>
      </c>
      <c r="K1102" s="7">
        <v>2008</v>
      </c>
      <c r="L1102" t="s">
        <v>66</v>
      </c>
      <c r="M1102" t="e">
        <v>#VALUE!</v>
      </c>
      <c r="N1102" t="s">
        <v>45</v>
      </c>
      <c r="O1102" t="s">
        <v>31</v>
      </c>
      <c r="P1102" s="2">
        <v>7</v>
      </c>
      <c r="Q1102">
        <v>1</v>
      </c>
      <c r="R1102" t="s">
        <v>37</v>
      </c>
      <c r="S1102" t="s">
        <v>37</v>
      </c>
      <c r="T1102" t="s">
        <v>37</v>
      </c>
      <c r="U1102" t="s">
        <v>37</v>
      </c>
      <c r="W1102" s="11"/>
      <c r="X1102"/>
      <c r="Y1102"/>
      <c r="AF1102" s="8"/>
    </row>
    <row r="1103" spans="1:32">
      <c r="A1103" t="s">
        <v>2609</v>
      </c>
      <c r="B1103" s="5">
        <v>327452</v>
      </c>
      <c r="C1103" s="5">
        <f t="shared" si="35"/>
        <v>270008.238873495</v>
      </c>
      <c r="D1103" s="1" t="e">
        <f t="shared" si="36"/>
        <v>#VALUE!</v>
      </c>
      <c r="E1103" s="1" t="e">
        <v>#VALUE!</v>
      </c>
      <c r="F1103" s="1">
        <v>1.4000681570629</v>
      </c>
      <c r="G1103" s="1" t="e">
        <v>#VALUE!</v>
      </c>
      <c r="H1103" t="s">
        <v>216</v>
      </c>
      <c r="I1103" s="8">
        <v>41691</v>
      </c>
      <c r="J1103" s="1">
        <v>2</v>
      </c>
      <c r="K1103" s="7">
        <v>2014</v>
      </c>
      <c r="L1103" t="s">
        <v>58</v>
      </c>
      <c r="M1103">
        <v>81</v>
      </c>
      <c r="N1103" t="s">
        <v>45</v>
      </c>
      <c r="O1103" t="s">
        <v>31</v>
      </c>
      <c r="P1103" s="2">
        <v>2</v>
      </c>
      <c r="Q1103">
        <v>9</v>
      </c>
      <c r="R1103" t="s">
        <v>37</v>
      </c>
      <c r="S1103" t="s">
        <v>37</v>
      </c>
      <c r="T1103" t="s">
        <v>37</v>
      </c>
      <c r="U1103">
        <v>81</v>
      </c>
      <c r="W1103" s="11"/>
      <c r="X1103"/>
      <c r="Y1103"/>
      <c r="AF1103" s="8"/>
    </row>
    <row r="1104" spans="1:32">
      <c r="A1104" t="s">
        <v>2610</v>
      </c>
      <c r="B1104" s="5">
        <v>237181</v>
      </c>
      <c r="C1104" s="5">
        <f t="shared" si="35"/>
        <v>205837.37290144</v>
      </c>
      <c r="D1104" s="1" t="e">
        <f t="shared" si="36"/>
        <v>#VALUE!</v>
      </c>
      <c r="E1104" s="1" t="e">
        <v>#VALUE!</v>
      </c>
      <c r="F1104" s="1">
        <v>0.205377771227195</v>
      </c>
      <c r="G1104" s="1" t="e">
        <v>#VALUE!</v>
      </c>
      <c r="H1104" t="s">
        <v>431</v>
      </c>
      <c r="I1104" s="8">
        <v>40751</v>
      </c>
      <c r="J1104" s="1">
        <v>7</v>
      </c>
      <c r="K1104" s="7">
        <v>2011</v>
      </c>
      <c r="L1104" t="s">
        <v>66</v>
      </c>
      <c r="M1104">
        <v>108</v>
      </c>
      <c r="N1104" t="s">
        <v>45</v>
      </c>
      <c r="O1104" t="s">
        <v>31</v>
      </c>
      <c r="P1104" s="2">
        <v>1</v>
      </c>
      <c r="Q1104">
        <v>31</v>
      </c>
      <c r="R1104" t="s">
        <v>37</v>
      </c>
      <c r="S1104" t="s">
        <v>37</v>
      </c>
      <c r="T1104" t="s">
        <v>37</v>
      </c>
      <c r="U1104">
        <v>61</v>
      </c>
      <c r="W1104" s="11"/>
      <c r="X1104"/>
      <c r="Y1104"/>
      <c r="AF1104" s="8"/>
    </row>
    <row r="1105" spans="1:32">
      <c r="A1105" t="s">
        <v>2611</v>
      </c>
      <c r="B1105" s="5">
        <v>7556712</v>
      </c>
      <c r="C1105" s="5">
        <f t="shared" si="35"/>
        <v>7116731.46400805</v>
      </c>
      <c r="D1105" s="1" t="e">
        <f t="shared" si="36"/>
        <v>#VALUE!</v>
      </c>
      <c r="E1105" s="1" t="e">
        <v>#VALUE!</v>
      </c>
      <c r="F1105" s="1">
        <v>-0.690640018149584</v>
      </c>
      <c r="G1105" s="1" t="e">
        <v>#VALUE!</v>
      </c>
      <c r="H1105" t="s">
        <v>2612</v>
      </c>
      <c r="I1105" s="8">
        <v>39297</v>
      </c>
      <c r="J1105" s="1">
        <v>8</v>
      </c>
      <c r="K1105" s="7">
        <v>2007</v>
      </c>
      <c r="L1105" t="s">
        <v>1072</v>
      </c>
      <c r="M1105">
        <v>116</v>
      </c>
      <c r="N1105" t="s">
        <v>30</v>
      </c>
      <c r="O1105" t="s">
        <v>31</v>
      </c>
      <c r="P1105" s="2">
        <v>542</v>
      </c>
      <c r="Q1105">
        <v>9</v>
      </c>
      <c r="R1105" t="s">
        <v>37</v>
      </c>
      <c r="S1105" t="s">
        <v>37</v>
      </c>
      <c r="T1105" t="s">
        <v>37</v>
      </c>
      <c r="U1105">
        <v>46</v>
      </c>
      <c r="W1105" s="11"/>
      <c r="X1105"/>
      <c r="Y1105"/>
      <c r="AF1105" s="8"/>
    </row>
    <row r="1106" spans="1:32">
      <c r="A1106" t="s">
        <v>2613</v>
      </c>
      <c r="B1106" s="5">
        <v>3581642</v>
      </c>
      <c r="C1106" s="5">
        <f t="shared" si="35"/>
        <v>3248055.05040226</v>
      </c>
      <c r="D1106" s="1" t="e">
        <f t="shared" si="36"/>
        <v>#VALUE!</v>
      </c>
      <c r="E1106" s="1">
        <v>0.575224156011103</v>
      </c>
      <c r="F1106" s="1">
        <v>0.504050367686122</v>
      </c>
      <c r="G1106" s="1">
        <v>1.07927452369722</v>
      </c>
      <c r="H1106" t="s">
        <v>28</v>
      </c>
      <c r="I1106" s="8">
        <v>39668</v>
      </c>
      <c r="J1106" s="1">
        <v>8</v>
      </c>
      <c r="K1106" s="7">
        <v>2008</v>
      </c>
      <c r="L1106" t="s">
        <v>73</v>
      </c>
      <c r="M1106">
        <v>108</v>
      </c>
      <c r="N1106" t="s">
        <v>30</v>
      </c>
      <c r="O1106" t="s">
        <v>31</v>
      </c>
      <c r="P1106" s="2">
        <v>6</v>
      </c>
      <c r="Q1106">
        <v>14</v>
      </c>
      <c r="R1106">
        <v>6.8</v>
      </c>
      <c r="S1106" t="s">
        <v>2614</v>
      </c>
      <c r="T1106" t="s">
        <v>2615</v>
      </c>
      <c r="U1106">
        <v>66</v>
      </c>
      <c r="W1106" s="11"/>
      <c r="X1106"/>
      <c r="Y1106"/>
      <c r="AF1106" s="8"/>
    </row>
    <row r="1107" spans="1:32">
      <c r="A1107" t="s">
        <v>2616</v>
      </c>
      <c r="B1107" s="5">
        <v>11514</v>
      </c>
      <c r="C1107" s="5">
        <f t="shared" si="35"/>
        <v>9992.41723235494</v>
      </c>
      <c r="D1107" s="1" t="e">
        <f t="shared" si="36"/>
        <v>#VALUE!</v>
      </c>
      <c r="E1107" s="1">
        <v>-1.02858850421145</v>
      </c>
      <c r="F1107" s="1">
        <v>-0.451701940982443</v>
      </c>
      <c r="G1107" s="1">
        <v>-1.48029044519389</v>
      </c>
      <c r="H1107" t="s">
        <v>28</v>
      </c>
      <c r="I1107" s="8">
        <v>40613</v>
      </c>
      <c r="J1107" s="1">
        <v>3</v>
      </c>
      <c r="K1107" s="7">
        <v>2011</v>
      </c>
      <c r="L1107" t="s">
        <v>29</v>
      </c>
      <c r="M1107">
        <v>100</v>
      </c>
      <c r="N1107" t="s">
        <v>30</v>
      </c>
      <c r="O1107" t="s">
        <v>31</v>
      </c>
      <c r="P1107" s="2">
        <v>4</v>
      </c>
      <c r="Q1107">
        <v>3</v>
      </c>
      <c r="R1107">
        <v>5.1</v>
      </c>
      <c r="S1107" t="s">
        <v>2617</v>
      </c>
      <c r="T1107" t="s">
        <v>2618</v>
      </c>
      <c r="U1107">
        <v>50</v>
      </c>
      <c r="W1107" s="11"/>
      <c r="X1107"/>
      <c r="Y1107"/>
      <c r="AF1107" s="8"/>
    </row>
    <row r="1108" spans="1:32">
      <c r="A1108" t="s">
        <v>2619</v>
      </c>
      <c r="B1108" s="5">
        <v>10358</v>
      </c>
      <c r="C1108" s="5">
        <f t="shared" si="35"/>
        <v>8679.29532490667</v>
      </c>
      <c r="D1108" s="1" t="e">
        <f t="shared" si="36"/>
        <v>#VALUE!</v>
      </c>
      <c r="E1108" s="1" t="e">
        <v>#VALUE!</v>
      </c>
      <c r="F1108" s="1" t="e">
        <v>#VALUE!</v>
      </c>
      <c r="G1108" s="1" t="e">
        <v>#VALUE!</v>
      </c>
      <c r="H1108" t="s">
        <v>2620</v>
      </c>
      <c r="I1108" s="8">
        <v>41411</v>
      </c>
      <c r="J1108" s="1">
        <v>5</v>
      </c>
      <c r="K1108" s="7">
        <v>2013</v>
      </c>
      <c r="L1108" t="s">
        <v>58</v>
      </c>
      <c r="M1108">
        <v>92</v>
      </c>
      <c r="N1108" t="s">
        <v>45</v>
      </c>
      <c r="O1108" t="s">
        <v>31</v>
      </c>
      <c r="P1108" s="2">
        <v>1</v>
      </c>
      <c r="Q1108">
        <v>5</v>
      </c>
      <c r="R1108" t="s">
        <v>37</v>
      </c>
      <c r="S1108" t="s">
        <v>37</v>
      </c>
      <c r="T1108" t="s">
        <v>37</v>
      </c>
      <c r="U1108" t="s">
        <v>37</v>
      </c>
      <c r="W1108" s="11"/>
      <c r="X1108"/>
      <c r="Y1108"/>
      <c r="AF1108" s="8"/>
    </row>
    <row r="1109" spans="1:32">
      <c r="A1109" t="s">
        <v>2621</v>
      </c>
      <c r="B1109" s="5">
        <v>233380</v>
      </c>
      <c r="C1109" s="5">
        <f t="shared" si="35"/>
        <v>198431.15272135</v>
      </c>
      <c r="D1109" s="1" t="e">
        <f t="shared" si="36"/>
        <v>#VALUE!</v>
      </c>
      <c r="E1109" s="1">
        <v>1.04693376195891</v>
      </c>
      <c r="F1109" s="1" t="e">
        <v>#VALUE!</v>
      </c>
      <c r="G1109" s="1" t="e">
        <v>#VALUE!</v>
      </c>
      <c r="H1109" t="s">
        <v>319</v>
      </c>
      <c r="I1109" s="8">
        <v>41045</v>
      </c>
      <c r="J1109" s="1">
        <v>5</v>
      </c>
      <c r="K1109" s="7">
        <v>2012</v>
      </c>
      <c r="L1109" t="s">
        <v>66</v>
      </c>
      <c r="M1109">
        <v>109</v>
      </c>
      <c r="N1109" t="s">
        <v>45</v>
      </c>
      <c r="O1109" t="s">
        <v>31</v>
      </c>
      <c r="P1109" s="2">
        <v>1</v>
      </c>
      <c r="Q1109">
        <v>24</v>
      </c>
      <c r="R1109">
        <v>7.3</v>
      </c>
      <c r="S1109" t="s">
        <v>2622</v>
      </c>
      <c r="T1109" t="s">
        <v>2623</v>
      </c>
      <c r="U1109" t="s">
        <v>37</v>
      </c>
      <c r="W1109" s="11"/>
      <c r="X1109"/>
      <c r="Y1109"/>
      <c r="AF1109" s="8"/>
    </row>
    <row r="1110" spans="1:32">
      <c r="A1110" t="s">
        <v>2624</v>
      </c>
      <c r="B1110" s="5">
        <v>5580</v>
      </c>
      <c r="C1110" s="5">
        <f t="shared" si="35"/>
        <v>4842.59928404904</v>
      </c>
      <c r="D1110" s="1" t="e">
        <f t="shared" si="36"/>
        <v>#VALUE!</v>
      </c>
      <c r="E1110" s="1" t="e">
        <v>#VALUE!</v>
      </c>
      <c r="F1110" s="1">
        <v>0.563784886977907</v>
      </c>
      <c r="G1110" s="1" t="e">
        <v>#VALUE!</v>
      </c>
      <c r="H1110" t="s">
        <v>104</v>
      </c>
      <c r="I1110" s="8">
        <v>40837</v>
      </c>
      <c r="J1110" s="1">
        <v>10</v>
      </c>
      <c r="K1110" s="7">
        <v>2011</v>
      </c>
      <c r="L1110" t="s">
        <v>58</v>
      </c>
      <c r="M1110">
        <v>81</v>
      </c>
      <c r="N1110" t="s">
        <v>103</v>
      </c>
      <c r="O1110" t="s">
        <v>31</v>
      </c>
      <c r="P1110" s="2">
        <v>1</v>
      </c>
      <c r="Q1110">
        <v>2</v>
      </c>
      <c r="R1110" t="s">
        <v>37</v>
      </c>
      <c r="S1110" t="s">
        <v>37</v>
      </c>
      <c r="T1110" t="s">
        <v>37</v>
      </c>
      <c r="U1110">
        <v>67</v>
      </c>
      <c r="W1110" s="11"/>
      <c r="X1110"/>
      <c r="Y1110"/>
      <c r="AF1110" s="8"/>
    </row>
    <row r="1111" spans="1:32">
      <c r="A1111" t="s">
        <v>2625</v>
      </c>
      <c r="B1111" s="5">
        <v>1302</v>
      </c>
      <c r="C1111" s="5">
        <f t="shared" si="35"/>
        <v>1226.19260415621</v>
      </c>
      <c r="D1111" s="1" t="e">
        <f t="shared" si="36"/>
        <v>#VALUE!</v>
      </c>
      <c r="E1111" s="1" t="e">
        <v>#VALUE!</v>
      </c>
      <c r="F1111" s="1" t="e">
        <v>#VALUE!</v>
      </c>
      <c r="G1111" s="1" t="e">
        <v>#VALUE!</v>
      </c>
      <c r="H1111" t="s">
        <v>38</v>
      </c>
      <c r="I1111" s="8">
        <v>39402</v>
      </c>
      <c r="J1111" s="1">
        <v>11</v>
      </c>
      <c r="K1111" s="7">
        <v>2007</v>
      </c>
      <c r="L1111" t="s">
        <v>66</v>
      </c>
      <c r="M1111">
        <v>85</v>
      </c>
      <c r="N1111" t="s">
        <v>30</v>
      </c>
      <c r="O1111" t="s">
        <v>31</v>
      </c>
      <c r="P1111" s="2">
        <v>1</v>
      </c>
      <c r="Q1111">
        <v>1</v>
      </c>
      <c r="R1111" t="s">
        <v>37</v>
      </c>
      <c r="S1111" t="s">
        <v>37</v>
      </c>
      <c r="T1111" t="s">
        <v>37</v>
      </c>
      <c r="U1111" t="s">
        <v>37</v>
      </c>
      <c r="W1111" s="11"/>
      <c r="X1111"/>
      <c r="Y1111"/>
      <c r="AF1111" s="8"/>
    </row>
    <row r="1112" spans="1:32">
      <c r="A1112" t="s">
        <v>2626</v>
      </c>
      <c r="B1112" s="5">
        <v>7986</v>
      </c>
      <c r="C1112" s="5">
        <f t="shared" si="35"/>
        <v>7266.90746867278</v>
      </c>
      <c r="D1112" s="1" t="e">
        <f t="shared" si="36"/>
        <v>#VALUE!</v>
      </c>
      <c r="E1112" s="1" t="e">
        <v>#VALUE!</v>
      </c>
      <c r="F1112" s="1">
        <v>-0.093294825231731</v>
      </c>
      <c r="G1112" s="1" t="e">
        <v>#VALUE!</v>
      </c>
      <c r="H1112" t="s">
        <v>38</v>
      </c>
      <c r="I1112" s="8">
        <v>39864</v>
      </c>
      <c r="J1112" s="1">
        <v>2</v>
      </c>
      <c r="K1112" s="7">
        <v>2009</v>
      </c>
      <c r="L1112" t="s">
        <v>58</v>
      </c>
      <c r="M1112">
        <v>103</v>
      </c>
      <c r="N1112" t="s">
        <v>45</v>
      </c>
      <c r="O1112" t="s">
        <v>31</v>
      </c>
      <c r="P1112" s="2">
        <v>4</v>
      </c>
      <c r="Q1112">
        <v>3</v>
      </c>
      <c r="R1112" t="s">
        <v>37</v>
      </c>
      <c r="S1112" t="s">
        <v>37</v>
      </c>
      <c r="T1112" t="s">
        <v>37</v>
      </c>
      <c r="U1112">
        <v>56</v>
      </c>
      <c r="W1112" s="11"/>
      <c r="X1112"/>
      <c r="Y1112"/>
      <c r="AF1112" s="8"/>
    </row>
    <row r="1113" spans="1:32">
      <c r="A1113" t="s">
        <v>2627</v>
      </c>
      <c r="B1113" s="5">
        <v>15100</v>
      </c>
      <c r="C1113" s="5">
        <f t="shared" si="35"/>
        <v>14220.8205243923</v>
      </c>
      <c r="D1113" s="1" t="e">
        <f t="shared" si="36"/>
        <v>#VALUE!</v>
      </c>
      <c r="E1113" s="1" t="e">
        <v>#VALUE!</v>
      </c>
      <c r="F1113" s="1" t="e">
        <v>#VALUE!</v>
      </c>
      <c r="G1113" s="1" t="e">
        <v>#VALUE!</v>
      </c>
      <c r="H1113" t="s">
        <v>444</v>
      </c>
      <c r="I1113" s="8">
        <v>39276</v>
      </c>
      <c r="J1113" s="1">
        <v>7</v>
      </c>
      <c r="K1113" s="7">
        <v>2007</v>
      </c>
      <c r="L1113" t="s">
        <v>58</v>
      </c>
      <c r="M1113">
        <v>90</v>
      </c>
      <c r="N1113" t="s">
        <v>45</v>
      </c>
      <c r="O1113" t="s">
        <v>31</v>
      </c>
      <c r="P1113" s="2">
        <v>2</v>
      </c>
      <c r="Q1113">
        <v>14</v>
      </c>
      <c r="R1113" t="s">
        <v>37</v>
      </c>
      <c r="S1113" t="s">
        <v>37</v>
      </c>
      <c r="T1113" t="s">
        <v>37</v>
      </c>
      <c r="U1113" t="s">
        <v>37</v>
      </c>
      <c r="W1113" s="11"/>
      <c r="X1113"/>
      <c r="Y1113"/>
      <c r="AF1113" s="8"/>
    </row>
    <row r="1114" spans="1:32">
      <c r="A1114" t="s">
        <v>2628</v>
      </c>
      <c r="B1114" s="5">
        <v>8744</v>
      </c>
      <c r="C1114" s="5">
        <f t="shared" si="35"/>
        <v>7929.60138414653</v>
      </c>
      <c r="D1114" s="1" t="e">
        <f t="shared" si="36"/>
        <v>#VALUE!</v>
      </c>
      <c r="E1114" s="1" t="e">
        <v>#VALUE!</v>
      </c>
      <c r="F1114" s="1">
        <v>-1.46718876894279</v>
      </c>
      <c r="G1114" s="1" t="e">
        <v>#VALUE!</v>
      </c>
      <c r="H1114" t="s">
        <v>216</v>
      </c>
      <c r="I1114" s="8">
        <v>39710</v>
      </c>
      <c r="J1114" s="1">
        <v>9</v>
      </c>
      <c r="K1114" s="7">
        <v>2008</v>
      </c>
      <c r="L1114" t="s">
        <v>66</v>
      </c>
      <c r="M1114">
        <v>115</v>
      </c>
      <c r="N1114" t="s">
        <v>30</v>
      </c>
      <c r="O1114" t="s">
        <v>31</v>
      </c>
      <c r="P1114" s="2">
        <v>1</v>
      </c>
      <c r="Q1114">
        <v>2</v>
      </c>
      <c r="R1114" t="s">
        <v>37</v>
      </c>
      <c r="S1114" t="s">
        <v>37</v>
      </c>
      <c r="T1114" t="s">
        <v>37</v>
      </c>
      <c r="U1114">
        <v>33</v>
      </c>
      <c r="W1114" s="11"/>
      <c r="X1114"/>
      <c r="Y1114"/>
      <c r="AF1114" s="8"/>
    </row>
    <row r="1115" spans="1:32">
      <c r="A1115" t="s">
        <v>2629</v>
      </c>
      <c r="B1115" s="5">
        <v>100119</v>
      </c>
      <c r="C1115" s="5">
        <f t="shared" si="35"/>
        <v>86888.2074766497</v>
      </c>
      <c r="D1115" s="1" t="e">
        <f t="shared" si="36"/>
        <v>#VALUE!</v>
      </c>
      <c r="E1115" s="1" t="e">
        <v>#VALUE!</v>
      </c>
      <c r="F1115" s="1">
        <v>0.802722964145048</v>
      </c>
      <c r="G1115" s="1" t="e">
        <v>#VALUE!</v>
      </c>
      <c r="H1115" t="s">
        <v>104</v>
      </c>
      <c r="I1115" s="8">
        <v>40858</v>
      </c>
      <c r="J1115" s="1">
        <v>11</v>
      </c>
      <c r="K1115" s="7">
        <v>2011</v>
      </c>
      <c r="L1115" t="s">
        <v>412</v>
      </c>
      <c r="M1115">
        <v>116</v>
      </c>
      <c r="N1115" t="s">
        <v>45</v>
      </c>
      <c r="O1115" t="s">
        <v>31</v>
      </c>
      <c r="P1115" s="2">
        <v>1</v>
      </c>
      <c r="Q1115">
        <v>15</v>
      </c>
      <c r="R1115" t="s">
        <v>37</v>
      </c>
      <c r="S1115" t="s">
        <v>37</v>
      </c>
      <c r="T1115" t="s">
        <v>37</v>
      </c>
      <c r="U1115">
        <v>71</v>
      </c>
      <c r="W1115" s="11"/>
      <c r="X1115"/>
      <c r="Y1115"/>
      <c r="AF1115" s="8"/>
    </row>
    <row r="1116" spans="1:32">
      <c r="A1116" t="s">
        <v>2630</v>
      </c>
      <c r="B1116" s="5">
        <v>16383509</v>
      </c>
      <c r="C1116" s="5">
        <f t="shared" si="35"/>
        <v>15429598.7449514</v>
      </c>
      <c r="D1116" s="1" t="e">
        <f t="shared" si="36"/>
        <v>#VALUE!</v>
      </c>
      <c r="E1116" s="1">
        <v>0.669566077200666</v>
      </c>
      <c r="F1116" s="1">
        <v>-0.750374537441369</v>
      </c>
      <c r="G1116" s="1">
        <v>-0.0808084602407031</v>
      </c>
      <c r="H1116" t="s">
        <v>162</v>
      </c>
      <c r="I1116" s="8">
        <v>39367</v>
      </c>
      <c r="J1116" s="1">
        <v>10</v>
      </c>
      <c r="K1116" s="7">
        <v>2007</v>
      </c>
      <c r="L1116" t="s">
        <v>597</v>
      </c>
      <c r="M1116">
        <v>114</v>
      </c>
      <c r="N1116" t="s">
        <v>24</v>
      </c>
      <c r="O1116" t="s">
        <v>31</v>
      </c>
      <c r="P1116" s="2">
        <v>2001</v>
      </c>
      <c r="Q1116">
        <v>7</v>
      </c>
      <c r="R1116">
        <v>6.9</v>
      </c>
      <c r="S1116" t="s">
        <v>2631</v>
      </c>
      <c r="T1116" t="s">
        <v>2632</v>
      </c>
      <c r="U1116">
        <v>45</v>
      </c>
      <c r="W1116" s="11"/>
      <c r="X1116"/>
      <c r="Y1116"/>
      <c r="AF1116" s="8"/>
    </row>
    <row r="1117" spans="1:32">
      <c r="A1117" t="s">
        <v>2633</v>
      </c>
      <c r="B1117" s="5">
        <v>157508</v>
      </c>
      <c r="C1117" s="5">
        <f t="shared" si="35"/>
        <v>133921.047231272</v>
      </c>
      <c r="D1117" s="1" t="e">
        <f t="shared" si="36"/>
        <v>#VALUE!</v>
      </c>
      <c r="E1117" s="1">
        <v>-0.462536977074079</v>
      </c>
      <c r="F1117" s="1">
        <v>-0.451701940982443</v>
      </c>
      <c r="G1117" s="1">
        <v>-0.914238918056521</v>
      </c>
      <c r="H1117" t="s">
        <v>238</v>
      </c>
      <c r="I1117" s="8">
        <v>41026</v>
      </c>
      <c r="J1117" s="1">
        <v>4</v>
      </c>
      <c r="K1117" s="7">
        <v>2012</v>
      </c>
      <c r="L1117" t="s">
        <v>66</v>
      </c>
      <c r="M1117">
        <v>96</v>
      </c>
      <c r="N1117" t="s">
        <v>1389</v>
      </c>
      <c r="O1117" t="s">
        <v>31</v>
      </c>
      <c r="P1117" s="2">
        <v>6</v>
      </c>
      <c r="Q1117">
        <v>16</v>
      </c>
      <c r="R1117">
        <v>5.7</v>
      </c>
      <c r="S1117" t="s">
        <v>2634</v>
      </c>
      <c r="T1117" t="s">
        <v>2635</v>
      </c>
      <c r="U1117">
        <v>50</v>
      </c>
      <c r="W1117" s="11"/>
      <c r="X1117"/>
      <c r="Y1117"/>
      <c r="AF1117" s="8"/>
    </row>
    <row r="1118" spans="1:32">
      <c r="A1118" t="s">
        <v>2636</v>
      </c>
      <c r="B1118" s="5">
        <v>18193</v>
      </c>
      <c r="C1118" s="5">
        <f t="shared" si="35"/>
        <v>15468.5832610314</v>
      </c>
      <c r="D1118" s="1">
        <f t="shared" si="36"/>
        <v>0.00606433333333333</v>
      </c>
      <c r="E1118" s="1" t="e">
        <v>#VALUE!</v>
      </c>
      <c r="F1118" s="1" t="e">
        <v>#VALUE!</v>
      </c>
      <c r="G1118" s="1" t="e">
        <v>#VALUE!</v>
      </c>
      <c r="H1118" t="s">
        <v>2637</v>
      </c>
      <c r="I1118" s="8">
        <v>41208</v>
      </c>
      <c r="J1118" s="1">
        <v>10</v>
      </c>
      <c r="K1118" s="7">
        <v>2012</v>
      </c>
      <c r="L1118" t="s">
        <v>66</v>
      </c>
      <c r="M1118">
        <v>100</v>
      </c>
      <c r="N1118" t="s">
        <v>45</v>
      </c>
      <c r="O1118">
        <v>3</v>
      </c>
      <c r="P1118" s="2">
        <v>1</v>
      </c>
      <c r="Q1118">
        <v>1</v>
      </c>
      <c r="R1118" t="s">
        <v>37</v>
      </c>
      <c r="S1118" t="s">
        <v>37</v>
      </c>
      <c r="T1118" t="s">
        <v>37</v>
      </c>
      <c r="U1118" t="s">
        <v>37</v>
      </c>
      <c r="W1118" s="11"/>
      <c r="X1118"/>
      <c r="Y1118"/>
      <c r="AF1118" s="8"/>
    </row>
    <row r="1119" spans="1:32">
      <c r="A1119" t="s">
        <v>2638</v>
      </c>
      <c r="B1119" s="5">
        <v>189024</v>
      </c>
      <c r="C1119" s="5">
        <f t="shared" si="35"/>
        <v>171418.683901751</v>
      </c>
      <c r="D1119" s="1" t="e">
        <f t="shared" si="36"/>
        <v>#VALUE!</v>
      </c>
      <c r="E1119" s="1">
        <v>0.197856471252856</v>
      </c>
      <c r="F1119" s="1">
        <v>-0.511436460274228</v>
      </c>
      <c r="G1119" s="1">
        <v>-0.313579989021372</v>
      </c>
      <c r="H1119" t="s">
        <v>2639</v>
      </c>
      <c r="I1119" s="8">
        <v>39626</v>
      </c>
      <c r="J1119" s="1">
        <v>6</v>
      </c>
      <c r="K1119" s="7">
        <v>2008</v>
      </c>
      <c r="L1119" t="s">
        <v>66</v>
      </c>
      <c r="M1119">
        <v>108</v>
      </c>
      <c r="N1119" t="s">
        <v>103</v>
      </c>
      <c r="O1119" t="s">
        <v>31</v>
      </c>
      <c r="P1119" s="2">
        <v>2</v>
      </c>
      <c r="Q1119">
        <v>8</v>
      </c>
      <c r="R1119">
        <v>6.4</v>
      </c>
      <c r="S1119" t="s">
        <v>2640</v>
      </c>
      <c r="T1119" t="s">
        <v>2641</v>
      </c>
      <c r="U1119">
        <v>49</v>
      </c>
      <c r="W1119" s="11"/>
      <c r="X1119"/>
      <c r="Y1119"/>
      <c r="AF1119" s="8"/>
    </row>
    <row r="1120" spans="1:32">
      <c r="A1120" t="s">
        <v>2642</v>
      </c>
      <c r="B1120" s="5">
        <v>285863</v>
      </c>
      <c r="C1120" s="5">
        <f t="shared" si="35"/>
        <v>235715.051943778</v>
      </c>
      <c r="D1120" s="1" t="e">
        <f t="shared" si="36"/>
        <v>#VALUE!</v>
      </c>
      <c r="E1120" s="1" t="e">
        <v>#VALUE!</v>
      </c>
      <c r="F1120" s="1" t="e">
        <v>#VALUE!</v>
      </c>
      <c r="G1120" s="1" t="e">
        <v>#VALUE!</v>
      </c>
      <c r="H1120" t="s">
        <v>514</v>
      </c>
      <c r="I1120" s="8">
        <v>41950</v>
      </c>
      <c r="J1120" s="1">
        <v>11</v>
      </c>
      <c r="K1120" s="7">
        <v>2014</v>
      </c>
      <c r="L1120" t="s">
        <v>145</v>
      </c>
      <c r="M1120">
        <v>97</v>
      </c>
      <c r="N1120" t="s">
        <v>24</v>
      </c>
      <c r="O1120" t="s">
        <v>31</v>
      </c>
      <c r="P1120" s="2">
        <v>34</v>
      </c>
      <c r="Q1120">
        <v>14</v>
      </c>
      <c r="R1120" t="s">
        <v>37</v>
      </c>
      <c r="S1120" t="s">
        <v>37</v>
      </c>
      <c r="T1120" t="s">
        <v>37</v>
      </c>
      <c r="U1120" t="s">
        <v>37</v>
      </c>
      <c r="W1120" s="11"/>
      <c r="X1120"/>
      <c r="Y1120"/>
      <c r="AF1120" s="8"/>
    </row>
    <row r="1121" spans="1:32">
      <c r="A1121" t="s">
        <v>2643</v>
      </c>
      <c r="B1121" s="5">
        <v>6123</v>
      </c>
      <c r="C1121" s="5">
        <f t="shared" si="35"/>
        <v>5313.84147244305</v>
      </c>
      <c r="D1121" s="1" t="e">
        <f t="shared" si="36"/>
        <v>#VALUE!</v>
      </c>
      <c r="E1121" s="1" t="e">
        <v>#VALUE!</v>
      </c>
      <c r="F1121" s="1" t="e">
        <v>#VALUE!</v>
      </c>
      <c r="G1121" s="1" t="e">
        <v>#VALUE!</v>
      </c>
      <c r="H1121" t="s">
        <v>590</v>
      </c>
      <c r="I1121" s="8">
        <v>40905</v>
      </c>
      <c r="J1121" s="1">
        <v>12</v>
      </c>
      <c r="K1121" s="7">
        <v>2011</v>
      </c>
      <c r="L1121" t="s">
        <v>66</v>
      </c>
      <c r="M1121">
        <v>80</v>
      </c>
      <c r="N1121" t="s">
        <v>45</v>
      </c>
      <c r="O1121" t="s">
        <v>31</v>
      </c>
      <c r="P1121" s="2">
        <v>1</v>
      </c>
      <c r="Q1121">
        <v>4</v>
      </c>
      <c r="R1121" t="s">
        <v>37</v>
      </c>
      <c r="S1121" t="s">
        <v>37</v>
      </c>
      <c r="T1121" t="s">
        <v>37</v>
      </c>
      <c r="U1121" t="s">
        <v>37</v>
      </c>
      <c r="W1121" s="11"/>
      <c r="X1121"/>
      <c r="Y1121"/>
      <c r="AF1121" s="8"/>
    </row>
    <row r="1122" spans="1:32">
      <c r="A1122" t="s">
        <v>2644</v>
      </c>
      <c r="B1122" s="5">
        <v>3271</v>
      </c>
      <c r="C1122" s="5">
        <f t="shared" si="35"/>
        <v>2928.43920313282</v>
      </c>
      <c r="D1122" s="1" t="e">
        <f t="shared" si="36"/>
        <v>#VALUE!</v>
      </c>
      <c r="E1122" s="1" t="e">
        <v>#VALUE!</v>
      </c>
      <c r="F1122" s="1" t="e">
        <v>#VALUE!</v>
      </c>
      <c r="G1122" s="1" t="e">
        <v>#VALUE!</v>
      </c>
      <c r="H1122" t="s">
        <v>638</v>
      </c>
      <c r="I1122" s="8">
        <v>40438</v>
      </c>
      <c r="J1122" s="1">
        <v>9</v>
      </c>
      <c r="K1122" s="7">
        <v>2010</v>
      </c>
      <c r="L1122" t="s">
        <v>29</v>
      </c>
      <c r="M1122">
        <v>90</v>
      </c>
      <c r="N1122" t="s">
        <v>45</v>
      </c>
      <c r="O1122" t="s">
        <v>31</v>
      </c>
      <c r="P1122" s="2">
        <v>1</v>
      </c>
      <c r="Q1122">
        <v>1</v>
      </c>
      <c r="R1122" t="s">
        <v>37</v>
      </c>
      <c r="S1122" t="s">
        <v>37</v>
      </c>
      <c r="T1122" t="s">
        <v>37</v>
      </c>
      <c r="U1122" t="s">
        <v>37</v>
      </c>
      <c r="W1122" s="11"/>
      <c r="X1122"/>
      <c r="Y1122"/>
      <c r="AF1122" s="8"/>
    </row>
    <row r="1123" spans="1:32">
      <c r="A1123" t="s">
        <v>2645</v>
      </c>
      <c r="B1123" s="5">
        <v>93050117</v>
      </c>
      <c r="C1123" s="5">
        <f t="shared" si="35"/>
        <v>77969631.7300752</v>
      </c>
      <c r="D1123" s="1">
        <f t="shared" si="36"/>
        <v>0.809131452173913</v>
      </c>
      <c r="E1123" s="1">
        <v>0.480882234821542</v>
      </c>
      <c r="F1123" s="1">
        <v>0.205377771227195</v>
      </c>
      <c r="G1123" s="1">
        <v>0.686260006048737</v>
      </c>
      <c r="H1123" t="s">
        <v>1943</v>
      </c>
      <c r="I1123" s="8">
        <v>41495</v>
      </c>
      <c r="J1123" s="1">
        <v>8</v>
      </c>
      <c r="K1123" s="7">
        <v>2013</v>
      </c>
      <c r="L1123" t="s">
        <v>376</v>
      </c>
      <c r="M1123">
        <v>109</v>
      </c>
      <c r="N1123" t="s">
        <v>30</v>
      </c>
      <c r="O1123">
        <v>115</v>
      </c>
      <c r="P1123" s="2">
        <v>3284</v>
      </c>
      <c r="Q1123">
        <v>15</v>
      </c>
      <c r="R1123">
        <v>6.7</v>
      </c>
      <c r="S1123" t="s">
        <v>2387</v>
      </c>
      <c r="T1123" t="s">
        <v>2646</v>
      </c>
      <c r="U1123">
        <v>61</v>
      </c>
      <c r="W1123" s="11"/>
      <c r="X1123"/>
      <c r="Y1123"/>
      <c r="AF1123" s="8"/>
    </row>
    <row r="1124" spans="1:32">
      <c r="A1124" t="s">
        <v>2647</v>
      </c>
      <c r="B1124" s="5">
        <v>881787</v>
      </c>
      <c r="C1124" s="5">
        <f t="shared" si="35"/>
        <v>799659.128056086</v>
      </c>
      <c r="D1124" s="1" t="e">
        <f t="shared" si="36"/>
        <v>#VALUE!</v>
      </c>
      <c r="E1124" s="1">
        <v>0.197856471252856</v>
      </c>
      <c r="F1124" s="1" t="e">
        <v>#VALUE!</v>
      </c>
      <c r="G1124" s="1" t="e">
        <v>#VALUE!</v>
      </c>
      <c r="H1124" t="s">
        <v>2648</v>
      </c>
      <c r="I1124" s="8">
        <v>39549</v>
      </c>
      <c r="J1124" s="1">
        <v>4</v>
      </c>
      <c r="K1124" s="7">
        <v>2008</v>
      </c>
      <c r="L1124" t="s">
        <v>597</v>
      </c>
      <c r="M1124">
        <v>98</v>
      </c>
      <c r="N1124" t="s">
        <v>103</v>
      </c>
      <c r="O1124" t="s">
        <v>31</v>
      </c>
      <c r="P1124" s="2">
        <v>41</v>
      </c>
      <c r="Q1124">
        <v>25</v>
      </c>
      <c r="R1124">
        <v>6.4</v>
      </c>
      <c r="S1124" t="s">
        <v>2649</v>
      </c>
      <c r="T1124" t="s">
        <v>2650</v>
      </c>
      <c r="U1124" t="s">
        <v>37</v>
      </c>
      <c r="W1124" s="11"/>
      <c r="X1124"/>
      <c r="Y1124"/>
      <c r="AF1124" s="8"/>
    </row>
    <row r="1125" spans="1:32">
      <c r="A1125" t="s">
        <v>2651</v>
      </c>
      <c r="B1125" s="5">
        <v>3346265</v>
      </c>
      <c r="C1125" s="5">
        <f t="shared" si="35"/>
        <v>2803941.12477301</v>
      </c>
      <c r="D1125" s="1" t="e">
        <f t="shared" si="36"/>
        <v>#VALUE!</v>
      </c>
      <c r="E1125" s="1">
        <v>0.292198392442417</v>
      </c>
      <c r="F1125" s="1">
        <v>-0.571170979566013</v>
      </c>
      <c r="G1125" s="1">
        <v>-0.278972587123596</v>
      </c>
      <c r="H1125" t="s">
        <v>175</v>
      </c>
      <c r="I1125" s="8">
        <v>41341</v>
      </c>
      <c r="J1125" s="1">
        <v>3</v>
      </c>
      <c r="K1125" s="7">
        <v>2013</v>
      </c>
      <c r="L1125" t="s">
        <v>650</v>
      </c>
      <c r="M1125">
        <v>98</v>
      </c>
      <c r="N1125" t="s">
        <v>24</v>
      </c>
      <c r="O1125" t="s">
        <v>31</v>
      </c>
      <c r="P1125" s="2">
        <v>260</v>
      </c>
      <c r="Q1125">
        <v>14</v>
      </c>
      <c r="R1125">
        <v>6.5</v>
      </c>
      <c r="S1125" t="s">
        <v>2652</v>
      </c>
      <c r="T1125" t="s">
        <v>2653</v>
      </c>
      <c r="U1125">
        <v>48</v>
      </c>
      <c r="W1125" s="11"/>
      <c r="X1125"/>
      <c r="Y1125"/>
      <c r="AF1125" s="8"/>
    </row>
    <row r="1126" spans="1:32">
      <c r="A1126" t="s">
        <v>2654</v>
      </c>
      <c r="B1126" s="5">
        <v>127807262</v>
      </c>
      <c r="C1126" s="5">
        <f t="shared" si="35"/>
        <v>120365836.729535</v>
      </c>
      <c r="D1126" s="1">
        <f t="shared" si="36"/>
        <v>1.50361484705882</v>
      </c>
      <c r="E1126" s="1">
        <v>0.952591840769352</v>
      </c>
      <c r="F1126" s="1">
        <v>1.04166104131219</v>
      </c>
      <c r="G1126" s="1">
        <v>1.99425288208154</v>
      </c>
      <c r="H1126" t="s">
        <v>307</v>
      </c>
      <c r="I1126" s="8">
        <v>39407</v>
      </c>
      <c r="J1126" s="1">
        <v>11</v>
      </c>
      <c r="K1126" s="7">
        <v>2007</v>
      </c>
      <c r="L1126" t="s">
        <v>476</v>
      </c>
      <c r="M1126">
        <v>107</v>
      </c>
      <c r="N1126" t="s">
        <v>103</v>
      </c>
      <c r="O1126">
        <v>85</v>
      </c>
      <c r="P1126" s="2">
        <v>3632</v>
      </c>
      <c r="Q1126">
        <v>17</v>
      </c>
      <c r="R1126">
        <v>7.2</v>
      </c>
      <c r="S1126" t="s">
        <v>2655</v>
      </c>
      <c r="T1126" t="s">
        <v>2656</v>
      </c>
      <c r="U1126">
        <v>75</v>
      </c>
      <c r="W1126" s="11"/>
      <c r="X1126"/>
      <c r="Y1126"/>
      <c r="AF1126" s="8"/>
    </row>
    <row r="1127" spans="1:32">
      <c r="A1127" t="s">
        <v>2657</v>
      </c>
      <c r="B1127" s="5">
        <v>944933</v>
      </c>
      <c r="C1127" s="5">
        <f t="shared" si="35"/>
        <v>856923.836313556</v>
      </c>
      <c r="D1127" s="1" t="e">
        <f t="shared" si="36"/>
        <v>#VALUE!</v>
      </c>
      <c r="E1127" s="1" t="e">
        <v>#VALUE!</v>
      </c>
      <c r="F1127" s="1">
        <v>1.34033363777112</v>
      </c>
      <c r="G1127" s="1" t="e">
        <v>#VALUE!</v>
      </c>
      <c r="H1127" t="s">
        <v>941</v>
      </c>
      <c r="I1127" s="8">
        <v>39610</v>
      </c>
      <c r="J1127" s="1">
        <v>6</v>
      </c>
      <c r="K1127" s="7">
        <v>2008</v>
      </c>
      <c r="L1127" t="s">
        <v>58</v>
      </c>
      <c r="M1127">
        <v>99</v>
      </c>
      <c r="N1127" t="s">
        <v>372</v>
      </c>
      <c r="O1127" t="s">
        <v>31</v>
      </c>
      <c r="P1127" s="2">
        <v>1</v>
      </c>
      <c r="Q1127">
        <v>22</v>
      </c>
      <c r="R1127" t="s">
        <v>37</v>
      </c>
      <c r="S1127" t="s">
        <v>37</v>
      </c>
      <c r="T1127" t="s">
        <v>37</v>
      </c>
      <c r="U1127">
        <v>80</v>
      </c>
      <c r="W1127" s="11"/>
      <c r="X1127"/>
      <c r="Y1127"/>
      <c r="AF1127" s="8"/>
    </row>
    <row r="1128" spans="1:32">
      <c r="A1128" t="s">
        <v>2658</v>
      </c>
      <c r="B1128" s="5">
        <v>61737191</v>
      </c>
      <c r="C1128" s="5">
        <f t="shared" si="35"/>
        <v>51731542.1142277</v>
      </c>
      <c r="D1128" s="1">
        <f t="shared" si="36"/>
        <v>0.561247190909091</v>
      </c>
      <c r="E1128" s="1">
        <v>0.480882234821542</v>
      </c>
      <c r="F1128" s="1">
        <v>-0.391967421690657</v>
      </c>
      <c r="G1128" s="1">
        <v>0.0889148131308842</v>
      </c>
      <c r="H1128" t="s">
        <v>496</v>
      </c>
      <c r="I1128" s="8">
        <v>41579</v>
      </c>
      <c r="J1128" s="1">
        <v>11</v>
      </c>
      <c r="K1128" s="7">
        <v>2013</v>
      </c>
      <c r="L1128" t="s">
        <v>376</v>
      </c>
      <c r="M1128">
        <v>114</v>
      </c>
      <c r="N1128" t="s">
        <v>24</v>
      </c>
      <c r="O1128">
        <v>110</v>
      </c>
      <c r="P1128" s="2">
        <v>3407</v>
      </c>
      <c r="Q1128">
        <v>10</v>
      </c>
      <c r="R1128">
        <v>6.7</v>
      </c>
      <c r="S1128" t="s">
        <v>2659</v>
      </c>
      <c r="T1128" t="s">
        <v>2660</v>
      </c>
      <c r="U1128">
        <v>51</v>
      </c>
      <c r="W1128" s="11"/>
      <c r="X1128"/>
      <c r="Y1128"/>
      <c r="AF1128" s="8"/>
    </row>
    <row r="1129" spans="1:32">
      <c r="A1129" t="s">
        <v>2661</v>
      </c>
      <c r="B1129" s="5">
        <v>9645</v>
      </c>
      <c r="C1129" s="5">
        <f t="shared" si="35"/>
        <v>8776.5242343287</v>
      </c>
      <c r="D1129" s="1" t="e">
        <f t="shared" si="36"/>
        <v>#VALUE!</v>
      </c>
      <c r="E1129" s="1">
        <v>-3.76450421870875</v>
      </c>
      <c r="F1129" s="1" t="e">
        <v>#VALUE!</v>
      </c>
      <c r="G1129" s="1" t="e">
        <v>#VALUE!</v>
      </c>
      <c r="H1129" t="s">
        <v>57</v>
      </c>
      <c r="I1129" s="8">
        <v>40123</v>
      </c>
      <c r="J1129" s="1">
        <v>11</v>
      </c>
      <c r="K1129" s="7">
        <v>2009</v>
      </c>
      <c r="L1129" t="s">
        <v>73</v>
      </c>
      <c r="M1129">
        <v>109</v>
      </c>
      <c r="N1129" t="s">
        <v>24</v>
      </c>
      <c r="O1129" t="s">
        <v>31</v>
      </c>
      <c r="P1129" s="2">
        <v>14</v>
      </c>
      <c r="Q1129">
        <v>10</v>
      </c>
      <c r="R1129">
        <v>2.2</v>
      </c>
      <c r="S1129" t="s">
        <v>2662</v>
      </c>
      <c r="T1129" t="s">
        <v>2663</v>
      </c>
      <c r="U1129" t="s">
        <v>37</v>
      </c>
      <c r="W1129" s="11"/>
      <c r="X1129"/>
      <c r="Y1129"/>
      <c r="AF1129" s="8"/>
    </row>
    <row r="1130" spans="1:32">
      <c r="A1130" t="s">
        <v>2661</v>
      </c>
      <c r="B1130" s="5">
        <v>9645</v>
      </c>
      <c r="C1130" s="5">
        <f t="shared" si="35"/>
        <v>8776.5242343287</v>
      </c>
      <c r="D1130" s="1" t="e">
        <f t="shared" si="36"/>
        <v>#VALUE!</v>
      </c>
      <c r="E1130" s="1">
        <v>-3.76450421870875</v>
      </c>
      <c r="F1130" s="1" t="e">
        <v>#VALUE!</v>
      </c>
      <c r="G1130" s="1" t="e">
        <v>#VALUE!</v>
      </c>
      <c r="H1130" t="s">
        <v>57</v>
      </c>
      <c r="I1130" s="8">
        <v>40123</v>
      </c>
      <c r="J1130" s="1">
        <v>11</v>
      </c>
      <c r="K1130" s="7">
        <v>2009</v>
      </c>
      <c r="L1130" t="s">
        <v>73</v>
      </c>
      <c r="M1130">
        <v>109</v>
      </c>
      <c r="N1130" t="s">
        <v>24</v>
      </c>
      <c r="O1130" t="s">
        <v>31</v>
      </c>
      <c r="P1130" s="2">
        <v>14</v>
      </c>
      <c r="Q1130">
        <v>10</v>
      </c>
      <c r="R1130">
        <v>2.2</v>
      </c>
      <c r="S1130" t="s">
        <v>2662</v>
      </c>
      <c r="T1130" t="s">
        <v>2663</v>
      </c>
      <c r="U1130" t="s">
        <v>37</v>
      </c>
      <c r="W1130" s="11"/>
      <c r="X1130"/>
      <c r="Y1130"/>
      <c r="AF1130" s="8"/>
    </row>
    <row r="1131" spans="1:32">
      <c r="A1131" t="s">
        <v>2661</v>
      </c>
      <c r="B1131" s="5">
        <v>9645</v>
      </c>
      <c r="C1131" s="5">
        <f t="shared" si="35"/>
        <v>8776.5242343287</v>
      </c>
      <c r="D1131" s="1" t="e">
        <f t="shared" si="36"/>
        <v>#VALUE!</v>
      </c>
      <c r="E1131" s="1">
        <v>0.103514550063293</v>
      </c>
      <c r="F1131" s="1" t="e">
        <v>#VALUE!</v>
      </c>
      <c r="G1131" s="1" t="e">
        <v>#VALUE!</v>
      </c>
      <c r="H1131" t="s">
        <v>57</v>
      </c>
      <c r="I1131" s="8">
        <v>40123</v>
      </c>
      <c r="J1131" s="1">
        <v>11</v>
      </c>
      <c r="K1131" s="7">
        <v>2009</v>
      </c>
      <c r="L1131" t="s">
        <v>73</v>
      </c>
      <c r="M1131">
        <v>109</v>
      </c>
      <c r="N1131" t="s">
        <v>24</v>
      </c>
      <c r="O1131" t="s">
        <v>31</v>
      </c>
      <c r="P1131" s="2">
        <v>14</v>
      </c>
      <c r="Q1131">
        <v>10</v>
      </c>
      <c r="R1131">
        <v>6.3</v>
      </c>
      <c r="S1131" t="s">
        <v>2502</v>
      </c>
      <c r="T1131" t="s">
        <v>2664</v>
      </c>
      <c r="U1131" t="s">
        <v>37</v>
      </c>
      <c r="W1131" s="11"/>
      <c r="X1131"/>
      <c r="Y1131"/>
      <c r="AF1131" s="8"/>
    </row>
    <row r="1132" spans="1:32">
      <c r="A1132" t="s">
        <v>2661</v>
      </c>
      <c r="B1132" s="5">
        <v>9645</v>
      </c>
      <c r="C1132" s="5">
        <f t="shared" si="35"/>
        <v>8776.5242343287</v>
      </c>
      <c r="D1132" s="1" t="e">
        <f t="shared" si="36"/>
        <v>#VALUE!</v>
      </c>
      <c r="E1132" s="1">
        <v>0.103514550063293</v>
      </c>
      <c r="F1132" s="1" t="e">
        <v>#VALUE!</v>
      </c>
      <c r="G1132" s="1" t="e">
        <v>#VALUE!</v>
      </c>
      <c r="H1132" t="s">
        <v>57</v>
      </c>
      <c r="I1132" s="8">
        <v>40123</v>
      </c>
      <c r="J1132" s="1">
        <v>11</v>
      </c>
      <c r="K1132" s="7">
        <v>2009</v>
      </c>
      <c r="L1132" t="s">
        <v>73</v>
      </c>
      <c r="M1132">
        <v>109</v>
      </c>
      <c r="N1132" t="s">
        <v>24</v>
      </c>
      <c r="O1132" t="s">
        <v>31</v>
      </c>
      <c r="P1132" s="2">
        <v>14</v>
      </c>
      <c r="Q1132">
        <v>10</v>
      </c>
      <c r="R1132">
        <v>6.3</v>
      </c>
      <c r="S1132" t="s">
        <v>2502</v>
      </c>
      <c r="T1132" t="s">
        <v>2664</v>
      </c>
      <c r="U1132" t="s">
        <v>37</v>
      </c>
      <c r="W1132" s="11"/>
      <c r="X1132"/>
      <c r="Y1132"/>
      <c r="AF1132" s="8"/>
    </row>
    <row r="1133" spans="1:32">
      <c r="A1133" t="s">
        <v>2665</v>
      </c>
      <c r="B1133" s="5">
        <v>23438250</v>
      </c>
      <c r="C1133" s="5">
        <f t="shared" si="35"/>
        <v>19326559.6324857</v>
      </c>
      <c r="D1133" s="1">
        <f t="shared" si="36"/>
        <v>1.1719125</v>
      </c>
      <c r="E1133" s="1" t="e">
        <v>#VALUE!</v>
      </c>
      <c r="F1133" s="1" t="e">
        <v>#VALUE!</v>
      </c>
      <c r="G1133" s="1" t="e">
        <v>#VALUE!</v>
      </c>
      <c r="H1133" t="s">
        <v>162</v>
      </c>
      <c r="I1133" s="8">
        <v>41684</v>
      </c>
      <c r="J1133" s="1">
        <v>2</v>
      </c>
      <c r="K1133" s="7">
        <v>2014</v>
      </c>
      <c r="L1133" t="s">
        <v>23</v>
      </c>
      <c r="M1133">
        <v>103</v>
      </c>
      <c r="N1133" t="s">
        <v>24</v>
      </c>
      <c r="O1133">
        <v>20</v>
      </c>
      <c r="P1133" s="2">
        <v>2896</v>
      </c>
      <c r="Q1133">
        <v>5</v>
      </c>
      <c r="R1133" t="s">
        <v>37</v>
      </c>
      <c r="S1133" t="s">
        <v>37</v>
      </c>
      <c r="T1133" t="s">
        <v>37</v>
      </c>
      <c r="U1133" t="s">
        <v>37</v>
      </c>
      <c r="W1133" s="11"/>
      <c r="X1133"/>
      <c r="Y1133"/>
      <c r="AF1133" s="8"/>
    </row>
    <row r="1134" spans="1:32">
      <c r="A1134" t="s">
        <v>2666</v>
      </c>
      <c r="B1134" s="5">
        <v>41003371</v>
      </c>
      <c r="C1134" s="5">
        <f t="shared" si="35"/>
        <v>34863082.4106229</v>
      </c>
      <c r="D1134" s="1">
        <f t="shared" si="36"/>
        <v>5.85762442857143</v>
      </c>
      <c r="E1134" s="1">
        <v>1.42430144671716</v>
      </c>
      <c r="F1134" s="1">
        <v>0.623519406269692</v>
      </c>
      <c r="G1134" s="1">
        <v>2.04782085298685</v>
      </c>
      <c r="H1134" t="s">
        <v>450</v>
      </c>
      <c r="I1134" s="8">
        <v>41173</v>
      </c>
      <c r="J1134" s="1">
        <v>9</v>
      </c>
      <c r="K1134" s="7">
        <v>2012</v>
      </c>
      <c r="L1134" t="s">
        <v>607</v>
      </c>
      <c r="M1134">
        <v>109</v>
      </c>
      <c r="N1134" t="s">
        <v>30</v>
      </c>
      <c r="O1134">
        <v>7</v>
      </c>
      <c r="P1134" s="2">
        <v>2730</v>
      </c>
      <c r="Q1134">
        <v>17</v>
      </c>
      <c r="R1134">
        <v>7.7</v>
      </c>
      <c r="S1134" t="s">
        <v>2667</v>
      </c>
      <c r="T1134" t="s">
        <v>2668</v>
      </c>
      <c r="U1134">
        <v>68</v>
      </c>
      <c r="W1134" s="11"/>
      <c r="X1134"/>
      <c r="Y1134"/>
      <c r="AF1134" s="8"/>
    </row>
    <row r="1135" spans="1:32">
      <c r="A1135" t="s">
        <v>2669</v>
      </c>
      <c r="B1135" s="5">
        <v>73171</v>
      </c>
      <c r="C1135" s="5">
        <f t="shared" si="35"/>
        <v>65508.0479768974</v>
      </c>
      <c r="D1135" s="1" t="e">
        <f t="shared" si="36"/>
        <v>#VALUE!</v>
      </c>
      <c r="E1135" s="1" t="e">
        <v>#VALUE!</v>
      </c>
      <c r="F1135" s="1" t="e">
        <v>#VALUE!</v>
      </c>
      <c r="G1135" s="1" t="e">
        <v>#VALUE!</v>
      </c>
      <c r="H1135" t="s">
        <v>531</v>
      </c>
      <c r="I1135" s="8">
        <v>40389</v>
      </c>
      <c r="J1135" s="1">
        <v>7</v>
      </c>
      <c r="K1135" s="7">
        <v>2010</v>
      </c>
      <c r="L1135" t="s">
        <v>58</v>
      </c>
      <c r="M1135">
        <v>93</v>
      </c>
      <c r="N1135" t="s">
        <v>45</v>
      </c>
      <c r="O1135" t="s">
        <v>31</v>
      </c>
      <c r="P1135" s="2">
        <v>1</v>
      </c>
      <c r="Q1135">
        <v>26</v>
      </c>
      <c r="R1135" t="s">
        <v>37</v>
      </c>
      <c r="S1135" t="s">
        <v>37</v>
      </c>
      <c r="T1135" t="s">
        <v>37</v>
      </c>
      <c r="U1135" t="s">
        <v>37</v>
      </c>
      <c r="W1135" s="11"/>
      <c r="X1135"/>
      <c r="Y1135"/>
      <c r="AF1135" s="8"/>
    </row>
    <row r="1136" spans="1:32">
      <c r="A1136" t="s">
        <v>2670</v>
      </c>
      <c r="B1136" s="5">
        <v>1008726</v>
      </c>
      <c r="C1136" s="5">
        <f t="shared" si="35"/>
        <v>831768.719586092</v>
      </c>
      <c r="D1136" s="1" t="e">
        <f t="shared" si="36"/>
        <v>#VALUE!</v>
      </c>
      <c r="E1136" s="1">
        <v>0.575224156011103</v>
      </c>
      <c r="F1136" s="1">
        <v>0.205377771227195</v>
      </c>
      <c r="G1136" s="1">
        <v>0.780601927238299</v>
      </c>
      <c r="H1136" t="s">
        <v>421</v>
      </c>
      <c r="I1136" s="8">
        <v>41712</v>
      </c>
      <c r="J1136" s="1">
        <v>3</v>
      </c>
      <c r="K1136" s="7">
        <v>2014</v>
      </c>
      <c r="L1136" t="s">
        <v>44</v>
      </c>
      <c r="M1136">
        <v>90</v>
      </c>
      <c r="N1136" t="s">
        <v>30</v>
      </c>
      <c r="O1136" t="s">
        <v>31</v>
      </c>
      <c r="P1136" s="2">
        <v>55</v>
      </c>
      <c r="Q1136">
        <v>9</v>
      </c>
      <c r="R1136">
        <v>6.8</v>
      </c>
      <c r="S1136" t="s">
        <v>2671</v>
      </c>
      <c r="T1136" t="s">
        <v>2672</v>
      </c>
      <c r="U1136">
        <v>61</v>
      </c>
      <c r="W1136" s="11"/>
      <c r="X1136"/>
      <c r="Y1136"/>
      <c r="AF1136" s="8"/>
    </row>
    <row r="1137" spans="1:32">
      <c r="A1137" t="s">
        <v>2673</v>
      </c>
      <c r="B1137" s="5">
        <v>1862086</v>
      </c>
      <c r="C1137" s="5">
        <f t="shared" si="35"/>
        <v>1583237.08735233</v>
      </c>
      <c r="D1137" s="1" t="e">
        <f t="shared" si="36"/>
        <v>#VALUE!</v>
      </c>
      <c r="E1137" s="1">
        <v>1.61298528909629</v>
      </c>
      <c r="F1137" s="1" t="e">
        <v>#VALUE!</v>
      </c>
      <c r="G1137" s="1" t="e">
        <v>#VALUE!</v>
      </c>
      <c r="H1137" t="s">
        <v>411</v>
      </c>
      <c r="I1137" s="8">
        <v>41187</v>
      </c>
      <c r="J1137" s="1">
        <v>10</v>
      </c>
      <c r="K1137" s="7">
        <v>2012</v>
      </c>
      <c r="L1137" t="s">
        <v>66</v>
      </c>
      <c r="M1137">
        <v>134</v>
      </c>
      <c r="N1137" t="s">
        <v>45</v>
      </c>
      <c r="O1137" t="s">
        <v>31</v>
      </c>
      <c r="P1137" s="2">
        <v>88</v>
      </c>
      <c r="Q1137">
        <v>7</v>
      </c>
      <c r="R1137">
        <v>7.9</v>
      </c>
      <c r="S1137" t="s">
        <v>2674</v>
      </c>
      <c r="T1137" t="s">
        <v>2675</v>
      </c>
      <c r="U1137" t="s">
        <v>37</v>
      </c>
      <c r="W1137" s="11"/>
      <c r="X1137"/>
      <c r="Y1137"/>
      <c r="AF1137" s="8"/>
    </row>
    <row r="1138" spans="1:32">
      <c r="A1138" t="s">
        <v>2676</v>
      </c>
      <c r="B1138" s="5">
        <v>246649</v>
      </c>
      <c r="C1138" s="5">
        <f t="shared" si="35"/>
        <v>223676.60702177</v>
      </c>
      <c r="D1138" s="1" t="e">
        <f t="shared" si="36"/>
        <v>#VALUE!</v>
      </c>
      <c r="E1138" s="1" t="e">
        <v>#VALUE!</v>
      </c>
      <c r="F1138" s="1" t="e">
        <v>#VALUE!</v>
      </c>
      <c r="G1138" s="1" t="e">
        <v>#VALUE!</v>
      </c>
      <c r="H1138" t="s">
        <v>1353</v>
      </c>
      <c r="I1138" s="8">
        <v>39703</v>
      </c>
      <c r="J1138" s="1">
        <v>9</v>
      </c>
      <c r="K1138" s="7">
        <v>2008</v>
      </c>
      <c r="L1138" t="s">
        <v>58</v>
      </c>
      <c r="M1138">
        <v>82</v>
      </c>
      <c r="N1138" t="s">
        <v>45</v>
      </c>
      <c r="O1138" t="s">
        <v>31</v>
      </c>
      <c r="P1138" s="2">
        <v>1</v>
      </c>
      <c r="Q1138">
        <v>16</v>
      </c>
      <c r="R1138" t="s">
        <v>37</v>
      </c>
      <c r="S1138" t="s">
        <v>37</v>
      </c>
      <c r="T1138" t="s">
        <v>37</v>
      </c>
      <c r="U1138" t="s">
        <v>37</v>
      </c>
      <c r="W1138" s="11"/>
      <c r="X1138"/>
      <c r="Y1138"/>
      <c r="AF1138" s="8"/>
    </row>
    <row r="1139" spans="1:32">
      <c r="A1139" t="s">
        <v>2677</v>
      </c>
      <c r="B1139" s="5">
        <v>17550872</v>
      </c>
      <c r="C1139" s="5">
        <f t="shared" si="35"/>
        <v>14706429.9379837</v>
      </c>
      <c r="D1139" s="1" t="e">
        <f t="shared" si="36"/>
        <v>#VALUE!</v>
      </c>
      <c r="E1139" s="1">
        <v>0.858249919579789</v>
      </c>
      <c r="F1139" s="1">
        <v>1.22086459918754</v>
      </c>
      <c r="G1139" s="1">
        <v>2.07911451876733</v>
      </c>
      <c r="H1139" t="s">
        <v>22</v>
      </c>
      <c r="I1139" s="8">
        <v>41535</v>
      </c>
      <c r="J1139" s="1">
        <v>9</v>
      </c>
      <c r="K1139" s="7">
        <v>2013</v>
      </c>
      <c r="L1139" t="s">
        <v>29</v>
      </c>
      <c r="M1139">
        <v>93</v>
      </c>
      <c r="N1139" t="s">
        <v>24</v>
      </c>
      <c r="O1139" t="s">
        <v>31</v>
      </c>
      <c r="P1139" s="2">
        <v>4</v>
      </c>
      <c r="Q1139">
        <v>18</v>
      </c>
      <c r="R1139">
        <v>7.1</v>
      </c>
      <c r="S1139" t="s">
        <v>2678</v>
      </c>
      <c r="T1139" t="s">
        <v>2679</v>
      </c>
      <c r="U1139">
        <v>78</v>
      </c>
      <c r="W1139" s="11"/>
      <c r="X1139"/>
      <c r="Y1139"/>
      <c r="AF1139" s="8"/>
    </row>
    <row r="1140" spans="1:32">
      <c r="A1140" t="s">
        <v>2680</v>
      </c>
      <c r="B1140" s="5">
        <v>336467</v>
      </c>
      <c r="C1140" s="5">
        <f t="shared" si="35"/>
        <v>301229.945998316</v>
      </c>
      <c r="D1140" s="1">
        <f t="shared" si="36"/>
        <v>0.0210291875</v>
      </c>
      <c r="E1140" s="1">
        <v>1.04693376195891</v>
      </c>
      <c r="F1140" s="1">
        <v>0.683253925561477</v>
      </c>
      <c r="G1140" s="1">
        <v>1.73018768752039</v>
      </c>
      <c r="H1140" t="s">
        <v>216</v>
      </c>
      <c r="I1140" s="8">
        <v>40445</v>
      </c>
      <c r="J1140" s="1">
        <v>9</v>
      </c>
      <c r="K1140" s="7">
        <v>2010</v>
      </c>
      <c r="L1140" t="s">
        <v>73</v>
      </c>
      <c r="M1140">
        <v>150</v>
      </c>
      <c r="N1140" t="s">
        <v>45</v>
      </c>
      <c r="O1140">
        <v>16</v>
      </c>
      <c r="P1140" s="2">
        <v>3</v>
      </c>
      <c r="Q1140">
        <v>13</v>
      </c>
      <c r="R1140">
        <v>7.3</v>
      </c>
      <c r="S1140" t="s">
        <v>2681</v>
      </c>
      <c r="T1140" t="s">
        <v>2682</v>
      </c>
      <c r="U1140">
        <v>69</v>
      </c>
      <c r="W1140" s="11"/>
      <c r="X1140"/>
      <c r="Y1140"/>
      <c r="AF1140" s="8"/>
    </row>
    <row r="1141" spans="1:32">
      <c r="A1141" t="s">
        <v>2683</v>
      </c>
      <c r="B1141" s="5">
        <v>107518682</v>
      </c>
      <c r="C1141" s="5">
        <f t="shared" si="35"/>
        <v>90093299.2877705</v>
      </c>
      <c r="D1141" s="1">
        <f t="shared" si="36"/>
        <v>1.07518682</v>
      </c>
      <c r="E1141" s="1">
        <v>0.480882234821542</v>
      </c>
      <c r="F1141" s="1">
        <v>-0.332232902398872</v>
      </c>
      <c r="G1141" s="1">
        <v>0.148649332422669</v>
      </c>
      <c r="H1141" t="s">
        <v>77</v>
      </c>
      <c r="I1141" s="8">
        <v>41418</v>
      </c>
      <c r="J1141" s="1">
        <v>5</v>
      </c>
      <c r="K1141" s="7">
        <v>2013</v>
      </c>
      <c r="L1141" t="s">
        <v>39</v>
      </c>
      <c r="M1141">
        <v>102</v>
      </c>
      <c r="N1141" t="s">
        <v>103</v>
      </c>
      <c r="O1141">
        <v>100</v>
      </c>
      <c r="P1141" s="2">
        <v>3882</v>
      </c>
      <c r="Q1141">
        <v>17</v>
      </c>
      <c r="R1141">
        <v>6.7</v>
      </c>
      <c r="S1141" t="s">
        <v>2684</v>
      </c>
      <c r="T1141" t="s">
        <v>2685</v>
      </c>
      <c r="U1141">
        <v>52</v>
      </c>
      <c r="W1141" s="11"/>
      <c r="X1141"/>
      <c r="Y1141"/>
      <c r="AF1141" s="8"/>
    </row>
    <row r="1142" spans="1:32">
      <c r="A1142" t="s">
        <v>2686</v>
      </c>
      <c r="B1142" s="5">
        <v>39739367</v>
      </c>
      <c r="C1142" s="5">
        <f t="shared" si="35"/>
        <v>37425589.7920502</v>
      </c>
      <c r="D1142" s="1" t="e">
        <f t="shared" si="36"/>
        <v>#VALUE!</v>
      </c>
      <c r="E1142" s="1">
        <v>-3.67016229751919</v>
      </c>
      <c r="F1142" s="1">
        <v>-2.42294107761136</v>
      </c>
      <c r="G1142" s="1">
        <v>-6.09310337513054</v>
      </c>
      <c r="H1142" t="s">
        <v>77</v>
      </c>
      <c r="I1142" s="8">
        <v>39108</v>
      </c>
      <c r="J1142" s="1">
        <v>1</v>
      </c>
      <c r="K1142" s="7">
        <v>2007</v>
      </c>
      <c r="L1142" t="s">
        <v>29</v>
      </c>
      <c r="M1142">
        <v>86</v>
      </c>
      <c r="N1142" t="s">
        <v>24</v>
      </c>
      <c r="O1142" t="s">
        <v>31</v>
      </c>
      <c r="P1142" s="2">
        <v>2801</v>
      </c>
      <c r="Q1142">
        <v>14</v>
      </c>
      <c r="R1142">
        <v>2.3</v>
      </c>
      <c r="S1142" t="s">
        <v>2373</v>
      </c>
      <c r="T1142" t="s">
        <v>2687</v>
      </c>
      <c r="U1142">
        <v>17</v>
      </c>
      <c r="W1142" s="11"/>
      <c r="X1142"/>
      <c r="Y1142"/>
      <c r="AF1142" s="8"/>
    </row>
    <row r="1143" spans="1:32">
      <c r="A1143" t="s">
        <v>2688</v>
      </c>
      <c r="B1143" s="5">
        <v>126238</v>
      </c>
      <c r="C1143" s="5">
        <f t="shared" si="35"/>
        <v>107333.755494206</v>
      </c>
      <c r="D1143" s="1" t="e">
        <f t="shared" si="36"/>
        <v>#VALUE!</v>
      </c>
      <c r="E1143" s="1" t="e">
        <v>#VALUE!</v>
      </c>
      <c r="F1143" s="1" t="e">
        <v>#VALUE!</v>
      </c>
      <c r="G1143" s="1" t="e">
        <v>#VALUE!</v>
      </c>
      <c r="H1143" t="s">
        <v>175</v>
      </c>
      <c r="I1143" s="8">
        <v>41187</v>
      </c>
      <c r="J1143" s="1">
        <v>10</v>
      </c>
      <c r="K1143" s="7">
        <v>2012</v>
      </c>
      <c r="L1143" t="s">
        <v>58</v>
      </c>
      <c r="M1143">
        <v>95</v>
      </c>
      <c r="N1143" t="s">
        <v>24</v>
      </c>
      <c r="O1143" t="s">
        <v>31</v>
      </c>
      <c r="P1143" s="2">
        <v>12</v>
      </c>
      <c r="Q1143">
        <v>19</v>
      </c>
      <c r="R1143" t="s">
        <v>37</v>
      </c>
      <c r="S1143" t="s">
        <v>37</v>
      </c>
      <c r="T1143" t="s">
        <v>37</v>
      </c>
      <c r="U1143" t="s">
        <v>37</v>
      </c>
      <c r="W1143" s="11"/>
      <c r="X1143"/>
      <c r="Y1143"/>
      <c r="AF1143" s="8"/>
    </row>
    <row r="1144" spans="1:32">
      <c r="A1144" t="s">
        <v>2689</v>
      </c>
      <c r="B1144" s="5">
        <v>57012977</v>
      </c>
      <c r="C1144" s="5">
        <f t="shared" si="35"/>
        <v>47772974.0041621</v>
      </c>
      <c r="D1144" s="1">
        <f t="shared" si="36"/>
        <v>1.425324425</v>
      </c>
      <c r="E1144" s="1">
        <v>-0.273853134694954</v>
      </c>
      <c r="F1144" s="1">
        <v>-1.34771973035922</v>
      </c>
      <c r="G1144" s="1">
        <v>-1.62157286505418</v>
      </c>
      <c r="H1144" t="s">
        <v>860</v>
      </c>
      <c r="I1144" s="8">
        <v>41320</v>
      </c>
      <c r="J1144" s="1">
        <v>2</v>
      </c>
      <c r="K1144" s="7">
        <v>2013</v>
      </c>
      <c r="L1144" t="s">
        <v>39</v>
      </c>
      <c r="M1144">
        <v>89</v>
      </c>
      <c r="N1144" t="s">
        <v>103</v>
      </c>
      <c r="O1144">
        <v>40</v>
      </c>
      <c r="P1144" s="2">
        <v>3288</v>
      </c>
      <c r="Q1144">
        <v>23</v>
      </c>
      <c r="R1144">
        <v>5.9</v>
      </c>
      <c r="S1144" t="s">
        <v>2690</v>
      </c>
      <c r="T1144" t="s">
        <v>2691</v>
      </c>
      <c r="U1144">
        <v>35</v>
      </c>
      <c r="W1144" s="11"/>
      <c r="X1144"/>
      <c r="Y1144"/>
      <c r="AF1144" s="8"/>
    </row>
    <row r="1145" spans="1:32">
      <c r="A1145" t="s">
        <v>2692</v>
      </c>
      <c r="B1145" s="5">
        <v>171962</v>
      </c>
      <c r="C1145" s="5">
        <f t="shared" si="35"/>
        <v>144092.390679822</v>
      </c>
      <c r="D1145" s="1" t="e">
        <f t="shared" si="36"/>
        <v>#VALUE!</v>
      </c>
      <c r="E1145" s="1">
        <v>-0.934246583021889</v>
      </c>
      <c r="F1145" s="1">
        <v>0.0261742133518395</v>
      </c>
      <c r="G1145" s="1">
        <v>-0.908072369670049</v>
      </c>
      <c r="H1145" t="s">
        <v>1183</v>
      </c>
      <c r="I1145" s="8">
        <v>41558</v>
      </c>
      <c r="J1145" s="1">
        <v>10</v>
      </c>
      <c r="K1145" s="7">
        <v>2013</v>
      </c>
      <c r="L1145" t="s">
        <v>217</v>
      </c>
      <c r="M1145">
        <v>90</v>
      </c>
      <c r="N1145" t="s">
        <v>45</v>
      </c>
      <c r="O1145" t="s">
        <v>31</v>
      </c>
      <c r="P1145" s="2">
        <v>30</v>
      </c>
      <c r="Q1145">
        <v>6</v>
      </c>
      <c r="R1145">
        <v>5.2</v>
      </c>
      <c r="S1145" t="s">
        <v>2693</v>
      </c>
      <c r="T1145" t="s">
        <v>2694</v>
      </c>
      <c r="U1145">
        <v>58</v>
      </c>
      <c r="W1145" s="11"/>
      <c r="X1145"/>
      <c r="Y1145"/>
      <c r="AF1145" s="8"/>
    </row>
    <row r="1146" spans="1:32">
      <c r="A1146" t="s">
        <v>2695</v>
      </c>
      <c r="B1146" s="5">
        <v>25135965</v>
      </c>
      <c r="C1146" s="5">
        <f t="shared" si="35"/>
        <v>21062218.9140295</v>
      </c>
      <c r="D1146" s="1" t="e">
        <f t="shared" si="36"/>
        <v>#VALUE!</v>
      </c>
      <c r="E1146" s="1">
        <v>0.575224156011103</v>
      </c>
      <c r="F1146" s="1">
        <v>-0.511436460274228</v>
      </c>
      <c r="G1146" s="1">
        <v>0.0637876957368754</v>
      </c>
      <c r="H1146" t="s">
        <v>496</v>
      </c>
      <c r="I1146" s="8">
        <v>41565</v>
      </c>
      <c r="J1146" s="1">
        <v>10</v>
      </c>
      <c r="K1146" s="7">
        <v>2013</v>
      </c>
      <c r="L1146" t="s">
        <v>203</v>
      </c>
      <c r="M1146">
        <v>116</v>
      </c>
      <c r="N1146" t="s">
        <v>30</v>
      </c>
      <c r="O1146" t="s">
        <v>31</v>
      </c>
      <c r="P1146" s="2">
        <v>2883</v>
      </c>
      <c r="Q1146">
        <v>13</v>
      </c>
      <c r="R1146">
        <v>6.8</v>
      </c>
      <c r="S1146" t="s">
        <v>93</v>
      </c>
      <c r="T1146" t="s">
        <v>2696</v>
      </c>
      <c r="U1146">
        <v>49</v>
      </c>
      <c r="W1146" s="11"/>
      <c r="X1146"/>
      <c r="Y1146"/>
      <c r="AF1146" s="8"/>
    </row>
    <row r="1147" spans="1:32">
      <c r="A1147" t="s">
        <v>2697</v>
      </c>
      <c r="B1147" s="5">
        <v>125687</v>
      </c>
      <c r="C1147" s="5">
        <f t="shared" si="35"/>
        <v>105317.106729247</v>
      </c>
      <c r="D1147" s="1" t="e">
        <f t="shared" si="36"/>
        <v>#VALUE!</v>
      </c>
      <c r="E1147" s="1">
        <v>0.292198392442417</v>
      </c>
      <c r="F1147" s="1">
        <v>0.623519406269692</v>
      </c>
      <c r="G1147" s="1">
        <v>0.91571779871211</v>
      </c>
      <c r="H1147" t="s">
        <v>35</v>
      </c>
      <c r="I1147" s="8">
        <v>41488</v>
      </c>
      <c r="J1147" s="1">
        <v>8</v>
      </c>
      <c r="K1147" s="7">
        <v>2013</v>
      </c>
      <c r="L1147" t="s">
        <v>775</v>
      </c>
      <c r="M1147">
        <v>90</v>
      </c>
      <c r="N1147" t="s">
        <v>24</v>
      </c>
      <c r="O1147" t="s">
        <v>31</v>
      </c>
      <c r="P1147" s="2">
        <v>3</v>
      </c>
      <c r="Q1147">
        <v>10</v>
      </c>
      <c r="R1147">
        <v>6.5</v>
      </c>
      <c r="S1147" t="s">
        <v>2698</v>
      </c>
      <c r="T1147" t="s">
        <v>2699</v>
      </c>
      <c r="U1147">
        <v>68</v>
      </c>
      <c r="W1147" s="11"/>
      <c r="X1147"/>
      <c r="Y1147"/>
      <c r="AF1147" s="8"/>
    </row>
    <row r="1148" spans="1:32">
      <c r="A1148" t="s">
        <v>2700</v>
      </c>
      <c r="B1148" s="5">
        <v>100462298</v>
      </c>
      <c r="C1148" s="5">
        <f t="shared" si="35"/>
        <v>94613000.6176168</v>
      </c>
      <c r="D1148" s="1">
        <f t="shared" si="36"/>
        <v>0.574070274285714</v>
      </c>
      <c r="E1148" s="1">
        <v>-0.745562740642765</v>
      </c>
      <c r="F1148" s="1">
        <v>-1.22825069177565</v>
      </c>
      <c r="G1148" s="1">
        <v>-1.97381343241842</v>
      </c>
      <c r="H1148" t="s">
        <v>162</v>
      </c>
      <c r="I1148" s="8">
        <v>39255</v>
      </c>
      <c r="J1148" s="1">
        <v>6</v>
      </c>
      <c r="K1148" s="7">
        <v>2007</v>
      </c>
      <c r="L1148" t="s">
        <v>97</v>
      </c>
      <c r="M1148">
        <v>90</v>
      </c>
      <c r="N1148" t="s">
        <v>103</v>
      </c>
      <c r="O1148">
        <v>175</v>
      </c>
      <c r="P1148" s="2">
        <v>3604</v>
      </c>
      <c r="Q1148">
        <v>15</v>
      </c>
      <c r="R1148">
        <v>5.4</v>
      </c>
      <c r="S1148" t="s">
        <v>2701</v>
      </c>
      <c r="T1148" t="s">
        <v>2702</v>
      </c>
      <c r="U1148">
        <v>37</v>
      </c>
      <c r="W1148" s="11"/>
      <c r="X1148"/>
      <c r="Y1148"/>
      <c r="AF1148" s="8"/>
    </row>
    <row r="1149" spans="1:32">
      <c r="A1149" t="s">
        <v>2703</v>
      </c>
      <c r="B1149" s="5">
        <v>107797</v>
      </c>
      <c r="C1149" s="5">
        <f t="shared" si="35"/>
        <v>98090.5114450939</v>
      </c>
      <c r="D1149" s="1" t="e">
        <f t="shared" si="36"/>
        <v>#VALUE!</v>
      </c>
      <c r="E1149" s="1" t="e">
        <v>#VALUE!</v>
      </c>
      <c r="F1149" s="1" t="e">
        <v>#VALUE!</v>
      </c>
      <c r="G1149" s="1" t="e">
        <v>#VALUE!</v>
      </c>
      <c r="H1149" t="s">
        <v>1387</v>
      </c>
      <c r="I1149" s="8">
        <v>39997</v>
      </c>
      <c r="J1149" s="1">
        <v>7</v>
      </c>
      <c r="K1149" s="7">
        <v>2009</v>
      </c>
      <c r="L1149" t="s">
        <v>39</v>
      </c>
      <c r="M1149">
        <v>98</v>
      </c>
      <c r="N1149" t="s">
        <v>24</v>
      </c>
      <c r="O1149" t="s">
        <v>31</v>
      </c>
      <c r="P1149" s="2">
        <v>1</v>
      </c>
      <c r="Q1149">
        <v>15</v>
      </c>
      <c r="R1149" t="s">
        <v>37</v>
      </c>
      <c r="S1149" t="s">
        <v>37</v>
      </c>
      <c r="T1149" t="s">
        <v>37</v>
      </c>
      <c r="U1149" t="s">
        <v>37</v>
      </c>
      <c r="W1149" s="11"/>
      <c r="X1149"/>
      <c r="Y1149"/>
      <c r="AF1149" s="8"/>
    </row>
    <row r="1150" spans="1:32">
      <c r="A1150" t="s">
        <v>2704</v>
      </c>
      <c r="B1150" s="5">
        <v>133640</v>
      </c>
      <c r="C1150" s="5">
        <f t="shared" si="35"/>
        <v>115979.38500364</v>
      </c>
      <c r="D1150" s="1" t="e">
        <f t="shared" si="36"/>
        <v>#VALUE!</v>
      </c>
      <c r="E1150" s="1" t="e">
        <v>#VALUE!</v>
      </c>
      <c r="F1150" s="1" t="e">
        <v>#VALUE!</v>
      </c>
      <c r="G1150" s="1" t="e">
        <v>#VALUE!</v>
      </c>
      <c r="H1150" t="s">
        <v>1387</v>
      </c>
      <c r="I1150" s="8">
        <v>40564</v>
      </c>
      <c r="J1150" s="1">
        <v>1</v>
      </c>
      <c r="K1150" s="7">
        <v>2011</v>
      </c>
      <c r="L1150" t="s">
        <v>66</v>
      </c>
      <c r="M1150">
        <v>109</v>
      </c>
      <c r="N1150" t="s">
        <v>45</v>
      </c>
      <c r="O1150" t="s">
        <v>31</v>
      </c>
      <c r="P1150" s="2">
        <v>15</v>
      </c>
      <c r="Q1150">
        <v>7</v>
      </c>
      <c r="R1150" t="s">
        <v>37</v>
      </c>
      <c r="S1150" t="s">
        <v>37</v>
      </c>
      <c r="T1150" t="s">
        <v>37</v>
      </c>
      <c r="U1150" t="s">
        <v>37</v>
      </c>
      <c r="W1150" s="11"/>
      <c r="X1150"/>
      <c r="Y1150"/>
      <c r="AF1150" s="8"/>
    </row>
    <row r="1151" spans="1:32">
      <c r="A1151" t="s">
        <v>2705</v>
      </c>
      <c r="B1151" s="5">
        <v>12492481</v>
      </c>
      <c r="C1151" s="5">
        <f t="shared" si="35"/>
        <v>11765121.2056543</v>
      </c>
      <c r="D1151" s="1" t="e">
        <f t="shared" si="36"/>
        <v>#VALUE!</v>
      </c>
      <c r="E1151" s="1">
        <v>0.386540313631979</v>
      </c>
      <c r="F1151" s="1">
        <v>-0.750374537441369</v>
      </c>
      <c r="G1151" s="1">
        <v>-0.36383422380939</v>
      </c>
      <c r="H1151" t="s">
        <v>258</v>
      </c>
      <c r="I1151" s="8">
        <v>39262</v>
      </c>
      <c r="J1151" s="1">
        <v>6</v>
      </c>
      <c r="K1151" s="7">
        <v>2007</v>
      </c>
      <c r="L1151" t="s">
        <v>73</v>
      </c>
      <c r="M1151">
        <v>117</v>
      </c>
      <c r="N1151" t="s">
        <v>24</v>
      </c>
      <c r="O1151" t="s">
        <v>31</v>
      </c>
      <c r="P1151" s="2">
        <v>977</v>
      </c>
      <c r="Q1151">
        <v>5</v>
      </c>
      <c r="R1151">
        <v>6.6</v>
      </c>
      <c r="S1151" t="s">
        <v>2706</v>
      </c>
      <c r="T1151" t="s">
        <v>2707</v>
      </c>
      <c r="U1151">
        <v>45</v>
      </c>
      <c r="W1151" s="11"/>
      <c r="X1151"/>
      <c r="Y1151"/>
      <c r="AF1151" s="8"/>
    </row>
    <row r="1152" spans="1:32">
      <c r="A1152" t="s">
        <v>2708</v>
      </c>
      <c r="B1152" s="5">
        <v>64458</v>
      </c>
      <c r="C1152" s="5">
        <f t="shared" si="35"/>
        <v>60705.0098914754</v>
      </c>
      <c r="D1152" s="1" t="e">
        <f t="shared" si="36"/>
        <v>#VALUE!</v>
      </c>
      <c r="E1152" s="1" t="e">
        <v>#VALUE!</v>
      </c>
      <c r="F1152" s="1">
        <v>-1.40745424965101</v>
      </c>
      <c r="G1152" s="1" t="e">
        <v>#VALUE!</v>
      </c>
      <c r="H1152" t="s">
        <v>1844</v>
      </c>
      <c r="I1152" s="8">
        <v>39220</v>
      </c>
      <c r="J1152" s="1">
        <v>5</v>
      </c>
      <c r="K1152" s="7">
        <v>2007</v>
      </c>
      <c r="L1152" t="s">
        <v>73</v>
      </c>
      <c r="M1152">
        <v>108</v>
      </c>
      <c r="N1152" t="s">
        <v>30</v>
      </c>
      <c r="O1152" t="s">
        <v>31</v>
      </c>
      <c r="P1152" s="2">
        <v>6</v>
      </c>
      <c r="Q1152">
        <v>4</v>
      </c>
      <c r="R1152" t="s">
        <v>37</v>
      </c>
      <c r="S1152" t="s">
        <v>37</v>
      </c>
      <c r="T1152" t="s">
        <v>37</v>
      </c>
      <c r="U1152">
        <v>34</v>
      </c>
      <c r="W1152" s="11"/>
      <c r="X1152"/>
      <c r="Y1152"/>
      <c r="AF1152" s="8"/>
    </row>
    <row r="1153" spans="1:32">
      <c r="A1153" t="s">
        <v>2709</v>
      </c>
      <c r="B1153" s="5">
        <v>518017</v>
      </c>
      <c r="C1153" s="5">
        <f t="shared" si="35"/>
        <v>449560.708481224</v>
      </c>
      <c r="D1153" s="1" t="e">
        <f t="shared" si="36"/>
        <v>#VALUE!</v>
      </c>
      <c r="E1153" s="1" t="e">
        <v>#VALUE!</v>
      </c>
      <c r="F1153" s="1" t="e">
        <v>#VALUE!</v>
      </c>
      <c r="G1153" s="1" t="e">
        <v>#VALUE!</v>
      </c>
      <c r="H1153" t="s">
        <v>456</v>
      </c>
      <c r="I1153" s="8">
        <v>40592</v>
      </c>
      <c r="J1153" s="1">
        <v>2</v>
      </c>
      <c r="K1153" s="7">
        <v>2011</v>
      </c>
      <c r="L1153" t="s">
        <v>66</v>
      </c>
      <c r="M1153">
        <v>103</v>
      </c>
      <c r="N1153" t="s">
        <v>45</v>
      </c>
      <c r="O1153" t="s">
        <v>31</v>
      </c>
      <c r="P1153" s="2">
        <v>8</v>
      </c>
      <c r="Q1153">
        <v>10</v>
      </c>
      <c r="R1153" t="s">
        <v>37</v>
      </c>
      <c r="S1153" t="s">
        <v>37</v>
      </c>
      <c r="T1153" t="s">
        <v>37</v>
      </c>
      <c r="U1153" t="s">
        <v>37</v>
      </c>
      <c r="W1153" s="11"/>
      <c r="X1153"/>
      <c r="Y1153"/>
      <c r="AF1153" s="8"/>
    </row>
    <row r="1154" spans="1:32">
      <c r="A1154" t="s">
        <v>2710</v>
      </c>
      <c r="B1154" s="5">
        <v>610825</v>
      </c>
      <c r="C1154" s="5">
        <f t="shared" si="35"/>
        <v>555823.785944409</v>
      </c>
      <c r="D1154" s="1" t="e">
        <f t="shared" si="36"/>
        <v>#VALUE!</v>
      </c>
      <c r="E1154" s="1" t="e">
        <v>#VALUE!</v>
      </c>
      <c r="F1154" s="1">
        <v>1.34033363777112</v>
      </c>
      <c r="G1154" s="1" t="e">
        <v>#VALUE!</v>
      </c>
      <c r="H1154" t="s">
        <v>216</v>
      </c>
      <c r="I1154" s="8">
        <v>39878</v>
      </c>
      <c r="J1154" s="1">
        <v>3</v>
      </c>
      <c r="K1154" s="7">
        <v>2009</v>
      </c>
      <c r="L1154" t="s">
        <v>66</v>
      </c>
      <c r="M1154">
        <v>131</v>
      </c>
      <c r="N1154" t="s">
        <v>45</v>
      </c>
      <c r="O1154" t="s">
        <v>31</v>
      </c>
      <c r="P1154" s="2">
        <v>5</v>
      </c>
      <c r="Q1154">
        <v>16</v>
      </c>
      <c r="R1154" t="s">
        <v>401</v>
      </c>
      <c r="S1154" t="s">
        <v>2711</v>
      </c>
      <c r="T1154" t="s">
        <v>2712</v>
      </c>
      <c r="U1154">
        <v>80</v>
      </c>
      <c r="W1154" s="11"/>
      <c r="X1154"/>
      <c r="Y1154"/>
      <c r="AF1154" s="8"/>
    </row>
    <row r="1155" spans="1:32">
      <c r="A1155" t="s">
        <v>2713</v>
      </c>
      <c r="B1155" s="5">
        <v>9208876</v>
      </c>
      <c r="C1155" s="5">
        <f t="shared" ref="C1155:C1218" si="37">IF(K1155=2005,B1155/BC$23,IF(K1155=2006,B1155/BC$22,IF(K1155=2007,B1155/BC$21,IF(K1155=2008,B1155/BC$20,IF(K1155=2009,B1155/BC$19,IF(K1155=2010,B1155/BC$18,IF(K1155=2011,B1155/BC$17,IF(K1155=2012,B1155/BC$16,IF(K1155=2013,B1155/BC$15,B1155/BC$14)))))))))</f>
        <v>8379670.64644147</v>
      </c>
      <c r="D1155" s="1">
        <f t="shared" ref="D1155:D1218" si="38">B1155/(O1155*1000000)</f>
        <v>0.438517904761905</v>
      </c>
      <c r="E1155" s="1">
        <v>0.952591840769352</v>
      </c>
      <c r="F1155" s="1">
        <v>-0.630905498857798</v>
      </c>
      <c r="G1155" s="1">
        <v>0.321686341911553</v>
      </c>
      <c r="H1155" t="s">
        <v>356</v>
      </c>
      <c r="I1155" s="8">
        <v>40151</v>
      </c>
      <c r="J1155" s="1">
        <v>12</v>
      </c>
      <c r="K1155" s="7">
        <v>2009</v>
      </c>
      <c r="L1155" t="s">
        <v>29</v>
      </c>
      <c r="M1155">
        <v>95</v>
      </c>
      <c r="N1155" t="s">
        <v>24</v>
      </c>
      <c r="O1155">
        <v>21</v>
      </c>
      <c r="P1155" s="2">
        <v>2133</v>
      </c>
      <c r="Q1155">
        <v>3</v>
      </c>
      <c r="R1155">
        <v>7.2</v>
      </c>
      <c r="S1155" t="s">
        <v>2714</v>
      </c>
      <c r="T1155" t="s">
        <v>2715</v>
      </c>
      <c r="U1155">
        <v>47</v>
      </c>
      <c r="W1155" s="11"/>
      <c r="X1155"/>
      <c r="Y1155"/>
      <c r="AF1155" s="8"/>
    </row>
    <row r="1156" spans="1:32">
      <c r="A1156" t="s">
        <v>2716</v>
      </c>
      <c r="B1156" s="5">
        <v>351416</v>
      </c>
      <c r="C1156" s="5">
        <f t="shared" si="37"/>
        <v>318685.818848495</v>
      </c>
      <c r="D1156" s="1">
        <f t="shared" si="38"/>
        <v>0.117138666666667</v>
      </c>
      <c r="E1156" s="1">
        <v>-0.273853134694954</v>
      </c>
      <c r="F1156" s="1">
        <v>-1.88533040398529</v>
      </c>
      <c r="G1156" s="1">
        <v>-2.15918353868024</v>
      </c>
      <c r="H1156" t="s">
        <v>175</v>
      </c>
      <c r="I1156" s="8">
        <v>39696</v>
      </c>
      <c r="J1156" s="1">
        <v>9</v>
      </c>
      <c r="K1156" s="7">
        <v>2008</v>
      </c>
      <c r="L1156" t="s">
        <v>145</v>
      </c>
      <c r="M1156">
        <v>103</v>
      </c>
      <c r="N1156" t="s">
        <v>30</v>
      </c>
      <c r="O1156">
        <v>3</v>
      </c>
      <c r="P1156" s="2">
        <v>98</v>
      </c>
      <c r="Q1156">
        <v>6</v>
      </c>
      <c r="R1156">
        <v>5.9</v>
      </c>
      <c r="S1156" t="s">
        <v>2717</v>
      </c>
      <c r="T1156" t="s">
        <v>2718</v>
      </c>
      <c r="U1156">
        <v>26</v>
      </c>
      <c r="W1156" s="11"/>
      <c r="X1156"/>
      <c r="Y1156"/>
      <c r="AF1156" s="8"/>
    </row>
    <row r="1157" spans="1:32">
      <c r="A1157" t="s">
        <v>2719</v>
      </c>
      <c r="B1157" s="5">
        <v>46029</v>
      </c>
      <c r="C1157" s="5">
        <f t="shared" si="37"/>
        <v>39946.2369974002</v>
      </c>
      <c r="D1157" s="1">
        <f t="shared" si="38"/>
        <v>0.015343</v>
      </c>
      <c r="E1157" s="1">
        <v>-0.462536977074079</v>
      </c>
      <c r="F1157" s="1">
        <v>-0.571170979566013</v>
      </c>
      <c r="G1157" s="1">
        <v>-1.03370795664009</v>
      </c>
      <c r="H1157" t="s">
        <v>188</v>
      </c>
      <c r="I1157" s="8">
        <v>40557</v>
      </c>
      <c r="J1157" s="1">
        <v>1</v>
      </c>
      <c r="K1157" s="7">
        <v>2011</v>
      </c>
      <c r="L1157" t="s">
        <v>61</v>
      </c>
      <c r="M1157">
        <v>93</v>
      </c>
      <c r="N1157" t="s">
        <v>30</v>
      </c>
      <c r="O1157">
        <v>3</v>
      </c>
      <c r="P1157" s="2">
        <v>3</v>
      </c>
      <c r="Q1157">
        <v>10</v>
      </c>
      <c r="R1157">
        <v>5.7</v>
      </c>
      <c r="S1157" t="s">
        <v>2720</v>
      </c>
      <c r="T1157" t="s">
        <v>2721</v>
      </c>
      <c r="U1157">
        <v>48</v>
      </c>
      <c r="W1157" s="11"/>
      <c r="X1157"/>
      <c r="Y1157"/>
      <c r="AF1157" s="8"/>
    </row>
    <row r="1158" spans="1:32">
      <c r="A1158" t="s">
        <v>2719</v>
      </c>
      <c r="B1158" s="5">
        <v>46029</v>
      </c>
      <c r="C1158" s="5">
        <f t="shared" si="37"/>
        <v>39946.2369974002</v>
      </c>
      <c r="D1158" s="1">
        <f t="shared" si="38"/>
        <v>0.015343</v>
      </c>
      <c r="E1158" s="1">
        <v>-0.462536977074079</v>
      </c>
      <c r="F1158" s="1">
        <v>-0.571170979566013</v>
      </c>
      <c r="G1158" s="1">
        <v>-1.03370795664009</v>
      </c>
      <c r="H1158" t="s">
        <v>188</v>
      </c>
      <c r="I1158" s="8">
        <v>40557</v>
      </c>
      <c r="J1158" s="1">
        <v>1</v>
      </c>
      <c r="K1158" s="7">
        <v>2011</v>
      </c>
      <c r="L1158" t="s">
        <v>61</v>
      </c>
      <c r="M1158">
        <v>93</v>
      </c>
      <c r="N1158" t="s">
        <v>30</v>
      </c>
      <c r="O1158">
        <v>3</v>
      </c>
      <c r="P1158" s="2">
        <v>3</v>
      </c>
      <c r="Q1158">
        <v>10</v>
      </c>
      <c r="R1158">
        <v>5.7</v>
      </c>
      <c r="S1158" t="s">
        <v>2720</v>
      </c>
      <c r="T1158" t="s">
        <v>2721</v>
      </c>
      <c r="U1158">
        <v>48</v>
      </c>
      <c r="W1158" s="11"/>
      <c r="X1158"/>
      <c r="Y1158"/>
      <c r="AF1158" s="8"/>
    </row>
    <row r="1159" spans="1:32">
      <c r="A1159" t="s">
        <v>2719</v>
      </c>
      <c r="B1159" s="5">
        <v>46029</v>
      </c>
      <c r="C1159" s="5">
        <f t="shared" si="37"/>
        <v>39946.2369974002</v>
      </c>
      <c r="D1159" s="1">
        <f t="shared" si="38"/>
        <v>0.015343</v>
      </c>
      <c r="E1159" s="1">
        <v>-0.462536977074079</v>
      </c>
      <c r="F1159" s="1">
        <v>-0.153029344523516</v>
      </c>
      <c r="G1159" s="1">
        <v>-0.615566321597595</v>
      </c>
      <c r="H1159" t="s">
        <v>188</v>
      </c>
      <c r="I1159" s="8">
        <v>40557</v>
      </c>
      <c r="J1159" s="1">
        <v>1</v>
      </c>
      <c r="K1159" s="7">
        <v>2011</v>
      </c>
      <c r="L1159" t="s">
        <v>61</v>
      </c>
      <c r="M1159">
        <v>93</v>
      </c>
      <c r="N1159" t="s">
        <v>30</v>
      </c>
      <c r="O1159">
        <v>3</v>
      </c>
      <c r="P1159" s="2">
        <v>3</v>
      </c>
      <c r="Q1159">
        <v>10</v>
      </c>
      <c r="R1159">
        <v>5.7</v>
      </c>
      <c r="S1159" t="s">
        <v>2720</v>
      </c>
      <c r="T1159" t="s">
        <v>2721</v>
      </c>
      <c r="U1159">
        <v>55</v>
      </c>
      <c r="W1159" s="11"/>
      <c r="X1159"/>
      <c r="Y1159"/>
      <c r="AF1159" s="8"/>
    </row>
    <row r="1160" spans="1:32">
      <c r="A1160" t="s">
        <v>2719</v>
      </c>
      <c r="B1160" s="5">
        <v>46029</v>
      </c>
      <c r="C1160" s="5">
        <f t="shared" si="37"/>
        <v>39946.2369974002</v>
      </c>
      <c r="D1160" s="1">
        <f t="shared" si="38"/>
        <v>0.015343</v>
      </c>
      <c r="E1160" s="1">
        <v>-0.462536977074079</v>
      </c>
      <c r="F1160" s="1">
        <v>-0.153029344523516</v>
      </c>
      <c r="G1160" s="1">
        <v>-0.615566321597595</v>
      </c>
      <c r="H1160" t="s">
        <v>188</v>
      </c>
      <c r="I1160" s="8">
        <v>40557</v>
      </c>
      <c r="J1160" s="1">
        <v>1</v>
      </c>
      <c r="K1160" s="7">
        <v>2011</v>
      </c>
      <c r="L1160" t="s">
        <v>61</v>
      </c>
      <c r="M1160">
        <v>93</v>
      </c>
      <c r="N1160" t="s">
        <v>30</v>
      </c>
      <c r="O1160">
        <v>3</v>
      </c>
      <c r="P1160" s="2">
        <v>3</v>
      </c>
      <c r="Q1160">
        <v>10</v>
      </c>
      <c r="R1160">
        <v>5.7</v>
      </c>
      <c r="S1160" t="s">
        <v>2720</v>
      </c>
      <c r="T1160" t="s">
        <v>2721</v>
      </c>
      <c r="U1160">
        <v>55</v>
      </c>
      <c r="W1160" s="11"/>
      <c r="X1160"/>
      <c r="Y1160"/>
      <c r="AF1160" s="8"/>
    </row>
    <row r="1161" spans="1:32">
      <c r="A1161" t="s">
        <v>2719</v>
      </c>
      <c r="B1161" s="5">
        <v>46029</v>
      </c>
      <c r="C1161" s="5">
        <f t="shared" si="37"/>
        <v>39946.2369974002</v>
      </c>
      <c r="D1161" s="1">
        <f t="shared" si="38"/>
        <v>0.015343</v>
      </c>
      <c r="E1161" s="1">
        <v>0.103514550063293</v>
      </c>
      <c r="F1161" s="1">
        <v>-0.571170979566013</v>
      </c>
      <c r="G1161" s="1">
        <v>-0.46765642950272</v>
      </c>
      <c r="H1161" t="s">
        <v>188</v>
      </c>
      <c r="I1161" s="8">
        <v>40557</v>
      </c>
      <c r="J1161" s="1">
        <v>1</v>
      </c>
      <c r="K1161" s="7">
        <v>2011</v>
      </c>
      <c r="L1161" t="s">
        <v>61</v>
      </c>
      <c r="M1161">
        <v>93</v>
      </c>
      <c r="N1161" t="s">
        <v>30</v>
      </c>
      <c r="O1161">
        <v>3</v>
      </c>
      <c r="P1161" s="2">
        <v>3</v>
      </c>
      <c r="Q1161">
        <v>10</v>
      </c>
      <c r="R1161">
        <v>6.3</v>
      </c>
      <c r="S1161" t="s">
        <v>651</v>
      </c>
      <c r="T1161" t="s">
        <v>2722</v>
      </c>
      <c r="U1161">
        <v>48</v>
      </c>
      <c r="W1161" s="11"/>
      <c r="X1161"/>
      <c r="Y1161"/>
      <c r="AF1161" s="8"/>
    </row>
    <row r="1162" spans="1:32">
      <c r="A1162" t="s">
        <v>2719</v>
      </c>
      <c r="B1162" s="5">
        <v>46029</v>
      </c>
      <c r="C1162" s="5">
        <f t="shared" si="37"/>
        <v>39946.2369974002</v>
      </c>
      <c r="D1162" s="1">
        <f t="shared" si="38"/>
        <v>0.015343</v>
      </c>
      <c r="E1162" s="1">
        <v>0.103514550063293</v>
      </c>
      <c r="F1162" s="1">
        <v>-0.571170979566013</v>
      </c>
      <c r="G1162" s="1">
        <v>-0.46765642950272</v>
      </c>
      <c r="H1162" t="s">
        <v>188</v>
      </c>
      <c r="I1162" s="8">
        <v>40557</v>
      </c>
      <c r="J1162" s="1">
        <v>1</v>
      </c>
      <c r="K1162" s="7">
        <v>2011</v>
      </c>
      <c r="L1162" t="s">
        <v>61</v>
      </c>
      <c r="M1162">
        <v>93</v>
      </c>
      <c r="N1162" t="s">
        <v>30</v>
      </c>
      <c r="O1162">
        <v>3</v>
      </c>
      <c r="P1162" s="2">
        <v>3</v>
      </c>
      <c r="Q1162">
        <v>10</v>
      </c>
      <c r="R1162">
        <v>6.3</v>
      </c>
      <c r="S1162" t="s">
        <v>651</v>
      </c>
      <c r="T1162" t="s">
        <v>2722</v>
      </c>
      <c r="U1162">
        <v>48</v>
      </c>
      <c r="W1162" s="11"/>
      <c r="X1162"/>
      <c r="Y1162"/>
      <c r="AF1162" s="8"/>
    </row>
    <row r="1163" spans="1:32">
      <c r="A1163" t="s">
        <v>2719</v>
      </c>
      <c r="B1163" s="5">
        <v>46029</v>
      </c>
      <c r="C1163" s="5">
        <f t="shared" si="37"/>
        <v>39946.2369974002</v>
      </c>
      <c r="D1163" s="1">
        <f t="shared" si="38"/>
        <v>0.015343</v>
      </c>
      <c r="E1163" s="1">
        <v>0.103514550063293</v>
      </c>
      <c r="F1163" s="1">
        <v>-0.153029344523516</v>
      </c>
      <c r="G1163" s="1">
        <v>-0.0495147944602231</v>
      </c>
      <c r="H1163" t="s">
        <v>188</v>
      </c>
      <c r="I1163" s="8">
        <v>40557</v>
      </c>
      <c r="J1163" s="1">
        <v>1</v>
      </c>
      <c r="K1163" s="7">
        <v>2011</v>
      </c>
      <c r="L1163" t="s">
        <v>61</v>
      </c>
      <c r="M1163">
        <v>93</v>
      </c>
      <c r="N1163" t="s">
        <v>30</v>
      </c>
      <c r="O1163">
        <v>3</v>
      </c>
      <c r="P1163" s="2">
        <v>3</v>
      </c>
      <c r="Q1163">
        <v>10</v>
      </c>
      <c r="R1163">
        <v>6.3</v>
      </c>
      <c r="S1163" t="s">
        <v>651</v>
      </c>
      <c r="T1163" t="s">
        <v>2722</v>
      </c>
      <c r="U1163">
        <v>55</v>
      </c>
      <c r="W1163" s="11"/>
      <c r="X1163"/>
      <c r="Y1163"/>
      <c r="AF1163" s="8"/>
    </row>
    <row r="1164" spans="1:32">
      <c r="A1164" t="s">
        <v>2719</v>
      </c>
      <c r="B1164" s="5">
        <v>46029</v>
      </c>
      <c r="C1164" s="5">
        <f t="shared" si="37"/>
        <v>39946.2369974002</v>
      </c>
      <c r="D1164" s="1">
        <f t="shared" si="38"/>
        <v>0.015343</v>
      </c>
      <c r="E1164" s="1">
        <v>0.103514550063293</v>
      </c>
      <c r="F1164" s="1">
        <v>-0.153029344523516</v>
      </c>
      <c r="G1164" s="1">
        <v>-0.0495147944602231</v>
      </c>
      <c r="H1164" t="s">
        <v>188</v>
      </c>
      <c r="I1164" s="8">
        <v>40557</v>
      </c>
      <c r="J1164" s="1">
        <v>1</v>
      </c>
      <c r="K1164" s="7">
        <v>2011</v>
      </c>
      <c r="L1164" t="s">
        <v>61</v>
      </c>
      <c r="M1164">
        <v>93</v>
      </c>
      <c r="N1164" t="s">
        <v>30</v>
      </c>
      <c r="O1164">
        <v>3</v>
      </c>
      <c r="P1164" s="2">
        <v>3</v>
      </c>
      <c r="Q1164">
        <v>10</v>
      </c>
      <c r="R1164">
        <v>6.3</v>
      </c>
      <c r="S1164" t="s">
        <v>651</v>
      </c>
      <c r="T1164" t="s">
        <v>2722</v>
      </c>
      <c r="U1164">
        <v>55</v>
      </c>
      <c r="W1164" s="11"/>
      <c r="X1164"/>
      <c r="Y1164"/>
      <c r="AF1164" s="8"/>
    </row>
    <row r="1165" spans="1:32">
      <c r="A1165" t="s">
        <v>2723</v>
      </c>
      <c r="B1165" s="5">
        <v>1725141</v>
      </c>
      <c r="C1165" s="5">
        <f t="shared" si="37"/>
        <v>1569802.15594962</v>
      </c>
      <c r="D1165" s="1" t="e">
        <f t="shared" si="38"/>
        <v>#VALUE!</v>
      </c>
      <c r="E1165" s="1" t="e">
        <v>#VALUE!</v>
      </c>
      <c r="F1165" s="1">
        <v>1.10139556060397</v>
      </c>
      <c r="G1165" s="1" t="e">
        <v>#VALUE!</v>
      </c>
      <c r="H1165" t="s">
        <v>67</v>
      </c>
      <c r="I1165" s="8">
        <v>39920</v>
      </c>
      <c r="J1165" s="1">
        <v>4</v>
      </c>
      <c r="K1165" s="7">
        <v>2009</v>
      </c>
      <c r="L1165" t="s">
        <v>58</v>
      </c>
      <c r="M1165">
        <v>96</v>
      </c>
      <c r="N1165" t="s">
        <v>24</v>
      </c>
      <c r="O1165" t="s">
        <v>31</v>
      </c>
      <c r="P1165" s="2">
        <v>8</v>
      </c>
      <c r="Q1165">
        <v>25</v>
      </c>
      <c r="R1165" t="s">
        <v>37</v>
      </c>
      <c r="S1165" t="s">
        <v>37</v>
      </c>
      <c r="T1165" t="s">
        <v>37</v>
      </c>
      <c r="U1165">
        <v>76</v>
      </c>
      <c r="W1165" s="11"/>
      <c r="X1165"/>
      <c r="Y1165"/>
      <c r="AF1165" s="8"/>
    </row>
    <row r="1166" spans="1:32">
      <c r="A1166" t="s">
        <v>2724</v>
      </c>
      <c r="B1166" s="5">
        <v>47262</v>
      </c>
      <c r="C1166" s="5">
        <f t="shared" si="37"/>
        <v>42312.4101554458</v>
      </c>
      <c r="D1166" s="1" t="e">
        <f t="shared" si="38"/>
        <v>#VALUE!</v>
      </c>
      <c r="E1166" s="1" t="e">
        <v>#VALUE!</v>
      </c>
      <c r="F1166" s="1" t="e">
        <v>#VALUE!</v>
      </c>
      <c r="G1166" s="1" t="e">
        <v>#VALUE!</v>
      </c>
      <c r="H1166" t="s">
        <v>2725</v>
      </c>
      <c r="I1166" s="8">
        <v>40494</v>
      </c>
      <c r="J1166" s="1">
        <v>11</v>
      </c>
      <c r="K1166" s="7">
        <v>2010</v>
      </c>
      <c r="L1166" t="s">
        <v>66</v>
      </c>
      <c r="M1166">
        <v>87</v>
      </c>
      <c r="N1166" t="s">
        <v>45</v>
      </c>
      <c r="O1166" t="s">
        <v>31</v>
      </c>
      <c r="P1166" s="2">
        <v>1</v>
      </c>
      <c r="Q1166">
        <v>17</v>
      </c>
      <c r="R1166" t="s">
        <v>37</v>
      </c>
      <c r="S1166" t="s">
        <v>37</v>
      </c>
      <c r="T1166" t="s">
        <v>37</v>
      </c>
      <c r="U1166" t="s">
        <v>37</v>
      </c>
      <c r="W1166" s="11"/>
      <c r="X1166"/>
      <c r="Y1166"/>
      <c r="AF1166" s="8"/>
    </row>
    <row r="1167" spans="1:32">
      <c r="A1167" t="s">
        <v>2726</v>
      </c>
      <c r="B1167" s="5">
        <v>102042</v>
      </c>
      <c r="C1167" s="5">
        <f t="shared" si="37"/>
        <v>91355.4855292201</v>
      </c>
      <c r="D1167" s="1" t="e">
        <f t="shared" si="38"/>
        <v>#VALUE!</v>
      </c>
      <c r="E1167" s="1" t="e">
        <v>#VALUE!</v>
      </c>
      <c r="F1167" s="1">
        <v>0.802722964145048</v>
      </c>
      <c r="G1167" s="1" t="e">
        <v>#VALUE!</v>
      </c>
      <c r="H1167" t="s">
        <v>143</v>
      </c>
      <c r="I1167" s="8">
        <v>40277</v>
      </c>
      <c r="J1167" s="1">
        <v>4</v>
      </c>
      <c r="K1167" s="7">
        <v>2010</v>
      </c>
      <c r="L1167" t="s">
        <v>23</v>
      </c>
      <c r="M1167">
        <v>119</v>
      </c>
      <c r="N1167" t="s">
        <v>45</v>
      </c>
      <c r="O1167" t="s">
        <v>31</v>
      </c>
      <c r="P1167" s="2">
        <v>1</v>
      </c>
      <c r="Q1167">
        <v>25</v>
      </c>
      <c r="R1167" t="s">
        <v>37</v>
      </c>
      <c r="S1167" t="s">
        <v>37</v>
      </c>
      <c r="T1167" t="s">
        <v>37</v>
      </c>
      <c r="U1167">
        <v>71</v>
      </c>
      <c r="W1167" s="11"/>
      <c r="X1167"/>
      <c r="Y1167"/>
      <c r="AF1167" s="8"/>
    </row>
    <row r="1168" spans="1:32">
      <c r="A1168" t="s">
        <v>2727</v>
      </c>
      <c r="B1168" s="5">
        <v>2711643</v>
      </c>
      <c r="C1168" s="5">
        <f t="shared" si="37"/>
        <v>2353297.57175566</v>
      </c>
      <c r="D1168" s="1">
        <f t="shared" si="38"/>
        <v>0.5423286</v>
      </c>
      <c r="E1168" s="1">
        <v>0.197856471252856</v>
      </c>
      <c r="F1168" s="1">
        <v>0.444315848394336</v>
      </c>
      <c r="G1168" s="1">
        <v>0.642172319647192</v>
      </c>
      <c r="H1168" t="s">
        <v>175</v>
      </c>
      <c r="I1168" s="8">
        <v>40676</v>
      </c>
      <c r="J1168" s="1">
        <v>5</v>
      </c>
      <c r="K1168" s="7">
        <v>2011</v>
      </c>
      <c r="L1168" t="s">
        <v>61</v>
      </c>
      <c r="M1168">
        <v>100</v>
      </c>
      <c r="N1168" t="s">
        <v>30</v>
      </c>
      <c r="O1168">
        <v>5</v>
      </c>
      <c r="P1168" s="2">
        <v>218</v>
      </c>
      <c r="Q1168">
        <v>18</v>
      </c>
      <c r="R1168">
        <v>6.4</v>
      </c>
      <c r="S1168" t="s">
        <v>2728</v>
      </c>
      <c r="T1168" t="s">
        <v>2729</v>
      </c>
      <c r="U1168">
        <v>65</v>
      </c>
      <c r="W1168" s="11"/>
      <c r="X1168"/>
      <c r="Y1168"/>
      <c r="AF1168" s="8"/>
    </row>
    <row r="1169" spans="1:32">
      <c r="A1169" t="s">
        <v>2730</v>
      </c>
      <c r="B1169" s="5">
        <v>4890</v>
      </c>
      <c r="C1169" s="5">
        <f t="shared" si="37"/>
        <v>4605.2855870383</v>
      </c>
      <c r="D1169" s="1" t="e">
        <f t="shared" si="38"/>
        <v>#VALUE!</v>
      </c>
      <c r="E1169" s="1" t="e">
        <v>#VALUE!</v>
      </c>
      <c r="F1169" s="1" t="e">
        <v>#VALUE!</v>
      </c>
      <c r="G1169" s="1" t="e">
        <v>#VALUE!</v>
      </c>
      <c r="H1169" t="s">
        <v>1547</v>
      </c>
      <c r="I1169" s="8">
        <v>39409</v>
      </c>
      <c r="J1169" s="1">
        <v>11</v>
      </c>
      <c r="K1169" s="7">
        <v>2007</v>
      </c>
      <c r="L1169" t="s">
        <v>58</v>
      </c>
      <c r="M1169">
        <v>89</v>
      </c>
      <c r="N1169" t="s">
        <v>45</v>
      </c>
      <c r="O1169" t="s">
        <v>31</v>
      </c>
      <c r="P1169" s="2">
        <v>2</v>
      </c>
      <c r="Q1169">
        <v>1</v>
      </c>
      <c r="R1169" t="s">
        <v>37</v>
      </c>
      <c r="S1169" t="s">
        <v>37</v>
      </c>
      <c r="T1169" t="s">
        <v>37</v>
      </c>
      <c r="U1169" t="s">
        <v>37</v>
      </c>
      <c r="W1169" s="11"/>
      <c r="X1169"/>
      <c r="Y1169"/>
      <c r="AF1169" s="8"/>
    </row>
    <row r="1170" spans="1:32">
      <c r="A1170" t="s">
        <v>2731</v>
      </c>
      <c r="B1170" s="5">
        <v>19373</v>
      </c>
      <c r="C1170" s="5">
        <f t="shared" si="37"/>
        <v>18245.0301999372</v>
      </c>
      <c r="D1170" s="1" t="e">
        <f t="shared" si="38"/>
        <v>#VALUE!</v>
      </c>
      <c r="E1170" s="1" t="e">
        <v>#VALUE!</v>
      </c>
      <c r="F1170" s="1">
        <v>-0.0335603059399457</v>
      </c>
      <c r="G1170" s="1" t="e">
        <v>#VALUE!</v>
      </c>
      <c r="H1170" t="s">
        <v>642</v>
      </c>
      <c r="I1170" s="8">
        <v>39185</v>
      </c>
      <c r="J1170" s="1">
        <v>4</v>
      </c>
      <c r="K1170" s="7">
        <v>2007</v>
      </c>
      <c r="L1170" t="s">
        <v>29</v>
      </c>
      <c r="M1170">
        <v>95</v>
      </c>
      <c r="N1170" t="s">
        <v>30</v>
      </c>
      <c r="O1170" t="s">
        <v>31</v>
      </c>
      <c r="P1170" s="2">
        <v>1</v>
      </c>
      <c r="Q1170">
        <v>9</v>
      </c>
      <c r="R1170" t="s">
        <v>37</v>
      </c>
      <c r="S1170" t="s">
        <v>37</v>
      </c>
      <c r="T1170" t="s">
        <v>37</v>
      </c>
      <c r="U1170">
        <v>57</v>
      </c>
      <c r="W1170" s="11"/>
      <c r="X1170"/>
      <c r="Y1170"/>
      <c r="AF1170" s="8"/>
    </row>
    <row r="1171" spans="1:32">
      <c r="A1171" t="s">
        <v>2732</v>
      </c>
      <c r="B1171" s="5">
        <v>29904</v>
      </c>
      <c r="C1171" s="5">
        <f t="shared" si="37"/>
        <v>25952.1664856993</v>
      </c>
      <c r="D1171" s="1" t="e">
        <f t="shared" si="38"/>
        <v>#VALUE!</v>
      </c>
      <c r="E1171" s="1">
        <v>-3.00976884919225</v>
      </c>
      <c r="F1171" s="1" t="e">
        <v>#VALUE!</v>
      </c>
      <c r="G1171" s="1" t="e">
        <v>#VALUE!</v>
      </c>
      <c r="H1171" t="s">
        <v>1620</v>
      </c>
      <c r="I1171" s="8">
        <v>40781</v>
      </c>
      <c r="J1171" s="1">
        <v>8</v>
      </c>
      <c r="K1171" s="7">
        <v>2011</v>
      </c>
      <c r="L1171" t="s">
        <v>92</v>
      </c>
      <c r="M1171">
        <v>82</v>
      </c>
      <c r="N1171" t="s">
        <v>45</v>
      </c>
      <c r="O1171" t="s">
        <v>31</v>
      </c>
      <c r="P1171" s="2">
        <v>10</v>
      </c>
      <c r="Q1171">
        <v>1</v>
      </c>
      <c r="R1171">
        <v>3</v>
      </c>
      <c r="S1171" t="s">
        <v>2733</v>
      </c>
      <c r="T1171" t="s">
        <v>2734</v>
      </c>
      <c r="U1171" t="s">
        <v>37</v>
      </c>
      <c r="W1171" s="11"/>
      <c r="X1171"/>
      <c r="Y1171"/>
      <c r="AF1171" s="8"/>
    </row>
    <row r="1172" spans="1:32">
      <c r="A1172" t="s">
        <v>2735</v>
      </c>
      <c r="B1172" s="5">
        <v>91260</v>
      </c>
      <c r="C1172" s="5">
        <f t="shared" si="37"/>
        <v>79199.9302262213</v>
      </c>
      <c r="D1172" s="1" t="e">
        <f t="shared" si="38"/>
        <v>#VALUE!</v>
      </c>
      <c r="E1172" s="1" t="e">
        <v>#VALUE!</v>
      </c>
      <c r="F1172" s="1" t="e">
        <v>#VALUE!</v>
      </c>
      <c r="G1172" s="1" t="e">
        <v>#VALUE!</v>
      </c>
      <c r="H1172" t="s">
        <v>2736</v>
      </c>
      <c r="I1172" s="8">
        <v>40641</v>
      </c>
      <c r="J1172" s="1">
        <v>4</v>
      </c>
      <c r="K1172" s="7">
        <v>2011</v>
      </c>
      <c r="L1172" t="s">
        <v>510</v>
      </c>
      <c r="M1172">
        <v>86</v>
      </c>
      <c r="N1172" t="s">
        <v>45</v>
      </c>
      <c r="O1172" t="s">
        <v>31</v>
      </c>
      <c r="P1172" s="2">
        <v>1</v>
      </c>
      <c r="Q1172">
        <v>5</v>
      </c>
      <c r="R1172" t="s">
        <v>37</v>
      </c>
      <c r="S1172" t="s">
        <v>37</v>
      </c>
      <c r="T1172" t="s">
        <v>37</v>
      </c>
      <c r="U1172" t="s">
        <v>37</v>
      </c>
      <c r="W1172" s="11"/>
      <c r="X1172"/>
      <c r="Y1172"/>
      <c r="AF1172" s="8"/>
    </row>
    <row r="1173" spans="1:32">
      <c r="A1173" t="s">
        <v>2737</v>
      </c>
      <c r="B1173" s="5">
        <v>54239856</v>
      </c>
      <c r="C1173" s="5">
        <f t="shared" si="37"/>
        <v>45449288.3379427</v>
      </c>
      <c r="D1173" s="1">
        <f t="shared" si="38"/>
        <v>3.19057976470588</v>
      </c>
      <c r="E1173" s="1" t="e">
        <v>#VALUE!</v>
      </c>
      <c r="F1173" s="1">
        <v>-0.0335603059399457</v>
      </c>
      <c r="G1173" s="1" t="e">
        <v>#VALUE!</v>
      </c>
      <c r="H1173" t="s">
        <v>1943</v>
      </c>
      <c r="I1173" s="8">
        <v>41369</v>
      </c>
      <c r="J1173" s="1">
        <v>4</v>
      </c>
      <c r="K1173" s="7">
        <v>2013</v>
      </c>
      <c r="L1173" t="s">
        <v>92</v>
      </c>
      <c r="M1173">
        <v>91</v>
      </c>
      <c r="N1173" t="s">
        <v>30</v>
      </c>
      <c r="O1173">
        <v>17</v>
      </c>
      <c r="P1173" s="2">
        <v>3025</v>
      </c>
      <c r="Q1173">
        <v>9</v>
      </c>
      <c r="R1173" t="s">
        <v>37</v>
      </c>
      <c r="S1173" t="s">
        <v>37</v>
      </c>
      <c r="T1173" t="s">
        <v>37</v>
      </c>
      <c r="U1173">
        <v>57</v>
      </c>
      <c r="W1173" s="11"/>
      <c r="X1173"/>
      <c r="Y1173"/>
      <c r="AF1173" s="8"/>
    </row>
    <row r="1174" spans="1:32">
      <c r="A1174" t="s">
        <v>2738</v>
      </c>
      <c r="B1174" s="5">
        <v>10454</v>
      </c>
      <c r="C1174" s="5">
        <f t="shared" si="37"/>
        <v>8759.73675676523</v>
      </c>
      <c r="D1174" s="1" t="e">
        <f t="shared" si="38"/>
        <v>#VALUE!</v>
      </c>
      <c r="E1174" s="1">
        <v>0.00917262887373143</v>
      </c>
      <c r="F1174" s="1" t="e">
        <v>#VALUE!</v>
      </c>
      <c r="G1174" s="1" t="e">
        <v>#VALUE!</v>
      </c>
      <c r="H1174" t="s">
        <v>2739</v>
      </c>
      <c r="I1174" s="8">
        <v>41454</v>
      </c>
      <c r="J1174" s="1">
        <v>6</v>
      </c>
      <c r="K1174" s="7">
        <v>2013</v>
      </c>
      <c r="L1174" t="s">
        <v>44</v>
      </c>
      <c r="M1174">
        <v>74</v>
      </c>
      <c r="N1174" t="s">
        <v>45</v>
      </c>
      <c r="O1174" t="s">
        <v>31</v>
      </c>
      <c r="P1174" s="2">
        <v>1</v>
      </c>
      <c r="Q1174">
        <v>7</v>
      </c>
      <c r="R1174">
        <v>6.2</v>
      </c>
      <c r="S1174" t="s">
        <v>2740</v>
      </c>
      <c r="T1174" t="s">
        <v>2741</v>
      </c>
      <c r="U1174" t="s">
        <v>37</v>
      </c>
      <c r="W1174" s="11"/>
      <c r="X1174"/>
      <c r="Y1174"/>
      <c r="AF1174" s="8"/>
    </row>
    <row r="1175" spans="1:32">
      <c r="A1175" t="s">
        <v>2742</v>
      </c>
      <c r="B1175" s="5">
        <v>31313</v>
      </c>
      <c r="C1175" s="5">
        <f t="shared" si="37"/>
        <v>26238.1516227846</v>
      </c>
      <c r="D1175" s="1" t="e">
        <f t="shared" si="38"/>
        <v>#VALUE!</v>
      </c>
      <c r="E1175" s="1" t="e">
        <v>#VALUE!</v>
      </c>
      <c r="F1175" s="1" t="e">
        <v>#VALUE!</v>
      </c>
      <c r="G1175" s="1" t="e">
        <v>#VALUE!</v>
      </c>
      <c r="H1175" t="s">
        <v>35</v>
      </c>
      <c r="I1175" s="8">
        <v>41432</v>
      </c>
      <c r="J1175" s="1">
        <v>6</v>
      </c>
      <c r="K1175" s="7">
        <v>2013</v>
      </c>
      <c r="L1175" t="s">
        <v>58</v>
      </c>
      <c r="M1175">
        <v>90</v>
      </c>
      <c r="N1175" t="s">
        <v>30</v>
      </c>
      <c r="O1175" t="s">
        <v>31</v>
      </c>
      <c r="P1175" s="2">
        <v>5</v>
      </c>
      <c r="Q1175">
        <v>16</v>
      </c>
      <c r="R1175" t="s">
        <v>37</v>
      </c>
      <c r="S1175" t="s">
        <v>37</v>
      </c>
      <c r="T1175" t="s">
        <v>37</v>
      </c>
      <c r="U1175" t="s">
        <v>37</v>
      </c>
      <c r="W1175" s="11"/>
      <c r="X1175"/>
      <c r="Y1175"/>
      <c r="AF1175" s="8"/>
    </row>
    <row r="1176" spans="1:32">
      <c r="A1176" t="s">
        <v>2743</v>
      </c>
      <c r="B1176" s="5">
        <v>120712</v>
      </c>
      <c r="C1176" s="5">
        <f t="shared" si="37"/>
        <v>109842.59132963</v>
      </c>
      <c r="D1176" s="1" t="e">
        <f t="shared" si="38"/>
        <v>#VALUE!</v>
      </c>
      <c r="E1176" s="1" t="e">
        <v>#VALUE!</v>
      </c>
      <c r="F1176" s="1">
        <v>0.384581329102551</v>
      </c>
      <c r="G1176" s="1" t="e">
        <v>#VALUE!</v>
      </c>
      <c r="H1176" t="s">
        <v>319</v>
      </c>
      <c r="I1176" s="8">
        <v>39869</v>
      </c>
      <c r="J1176" s="1">
        <v>2</v>
      </c>
      <c r="K1176" s="7">
        <v>2009</v>
      </c>
      <c r="L1176" t="s">
        <v>58</v>
      </c>
      <c r="M1176">
        <v>87</v>
      </c>
      <c r="N1176" t="s">
        <v>45</v>
      </c>
      <c r="O1176" t="s">
        <v>31</v>
      </c>
      <c r="P1176" s="2">
        <v>1</v>
      </c>
      <c r="Q1176">
        <v>18</v>
      </c>
      <c r="R1176" t="s">
        <v>37</v>
      </c>
      <c r="S1176" t="s">
        <v>37</v>
      </c>
      <c r="T1176" t="s">
        <v>37</v>
      </c>
      <c r="U1176">
        <v>64</v>
      </c>
      <c r="W1176" s="11"/>
      <c r="X1176"/>
      <c r="Y1176"/>
      <c r="AF1176" s="8"/>
    </row>
    <row r="1177" spans="1:32">
      <c r="A1177" t="s">
        <v>2744</v>
      </c>
      <c r="B1177" s="5">
        <v>51957</v>
      </c>
      <c r="C1177" s="5">
        <f t="shared" si="37"/>
        <v>48931.8656944272</v>
      </c>
      <c r="D1177" s="1" t="e">
        <f t="shared" si="38"/>
        <v>#VALUE!</v>
      </c>
      <c r="E1177" s="1" t="e">
        <v>#VALUE!</v>
      </c>
      <c r="F1177" s="1">
        <v>0.922192002728619</v>
      </c>
      <c r="G1177" s="1" t="e">
        <v>#VALUE!</v>
      </c>
      <c r="H1177" t="s">
        <v>35</v>
      </c>
      <c r="I1177" s="8">
        <v>39325</v>
      </c>
      <c r="J1177" s="1">
        <v>8</v>
      </c>
      <c r="K1177" s="7">
        <v>2007</v>
      </c>
      <c r="L1177" t="s">
        <v>412</v>
      </c>
      <c r="M1177">
        <v>100</v>
      </c>
      <c r="N1177" t="s">
        <v>30</v>
      </c>
      <c r="O1177" t="s">
        <v>31</v>
      </c>
      <c r="P1177" s="2">
        <v>2</v>
      </c>
      <c r="Q1177">
        <v>3</v>
      </c>
      <c r="R1177" t="s">
        <v>37</v>
      </c>
      <c r="S1177" t="s">
        <v>37</v>
      </c>
      <c r="T1177" t="s">
        <v>37</v>
      </c>
      <c r="U1177">
        <v>73</v>
      </c>
      <c r="W1177" s="11"/>
      <c r="X1177"/>
      <c r="Y1177"/>
      <c r="AF1177" s="8"/>
    </row>
    <row r="1178" spans="1:32">
      <c r="A1178" t="s">
        <v>2745</v>
      </c>
      <c r="B1178" s="5">
        <v>3291250</v>
      </c>
      <c r="C1178" s="5">
        <f t="shared" si="37"/>
        <v>2946568.48893638</v>
      </c>
      <c r="D1178" s="1" t="e">
        <f t="shared" si="38"/>
        <v>#VALUE!</v>
      </c>
      <c r="E1178" s="1" t="e">
        <v>#VALUE!</v>
      </c>
      <c r="F1178" s="1">
        <v>1.63900623423004</v>
      </c>
      <c r="G1178" s="1" t="e">
        <v>#VALUE!</v>
      </c>
      <c r="H1178" t="s">
        <v>1183</v>
      </c>
      <c r="I1178" s="8">
        <v>40284</v>
      </c>
      <c r="J1178" s="1">
        <v>4</v>
      </c>
      <c r="K1178" s="7">
        <v>2010</v>
      </c>
      <c r="L1178" t="s">
        <v>58</v>
      </c>
      <c r="M1178">
        <v>87</v>
      </c>
      <c r="N1178" t="s">
        <v>30</v>
      </c>
      <c r="O1178" t="s">
        <v>31</v>
      </c>
      <c r="P1178" s="2">
        <v>8</v>
      </c>
      <c r="Q1178">
        <v>29</v>
      </c>
      <c r="R1178" t="s">
        <v>37</v>
      </c>
      <c r="S1178" t="s">
        <v>37</v>
      </c>
      <c r="T1178" t="s">
        <v>37</v>
      </c>
      <c r="U1178">
        <v>85</v>
      </c>
      <c r="W1178" s="11"/>
      <c r="X1178"/>
      <c r="Y1178"/>
      <c r="AF1178" s="8"/>
    </row>
    <row r="1179" spans="1:32">
      <c r="A1179" t="s">
        <v>2746</v>
      </c>
      <c r="B1179" s="5">
        <v>65014513</v>
      </c>
      <c r="C1179" s="5">
        <f t="shared" si="37"/>
        <v>53609243.9696442</v>
      </c>
      <c r="D1179" s="1">
        <f t="shared" si="38"/>
        <v>0.464389378571429</v>
      </c>
      <c r="E1179" s="1">
        <v>-0.0851692923158311</v>
      </c>
      <c r="F1179" s="1">
        <v>-0.332232902398872</v>
      </c>
      <c r="G1179" s="1">
        <v>-0.417402194714703</v>
      </c>
      <c r="H1179" t="s">
        <v>77</v>
      </c>
      <c r="I1179" s="8">
        <v>41985</v>
      </c>
      <c r="J1179" s="1">
        <v>12</v>
      </c>
      <c r="K1179" s="7">
        <v>2014</v>
      </c>
      <c r="L1179" t="s">
        <v>73</v>
      </c>
      <c r="M1179">
        <v>150</v>
      </c>
      <c r="N1179" t="s">
        <v>24</v>
      </c>
      <c r="O1179">
        <v>140</v>
      </c>
      <c r="P1179" s="2">
        <v>3503</v>
      </c>
      <c r="Q1179">
        <v>11</v>
      </c>
      <c r="R1179">
        <v>6.1</v>
      </c>
      <c r="S1179" t="s">
        <v>608</v>
      </c>
      <c r="T1179" t="s">
        <v>2747</v>
      </c>
      <c r="U1179">
        <v>52</v>
      </c>
      <c r="W1179" s="11"/>
      <c r="X1179"/>
      <c r="Y1179"/>
      <c r="AF1179" s="8"/>
    </row>
    <row r="1180" spans="1:32">
      <c r="A1180" t="s">
        <v>2748</v>
      </c>
      <c r="B1180" s="5">
        <v>7720487</v>
      </c>
      <c r="C1180" s="5">
        <f t="shared" si="37"/>
        <v>7001416.3313684</v>
      </c>
      <c r="D1180" s="1" t="e">
        <f t="shared" si="38"/>
        <v>#VALUE!</v>
      </c>
      <c r="E1180" s="1" t="e">
        <v>#VALUE!</v>
      </c>
      <c r="F1180" s="1">
        <v>-2.243737519736</v>
      </c>
      <c r="G1180" s="1" t="e">
        <v>#VALUE!</v>
      </c>
      <c r="H1180" t="s">
        <v>122</v>
      </c>
      <c r="I1180" s="8">
        <v>39556</v>
      </c>
      <c r="J1180" s="1">
        <v>4</v>
      </c>
      <c r="K1180" s="7">
        <v>2008</v>
      </c>
      <c r="L1180" t="s">
        <v>58</v>
      </c>
      <c r="M1180">
        <v>90</v>
      </c>
      <c r="N1180" t="s">
        <v>103</v>
      </c>
      <c r="O1180" t="s">
        <v>31</v>
      </c>
      <c r="P1180" s="2">
        <v>1052</v>
      </c>
      <c r="Q1180">
        <v>6</v>
      </c>
      <c r="R1180" t="s">
        <v>37</v>
      </c>
      <c r="S1180" t="s">
        <v>37</v>
      </c>
      <c r="T1180" t="s">
        <v>37</v>
      </c>
      <c r="U1180">
        <v>20</v>
      </c>
      <c r="W1180" s="11"/>
      <c r="X1180"/>
      <c r="Y1180"/>
      <c r="AF1180" s="8"/>
    </row>
    <row r="1181" spans="1:32">
      <c r="A1181" t="s">
        <v>2749</v>
      </c>
      <c r="B1181" s="5">
        <v>29796</v>
      </c>
      <c r="C1181" s="5">
        <f t="shared" si="37"/>
        <v>27020.8603433246</v>
      </c>
      <c r="D1181" s="1" t="e">
        <f t="shared" si="38"/>
        <v>#VALUE!</v>
      </c>
      <c r="E1181" s="1">
        <v>0.00917262887373143</v>
      </c>
      <c r="F1181" s="1">
        <v>0.265112290518981</v>
      </c>
      <c r="G1181" s="1">
        <v>0.274284919392712</v>
      </c>
      <c r="H1181" t="s">
        <v>2750</v>
      </c>
      <c r="I1181" s="8">
        <v>39619</v>
      </c>
      <c r="J1181" s="1">
        <v>6</v>
      </c>
      <c r="K1181" s="7">
        <v>2008</v>
      </c>
      <c r="L1181" t="s">
        <v>29</v>
      </c>
      <c r="M1181">
        <v>106</v>
      </c>
      <c r="N1181" t="s">
        <v>45</v>
      </c>
      <c r="O1181" t="s">
        <v>31</v>
      </c>
      <c r="P1181" s="2">
        <v>1</v>
      </c>
      <c r="Q1181">
        <v>4</v>
      </c>
      <c r="R1181">
        <v>6.2</v>
      </c>
      <c r="S1181" t="s">
        <v>2751</v>
      </c>
      <c r="T1181" t="s">
        <v>2752</v>
      </c>
      <c r="U1181">
        <v>62</v>
      </c>
      <c r="W1181" s="11"/>
      <c r="X1181"/>
      <c r="Y1181"/>
      <c r="AF1181" s="8"/>
    </row>
    <row r="1182" spans="1:32">
      <c r="A1182" t="s">
        <v>2753</v>
      </c>
      <c r="B1182" s="5">
        <v>28564</v>
      </c>
      <c r="C1182" s="5">
        <f t="shared" si="37"/>
        <v>25991.9790802867</v>
      </c>
      <c r="D1182" s="1" t="e">
        <f t="shared" si="38"/>
        <v>#VALUE!</v>
      </c>
      <c r="E1182" s="1">
        <v>-0.273853134694954</v>
      </c>
      <c r="F1182" s="1">
        <v>-0.212763863815302</v>
      </c>
      <c r="G1182" s="1">
        <v>-0.486616998510256</v>
      </c>
      <c r="H1182" t="s">
        <v>1771</v>
      </c>
      <c r="I1182" s="8">
        <v>39878</v>
      </c>
      <c r="J1182" s="1">
        <v>3</v>
      </c>
      <c r="K1182" s="7">
        <v>2009</v>
      </c>
      <c r="L1182" t="s">
        <v>73</v>
      </c>
      <c r="M1182">
        <v>87</v>
      </c>
      <c r="N1182" t="s">
        <v>30</v>
      </c>
      <c r="O1182" t="s">
        <v>31</v>
      </c>
      <c r="P1182" s="2">
        <v>1</v>
      </c>
      <c r="Q1182">
        <v>3</v>
      </c>
      <c r="R1182">
        <v>5.9</v>
      </c>
      <c r="S1182" t="s">
        <v>2754</v>
      </c>
      <c r="T1182" t="s">
        <v>2755</v>
      </c>
      <c r="U1182">
        <v>54</v>
      </c>
      <c r="W1182" s="11"/>
      <c r="X1182"/>
      <c r="Y1182"/>
      <c r="AF1182" s="8"/>
    </row>
    <row r="1183" spans="1:32">
      <c r="A1183" t="s">
        <v>2756</v>
      </c>
      <c r="B1183" s="5">
        <v>87727</v>
      </c>
      <c r="C1183" s="5">
        <f t="shared" si="37"/>
        <v>76133.818528991</v>
      </c>
      <c r="D1183" s="1" t="e">
        <f t="shared" si="38"/>
        <v>#VALUE!</v>
      </c>
      <c r="E1183" s="1" t="e">
        <v>#VALUE!</v>
      </c>
      <c r="F1183" s="1">
        <v>-0.153029344523516</v>
      </c>
      <c r="G1183" s="1" t="e">
        <v>#VALUE!</v>
      </c>
      <c r="H1183" t="s">
        <v>28</v>
      </c>
      <c r="I1183" s="8">
        <v>40662</v>
      </c>
      <c r="J1183" s="1">
        <v>4</v>
      </c>
      <c r="K1183" s="7">
        <v>2011</v>
      </c>
      <c r="L1183" t="s">
        <v>58</v>
      </c>
      <c r="M1183">
        <v>86</v>
      </c>
      <c r="N1183" t="s">
        <v>103</v>
      </c>
      <c r="O1183" t="s">
        <v>31</v>
      </c>
      <c r="P1183" s="2">
        <v>13</v>
      </c>
      <c r="Q1183">
        <v>3</v>
      </c>
      <c r="R1183" t="s">
        <v>37</v>
      </c>
      <c r="S1183" t="s">
        <v>37</v>
      </c>
      <c r="T1183" t="s">
        <v>37</v>
      </c>
      <c r="U1183">
        <v>55</v>
      </c>
      <c r="W1183" s="11"/>
      <c r="X1183"/>
      <c r="Y1183"/>
      <c r="AF1183" s="8"/>
    </row>
    <row r="1184" spans="1:32">
      <c r="A1184" t="s">
        <v>2757</v>
      </c>
      <c r="B1184" s="5">
        <v>23308</v>
      </c>
      <c r="C1184" s="5">
        <f t="shared" si="37"/>
        <v>21950.9195220222</v>
      </c>
      <c r="D1184" s="1" t="e">
        <f t="shared" si="38"/>
        <v>#VALUE!</v>
      </c>
      <c r="E1184" s="1" t="e">
        <v>#VALUE!</v>
      </c>
      <c r="F1184" s="1" t="e">
        <v>#VALUE!</v>
      </c>
      <c r="G1184" s="1" t="e">
        <v>#VALUE!</v>
      </c>
      <c r="H1184" t="s">
        <v>216</v>
      </c>
      <c r="I1184" s="8">
        <v>39148</v>
      </c>
      <c r="J1184" s="1">
        <v>3</v>
      </c>
      <c r="K1184" s="7">
        <v>2007</v>
      </c>
      <c r="L1184" t="s">
        <v>66</v>
      </c>
      <c r="M1184">
        <v>100</v>
      </c>
      <c r="N1184" t="s">
        <v>45</v>
      </c>
      <c r="O1184" t="s">
        <v>31</v>
      </c>
      <c r="P1184" s="2">
        <v>1</v>
      </c>
      <c r="Q1184">
        <v>5</v>
      </c>
      <c r="R1184" t="s">
        <v>37</v>
      </c>
      <c r="S1184" t="s">
        <v>37</v>
      </c>
      <c r="T1184" t="s">
        <v>37</v>
      </c>
      <c r="U1184" t="s">
        <v>37</v>
      </c>
      <c r="W1184" s="11"/>
      <c r="X1184"/>
      <c r="Y1184"/>
      <c r="AF1184" s="8"/>
    </row>
    <row r="1185" spans="1:32">
      <c r="A1185" t="s">
        <v>2758</v>
      </c>
      <c r="B1185" s="5">
        <v>10823158</v>
      </c>
      <c r="C1185" s="5">
        <f t="shared" si="37"/>
        <v>9848596.0061139</v>
      </c>
      <c r="D1185" s="1">
        <f t="shared" si="38"/>
        <v>1.35289475</v>
      </c>
      <c r="E1185" s="1">
        <v>0.00917262887373143</v>
      </c>
      <c r="F1185" s="1">
        <v>0.205377771227195</v>
      </c>
      <c r="G1185" s="1">
        <v>0.214550400100927</v>
      </c>
      <c r="H1185" t="s">
        <v>356</v>
      </c>
      <c r="I1185" s="8">
        <v>40060</v>
      </c>
      <c r="J1185" s="1">
        <v>9</v>
      </c>
      <c r="K1185" s="7">
        <v>2009</v>
      </c>
      <c r="L1185" t="s">
        <v>29</v>
      </c>
      <c r="M1185">
        <v>90</v>
      </c>
      <c r="N1185" t="s">
        <v>30</v>
      </c>
      <c r="O1185">
        <v>8</v>
      </c>
      <c r="P1185" s="2">
        <v>1611</v>
      </c>
      <c r="Q1185">
        <v>6</v>
      </c>
      <c r="R1185">
        <v>6.2</v>
      </c>
      <c r="S1185" t="s">
        <v>2759</v>
      </c>
      <c r="T1185" t="s">
        <v>2760</v>
      </c>
      <c r="U1185">
        <v>61</v>
      </c>
      <c r="W1185" s="11"/>
      <c r="X1185"/>
      <c r="Y1185"/>
      <c r="AF1185" s="8"/>
    </row>
    <row r="1186" spans="1:32">
      <c r="A1186" t="s">
        <v>2761</v>
      </c>
      <c r="B1186" s="5">
        <v>12068313</v>
      </c>
      <c r="C1186" s="5">
        <f t="shared" si="37"/>
        <v>10804439.2861136</v>
      </c>
      <c r="D1186" s="1">
        <f t="shared" si="38"/>
        <v>0.389300419354839</v>
      </c>
      <c r="E1186" s="1">
        <v>0.292198392442417</v>
      </c>
      <c r="F1186" s="1">
        <v>-0.750374537441369</v>
      </c>
      <c r="G1186" s="1">
        <v>-0.458176144998952</v>
      </c>
      <c r="H1186" t="s">
        <v>1103</v>
      </c>
      <c r="I1186" s="8">
        <v>40200</v>
      </c>
      <c r="J1186" s="1">
        <v>1</v>
      </c>
      <c r="K1186" s="7">
        <v>2010</v>
      </c>
      <c r="L1186" t="s">
        <v>73</v>
      </c>
      <c r="M1186">
        <v>106</v>
      </c>
      <c r="N1186" t="s">
        <v>103</v>
      </c>
      <c r="O1186">
        <v>31</v>
      </c>
      <c r="P1186" s="2">
        <v>2549</v>
      </c>
      <c r="Q1186">
        <v>3</v>
      </c>
      <c r="R1186">
        <v>6.5</v>
      </c>
      <c r="S1186" t="s">
        <v>2762</v>
      </c>
      <c r="T1186" t="s">
        <v>2763</v>
      </c>
      <c r="U1186">
        <v>45</v>
      </c>
      <c r="W1186" s="11"/>
      <c r="X1186"/>
      <c r="Y1186"/>
      <c r="AF1186" s="8"/>
    </row>
    <row r="1187" spans="1:32">
      <c r="A1187" t="s">
        <v>2764</v>
      </c>
      <c r="B1187" s="5">
        <v>31847881</v>
      </c>
      <c r="C1187" s="5">
        <f t="shared" si="37"/>
        <v>27639162.3170392</v>
      </c>
      <c r="D1187" s="1" t="e">
        <f t="shared" si="38"/>
        <v>#VALUE!</v>
      </c>
      <c r="E1187" s="1">
        <v>0.669566077200666</v>
      </c>
      <c r="F1187" s="1">
        <v>-0.690640018149584</v>
      </c>
      <c r="G1187" s="1">
        <v>-0.0210739409489178</v>
      </c>
      <c r="H1187" t="s">
        <v>47</v>
      </c>
      <c r="I1187" s="8">
        <v>40902</v>
      </c>
      <c r="J1187" s="1">
        <v>12</v>
      </c>
      <c r="K1187" s="7">
        <v>2011</v>
      </c>
      <c r="L1187" t="s">
        <v>73</v>
      </c>
      <c r="M1187">
        <v>129</v>
      </c>
      <c r="N1187" t="s">
        <v>24</v>
      </c>
      <c r="O1187" t="s">
        <v>31</v>
      </c>
      <c r="P1187" s="2">
        <v>6</v>
      </c>
      <c r="Q1187">
        <v>14</v>
      </c>
      <c r="R1187">
        <v>6.9</v>
      </c>
      <c r="S1187" t="s">
        <v>2765</v>
      </c>
      <c r="T1187" t="s">
        <v>2766</v>
      </c>
      <c r="U1187">
        <v>46</v>
      </c>
      <c r="W1187" s="11"/>
      <c r="X1187"/>
      <c r="Y1187"/>
      <c r="AF1187" s="8"/>
    </row>
    <row r="1188" spans="1:32">
      <c r="A1188" t="s">
        <v>2767</v>
      </c>
      <c r="B1188" s="5">
        <v>72210</v>
      </c>
      <c r="C1188" s="5">
        <f t="shared" si="37"/>
        <v>68005.6589447925</v>
      </c>
      <c r="D1188" s="1" t="e">
        <f t="shared" si="38"/>
        <v>#VALUE!</v>
      </c>
      <c r="E1188" s="1" t="e">
        <v>#VALUE!</v>
      </c>
      <c r="F1188" s="1" t="e">
        <v>#VALUE!</v>
      </c>
      <c r="G1188" s="1" t="e">
        <v>#VALUE!</v>
      </c>
      <c r="H1188" t="s">
        <v>57</v>
      </c>
      <c r="I1188" s="8">
        <v>39318</v>
      </c>
      <c r="J1188" s="1">
        <v>8</v>
      </c>
      <c r="K1188" s="7">
        <v>2007</v>
      </c>
      <c r="L1188" t="s">
        <v>73</v>
      </c>
      <c r="M1188">
        <v>96</v>
      </c>
      <c r="N1188" t="s">
        <v>24</v>
      </c>
      <c r="O1188" t="s">
        <v>31</v>
      </c>
      <c r="P1188" s="2">
        <v>130</v>
      </c>
      <c r="Q1188">
        <v>12</v>
      </c>
      <c r="R1188" t="s">
        <v>37</v>
      </c>
      <c r="S1188" t="s">
        <v>37</v>
      </c>
      <c r="T1188" t="s">
        <v>37</v>
      </c>
      <c r="U1188" t="s">
        <v>37</v>
      </c>
      <c r="W1188" s="11"/>
      <c r="X1188"/>
      <c r="Y1188"/>
      <c r="AF1188" s="8"/>
    </row>
    <row r="1189" spans="1:32">
      <c r="A1189" t="s">
        <v>2768</v>
      </c>
      <c r="B1189" s="5">
        <v>26258</v>
      </c>
      <c r="C1189" s="5">
        <f t="shared" si="37"/>
        <v>23508.0882286339</v>
      </c>
      <c r="D1189" s="1" t="e">
        <f t="shared" si="38"/>
        <v>#VALUE!</v>
      </c>
      <c r="E1189" s="1">
        <v>0.480882234821542</v>
      </c>
      <c r="F1189" s="1">
        <v>0.742988444853263</v>
      </c>
      <c r="G1189" s="1">
        <v>1.2238706796748</v>
      </c>
      <c r="H1189" t="s">
        <v>2769</v>
      </c>
      <c r="I1189" s="8">
        <v>40214</v>
      </c>
      <c r="J1189" s="1">
        <v>2</v>
      </c>
      <c r="K1189" s="7">
        <v>2010</v>
      </c>
      <c r="L1189" t="s">
        <v>73</v>
      </c>
      <c r="M1189">
        <v>90</v>
      </c>
      <c r="N1189" t="s">
        <v>45</v>
      </c>
      <c r="O1189" t="s">
        <v>31</v>
      </c>
      <c r="P1189" s="2">
        <v>1</v>
      </c>
      <c r="Q1189">
        <v>6</v>
      </c>
      <c r="R1189">
        <v>6.7</v>
      </c>
      <c r="U1189">
        <v>70</v>
      </c>
      <c r="W1189" s="11"/>
      <c r="X1189"/>
      <c r="Y1189"/>
      <c r="AF1189" s="8"/>
    </row>
    <row r="1190" spans="1:32">
      <c r="A1190" t="s">
        <v>2770</v>
      </c>
      <c r="B1190" s="5">
        <v>3769873</v>
      </c>
      <c r="C1190" s="5">
        <f t="shared" si="37"/>
        <v>3108537.34137137</v>
      </c>
      <c r="D1190" s="1" t="e">
        <f t="shared" si="38"/>
        <v>#VALUE!</v>
      </c>
      <c r="E1190" s="1">
        <v>0.00917262887373143</v>
      </c>
      <c r="F1190" s="1">
        <v>0.0261742133518395</v>
      </c>
      <c r="G1190" s="1">
        <v>0.035346842225571</v>
      </c>
      <c r="H1190" t="s">
        <v>514</v>
      </c>
      <c r="I1190" s="8">
        <v>41747</v>
      </c>
      <c r="J1190" s="1">
        <v>4</v>
      </c>
      <c r="K1190" s="7">
        <v>2014</v>
      </c>
      <c r="L1190" t="s">
        <v>29</v>
      </c>
      <c r="M1190">
        <v>90</v>
      </c>
      <c r="N1190" t="s">
        <v>30</v>
      </c>
      <c r="O1190" t="s">
        <v>31</v>
      </c>
      <c r="P1190" s="2">
        <v>5</v>
      </c>
      <c r="Q1190">
        <v>13</v>
      </c>
      <c r="R1190">
        <v>6.2</v>
      </c>
      <c r="S1190" t="s">
        <v>2771</v>
      </c>
      <c r="T1190" t="s">
        <v>2772</v>
      </c>
      <c r="U1190">
        <v>58</v>
      </c>
      <c r="W1190" s="11"/>
      <c r="X1190"/>
      <c r="Y1190"/>
      <c r="AF1190" s="8"/>
    </row>
    <row r="1191" spans="1:32">
      <c r="A1191" t="s">
        <v>2773</v>
      </c>
      <c r="B1191" s="5">
        <v>129150</v>
      </c>
      <c r="C1191" s="5">
        <f t="shared" si="37"/>
        <v>117520.798845366</v>
      </c>
      <c r="D1191" s="1" t="e">
        <f t="shared" si="38"/>
        <v>#VALUE!</v>
      </c>
      <c r="E1191" s="1" t="e">
        <v>#VALUE!</v>
      </c>
      <c r="F1191" s="1">
        <v>0.742988444853263</v>
      </c>
      <c r="G1191" s="1" t="e">
        <v>#VALUE!</v>
      </c>
      <c r="H1191" t="s">
        <v>319</v>
      </c>
      <c r="I1191" s="8">
        <v>39878</v>
      </c>
      <c r="J1191" s="1">
        <v>3</v>
      </c>
      <c r="K1191" s="7">
        <v>2009</v>
      </c>
      <c r="L1191" t="s">
        <v>66</v>
      </c>
      <c r="M1191">
        <v>85</v>
      </c>
      <c r="N1191" t="s">
        <v>45</v>
      </c>
      <c r="O1191" t="s">
        <v>31</v>
      </c>
      <c r="P1191" s="2">
        <v>1</v>
      </c>
      <c r="Q1191">
        <v>17</v>
      </c>
      <c r="R1191" t="s">
        <v>37</v>
      </c>
      <c r="S1191" t="s">
        <v>37</v>
      </c>
      <c r="T1191" t="s">
        <v>37</v>
      </c>
      <c r="U1191">
        <v>70</v>
      </c>
      <c r="W1191" s="11"/>
      <c r="X1191"/>
      <c r="Y1191"/>
      <c r="AF1191" s="8"/>
    </row>
    <row r="1192" spans="1:32">
      <c r="A1192" t="s">
        <v>2774</v>
      </c>
      <c r="B1192" s="5">
        <v>9540691</v>
      </c>
      <c r="C1192" s="5">
        <f t="shared" si="37"/>
        <v>8541526.61246605</v>
      </c>
      <c r="D1192" s="1">
        <f t="shared" si="38"/>
        <v>0.433667772727273</v>
      </c>
      <c r="E1192" s="1" t="e">
        <v>#VALUE!</v>
      </c>
      <c r="F1192" s="1" t="e">
        <v>#VALUE!</v>
      </c>
      <c r="G1192" s="1" t="e">
        <v>#VALUE!</v>
      </c>
      <c r="H1192" t="s">
        <v>229</v>
      </c>
      <c r="I1192" s="8">
        <v>40487</v>
      </c>
      <c r="J1192" s="1">
        <v>11</v>
      </c>
      <c r="K1192" s="7">
        <v>2010</v>
      </c>
      <c r="L1192" t="s">
        <v>203</v>
      </c>
      <c r="M1192">
        <v>108</v>
      </c>
      <c r="N1192" t="s">
        <v>24</v>
      </c>
      <c r="O1192">
        <v>22</v>
      </c>
      <c r="P1192" s="2">
        <v>46</v>
      </c>
      <c r="Q1192">
        <v>15</v>
      </c>
      <c r="R1192" t="s">
        <v>37</v>
      </c>
      <c r="S1192" t="s">
        <v>37</v>
      </c>
      <c r="T1192" t="s">
        <v>37</v>
      </c>
      <c r="U1192" t="s">
        <v>37</v>
      </c>
      <c r="W1192" s="11"/>
      <c r="X1192"/>
      <c r="Y1192"/>
      <c r="AF1192" s="8"/>
    </row>
    <row r="1193" spans="1:32">
      <c r="A1193" t="s">
        <v>2775</v>
      </c>
      <c r="B1193" s="5">
        <v>49880</v>
      </c>
      <c r="C1193" s="5">
        <f t="shared" si="37"/>
        <v>46975.796540178</v>
      </c>
      <c r="D1193" s="1" t="e">
        <f t="shared" si="38"/>
        <v>#VALUE!</v>
      </c>
      <c r="E1193" s="1" t="e">
        <v>#VALUE!</v>
      </c>
      <c r="F1193" s="1" t="e">
        <v>#VALUE!</v>
      </c>
      <c r="G1193" s="1" t="e">
        <v>#VALUE!</v>
      </c>
      <c r="H1193" t="s">
        <v>444</v>
      </c>
      <c r="I1193" s="8">
        <v>39199</v>
      </c>
      <c r="J1193" s="1">
        <v>4</v>
      </c>
      <c r="K1193" s="7">
        <v>2007</v>
      </c>
      <c r="L1193" t="s">
        <v>2776</v>
      </c>
      <c r="M1193">
        <v>85</v>
      </c>
      <c r="N1193" t="s">
        <v>30</v>
      </c>
      <c r="O1193" t="s">
        <v>31</v>
      </c>
      <c r="P1193" s="2">
        <v>7</v>
      </c>
      <c r="Q1193">
        <v>5</v>
      </c>
      <c r="R1193" t="s">
        <v>37</v>
      </c>
      <c r="S1193" t="s">
        <v>37</v>
      </c>
      <c r="T1193" t="s">
        <v>37</v>
      </c>
      <c r="U1193" t="s">
        <v>37</v>
      </c>
      <c r="W1193" s="11"/>
      <c r="X1193"/>
      <c r="Y1193"/>
      <c r="AF1193" s="8"/>
    </row>
    <row r="1194" spans="1:32">
      <c r="A1194" t="s">
        <v>2777</v>
      </c>
      <c r="B1194" s="5">
        <v>14471</v>
      </c>
      <c r="C1194" s="5">
        <f t="shared" si="37"/>
        <v>13167.9711969902</v>
      </c>
      <c r="D1194" s="1" t="e">
        <f t="shared" si="38"/>
        <v>#VALUE!</v>
      </c>
      <c r="E1194" s="1" t="e">
        <v>#VALUE!</v>
      </c>
      <c r="F1194" s="1" t="e">
        <v>#VALUE!</v>
      </c>
      <c r="G1194" s="1" t="e">
        <v>#VALUE!</v>
      </c>
      <c r="H1194" t="s">
        <v>444</v>
      </c>
      <c r="I1194" s="8">
        <v>40088</v>
      </c>
      <c r="J1194" s="1">
        <v>10</v>
      </c>
      <c r="K1194" s="7">
        <v>2009</v>
      </c>
      <c r="L1194" t="s">
        <v>58</v>
      </c>
      <c r="M1194">
        <v>84</v>
      </c>
      <c r="N1194" t="s">
        <v>24</v>
      </c>
      <c r="O1194" t="s">
        <v>31</v>
      </c>
      <c r="P1194" s="2">
        <v>2</v>
      </c>
      <c r="Q1194">
        <v>12</v>
      </c>
      <c r="R1194" t="s">
        <v>37</v>
      </c>
      <c r="S1194" t="s">
        <v>37</v>
      </c>
      <c r="T1194" t="s">
        <v>37</v>
      </c>
      <c r="U1194" t="s">
        <v>37</v>
      </c>
      <c r="W1194" s="11"/>
      <c r="X1194"/>
      <c r="Y1194"/>
      <c r="AF1194" s="8"/>
    </row>
    <row r="1195" spans="1:32">
      <c r="A1195" t="s">
        <v>2778</v>
      </c>
      <c r="B1195">
        <v>509</v>
      </c>
      <c r="C1195" s="5">
        <f t="shared" si="37"/>
        <v>479.364082577197</v>
      </c>
      <c r="D1195" s="1" t="e">
        <f t="shared" si="38"/>
        <v>#VALUE!</v>
      </c>
      <c r="E1195" s="1">
        <v>1.23561760433804</v>
      </c>
      <c r="F1195" s="1" t="e">
        <v>#VALUE!</v>
      </c>
      <c r="G1195" s="1" t="e">
        <v>#VALUE!</v>
      </c>
      <c r="H1195" t="s">
        <v>471</v>
      </c>
      <c r="I1195" s="8">
        <v>39262</v>
      </c>
      <c r="J1195" s="1">
        <v>6</v>
      </c>
      <c r="K1195" s="7">
        <v>2007</v>
      </c>
      <c r="L1195" t="s">
        <v>66</v>
      </c>
      <c r="M1195">
        <v>88</v>
      </c>
      <c r="N1195" t="s">
        <v>45</v>
      </c>
      <c r="O1195" t="s">
        <v>31</v>
      </c>
      <c r="P1195" s="2">
        <v>1</v>
      </c>
      <c r="Q1195">
        <v>1</v>
      </c>
      <c r="R1195">
        <v>7.5</v>
      </c>
      <c r="S1195" t="s">
        <v>2779</v>
      </c>
      <c r="T1195" t="s">
        <v>2780</v>
      </c>
      <c r="U1195" t="s">
        <v>37</v>
      </c>
      <c r="W1195" s="11"/>
      <c r="X1195"/>
      <c r="Y1195"/>
      <c r="AF1195" s="8"/>
    </row>
    <row r="1196" spans="1:32">
      <c r="A1196" t="s">
        <v>2778</v>
      </c>
      <c r="B1196">
        <v>509</v>
      </c>
      <c r="C1196" s="5">
        <f t="shared" si="37"/>
        <v>479.364082577197</v>
      </c>
      <c r="D1196" s="1" t="e">
        <f t="shared" si="38"/>
        <v>#VALUE!</v>
      </c>
      <c r="E1196" s="1">
        <v>1.70732721028585</v>
      </c>
      <c r="F1196" s="1" t="e">
        <v>#VALUE!</v>
      </c>
      <c r="G1196" s="1" t="e">
        <v>#VALUE!</v>
      </c>
      <c r="H1196" t="s">
        <v>471</v>
      </c>
      <c r="I1196" s="8">
        <v>39262</v>
      </c>
      <c r="J1196" s="1">
        <v>6</v>
      </c>
      <c r="K1196" s="7">
        <v>2007</v>
      </c>
      <c r="L1196" t="s">
        <v>66</v>
      </c>
      <c r="M1196">
        <v>88</v>
      </c>
      <c r="N1196" t="s">
        <v>45</v>
      </c>
      <c r="O1196" t="s">
        <v>31</v>
      </c>
      <c r="P1196" s="2">
        <v>1</v>
      </c>
      <c r="Q1196">
        <v>1</v>
      </c>
      <c r="R1196">
        <v>8</v>
      </c>
      <c r="S1196" t="s">
        <v>2781</v>
      </c>
      <c r="T1196" t="s">
        <v>2782</v>
      </c>
      <c r="U1196" t="s">
        <v>37</v>
      </c>
      <c r="W1196" s="11"/>
      <c r="X1196"/>
      <c r="Y1196"/>
      <c r="AF1196" s="8"/>
    </row>
    <row r="1197" spans="1:32">
      <c r="A1197" t="s">
        <v>2783</v>
      </c>
      <c r="B1197" s="5">
        <v>1978</v>
      </c>
      <c r="C1197" s="5">
        <f t="shared" si="37"/>
        <v>1770.85073182413</v>
      </c>
      <c r="D1197" s="1" t="e">
        <f t="shared" si="38"/>
        <v>#VALUE!</v>
      </c>
      <c r="E1197" s="1">
        <v>-0.368195055884517</v>
      </c>
      <c r="F1197" s="1" t="e">
        <v>#VALUE!</v>
      </c>
      <c r="G1197" s="1" t="e">
        <v>#VALUE!</v>
      </c>
      <c r="H1197" t="s">
        <v>216</v>
      </c>
      <c r="I1197" s="8">
        <v>40207</v>
      </c>
      <c r="J1197" s="1">
        <v>1</v>
      </c>
      <c r="K1197" s="7">
        <v>2010</v>
      </c>
      <c r="L1197" t="s">
        <v>73</v>
      </c>
      <c r="M1197">
        <v>110</v>
      </c>
      <c r="N1197" t="s">
        <v>30</v>
      </c>
      <c r="O1197" t="s">
        <v>31</v>
      </c>
      <c r="P1197" s="2">
        <v>1</v>
      </c>
      <c r="Q1197">
        <v>2</v>
      </c>
      <c r="R1197">
        <v>5.8</v>
      </c>
      <c r="S1197" t="s">
        <v>2784</v>
      </c>
      <c r="T1197" t="s">
        <v>2785</v>
      </c>
      <c r="U1197" t="s">
        <v>37</v>
      </c>
      <c r="W1197" s="11"/>
      <c r="X1197"/>
      <c r="Y1197"/>
      <c r="AF1197" s="8"/>
    </row>
    <row r="1198" spans="1:32">
      <c r="A1198" t="s">
        <v>2786</v>
      </c>
      <c r="B1198" s="5">
        <v>13869</v>
      </c>
      <c r="C1198" s="5">
        <f t="shared" si="37"/>
        <v>11792.105823517</v>
      </c>
      <c r="D1198" s="1" t="e">
        <f t="shared" si="38"/>
        <v>#VALUE!</v>
      </c>
      <c r="E1198" s="1">
        <v>-1.12293042540101</v>
      </c>
      <c r="F1198" s="1" t="e">
        <v>#VALUE!</v>
      </c>
      <c r="G1198" s="1" t="e">
        <v>#VALUE!</v>
      </c>
      <c r="H1198" t="s">
        <v>444</v>
      </c>
      <c r="I1198" s="8">
        <v>40970</v>
      </c>
      <c r="J1198" s="1">
        <v>3</v>
      </c>
      <c r="K1198" s="7">
        <v>2012</v>
      </c>
      <c r="L1198" t="s">
        <v>73</v>
      </c>
      <c r="M1198" t="e">
        <v>#VALUE!</v>
      </c>
      <c r="N1198" t="s">
        <v>45</v>
      </c>
      <c r="O1198" t="s">
        <v>31</v>
      </c>
      <c r="P1198" s="2">
        <v>2</v>
      </c>
      <c r="Q1198">
        <v>8</v>
      </c>
      <c r="R1198">
        <v>5</v>
      </c>
      <c r="S1198" t="s">
        <v>2787</v>
      </c>
      <c r="T1198" t="s">
        <v>2788</v>
      </c>
      <c r="U1198" t="s">
        <v>37</v>
      </c>
      <c r="W1198" s="11"/>
      <c r="X1198"/>
      <c r="Y1198"/>
      <c r="AF1198" s="8"/>
    </row>
    <row r="1199" spans="1:32">
      <c r="A1199" t="s">
        <v>2789</v>
      </c>
      <c r="B1199" s="5">
        <v>33060</v>
      </c>
      <c r="C1199" s="5">
        <f t="shared" si="37"/>
        <v>31135.1209626761</v>
      </c>
      <c r="D1199" s="1" t="e">
        <f t="shared" si="38"/>
        <v>#VALUE!</v>
      </c>
      <c r="E1199" s="1" t="e">
        <v>#VALUE!</v>
      </c>
      <c r="F1199" s="1" t="e">
        <v>#VALUE!</v>
      </c>
      <c r="G1199" s="1" t="e">
        <v>#VALUE!</v>
      </c>
      <c r="H1199" t="s">
        <v>1129</v>
      </c>
      <c r="I1199" s="8">
        <v>39283</v>
      </c>
      <c r="J1199" s="1">
        <v>7</v>
      </c>
      <c r="K1199" s="7">
        <v>2007</v>
      </c>
      <c r="L1199" t="s">
        <v>145</v>
      </c>
      <c r="M1199">
        <v>98</v>
      </c>
      <c r="N1199" t="s">
        <v>24</v>
      </c>
      <c r="O1199" t="s">
        <v>31</v>
      </c>
      <c r="P1199" s="2">
        <v>1</v>
      </c>
      <c r="Q1199">
        <v>2</v>
      </c>
      <c r="R1199" t="s">
        <v>37</v>
      </c>
      <c r="S1199" t="s">
        <v>37</v>
      </c>
      <c r="T1199" t="s">
        <v>37</v>
      </c>
      <c r="U1199" t="s">
        <v>37</v>
      </c>
      <c r="W1199" s="11"/>
      <c r="X1199"/>
      <c r="Y1199"/>
      <c r="AF1199" s="8"/>
    </row>
    <row r="1200" spans="1:32">
      <c r="A1200" t="s">
        <v>2790</v>
      </c>
      <c r="B1200" s="5">
        <v>1093</v>
      </c>
      <c r="C1200" s="5">
        <f t="shared" si="37"/>
        <v>991.200173018316</v>
      </c>
      <c r="D1200" s="1" t="e">
        <f t="shared" si="38"/>
        <v>#VALUE!</v>
      </c>
      <c r="E1200" s="1" t="e">
        <v>#VALUE!</v>
      </c>
      <c r="F1200" s="1" t="e">
        <v>#VALUE!</v>
      </c>
      <c r="G1200" s="1" t="e">
        <v>#VALUE!</v>
      </c>
      <c r="H1200" t="s">
        <v>38</v>
      </c>
      <c r="I1200" s="8">
        <v>39731</v>
      </c>
      <c r="J1200" s="1">
        <v>10</v>
      </c>
      <c r="K1200" s="7">
        <v>2008</v>
      </c>
      <c r="L1200" t="s">
        <v>78</v>
      </c>
      <c r="M1200">
        <v>88</v>
      </c>
      <c r="N1200" t="s">
        <v>103</v>
      </c>
      <c r="O1200" t="s">
        <v>31</v>
      </c>
      <c r="P1200" s="2">
        <v>1</v>
      </c>
      <c r="Q1200">
        <v>3</v>
      </c>
      <c r="R1200" t="s">
        <v>37</v>
      </c>
      <c r="S1200" t="s">
        <v>37</v>
      </c>
      <c r="T1200" t="s">
        <v>37</v>
      </c>
      <c r="U1200" t="s">
        <v>37</v>
      </c>
      <c r="W1200" s="11"/>
      <c r="X1200"/>
      <c r="Y1200"/>
      <c r="AF1200" s="8"/>
    </row>
    <row r="1201" spans="1:32">
      <c r="A1201" t="s">
        <v>2791</v>
      </c>
      <c r="B1201" s="5">
        <v>22455510</v>
      </c>
      <c r="C1201" s="5">
        <f t="shared" si="37"/>
        <v>20433522.8314371</v>
      </c>
      <c r="D1201" s="1">
        <f t="shared" si="38"/>
        <v>1.24752833333333</v>
      </c>
      <c r="E1201" s="1" t="e">
        <v>#VALUE!</v>
      </c>
      <c r="F1201" s="1" t="e">
        <v>#VALUE!</v>
      </c>
      <c r="G1201" s="1" t="e">
        <v>#VALUE!</v>
      </c>
      <c r="H1201" t="s">
        <v>1368</v>
      </c>
      <c r="I1201" s="8">
        <v>40081</v>
      </c>
      <c r="J1201" s="1">
        <v>9</v>
      </c>
      <c r="K1201" s="7">
        <v>2009</v>
      </c>
      <c r="L1201" t="s">
        <v>1072</v>
      </c>
      <c r="M1201">
        <v>107</v>
      </c>
      <c r="N1201" t="s">
        <v>103</v>
      </c>
      <c r="O1201">
        <v>18</v>
      </c>
      <c r="P1201" s="2">
        <v>3096</v>
      </c>
      <c r="Q1201">
        <v>11</v>
      </c>
      <c r="R1201" t="s">
        <v>37</v>
      </c>
      <c r="S1201" t="s">
        <v>37</v>
      </c>
      <c r="T1201" t="s">
        <v>37</v>
      </c>
      <c r="U1201" t="s">
        <v>37</v>
      </c>
      <c r="W1201" s="11"/>
      <c r="X1201"/>
      <c r="Y1201"/>
      <c r="AF1201" s="8"/>
    </row>
    <row r="1202" spans="1:32">
      <c r="A1202" t="s">
        <v>2792</v>
      </c>
      <c r="B1202" s="5">
        <v>34068</v>
      </c>
      <c r="C1202" s="5">
        <f t="shared" si="37"/>
        <v>30894.9748347557</v>
      </c>
      <c r="D1202" s="1" t="e">
        <f t="shared" si="38"/>
        <v>#VALUE!</v>
      </c>
      <c r="E1202" s="1">
        <v>-0.462536977074079</v>
      </c>
      <c r="F1202" s="1" t="e">
        <v>#VALUE!</v>
      </c>
      <c r="G1202" s="1" t="e">
        <v>#VALUE!</v>
      </c>
      <c r="H1202" t="s">
        <v>2793</v>
      </c>
      <c r="I1202" s="8">
        <v>39766</v>
      </c>
      <c r="J1202" s="1">
        <v>11</v>
      </c>
      <c r="K1202" s="7">
        <v>2008</v>
      </c>
      <c r="L1202" t="s">
        <v>61</v>
      </c>
      <c r="M1202">
        <v>87</v>
      </c>
      <c r="N1202" t="s">
        <v>24</v>
      </c>
      <c r="O1202" t="s">
        <v>31</v>
      </c>
      <c r="P1202" s="2">
        <v>2</v>
      </c>
      <c r="Q1202">
        <v>6</v>
      </c>
      <c r="R1202">
        <v>5.7</v>
      </c>
      <c r="S1202" t="s">
        <v>2794</v>
      </c>
      <c r="T1202" t="s">
        <v>2795</v>
      </c>
      <c r="U1202" t="s">
        <v>37</v>
      </c>
      <c r="W1202" s="11"/>
      <c r="X1202"/>
      <c r="Y1202"/>
      <c r="AF1202" s="8"/>
    </row>
    <row r="1203" spans="1:32">
      <c r="A1203" t="s">
        <v>2796</v>
      </c>
      <c r="B1203" s="5">
        <v>688529</v>
      </c>
      <c r="C1203" s="5">
        <f t="shared" si="37"/>
        <v>626530.995804884</v>
      </c>
      <c r="D1203" s="1" t="e">
        <f t="shared" si="38"/>
        <v>#VALUE!</v>
      </c>
      <c r="E1203" s="1">
        <v>0.386540313631979</v>
      </c>
      <c r="F1203" s="1">
        <v>-0.750374537441369</v>
      </c>
      <c r="G1203" s="1">
        <v>-0.36383422380939</v>
      </c>
      <c r="H1203" t="s">
        <v>860</v>
      </c>
      <c r="I1203" s="8">
        <v>39850</v>
      </c>
      <c r="J1203" s="1">
        <v>2</v>
      </c>
      <c r="K1203" s="7">
        <v>2009</v>
      </c>
      <c r="L1203" t="s">
        <v>29</v>
      </c>
      <c r="M1203">
        <v>90</v>
      </c>
      <c r="N1203" t="s">
        <v>24</v>
      </c>
      <c r="O1203" t="s">
        <v>31</v>
      </c>
      <c r="P1203" s="2">
        <v>44</v>
      </c>
      <c r="Q1203">
        <v>11</v>
      </c>
      <c r="R1203">
        <v>6.6</v>
      </c>
      <c r="S1203" t="s">
        <v>2797</v>
      </c>
      <c r="T1203" t="s">
        <v>2798</v>
      </c>
      <c r="U1203">
        <v>45</v>
      </c>
      <c r="W1203" s="11"/>
      <c r="X1203"/>
      <c r="Y1203"/>
      <c r="AF1203" s="8"/>
    </row>
    <row r="1204" spans="1:32">
      <c r="A1204" t="s">
        <v>2799</v>
      </c>
      <c r="B1204" s="5">
        <v>131921738</v>
      </c>
      <c r="C1204" s="5">
        <f t="shared" si="37"/>
        <v>124240752.275755</v>
      </c>
      <c r="D1204" s="1">
        <f t="shared" si="38"/>
        <v>1.0147826</v>
      </c>
      <c r="E1204" s="1" t="e">
        <v>#VALUE!</v>
      </c>
      <c r="F1204" s="1">
        <v>-0.750374537441369</v>
      </c>
      <c r="G1204" s="1" t="e">
        <v>#VALUE!</v>
      </c>
      <c r="H1204" t="s">
        <v>77</v>
      </c>
      <c r="I1204" s="8">
        <v>39248</v>
      </c>
      <c r="J1204" s="1">
        <v>6</v>
      </c>
      <c r="K1204" s="7">
        <v>2007</v>
      </c>
      <c r="L1204" t="s">
        <v>78</v>
      </c>
      <c r="M1204">
        <v>89</v>
      </c>
      <c r="N1204" t="s">
        <v>103</v>
      </c>
      <c r="O1204">
        <v>130</v>
      </c>
      <c r="P1204" s="2">
        <v>3959</v>
      </c>
      <c r="Q1204">
        <v>18</v>
      </c>
      <c r="R1204" t="s">
        <v>37</v>
      </c>
      <c r="S1204" t="s">
        <v>37</v>
      </c>
      <c r="T1204" t="s">
        <v>37</v>
      </c>
      <c r="U1204">
        <v>45</v>
      </c>
      <c r="W1204" s="11"/>
      <c r="X1204"/>
      <c r="Y1204"/>
      <c r="AF1204" s="8"/>
    </row>
    <row r="1205" spans="1:32">
      <c r="A1205" t="s">
        <v>2800</v>
      </c>
      <c r="B1205" s="5">
        <v>21002919</v>
      </c>
      <c r="C1205" s="5">
        <f t="shared" si="37"/>
        <v>19111729.1441309</v>
      </c>
      <c r="D1205" s="1">
        <f t="shared" si="38"/>
        <v>0.525072975</v>
      </c>
      <c r="E1205" s="1">
        <v>1.51864336790672</v>
      </c>
      <c r="F1205" s="1">
        <v>1.51953719564647</v>
      </c>
      <c r="G1205" s="1">
        <v>3.03818056355319</v>
      </c>
      <c r="H1205" t="s">
        <v>77</v>
      </c>
      <c r="I1205" s="8">
        <v>40130</v>
      </c>
      <c r="J1205" s="1">
        <v>11</v>
      </c>
      <c r="K1205" s="7">
        <v>2009</v>
      </c>
      <c r="L1205" t="s">
        <v>39</v>
      </c>
      <c r="M1205">
        <v>87</v>
      </c>
      <c r="N1205" t="s">
        <v>103</v>
      </c>
      <c r="O1205">
        <v>40</v>
      </c>
      <c r="P1205" s="2">
        <v>4</v>
      </c>
      <c r="Q1205">
        <v>21</v>
      </c>
      <c r="R1205">
        <v>7.8</v>
      </c>
      <c r="S1205" t="s">
        <v>2801</v>
      </c>
      <c r="T1205" t="s">
        <v>2802</v>
      </c>
      <c r="U1205">
        <v>83</v>
      </c>
      <c r="W1205" s="11"/>
      <c r="X1205"/>
      <c r="Y1205"/>
      <c r="AF1205" s="8"/>
    </row>
    <row r="1206" spans="1:32">
      <c r="A1206" t="s">
        <v>2803</v>
      </c>
      <c r="B1206" s="5">
        <v>1597998</v>
      </c>
      <c r="C1206" s="5">
        <f t="shared" si="37"/>
        <v>1358696.48293089</v>
      </c>
      <c r="D1206" s="1" t="e">
        <f t="shared" si="38"/>
        <v>#VALUE!</v>
      </c>
      <c r="E1206" s="1" t="e">
        <v>#VALUE!</v>
      </c>
      <c r="F1206" s="1" t="e">
        <v>#VALUE!</v>
      </c>
      <c r="G1206" s="1" t="e">
        <v>#VALUE!</v>
      </c>
      <c r="H1206" t="s">
        <v>1344</v>
      </c>
      <c r="I1206" s="8">
        <v>41103</v>
      </c>
      <c r="J1206" s="1">
        <v>7</v>
      </c>
      <c r="K1206" s="7">
        <v>2012</v>
      </c>
      <c r="L1206" t="s">
        <v>66</v>
      </c>
      <c r="M1206">
        <v>100</v>
      </c>
      <c r="N1206" t="s">
        <v>30</v>
      </c>
      <c r="O1206" t="s">
        <v>31</v>
      </c>
      <c r="P1206" s="2">
        <v>33</v>
      </c>
      <c r="Q1206">
        <v>12</v>
      </c>
      <c r="R1206" t="s">
        <v>37</v>
      </c>
      <c r="S1206" t="s">
        <v>37</v>
      </c>
      <c r="T1206" t="s">
        <v>37</v>
      </c>
      <c r="U1206" t="s">
        <v>37</v>
      </c>
      <c r="W1206" s="11"/>
      <c r="X1206"/>
      <c r="Y1206"/>
      <c r="AF1206" s="8"/>
    </row>
    <row r="1207" spans="1:32">
      <c r="A1207" t="s">
        <v>2804</v>
      </c>
      <c r="B1207" s="5">
        <v>56573</v>
      </c>
      <c r="C1207" s="5">
        <f t="shared" si="37"/>
        <v>49096.8403757179</v>
      </c>
      <c r="D1207" s="1" t="e">
        <f t="shared" si="38"/>
        <v>#VALUE!</v>
      </c>
      <c r="E1207" s="1" t="e">
        <v>#VALUE!</v>
      </c>
      <c r="F1207" s="1">
        <v>0.265112290518981</v>
      </c>
      <c r="G1207" s="1" t="e">
        <v>#VALUE!</v>
      </c>
      <c r="H1207" t="s">
        <v>2805</v>
      </c>
      <c r="I1207" s="8">
        <v>40711</v>
      </c>
      <c r="J1207" s="1">
        <v>6</v>
      </c>
      <c r="K1207" s="7">
        <v>2011</v>
      </c>
      <c r="L1207" t="s">
        <v>58</v>
      </c>
      <c r="M1207">
        <v>90</v>
      </c>
      <c r="N1207" t="s">
        <v>45</v>
      </c>
      <c r="O1207" t="s">
        <v>31</v>
      </c>
      <c r="P1207" s="2">
        <v>1</v>
      </c>
      <c r="Q1207">
        <v>15</v>
      </c>
      <c r="R1207" t="s">
        <v>37</v>
      </c>
      <c r="S1207" t="s">
        <v>37</v>
      </c>
      <c r="T1207" t="s">
        <v>37</v>
      </c>
      <c r="U1207">
        <v>62</v>
      </c>
      <c r="W1207" s="11"/>
      <c r="X1207"/>
      <c r="Y1207"/>
      <c r="AF1207" s="8"/>
    </row>
    <row r="1208" spans="1:32">
      <c r="A1208" t="s">
        <v>2806</v>
      </c>
      <c r="B1208" s="5">
        <v>35647</v>
      </c>
      <c r="C1208" s="5">
        <f t="shared" si="37"/>
        <v>29869.7470985661</v>
      </c>
      <c r="D1208" s="1" t="e">
        <f t="shared" si="38"/>
        <v>#VALUE!</v>
      </c>
      <c r="E1208" s="1" t="e">
        <v>#VALUE!</v>
      </c>
      <c r="F1208" s="1">
        <v>0.922192002728619</v>
      </c>
      <c r="G1208" s="1" t="e">
        <v>#VALUE!</v>
      </c>
      <c r="H1208" t="s">
        <v>65</v>
      </c>
      <c r="I1208" s="8">
        <v>41439</v>
      </c>
      <c r="J1208" s="1">
        <v>6</v>
      </c>
      <c r="K1208" s="7">
        <v>2013</v>
      </c>
      <c r="L1208" t="s">
        <v>58</v>
      </c>
      <c r="M1208">
        <v>98</v>
      </c>
      <c r="N1208" t="s">
        <v>45</v>
      </c>
      <c r="O1208" t="s">
        <v>31</v>
      </c>
      <c r="P1208" s="2">
        <v>1</v>
      </c>
      <c r="Q1208">
        <v>12</v>
      </c>
      <c r="R1208" t="s">
        <v>37</v>
      </c>
      <c r="S1208" t="s">
        <v>37</v>
      </c>
      <c r="T1208" t="s">
        <v>37</v>
      </c>
      <c r="U1208">
        <v>73</v>
      </c>
      <c r="W1208" s="11"/>
      <c r="X1208"/>
      <c r="Y1208"/>
      <c r="AF1208" s="8"/>
    </row>
    <row r="1209" spans="1:32">
      <c r="A1209" t="s">
        <v>2807</v>
      </c>
      <c r="B1209" s="5">
        <v>191442</v>
      </c>
      <c r="C1209" s="5">
        <f t="shared" si="37"/>
        <v>173611.476233278</v>
      </c>
      <c r="D1209" s="1" t="e">
        <f t="shared" si="38"/>
        <v>#VALUE!</v>
      </c>
      <c r="E1209" s="1">
        <v>0.669566077200666</v>
      </c>
      <c r="F1209" s="1" t="e">
        <v>#VALUE!</v>
      </c>
      <c r="G1209" s="1" t="e">
        <v>#VALUE!</v>
      </c>
      <c r="H1209" t="s">
        <v>166</v>
      </c>
      <c r="I1209" s="8">
        <v>39752</v>
      </c>
      <c r="J1209" s="1">
        <v>10</v>
      </c>
      <c r="K1209" s="7">
        <v>2008</v>
      </c>
      <c r="L1209" t="s">
        <v>66</v>
      </c>
      <c r="M1209">
        <v>150</v>
      </c>
      <c r="N1209" t="s">
        <v>45</v>
      </c>
      <c r="O1209" t="s">
        <v>31</v>
      </c>
      <c r="P1209" s="2">
        <v>40</v>
      </c>
      <c r="Q1209">
        <v>3</v>
      </c>
      <c r="R1209">
        <v>6.9</v>
      </c>
      <c r="S1209" t="s">
        <v>2808</v>
      </c>
      <c r="T1209" t="s">
        <v>2809</v>
      </c>
      <c r="U1209" t="s">
        <v>37</v>
      </c>
      <c r="W1209" s="11"/>
      <c r="X1209"/>
      <c r="Y1209"/>
      <c r="AF1209" s="8"/>
    </row>
    <row r="1210" spans="1:32">
      <c r="A1210" t="s">
        <v>2810</v>
      </c>
      <c r="B1210" s="5">
        <v>155064265</v>
      </c>
      <c r="C1210" s="5">
        <f t="shared" si="37"/>
        <v>141101636.044673</v>
      </c>
      <c r="D1210" s="1">
        <f t="shared" si="38"/>
        <v>1.82428547058824</v>
      </c>
      <c r="E1210" s="1">
        <v>0.386540313631979</v>
      </c>
      <c r="F1210" s="1">
        <v>-0.750374537441369</v>
      </c>
      <c r="G1210" s="1">
        <v>-0.36383422380939</v>
      </c>
      <c r="H1210" t="s">
        <v>162</v>
      </c>
      <c r="I1210" s="8">
        <v>39906</v>
      </c>
      <c r="J1210" s="1">
        <v>4</v>
      </c>
      <c r="K1210" s="7">
        <v>2009</v>
      </c>
      <c r="L1210" t="s">
        <v>271</v>
      </c>
      <c r="M1210">
        <v>99</v>
      </c>
      <c r="N1210" t="s">
        <v>24</v>
      </c>
      <c r="O1210">
        <v>85</v>
      </c>
      <c r="P1210" s="2">
        <v>3461</v>
      </c>
      <c r="Q1210">
        <v>13</v>
      </c>
      <c r="R1210">
        <v>6.6</v>
      </c>
      <c r="S1210" t="s">
        <v>2811</v>
      </c>
      <c r="T1210" t="s">
        <v>2812</v>
      </c>
      <c r="U1210">
        <v>45</v>
      </c>
      <c r="W1210" s="11"/>
      <c r="X1210"/>
      <c r="Y1210"/>
      <c r="AF1210" s="8"/>
    </row>
    <row r="1211" spans="1:32">
      <c r="A1211" t="s">
        <v>2813</v>
      </c>
      <c r="B1211" s="5">
        <v>238679850</v>
      </c>
      <c r="C1211" s="5">
        <f t="shared" si="37"/>
        <v>199997384.268626</v>
      </c>
      <c r="D1211" s="1">
        <f t="shared" si="38"/>
        <v>1.4917490625</v>
      </c>
      <c r="E1211" s="1">
        <v>0.952591840769352</v>
      </c>
      <c r="F1211" s="1">
        <v>0.205377771227195</v>
      </c>
      <c r="G1211" s="1">
        <v>1.15796961199655</v>
      </c>
      <c r="H1211" t="s">
        <v>162</v>
      </c>
      <c r="I1211" s="8">
        <v>41418</v>
      </c>
      <c r="J1211" s="1">
        <v>5</v>
      </c>
      <c r="K1211" s="7">
        <v>2013</v>
      </c>
      <c r="L1211" t="s">
        <v>271</v>
      </c>
      <c r="M1211">
        <v>130</v>
      </c>
      <c r="N1211" t="s">
        <v>24</v>
      </c>
      <c r="O1211">
        <v>160</v>
      </c>
      <c r="P1211" s="2">
        <v>3658</v>
      </c>
      <c r="Q1211">
        <v>15</v>
      </c>
      <c r="R1211">
        <v>7.2</v>
      </c>
      <c r="S1211" t="s">
        <v>2811</v>
      </c>
      <c r="T1211" t="s">
        <v>2814</v>
      </c>
      <c r="U1211">
        <v>61</v>
      </c>
      <c r="W1211" s="11"/>
      <c r="X1211"/>
      <c r="Y1211"/>
      <c r="AF1211" s="8"/>
    </row>
    <row r="1212" spans="1:32">
      <c r="A1212" t="s">
        <v>2815</v>
      </c>
      <c r="B1212" s="5">
        <v>23240020</v>
      </c>
      <c r="C1212" s="5">
        <f t="shared" si="37"/>
        <v>20806171.0943414</v>
      </c>
      <c r="D1212" s="1">
        <f t="shared" si="38"/>
        <v>0.968334166666667</v>
      </c>
      <c r="E1212" s="1">
        <v>0.292198392442417</v>
      </c>
      <c r="F1212" s="1">
        <v>-0.810109056733154</v>
      </c>
      <c r="G1212" s="1">
        <v>-0.517910664290737</v>
      </c>
      <c r="H1212" t="s">
        <v>1103</v>
      </c>
      <c r="I1212" s="8">
        <v>40506</v>
      </c>
      <c r="J1212" s="1">
        <v>11</v>
      </c>
      <c r="K1212" s="7">
        <v>2010</v>
      </c>
      <c r="L1212" t="s">
        <v>271</v>
      </c>
      <c r="M1212">
        <v>98</v>
      </c>
      <c r="N1212" t="s">
        <v>30</v>
      </c>
      <c r="O1212">
        <v>24</v>
      </c>
      <c r="P1212" s="2">
        <v>2454</v>
      </c>
      <c r="Q1212">
        <v>12</v>
      </c>
      <c r="R1212">
        <v>6.5</v>
      </c>
      <c r="S1212" t="s">
        <v>2816</v>
      </c>
      <c r="T1212" t="s">
        <v>2817</v>
      </c>
      <c r="U1212">
        <v>44</v>
      </c>
      <c r="W1212" s="11"/>
      <c r="X1212"/>
      <c r="Y1212"/>
      <c r="AF1212" s="8"/>
    </row>
    <row r="1213" spans="1:32">
      <c r="A1213" t="s">
        <v>2818</v>
      </c>
      <c r="B1213" s="5">
        <v>209837675</v>
      </c>
      <c r="C1213" s="5">
        <f t="shared" si="37"/>
        <v>182107486.509232</v>
      </c>
      <c r="D1213" s="1">
        <f t="shared" si="38"/>
        <v>1.6787014</v>
      </c>
      <c r="E1213" s="1">
        <v>1.04693376195891</v>
      </c>
      <c r="F1213" s="1">
        <v>0.563784886977907</v>
      </c>
      <c r="G1213" s="1">
        <v>1.61071864893682</v>
      </c>
      <c r="H1213" t="s">
        <v>162</v>
      </c>
      <c r="I1213" s="8">
        <v>40662</v>
      </c>
      <c r="J1213" s="1">
        <v>4</v>
      </c>
      <c r="K1213" s="7">
        <v>2011</v>
      </c>
      <c r="L1213" t="s">
        <v>271</v>
      </c>
      <c r="M1213">
        <v>130</v>
      </c>
      <c r="N1213" t="s">
        <v>24</v>
      </c>
      <c r="O1213">
        <v>125</v>
      </c>
      <c r="P1213" s="2">
        <v>3644</v>
      </c>
      <c r="Q1213">
        <v>15</v>
      </c>
      <c r="R1213">
        <v>7.3</v>
      </c>
      <c r="S1213" t="s">
        <v>2811</v>
      </c>
      <c r="T1213" t="s">
        <v>2814</v>
      </c>
      <c r="U1213">
        <v>67</v>
      </c>
      <c r="W1213" s="11"/>
      <c r="X1213"/>
      <c r="Y1213"/>
      <c r="AF1213" s="8"/>
    </row>
    <row r="1214" spans="1:32">
      <c r="A1214" t="s">
        <v>2819</v>
      </c>
      <c r="B1214" s="5">
        <v>11204</v>
      </c>
      <c r="C1214" s="5">
        <f t="shared" si="37"/>
        <v>10551.6604738603</v>
      </c>
      <c r="D1214" s="1" t="e">
        <f t="shared" si="38"/>
        <v>#VALUE!</v>
      </c>
      <c r="E1214" s="1" t="e">
        <v>#VALUE!</v>
      </c>
      <c r="F1214" s="1">
        <v>-0.630905498857798</v>
      </c>
      <c r="G1214" s="1" t="e">
        <v>#VALUE!</v>
      </c>
      <c r="H1214" t="s">
        <v>38</v>
      </c>
      <c r="I1214" s="8">
        <v>39367</v>
      </c>
      <c r="J1214" s="1">
        <v>10</v>
      </c>
      <c r="K1214" s="7">
        <v>2007</v>
      </c>
      <c r="L1214" t="s">
        <v>29</v>
      </c>
      <c r="M1214">
        <v>82</v>
      </c>
      <c r="N1214" t="s">
        <v>30</v>
      </c>
      <c r="O1214" t="s">
        <v>31</v>
      </c>
      <c r="P1214" s="2">
        <v>2</v>
      </c>
      <c r="Q1214">
        <v>6</v>
      </c>
      <c r="R1214" t="s">
        <v>37</v>
      </c>
      <c r="S1214" t="s">
        <v>37</v>
      </c>
      <c r="T1214" t="s">
        <v>37</v>
      </c>
      <c r="U1214">
        <v>47</v>
      </c>
      <c r="W1214" s="11"/>
      <c r="X1214"/>
      <c r="Y1214"/>
      <c r="AF1214" s="8"/>
    </row>
    <row r="1215" spans="1:32">
      <c r="A1215" t="s">
        <v>2820</v>
      </c>
      <c r="B1215" s="5">
        <v>144022</v>
      </c>
      <c r="C1215" s="5">
        <f t="shared" si="37"/>
        <v>128939.061728399</v>
      </c>
      <c r="D1215" s="1" t="e">
        <f t="shared" si="38"/>
        <v>#VALUE!</v>
      </c>
      <c r="E1215" s="1" t="e">
        <v>#VALUE!</v>
      </c>
      <c r="F1215" s="1">
        <v>1.10139556060397</v>
      </c>
      <c r="G1215" s="1" t="e">
        <v>#VALUE!</v>
      </c>
      <c r="H1215" t="s">
        <v>216</v>
      </c>
      <c r="I1215" s="8">
        <v>40319</v>
      </c>
      <c r="J1215" s="1">
        <v>5</v>
      </c>
      <c r="K1215" s="7">
        <v>2010</v>
      </c>
      <c r="L1215" t="s">
        <v>73</v>
      </c>
      <c r="M1215">
        <v>120</v>
      </c>
      <c r="N1215" t="s">
        <v>45</v>
      </c>
      <c r="O1215" t="s">
        <v>31</v>
      </c>
      <c r="P1215" s="2">
        <v>1</v>
      </c>
      <c r="Q1215">
        <v>6</v>
      </c>
      <c r="R1215" t="s">
        <v>37</v>
      </c>
      <c r="S1215" t="s">
        <v>37</v>
      </c>
      <c r="T1215" t="s">
        <v>37</v>
      </c>
      <c r="U1215">
        <v>76</v>
      </c>
      <c r="W1215" s="11"/>
      <c r="X1215"/>
      <c r="Y1215"/>
      <c r="AF1215" s="8"/>
    </row>
    <row r="1216" spans="1:32">
      <c r="A1216" t="s">
        <v>2821</v>
      </c>
      <c r="B1216" s="5">
        <v>41457</v>
      </c>
      <c r="C1216" s="5">
        <f t="shared" si="37"/>
        <v>35248.780094134</v>
      </c>
      <c r="D1216" s="1">
        <f t="shared" si="38"/>
        <v>5.5276e-8</v>
      </c>
      <c r="E1216" s="1">
        <v>0.197856471252856</v>
      </c>
      <c r="F1216" s="1">
        <v>-0.212763863815302</v>
      </c>
      <c r="G1216" s="1">
        <v>-0.0149073925624459</v>
      </c>
      <c r="H1216" t="s">
        <v>2822</v>
      </c>
      <c r="I1216" s="8">
        <v>41187</v>
      </c>
      <c r="J1216" s="1">
        <v>10</v>
      </c>
      <c r="K1216" s="7">
        <v>2012</v>
      </c>
      <c r="L1216" t="s">
        <v>29</v>
      </c>
      <c r="M1216" t="e">
        <v>#VALUE!</v>
      </c>
      <c r="N1216" t="s">
        <v>30</v>
      </c>
      <c r="O1216">
        <v>750000</v>
      </c>
      <c r="P1216" s="2">
        <v>1</v>
      </c>
      <c r="Q1216">
        <v>2</v>
      </c>
      <c r="R1216">
        <v>6.4</v>
      </c>
      <c r="S1216" t="s">
        <v>2823</v>
      </c>
      <c r="T1216" t="s">
        <v>2824</v>
      </c>
      <c r="U1216">
        <v>54</v>
      </c>
      <c r="W1216" s="11"/>
      <c r="X1216"/>
      <c r="Y1216"/>
      <c r="AF1216" s="8"/>
    </row>
    <row r="1217" spans="1:32">
      <c r="A1217" t="s">
        <v>2825</v>
      </c>
      <c r="B1217" s="5">
        <v>58132</v>
      </c>
      <c r="C1217" s="5">
        <f t="shared" si="37"/>
        <v>48710.6387166899</v>
      </c>
      <c r="D1217" s="1" t="e">
        <f t="shared" si="38"/>
        <v>#VALUE!</v>
      </c>
      <c r="E1217" s="1">
        <v>0.480882234821542</v>
      </c>
      <c r="F1217" s="1" t="e">
        <v>#VALUE!</v>
      </c>
      <c r="G1217" s="1" t="e">
        <v>#VALUE!</v>
      </c>
      <c r="H1217" t="s">
        <v>2826</v>
      </c>
      <c r="I1217" s="8">
        <v>41593</v>
      </c>
      <c r="J1217" s="1">
        <v>11</v>
      </c>
      <c r="K1217" s="7">
        <v>2013</v>
      </c>
      <c r="L1217" t="s">
        <v>66</v>
      </c>
      <c r="M1217">
        <v>134</v>
      </c>
      <c r="N1217" t="s">
        <v>45</v>
      </c>
      <c r="O1217" t="s">
        <v>31</v>
      </c>
      <c r="P1217" s="2">
        <v>1</v>
      </c>
      <c r="Q1217">
        <v>13</v>
      </c>
      <c r="R1217">
        <v>6.7</v>
      </c>
      <c r="S1217" t="s">
        <v>2827</v>
      </c>
      <c r="T1217" t="s">
        <v>2828</v>
      </c>
      <c r="U1217" t="s">
        <v>37</v>
      </c>
      <c r="W1217" s="11"/>
      <c r="X1217"/>
      <c r="Y1217"/>
      <c r="AF1217" s="8"/>
    </row>
    <row r="1218" spans="1:32">
      <c r="A1218" t="s">
        <v>2829</v>
      </c>
      <c r="B1218" s="5">
        <v>126714</v>
      </c>
      <c r="C1218" s="5">
        <f t="shared" si="37"/>
        <v>119336.228604493</v>
      </c>
      <c r="D1218" s="1" t="e">
        <f t="shared" si="38"/>
        <v>#VALUE!</v>
      </c>
      <c r="E1218" s="1" t="e">
        <v>#VALUE!</v>
      </c>
      <c r="F1218" s="1">
        <v>-0.332232902398872</v>
      </c>
      <c r="G1218" s="1" t="e">
        <v>#VALUE!</v>
      </c>
      <c r="H1218" t="s">
        <v>35</v>
      </c>
      <c r="I1218" s="8">
        <v>39220</v>
      </c>
      <c r="J1218" s="1">
        <v>5</v>
      </c>
      <c r="K1218" s="7">
        <v>2007</v>
      </c>
      <c r="L1218" t="s">
        <v>334</v>
      </c>
      <c r="M1218">
        <v>96</v>
      </c>
      <c r="N1218" t="s">
        <v>30</v>
      </c>
      <c r="O1218" t="s">
        <v>31</v>
      </c>
      <c r="P1218" s="2">
        <v>28</v>
      </c>
      <c r="Q1218">
        <v>4</v>
      </c>
      <c r="R1218" t="s">
        <v>37</v>
      </c>
      <c r="S1218" t="s">
        <v>37</v>
      </c>
      <c r="T1218" t="s">
        <v>37</v>
      </c>
      <c r="U1218">
        <v>52</v>
      </c>
      <c r="W1218" s="11"/>
      <c r="X1218"/>
      <c r="Y1218"/>
      <c r="AF1218" s="8"/>
    </row>
    <row r="1219" spans="1:32">
      <c r="A1219" t="s">
        <v>2830</v>
      </c>
      <c r="B1219" s="5">
        <v>77876</v>
      </c>
      <c r="C1219" s="5">
        <f t="shared" ref="C1219:C1282" si="39">IF(K1219=2005,B1219/BC$23,IF(K1219=2006,B1219/BC$22,IF(K1219=2007,B1219/BC$21,IF(K1219=2008,B1219/BC$20,IF(K1219=2009,B1219/BC$19,IF(K1219=2010,B1219/BC$18,IF(K1219=2011,B1219/BC$17,IF(K1219=2012,B1219/BC$16,IF(K1219=2013,B1219/BC$15,B1219/BC$14)))))))))</f>
        <v>70622.7856120534</v>
      </c>
      <c r="D1219" s="1" t="e">
        <f t="shared" ref="D1219:D1282" si="40">B1219/(O1219*1000000)</f>
        <v>#VALUE!</v>
      </c>
      <c r="E1219" s="1" t="e">
        <v>#VALUE!</v>
      </c>
      <c r="F1219" s="1">
        <v>0.683253925561477</v>
      </c>
      <c r="G1219" s="1" t="e">
        <v>#VALUE!</v>
      </c>
      <c r="H1219" t="s">
        <v>216</v>
      </c>
      <c r="I1219" s="8">
        <v>39743</v>
      </c>
      <c r="J1219" s="1">
        <v>10</v>
      </c>
      <c r="K1219" s="7">
        <v>2008</v>
      </c>
      <c r="L1219" t="s">
        <v>39</v>
      </c>
      <c r="M1219">
        <v>80</v>
      </c>
      <c r="N1219" t="s">
        <v>45</v>
      </c>
      <c r="O1219" t="s">
        <v>31</v>
      </c>
      <c r="P1219" s="2">
        <v>1</v>
      </c>
      <c r="Q1219">
        <v>10</v>
      </c>
      <c r="R1219" t="s">
        <v>37</v>
      </c>
      <c r="S1219" t="s">
        <v>37</v>
      </c>
      <c r="T1219" t="s">
        <v>37</v>
      </c>
      <c r="U1219">
        <v>69</v>
      </c>
      <c r="W1219" s="11"/>
      <c r="X1219"/>
      <c r="Y1219"/>
      <c r="AF1219" s="8"/>
    </row>
    <row r="1220" spans="1:32">
      <c r="A1220" t="s">
        <v>2831</v>
      </c>
      <c r="B1220" s="5">
        <v>3511074</v>
      </c>
      <c r="C1220" s="5">
        <f t="shared" si="39"/>
        <v>3306645.90740796</v>
      </c>
      <c r="D1220" s="1" t="e">
        <f t="shared" si="40"/>
        <v>#VALUE!</v>
      </c>
      <c r="E1220" s="1">
        <v>0.480882234821542</v>
      </c>
      <c r="F1220" s="1">
        <v>-0.391967421690657</v>
      </c>
      <c r="G1220" s="1">
        <v>0.0889148131308842</v>
      </c>
      <c r="H1220" t="s">
        <v>1368</v>
      </c>
      <c r="I1220" s="8">
        <v>39353</v>
      </c>
      <c r="J1220" s="1">
        <v>9</v>
      </c>
      <c r="K1220" s="7">
        <v>2007</v>
      </c>
      <c r="L1220" t="s">
        <v>23</v>
      </c>
      <c r="M1220">
        <v>102</v>
      </c>
      <c r="N1220" t="s">
        <v>30</v>
      </c>
      <c r="O1220" t="s">
        <v>31</v>
      </c>
      <c r="P1220" s="2">
        <v>1200</v>
      </c>
      <c r="Q1220">
        <v>8</v>
      </c>
      <c r="R1220">
        <v>6.7</v>
      </c>
      <c r="S1220" t="s">
        <v>2832</v>
      </c>
      <c r="T1220" t="s">
        <v>2833</v>
      </c>
      <c r="U1220">
        <v>51</v>
      </c>
      <c r="W1220" s="11"/>
      <c r="X1220"/>
      <c r="Y1220"/>
      <c r="AF1220" s="8"/>
    </row>
    <row r="1221" spans="1:32">
      <c r="A1221" t="s">
        <v>2834</v>
      </c>
      <c r="B1221" s="5">
        <v>1538899</v>
      </c>
      <c r="C1221" s="5">
        <f t="shared" si="39"/>
        <v>1268935.32118962</v>
      </c>
      <c r="D1221" s="1" t="e">
        <f t="shared" si="40"/>
        <v>#VALUE!</v>
      </c>
      <c r="E1221" s="1" t="e">
        <v>#VALUE!</v>
      </c>
      <c r="F1221" s="1">
        <v>0.802722964145048</v>
      </c>
      <c r="G1221" s="1" t="e">
        <v>#VALUE!</v>
      </c>
      <c r="H1221" t="s">
        <v>124</v>
      </c>
      <c r="I1221" s="8">
        <v>41768</v>
      </c>
      <c r="J1221" s="1">
        <v>5</v>
      </c>
      <c r="K1221" s="7">
        <v>2014</v>
      </c>
      <c r="L1221" t="s">
        <v>58</v>
      </c>
      <c r="M1221">
        <v>92</v>
      </c>
      <c r="N1221" t="s">
        <v>103</v>
      </c>
      <c r="O1221" t="s">
        <v>31</v>
      </c>
      <c r="P1221" s="2">
        <v>19</v>
      </c>
      <c r="Q1221">
        <v>16</v>
      </c>
      <c r="R1221" t="s">
        <v>37</v>
      </c>
      <c r="S1221" t="s">
        <v>37</v>
      </c>
      <c r="T1221" t="s">
        <v>37</v>
      </c>
      <c r="U1221">
        <v>71</v>
      </c>
      <c r="W1221" s="11"/>
      <c r="X1221"/>
      <c r="Y1221"/>
      <c r="AF1221" s="8"/>
    </row>
    <row r="1222" spans="1:32">
      <c r="A1222" t="s">
        <v>2835</v>
      </c>
      <c r="B1222" s="5">
        <v>101170</v>
      </c>
      <c r="C1222" s="5">
        <f t="shared" si="39"/>
        <v>90574.8071479509</v>
      </c>
      <c r="D1222" s="1" t="e">
        <f t="shared" si="40"/>
        <v>#VALUE!</v>
      </c>
      <c r="E1222" s="1">
        <v>-0.273853134694954</v>
      </c>
      <c r="F1222" s="1" t="e">
        <v>#VALUE!</v>
      </c>
      <c r="G1222" s="1" t="e">
        <v>#VALUE!</v>
      </c>
      <c r="H1222" t="s">
        <v>101</v>
      </c>
      <c r="I1222" s="8">
        <v>40291</v>
      </c>
      <c r="J1222" s="1">
        <v>4</v>
      </c>
      <c r="K1222" s="7">
        <v>2010</v>
      </c>
      <c r="L1222" t="s">
        <v>29</v>
      </c>
      <c r="M1222" t="e">
        <v>#VALUE!</v>
      </c>
      <c r="N1222" t="s">
        <v>45</v>
      </c>
      <c r="O1222" t="s">
        <v>31</v>
      </c>
      <c r="P1222" s="2">
        <v>1</v>
      </c>
      <c r="Q1222">
        <v>30</v>
      </c>
      <c r="R1222">
        <v>5.9</v>
      </c>
      <c r="S1222" t="s">
        <v>2836</v>
      </c>
      <c r="T1222" t="s">
        <v>2837</v>
      </c>
      <c r="U1222" t="s">
        <v>37</v>
      </c>
      <c r="W1222" s="11"/>
      <c r="X1222"/>
      <c r="Y1222"/>
      <c r="AF1222" s="8"/>
    </row>
    <row r="1223" spans="1:32">
      <c r="A1223" t="s">
        <v>2838</v>
      </c>
      <c r="B1223" s="5">
        <v>5898393</v>
      </c>
      <c r="C1223" s="5">
        <f t="shared" si="39"/>
        <v>5554966.10830012</v>
      </c>
      <c r="D1223" s="1" t="e">
        <f t="shared" si="40"/>
        <v>#VALUE!</v>
      </c>
      <c r="E1223" s="1">
        <v>-3.29279461276094</v>
      </c>
      <c r="F1223" s="1">
        <v>-1.28798521106744</v>
      </c>
      <c r="G1223" s="1">
        <v>-4.58077982382838</v>
      </c>
      <c r="H1223" t="s">
        <v>2563</v>
      </c>
      <c r="I1223" s="8">
        <v>39360</v>
      </c>
      <c r="J1223" s="1">
        <v>10</v>
      </c>
      <c r="K1223" s="7">
        <v>2007</v>
      </c>
      <c r="L1223" t="s">
        <v>1072</v>
      </c>
      <c r="M1223">
        <v>86</v>
      </c>
      <c r="N1223" t="s">
        <v>24</v>
      </c>
      <c r="O1223" t="s">
        <v>31</v>
      </c>
      <c r="P1223" s="2">
        <v>1015</v>
      </c>
      <c r="Q1223">
        <v>4</v>
      </c>
      <c r="R1223">
        <v>2.7</v>
      </c>
      <c r="S1223" t="s">
        <v>276</v>
      </c>
      <c r="T1223" t="s">
        <v>2839</v>
      </c>
      <c r="U1223">
        <v>36</v>
      </c>
      <c r="W1223" s="11"/>
      <c r="X1223"/>
      <c r="Y1223"/>
      <c r="AF1223" s="8"/>
    </row>
    <row r="1224" spans="1:32">
      <c r="A1224" t="s">
        <v>2840</v>
      </c>
      <c r="B1224" s="5">
        <v>4816</v>
      </c>
      <c r="C1224" s="5">
        <f t="shared" si="39"/>
        <v>4035.47849823813</v>
      </c>
      <c r="D1224" s="1" t="e">
        <f t="shared" si="40"/>
        <v>#VALUE!</v>
      </c>
      <c r="E1224" s="1" t="e">
        <v>#VALUE!</v>
      </c>
      <c r="F1224" s="1" t="e">
        <v>#VALUE!</v>
      </c>
      <c r="G1224" s="1" t="e">
        <v>#VALUE!</v>
      </c>
      <c r="H1224" t="s">
        <v>65</v>
      </c>
      <c r="I1224" s="8">
        <v>41313</v>
      </c>
      <c r="J1224" s="1">
        <v>2</v>
      </c>
      <c r="K1224" s="7">
        <v>2013</v>
      </c>
      <c r="L1224" t="s">
        <v>58</v>
      </c>
      <c r="M1224">
        <v>73</v>
      </c>
      <c r="N1224" t="s">
        <v>45</v>
      </c>
      <c r="O1224" t="s">
        <v>31</v>
      </c>
      <c r="P1224" s="2">
        <v>1</v>
      </c>
      <c r="Q1224">
        <v>5</v>
      </c>
      <c r="R1224" t="s">
        <v>37</v>
      </c>
      <c r="S1224" t="s">
        <v>37</v>
      </c>
      <c r="T1224" t="s">
        <v>37</v>
      </c>
      <c r="U1224" t="s">
        <v>37</v>
      </c>
      <c r="W1224" s="11"/>
      <c r="X1224"/>
      <c r="Y1224"/>
      <c r="AF1224" s="8"/>
    </row>
    <row r="1225" spans="1:32">
      <c r="A1225" t="s">
        <v>2841</v>
      </c>
      <c r="B1225" s="5">
        <v>434107</v>
      </c>
      <c r="C1225" s="5">
        <f t="shared" si="39"/>
        <v>369099.119095068</v>
      </c>
      <c r="D1225" s="1" t="e">
        <f t="shared" si="40"/>
        <v>#VALUE!</v>
      </c>
      <c r="E1225" s="1">
        <v>0.292198392442417</v>
      </c>
      <c r="F1225" s="1" t="e">
        <v>#VALUE!</v>
      </c>
      <c r="G1225" s="1" t="e">
        <v>#VALUE!</v>
      </c>
      <c r="H1225" t="s">
        <v>411</v>
      </c>
      <c r="I1225" s="8">
        <v>41075</v>
      </c>
      <c r="J1225" s="1">
        <v>6</v>
      </c>
      <c r="K1225" s="7">
        <v>2012</v>
      </c>
      <c r="L1225" t="s">
        <v>66</v>
      </c>
      <c r="M1225">
        <v>139</v>
      </c>
      <c r="N1225" t="s">
        <v>45</v>
      </c>
      <c r="O1225" t="s">
        <v>31</v>
      </c>
      <c r="P1225" s="2">
        <v>99</v>
      </c>
      <c r="Q1225">
        <v>3</v>
      </c>
      <c r="R1225">
        <v>6.5</v>
      </c>
      <c r="S1225" t="s">
        <v>2842</v>
      </c>
      <c r="T1225" t="s">
        <v>2843</v>
      </c>
      <c r="U1225" t="s">
        <v>37</v>
      </c>
      <c r="W1225" s="11"/>
      <c r="X1225"/>
      <c r="Y1225"/>
      <c r="AF1225" s="8"/>
    </row>
    <row r="1226" spans="1:32">
      <c r="A1226" t="s">
        <v>2844</v>
      </c>
      <c r="B1226" s="5">
        <v>304533</v>
      </c>
      <c r="C1226" s="5">
        <f t="shared" si="39"/>
        <v>286801.929586408</v>
      </c>
      <c r="D1226" s="1" t="e">
        <f t="shared" si="40"/>
        <v>#VALUE!</v>
      </c>
      <c r="E1226" s="1" t="e">
        <v>#VALUE!</v>
      </c>
      <c r="F1226" s="1">
        <v>0.742988444853263</v>
      </c>
      <c r="G1226" s="1" t="e">
        <v>#VALUE!</v>
      </c>
      <c r="H1226" t="s">
        <v>175</v>
      </c>
      <c r="I1226" s="8">
        <v>39248</v>
      </c>
      <c r="J1226" s="1">
        <v>6</v>
      </c>
      <c r="K1226" s="7">
        <v>2007</v>
      </c>
      <c r="L1226" t="s">
        <v>53</v>
      </c>
      <c r="M1226">
        <v>91</v>
      </c>
      <c r="N1226" t="s">
        <v>30</v>
      </c>
      <c r="O1226" t="s">
        <v>31</v>
      </c>
      <c r="P1226" s="2">
        <v>2</v>
      </c>
      <c r="Q1226">
        <v>4</v>
      </c>
      <c r="R1226" t="s">
        <v>37</v>
      </c>
      <c r="S1226" t="s">
        <v>37</v>
      </c>
      <c r="T1226" t="s">
        <v>37</v>
      </c>
      <c r="U1226">
        <v>70</v>
      </c>
      <c r="W1226" s="11"/>
      <c r="X1226"/>
      <c r="Y1226"/>
      <c r="AF1226" s="8"/>
    </row>
    <row r="1227" spans="1:32">
      <c r="A1227" t="s">
        <v>2845</v>
      </c>
      <c r="B1227" s="5">
        <v>85410</v>
      </c>
      <c r="C1227" s="5">
        <f t="shared" si="39"/>
        <v>80437.1047012149</v>
      </c>
      <c r="D1227" s="1" t="e">
        <f t="shared" si="40"/>
        <v>#VALUE!</v>
      </c>
      <c r="E1227" s="1" t="e">
        <v>#VALUE!</v>
      </c>
      <c r="F1227" s="1">
        <v>-0.212763863815302</v>
      </c>
      <c r="G1227" s="1" t="e">
        <v>#VALUE!</v>
      </c>
      <c r="H1227" t="s">
        <v>374</v>
      </c>
      <c r="I1227" s="8">
        <v>39332</v>
      </c>
      <c r="J1227" s="1">
        <v>9</v>
      </c>
      <c r="K1227" s="7">
        <v>2007</v>
      </c>
      <c r="L1227" t="s">
        <v>73</v>
      </c>
      <c r="M1227">
        <v>107</v>
      </c>
      <c r="N1227" t="s">
        <v>30</v>
      </c>
      <c r="O1227" t="s">
        <v>31</v>
      </c>
      <c r="P1227" s="2">
        <v>2</v>
      </c>
      <c r="Q1227">
        <v>3</v>
      </c>
      <c r="R1227" t="s">
        <v>37</v>
      </c>
      <c r="S1227" t="s">
        <v>37</v>
      </c>
      <c r="T1227" t="s">
        <v>37</v>
      </c>
      <c r="U1227">
        <v>54</v>
      </c>
      <c r="W1227" s="11"/>
      <c r="X1227"/>
      <c r="Y1227"/>
      <c r="AF1227" s="8"/>
    </row>
    <row r="1228" spans="1:32">
      <c r="A1228" t="s">
        <v>2846</v>
      </c>
      <c r="B1228" s="5">
        <v>23091010</v>
      </c>
      <c r="C1228" s="5">
        <f t="shared" si="39"/>
        <v>21011799.7781365</v>
      </c>
      <c r="D1228" s="1" t="e">
        <f t="shared" si="40"/>
        <v>#VALUE!</v>
      </c>
      <c r="E1228" s="1">
        <v>-0.651220819453203</v>
      </c>
      <c r="F1228" s="1">
        <v>0.205377771227195</v>
      </c>
      <c r="G1228" s="1">
        <v>-0.445843048226008</v>
      </c>
      <c r="H1228" t="s">
        <v>162</v>
      </c>
      <c r="I1228" s="8">
        <v>39927</v>
      </c>
      <c r="J1228" s="1">
        <v>4</v>
      </c>
      <c r="K1228" s="7">
        <v>2009</v>
      </c>
      <c r="L1228" t="s">
        <v>114</v>
      </c>
      <c r="M1228">
        <v>105</v>
      </c>
      <c r="N1228" t="s">
        <v>24</v>
      </c>
      <c r="O1228" t="s">
        <v>31</v>
      </c>
      <c r="P1228" s="2">
        <v>2309</v>
      </c>
      <c r="Q1228">
        <v>7</v>
      </c>
      <c r="R1228">
        <v>5.5</v>
      </c>
      <c r="S1228" t="s">
        <v>2847</v>
      </c>
      <c r="T1228" t="s">
        <v>2848</v>
      </c>
      <c r="U1228">
        <v>61</v>
      </c>
      <c r="W1228" s="11"/>
      <c r="X1228"/>
      <c r="Y1228"/>
      <c r="AF1228" s="8"/>
    </row>
    <row r="1229" spans="1:32">
      <c r="A1229" t="s">
        <v>2849</v>
      </c>
      <c r="B1229" s="5">
        <v>30606</v>
      </c>
      <c r="C1229" s="5">
        <f t="shared" si="39"/>
        <v>27755.4185685257</v>
      </c>
      <c r="D1229" s="1" t="e">
        <f t="shared" si="40"/>
        <v>#VALUE!</v>
      </c>
      <c r="E1229" s="1" t="e">
        <v>#VALUE!</v>
      </c>
      <c r="F1229" s="1">
        <v>0.384581329102551</v>
      </c>
      <c r="G1229" s="1" t="e">
        <v>#VALUE!</v>
      </c>
      <c r="H1229" t="s">
        <v>43</v>
      </c>
      <c r="I1229" s="8">
        <v>39514</v>
      </c>
      <c r="J1229" s="1">
        <v>3</v>
      </c>
      <c r="K1229" s="7">
        <v>2008</v>
      </c>
      <c r="L1229" t="s">
        <v>58</v>
      </c>
      <c r="M1229">
        <v>89</v>
      </c>
      <c r="N1229" t="s">
        <v>45</v>
      </c>
      <c r="O1229" t="s">
        <v>31</v>
      </c>
      <c r="P1229" s="2">
        <v>1</v>
      </c>
      <c r="Q1229">
        <v>4</v>
      </c>
      <c r="R1229" t="s">
        <v>37</v>
      </c>
      <c r="S1229" t="s">
        <v>37</v>
      </c>
      <c r="T1229" t="s">
        <v>37</v>
      </c>
      <c r="U1229">
        <v>64</v>
      </c>
      <c r="W1229" s="11"/>
      <c r="X1229"/>
      <c r="Y1229"/>
      <c r="AF1229" s="8"/>
    </row>
    <row r="1230" spans="1:32">
      <c r="A1230" t="s">
        <v>2850</v>
      </c>
      <c r="B1230" s="5">
        <v>35688</v>
      </c>
      <c r="C1230" s="5">
        <f t="shared" si="39"/>
        <v>33610.1087996366</v>
      </c>
      <c r="D1230" s="1" t="e">
        <f t="shared" si="40"/>
        <v>#VALUE!</v>
      </c>
      <c r="E1230" s="1">
        <v>0.00917262887373143</v>
      </c>
      <c r="F1230" s="1" t="e">
        <v>#VALUE!</v>
      </c>
      <c r="G1230" s="1" t="e">
        <v>#VALUE!</v>
      </c>
      <c r="H1230" t="s">
        <v>444</v>
      </c>
      <c r="I1230" s="8">
        <v>39178</v>
      </c>
      <c r="J1230" s="1">
        <v>4</v>
      </c>
      <c r="K1230" s="7">
        <v>2007</v>
      </c>
      <c r="L1230" t="s">
        <v>73</v>
      </c>
      <c r="M1230">
        <v>89</v>
      </c>
      <c r="N1230" t="s">
        <v>30</v>
      </c>
      <c r="O1230" t="s">
        <v>31</v>
      </c>
      <c r="P1230" s="2">
        <v>3</v>
      </c>
      <c r="Q1230">
        <v>8</v>
      </c>
      <c r="R1230">
        <v>6.2</v>
      </c>
      <c r="S1230" t="s">
        <v>2851</v>
      </c>
      <c r="T1230" t="s">
        <v>2852</v>
      </c>
      <c r="U1230" t="s">
        <v>37</v>
      </c>
      <c r="W1230" s="11"/>
      <c r="X1230"/>
      <c r="Y1230"/>
      <c r="AF1230" s="8"/>
    </row>
    <row r="1231" spans="1:32">
      <c r="A1231" t="s">
        <v>2853</v>
      </c>
      <c r="B1231" s="5">
        <v>1775316</v>
      </c>
      <c r="C1231" s="5">
        <f t="shared" si="39"/>
        <v>1487593.3441815</v>
      </c>
      <c r="D1231" s="1" t="e">
        <f t="shared" si="40"/>
        <v>#VALUE!</v>
      </c>
      <c r="E1231" s="1" t="e">
        <v>#VALUE!</v>
      </c>
      <c r="F1231" s="1">
        <v>1.28059911847933</v>
      </c>
      <c r="G1231" s="1" t="e">
        <v>#VALUE!</v>
      </c>
      <c r="H1231" t="s">
        <v>67</v>
      </c>
      <c r="I1231" s="8">
        <v>41418</v>
      </c>
      <c r="J1231" s="1">
        <v>5</v>
      </c>
      <c r="K1231" s="7">
        <v>2013</v>
      </c>
      <c r="L1231" t="s">
        <v>66</v>
      </c>
      <c r="M1231">
        <v>90</v>
      </c>
      <c r="N1231" t="s">
        <v>103</v>
      </c>
      <c r="O1231" t="s">
        <v>31</v>
      </c>
      <c r="P1231" s="2">
        <v>3</v>
      </c>
      <c r="Q1231">
        <v>19</v>
      </c>
      <c r="R1231" t="s">
        <v>37</v>
      </c>
      <c r="S1231" t="s">
        <v>37</v>
      </c>
      <c r="T1231" t="s">
        <v>37</v>
      </c>
      <c r="U1231">
        <v>79</v>
      </c>
      <c r="W1231" s="11"/>
      <c r="X1231"/>
      <c r="Y1231"/>
      <c r="AF1231" s="8"/>
    </row>
    <row r="1232" spans="1:32">
      <c r="A1232" t="s">
        <v>2854</v>
      </c>
      <c r="B1232" s="5">
        <v>2850357</v>
      </c>
      <c r="C1232" s="5">
        <f t="shared" si="39"/>
        <v>2388404.14987594</v>
      </c>
      <c r="D1232" s="1">
        <f t="shared" si="40"/>
        <v>1.4251785</v>
      </c>
      <c r="E1232" s="1">
        <v>-0.651220819453203</v>
      </c>
      <c r="F1232" s="1">
        <v>-0.0335603059399457</v>
      </c>
      <c r="G1232" s="1">
        <v>-0.684781125393149</v>
      </c>
      <c r="H1232" t="s">
        <v>185</v>
      </c>
      <c r="I1232" s="8">
        <v>41383</v>
      </c>
      <c r="J1232" s="1">
        <v>4</v>
      </c>
      <c r="K1232" s="7">
        <v>2013</v>
      </c>
      <c r="L1232" t="s">
        <v>73</v>
      </c>
      <c r="M1232">
        <v>101</v>
      </c>
      <c r="N1232" t="s">
        <v>30</v>
      </c>
      <c r="O1232">
        <v>2</v>
      </c>
      <c r="P1232" s="2">
        <v>188</v>
      </c>
      <c r="Q1232">
        <v>6</v>
      </c>
      <c r="R1232">
        <v>5.5</v>
      </c>
      <c r="S1232" t="s">
        <v>2855</v>
      </c>
      <c r="T1232" t="s">
        <v>2856</v>
      </c>
      <c r="U1232">
        <v>57</v>
      </c>
      <c r="W1232" s="11"/>
      <c r="X1232"/>
      <c r="Y1232"/>
      <c r="AF1232" s="8"/>
    </row>
    <row r="1233" spans="1:32">
      <c r="A1233" t="s">
        <v>2857</v>
      </c>
      <c r="B1233" s="5">
        <v>32977</v>
      </c>
      <c r="C1233" s="5">
        <f t="shared" si="39"/>
        <v>28619.0674892626</v>
      </c>
      <c r="D1233" s="1" t="e">
        <f t="shared" si="40"/>
        <v>#VALUE!</v>
      </c>
      <c r="E1233" s="1">
        <v>-0.368195055884517</v>
      </c>
      <c r="F1233" s="1">
        <v>0.384581329102551</v>
      </c>
      <c r="G1233" s="1">
        <v>0.0163862732180342</v>
      </c>
      <c r="H1233" t="s">
        <v>611</v>
      </c>
      <c r="I1233" s="8">
        <v>40697</v>
      </c>
      <c r="J1233" s="1">
        <v>6</v>
      </c>
      <c r="K1233" s="7">
        <v>2011</v>
      </c>
      <c r="L1233" t="s">
        <v>66</v>
      </c>
      <c r="M1233">
        <v>101</v>
      </c>
      <c r="N1233" t="s">
        <v>45</v>
      </c>
      <c r="O1233" t="s">
        <v>31</v>
      </c>
      <c r="P1233" s="2">
        <v>1</v>
      </c>
      <c r="Q1233">
        <v>20</v>
      </c>
      <c r="R1233">
        <v>5.8</v>
      </c>
      <c r="S1233" t="s">
        <v>2858</v>
      </c>
      <c r="T1233" t="s">
        <v>2859</v>
      </c>
      <c r="U1233">
        <v>64</v>
      </c>
      <c r="W1233" s="11"/>
      <c r="X1233"/>
      <c r="Y1233"/>
      <c r="AF1233" s="8"/>
    </row>
    <row r="1234" spans="1:32">
      <c r="A1234" t="s">
        <v>2860</v>
      </c>
      <c r="B1234" s="5">
        <v>22406</v>
      </c>
      <c r="C1234" s="5">
        <f t="shared" si="39"/>
        <v>20319.1501158723</v>
      </c>
      <c r="D1234" s="1" t="e">
        <f t="shared" si="40"/>
        <v>#VALUE!</v>
      </c>
      <c r="E1234" s="1">
        <v>-0.556878898263641</v>
      </c>
      <c r="F1234" s="1">
        <v>-1.88533040398529</v>
      </c>
      <c r="G1234" s="1">
        <v>-2.44220930224893</v>
      </c>
      <c r="H1234" t="s">
        <v>216</v>
      </c>
      <c r="I1234" s="8">
        <v>39738</v>
      </c>
      <c r="J1234" s="1">
        <v>10</v>
      </c>
      <c r="K1234" s="7">
        <v>2008</v>
      </c>
      <c r="L1234" t="s">
        <v>29</v>
      </c>
      <c r="M1234">
        <v>84</v>
      </c>
      <c r="N1234" t="s">
        <v>45</v>
      </c>
      <c r="O1234" t="s">
        <v>31</v>
      </c>
      <c r="P1234" s="2">
        <v>1</v>
      </c>
      <c r="Q1234">
        <v>6</v>
      </c>
      <c r="R1234">
        <v>5.6</v>
      </c>
      <c r="S1234" t="s">
        <v>2861</v>
      </c>
      <c r="T1234" t="s">
        <v>2862</v>
      </c>
      <c r="U1234">
        <v>26</v>
      </c>
      <c r="W1234" s="11"/>
      <c r="X1234"/>
      <c r="Y1234"/>
      <c r="AF1234" s="8"/>
    </row>
    <row r="1235" spans="1:32">
      <c r="A1235" t="s">
        <v>2863</v>
      </c>
      <c r="B1235" s="5">
        <v>202531</v>
      </c>
      <c r="C1235" s="5">
        <f t="shared" si="39"/>
        <v>175766.393476297</v>
      </c>
      <c r="D1235" s="1" t="e">
        <f t="shared" si="40"/>
        <v>#VALUE!</v>
      </c>
      <c r="E1235" s="1">
        <v>-3.57582037632963</v>
      </c>
      <c r="F1235" s="1" t="e">
        <v>#VALUE!</v>
      </c>
      <c r="G1235" s="1" t="e">
        <v>#VALUE!</v>
      </c>
      <c r="H1235" t="s">
        <v>1620</v>
      </c>
      <c r="I1235" s="8">
        <v>40816</v>
      </c>
      <c r="J1235" s="1">
        <v>9</v>
      </c>
      <c r="K1235" s="7">
        <v>2011</v>
      </c>
      <c r="L1235" t="s">
        <v>53</v>
      </c>
      <c r="M1235">
        <v>86</v>
      </c>
      <c r="N1235" t="s">
        <v>45</v>
      </c>
      <c r="O1235" t="s">
        <v>31</v>
      </c>
      <c r="P1235" s="2">
        <v>11</v>
      </c>
      <c r="Q1235">
        <v>4</v>
      </c>
      <c r="R1235">
        <v>2.4</v>
      </c>
      <c r="S1235" t="s">
        <v>2864</v>
      </c>
      <c r="T1235" t="s">
        <v>2865</v>
      </c>
      <c r="U1235" t="s">
        <v>37</v>
      </c>
      <c r="W1235" s="11"/>
      <c r="X1235"/>
      <c r="Y1235"/>
      <c r="AF1235" s="8"/>
    </row>
    <row r="1236" spans="1:32">
      <c r="A1236" t="s">
        <v>2866</v>
      </c>
      <c r="B1236" s="5">
        <v>42587643</v>
      </c>
      <c r="C1236" s="5">
        <f t="shared" si="39"/>
        <v>36959657.616691</v>
      </c>
      <c r="D1236" s="1">
        <f t="shared" si="40"/>
        <v>1.064691075</v>
      </c>
      <c r="E1236" s="1">
        <v>-0.273853134694954</v>
      </c>
      <c r="F1236" s="1">
        <v>-0.451701940982443</v>
      </c>
      <c r="G1236" s="1">
        <v>-0.725555075677397</v>
      </c>
      <c r="H1236" t="s">
        <v>96</v>
      </c>
      <c r="I1236" s="8">
        <v>40767</v>
      </c>
      <c r="J1236" s="1">
        <v>8</v>
      </c>
      <c r="K1236" s="7">
        <v>2011</v>
      </c>
      <c r="L1236" t="s">
        <v>92</v>
      </c>
      <c r="M1236">
        <v>95</v>
      </c>
      <c r="N1236" t="s">
        <v>30</v>
      </c>
      <c r="O1236">
        <v>40</v>
      </c>
      <c r="P1236" s="2">
        <v>3155</v>
      </c>
      <c r="Q1236">
        <v>9</v>
      </c>
      <c r="R1236">
        <v>5.9</v>
      </c>
      <c r="S1236" t="s">
        <v>2867</v>
      </c>
      <c r="T1236" t="s">
        <v>2868</v>
      </c>
      <c r="U1236">
        <v>50</v>
      </c>
      <c r="W1236" s="11"/>
      <c r="X1236"/>
      <c r="Y1236"/>
      <c r="AF1236" s="8"/>
    </row>
    <row r="1237" spans="1:32">
      <c r="A1237" t="s">
        <v>2869</v>
      </c>
      <c r="B1237" s="5">
        <v>124561</v>
      </c>
      <c r="C1237" s="5">
        <f t="shared" si="39"/>
        <v>104373.595768073</v>
      </c>
      <c r="D1237" s="1" t="e">
        <f t="shared" si="40"/>
        <v>#VALUE!</v>
      </c>
      <c r="E1237" s="1" t="e">
        <v>#VALUE!</v>
      </c>
      <c r="F1237" s="1" t="e">
        <v>#VALUE!</v>
      </c>
      <c r="G1237" s="1" t="e">
        <v>#VALUE!</v>
      </c>
      <c r="H1237" t="s">
        <v>2870</v>
      </c>
      <c r="I1237" s="8">
        <v>41530</v>
      </c>
      <c r="J1237" s="1">
        <v>9</v>
      </c>
      <c r="K1237" s="7">
        <v>2013</v>
      </c>
      <c r="L1237" t="s">
        <v>44</v>
      </c>
      <c r="M1237" t="e">
        <v>#VALUE!</v>
      </c>
      <c r="N1237" t="s">
        <v>24</v>
      </c>
      <c r="O1237" t="s">
        <v>31</v>
      </c>
      <c r="P1237" s="2">
        <v>2</v>
      </c>
      <c r="Q1237">
        <v>7</v>
      </c>
      <c r="R1237" t="s">
        <v>37</v>
      </c>
      <c r="S1237" t="s">
        <v>37</v>
      </c>
      <c r="T1237" t="s">
        <v>37</v>
      </c>
      <c r="U1237" t="s">
        <v>37</v>
      </c>
      <c r="W1237" s="11"/>
      <c r="X1237"/>
      <c r="Y1237"/>
      <c r="AF1237" s="8"/>
    </row>
    <row r="1238" spans="1:32">
      <c r="A1238" t="s">
        <v>2871</v>
      </c>
      <c r="B1238" s="5">
        <v>57297</v>
      </c>
      <c r="C1238" s="5">
        <f t="shared" si="39"/>
        <v>51960.4723819126</v>
      </c>
      <c r="D1238" s="1" t="e">
        <f t="shared" si="40"/>
        <v>#VALUE!</v>
      </c>
      <c r="E1238" s="1">
        <v>-0.556878898263641</v>
      </c>
      <c r="F1238" s="1">
        <v>-0.391967421690657</v>
      </c>
      <c r="G1238" s="1">
        <v>-0.948846319954299</v>
      </c>
      <c r="H1238" t="s">
        <v>35</v>
      </c>
      <c r="I1238" s="8">
        <v>39626</v>
      </c>
      <c r="J1238" s="1">
        <v>6</v>
      </c>
      <c r="K1238" s="7">
        <v>2008</v>
      </c>
      <c r="L1238" t="s">
        <v>61</v>
      </c>
      <c r="M1238">
        <v>100</v>
      </c>
      <c r="N1238" t="s">
        <v>30</v>
      </c>
      <c r="O1238" t="s">
        <v>31</v>
      </c>
      <c r="P1238" s="2">
        <v>13</v>
      </c>
      <c r="Q1238">
        <v>3</v>
      </c>
      <c r="R1238">
        <v>5.6</v>
      </c>
      <c r="S1238" t="s">
        <v>2872</v>
      </c>
      <c r="T1238" t="s">
        <v>2873</v>
      </c>
      <c r="U1238">
        <v>51</v>
      </c>
      <c r="W1238" s="11"/>
      <c r="X1238"/>
      <c r="Y1238"/>
      <c r="AF1238" s="8"/>
    </row>
    <row r="1239" spans="1:32">
      <c r="A1239" t="s">
        <v>2874</v>
      </c>
      <c r="B1239" s="5">
        <v>6783</v>
      </c>
      <c r="C1239" s="5">
        <f t="shared" si="39"/>
        <v>6072.63928916231</v>
      </c>
      <c r="D1239" s="1" t="e">
        <f t="shared" si="40"/>
        <v>#VALUE!</v>
      </c>
      <c r="E1239" s="1">
        <v>-0.839904661832327</v>
      </c>
      <c r="F1239" s="1">
        <v>-1.64639232681815</v>
      </c>
      <c r="G1239" s="1">
        <v>-2.48629698865047</v>
      </c>
      <c r="H1239" t="s">
        <v>1555</v>
      </c>
      <c r="I1239" s="8">
        <v>40333</v>
      </c>
      <c r="J1239" s="1">
        <v>6</v>
      </c>
      <c r="K1239" s="7">
        <v>2010</v>
      </c>
      <c r="L1239" t="s">
        <v>145</v>
      </c>
      <c r="M1239">
        <v>96</v>
      </c>
      <c r="N1239" t="s">
        <v>30</v>
      </c>
      <c r="O1239" t="s">
        <v>31</v>
      </c>
      <c r="P1239" s="2">
        <v>1</v>
      </c>
      <c r="Q1239">
        <v>2</v>
      </c>
      <c r="R1239">
        <v>5.3</v>
      </c>
      <c r="S1239" t="s">
        <v>2875</v>
      </c>
      <c r="T1239" t="s">
        <v>2876</v>
      </c>
      <c r="U1239">
        <v>30</v>
      </c>
      <c r="W1239" s="11"/>
      <c r="X1239"/>
      <c r="Y1239"/>
      <c r="AF1239" s="8"/>
    </row>
    <row r="1240" spans="1:32">
      <c r="A1240" t="s">
        <v>2877</v>
      </c>
      <c r="B1240" s="5">
        <v>615691</v>
      </c>
      <c r="C1240" s="5">
        <f t="shared" si="39"/>
        <v>507682.477432604</v>
      </c>
      <c r="D1240" s="1" t="e">
        <f t="shared" si="40"/>
        <v>#VALUE!</v>
      </c>
      <c r="E1240" s="1">
        <v>-0.179511213505393</v>
      </c>
      <c r="F1240" s="1" t="e">
        <v>#VALUE!</v>
      </c>
      <c r="G1240" s="1" t="e">
        <v>#VALUE!</v>
      </c>
      <c r="H1240" t="s">
        <v>1050</v>
      </c>
      <c r="I1240" s="8">
        <v>41894</v>
      </c>
      <c r="J1240" s="1">
        <v>9</v>
      </c>
      <c r="K1240" s="7">
        <v>2014</v>
      </c>
      <c r="L1240" t="s">
        <v>66</v>
      </c>
      <c r="M1240">
        <v>102</v>
      </c>
      <c r="N1240" t="s">
        <v>45</v>
      </c>
      <c r="O1240" t="s">
        <v>31</v>
      </c>
      <c r="P1240" s="2">
        <v>121</v>
      </c>
      <c r="Q1240">
        <v>1</v>
      </c>
      <c r="R1240">
        <v>6</v>
      </c>
      <c r="S1240" t="s">
        <v>2878</v>
      </c>
      <c r="T1240" t="s">
        <v>2879</v>
      </c>
      <c r="U1240" t="s">
        <v>37</v>
      </c>
      <c r="W1240" s="11"/>
      <c r="X1240"/>
      <c r="Y1240"/>
      <c r="AF1240" s="8"/>
    </row>
    <row r="1241" spans="1:32">
      <c r="A1241" t="s">
        <v>2880</v>
      </c>
      <c r="B1241" s="5">
        <v>55518</v>
      </c>
      <c r="C1241" s="5">
        <f t="shared" si="39"/>
        <v>48181.2593282857</v>
      </c>
      <c r="D1241" s="1" t="e">
        <f t="shared" si="40"/>
        <v>#VALUE!</v>
      </c>
      <c r="E1241" s="1" t="e">
        <v>#VALUE!</v>
      </c>
      <c r="F1241" s="1">
        <v>-0.750374537441369</v>
      </c>
      <c r="G1241" s="1" t="e">
        <v>#VALUE!</v>
      </c>
      <c r="H1241" t="s">
        <v>1353</v>
      </c>
      <c r="I1241" s="8">
        <v>40816</v>
      </c>
      <c r="J1241" s="1">
        <v>9</v>
      </c>
      <c r="K1241" s="7">
        <v>2011</v>
      </c>
      <c r="L1241" t="s">
        <v>58</v>
      </c>
      <c r="M1241">
        <v>80</v>
      </c>
      <c r="N1241" t="s">
        <v>45</v>
      </c>
      <c r="O1241" t="s">
        <v>31</v>
      </c>
      <c r="P1241" s="2">
        <v>1</v>
      </c>
      <c r="Q1241">
        <v>5</v>
      </c>
      <c r="R1241" t="s">
        <v>37</v>
      </c>
      <c r="S1241" t="s">
        <v>37</v>
      </c>
      <c r="T1241" t="s">
        <v>37</v>
      </c>
      <c r="U1241">
        <v>45</v>
      </c>
      <c r="W1241" s="11"/>
      <c r="X1241"/>
      <c r="Y1241"/>
      <c r="AF1241" s="8"/>
    </row>
    <row r="1242" spans="1:32">
      <c r="A1242" t="s">
        <v>2881</v>
      </c>
      <c r="B1242" s="5">
        <v>6945</v>
      </c>
      <c r="C1242" s="5">
        <f t="shared" si="39"/>
        <v>5819.43483601823</v>
      </c>
      <c r="D1242" s="1" t="e">
        <f t="shared" si="40"/>
        <v>#VALUE!</v>
      </c>
      <c r="E1242" s="1" t="e">
        <v>#VALUE!</v>
      </c>
      <c r="F1242" s="1" t="e">
        <v>#VALUE!</v>
      </c>
      <c r="G1242" s="1" t="e">
        <v>#VALUE!</v>
      </c>
      <c r="H1242" t="s">
        <v>275</v>
      </c>
      <c r="I1242" s="8">
        <v>41586</v>
      </c>
      <c r="J1242" s="1">
        <v>11</v>
      </c>
      <c r="K1242" s="7">
        <v>2013</v>
      </c>
      <c r="L1242" t="s">
        <v>66</v>
      </c>
      <c r="M1242">
        <v>121</v>
      </c>
      <c r="N1242" t="s">
        <v>45</v>
      </c>
      <c r="O1242" t="s">
        <v>31</v>
      </c>
      <c r="P1242" s="2">
        <v>3</v>
      </c>
      <c r="Q1242">
        <v>2</v>
      </c>
      <c r="R1242" t="s">
        <v>37</v>
      </c>
      <c r="S1242" t="s">
        <v>37</v>
      </c>
      <c r="T1242" t="s">
        <v>37</v>
      </c>
      <c r="U1242" t="s">
        <v>37</v>
      </c>
      <c r="W1242" s="11"/>
      <c r="X1242"/>
      <c r="Y1242"/>
      <c r="AF1242" s="8"/>
    </row>
    <row r="1243" spans="1:32">
      <c r="A1243" t="s">
        <v>2882</v>
      </c>
      <c r="B1243" s="5">
        <v>41128283</v>
      </c>
      <c r="C1243" s="5">
        <f t="shared" si="39"/>
        <v>34969288.7357095</v>
      </c>
      <c r="D1243" s="1" t="e">
        <f t="shared" si="40"/>
        <v>#VALUE!</v>
      </c>
      <c r="E1243" s="1" t="e">
        <v>#VALUE!</v>
      </c>
      <c r="F1243" s="1" t="e">
        <v>#VALUE!</v>
      </c>
      <c r="G1243" s="1" t="e">
        <v>#VALUE!</v>
      </c>
      <c r="H1243" t="s">
        <v>307</v>
      </c>
      <c r="I1243" s="8">
        <v>41166</v>
      </c>
      <c r="J1243" s="1">
        <v>9</v>
      </c>
      <c r="K1243" s="7">
        <v>2012</v>
      </c>
      <c r="L1243" t="s">
        <v>39</v>
      </c>
      <c r="M1243">
        <v>104</v>
      </c>
      <c r="N1243" t="s">
        <v>372</v>
      </c>
      <c r="O1243" t="s">
        <v>31</v>
      </c>
      <c r="P1243" s="2">
        <v>2904</v>
      </c>
      <c r="Q1243">
        <v>16</v>
      </c>
      <c r="R1243" t="s">
        <v>37</v>
      </c>
      <c r="S1243" t="s">
        <v>37</v>
      </c>
      <c r="T1243" t="s">
        <v>37</v>
      </c>
      <c r="U1243" t="s">
        <v>37</v>
      </c>
      <c r="W1243" s="11"/>
      <c r="X1243"/>
      <c r="Y1243"/>
      <c r="AF1243" s="8"/>
    </row>
    <row r="1244" spans="1:32">
      <c r="A1244" t="s">
        <v>2883</v>
      </c>
      <c r="B1244" s="5">
        <v>1514782</v>
      </c>
      <c r="C1244" s="5">
        <f t="shared" si="39"/>
        <v>1249049.08229991</v>
      </c>
      <c r="D1244" s="1" t="e">
        <f t="shared" si="40"/>
        <v>#VALUE!</v>
      </c>
      <c r="E1244" s="1" t="e">
        <v>#VALUE!</v>
      </c>
      <c r="F1244" s="1">
        <v>1.04166104131219</v>
      </c>
      <c r="G1244" s="1" t="e">
        <v>#VALUE!</v>
      </c>
      <c r="H1244" t="s">
        <v>216</v>
      </c>
      <c r="I1244" s="8">
        <v>41726</v>
      </c>
      <c r="J1244" s="1">
        <v>3</v>
      </c>
      <c r="K1244" s="7">
        <v>2014</v>
      </c>
      <c r="L1244" t="s">
        <v>58</v>
      </c>
      <c r="M1244">
        <v>84</v>
      </c>
      <c r="N1244" t="s">
        <v>45</v>
      </c>
      <c r="O1244" t="s">
        <v>31</v>
      </c>
      <c r="P1244" s="2">
        <v>3</v>
      </c>
      <c r="Q1244">
        <v>19</v>
      </c>
      <c r="R1244" t="s">
        <v>37</v>
      </c>
      <c r="S1244" t="s">
        <v>37</v>
      </c>
      <c r="T1244" t="s">
        <v>37</v>
      </c>
      <c r="U1244">
        <v>75</v>
      </c>
      <c r="W1244" s="11"/>
      <c r="X1244"/>
      <c r="Y1244"/>
      <c r="AF1244" s="8"/>
    </row>
    <row r="1245" spans="1:32">
      <c r="A1245" t="s">
        <v>2884</v>
      </c>
      <c r="B1245" s="5">
        <v>52868</v>
      </c>
      <c r="C1245" s="5">
        <f t="shared" si="39"/>
        <v>49789.823806859</v>
      </c>
      <c r="D1245" s="1" t="e">
        <f t="shared" si="40"/>
        <v>#VALUE!</v>
      </c>
      <c r="E1245" s="1" t="e">
        <v>#VALUE!</v>
      </c>
      <c r="F1245" s="1" t="e">
        <v>#VALUE!</v>
      </c>
      <c r="G1245" s="1" t="e">
        <v>#VALUE!</v>
      </c>
      <c r="H1245" t="s">
        <v>216</v>
      </c>
      <c r="I1245" s="8">
        <v>39360</v>
      </c>
      <c r="J1245" s="1">
        <v>10</v>
      </c>
      <c r="K1245" s="7">
        <v>2007</v>
      </c>
      <c r="L1245" t="s">
        <v>29</v>
      </c>
      <c r="M1245">
        <v>84</v>
      </c>
      <c r="N1245" t="s">
        <v>45</v>
      </c>
      <c r="O1245" t="s">
        <v>31</v>
      </c>
      <c r="P1245" s="2">
        <v>1</v>
      </c>
      <c r="Q1245">
        <v>9</v>
      </c>
      <c r="R1245" t="s">
        <v>37</v>
      </c>
      <c r="S1245" t="s">
        <v>37</v>
      </c>
      <c r="T1245" t="s">
        <v>37</v>
      </c>
      <c r="U1245" t="s">
        <v>37</v>
      </c>
      <c r="W1245" s="11"/>
      <c r="X1245"/>
      <c r="Y1245"/>
      <c r="AF1245" s="8"/>
    </row>
    <row r="1246" spans="1:32">
      <c r="A1246" t="s">
        <v>2885</v>
      </c>
      <c r="B1246" s="5">
        <v>5661</v>
      </c>
      <c r="C1246" s="5">
        <f t="shared" si="39"/>
        <v>5331.39503235661</v>
      </c>
      <c r="D1246" s="1" t="e">
        <f t="shared" si="40"/>
        <v>#VALUE!</v>
      </c>
      <c r="E1246" s="1" t="e">
        <v>#VALUE!</v>
      </c>
      <c r="F1246" s="1">
        <v>-1.28798521106744</v>
      </c>
      <c r="G1246" s="1" t="e">
        <v>#VALUE!</v>
      </c>
      <c r="H1246" t="s">
        <v>531</v>
      </c>
      <c r="I1246" s="8">
        <v>39115</v>
      </c>
      <c r="J1246" s="1">
        <v>2</v>
      </c>
      <c r="K1246" s="7">
        <v>2007</v>
      </c>
      <c r="L1246" t="s">
        <v>58</v>
      </c>
      <c r="M1246">
        <v>71</v>
      </c>
      <c r="N1246" t="s">
        <v>45</v>
      </c>
      <c r="O1246" t="s">
        <v>31</v>
      </c>
      <c r="P1246" s="2">
        <v>4</v>
      </c>
      <c r="Q1246">
        <v>2</v>
      </c>
      <c r="R1246" t="s">
        <v>37</v>
      </c>
      <c r="S1246" t="s">
        <v>37</v>
      </c>
      <c r="T1246" t="s">
        <v>37</v>
      </c>
      <c r="U1246">
        <v>36</v>
      </c>
      <c r="W1246" s="11"/>
      <c r="X1246"/>
      <c r="Y1246"/>
      <c r="AF1246" s="8"/>
    </row>
    <row r="1247" spans="1:32">
      <c r="A1247" t="s">
        <v>2886</v>
      </c>
      <c r="B1247" s="5">
        <v>17231291</v>
      </c>
      <c r="C1247" s="5">
        <f t="shared" si="39"/>
        <v>15679714.1576226</v>
      </c>
      <c r="D1247" s="1">
        <f t="shared" si="40"/>
        <v>0.86156455</v>
      </c>
      <c r="E1247" s="1" t="e">
        <v>#VALUE!</v>
      </c>
      <c r="F1247" s="1" t="e">
        <v>#VALUE!</v>
      </c>
      <c r="G1247" s="1" t="e">
        <v>#VALUE!</v>
      </c>
      <c r="H1247" t="s">
        <v>293</v>
      </c>
      <c r="I1247" s="8">
        <v>39864</v>
      </c>
      <c r="J1247" s="1">
        <v>2</v>
      </c>
      <c r="K1247" s="7">
        <v>2009</v>
      </c>
      <c r="L1247" t="s">
        <v>29</v>
      </c>
      <c r="M1247">
        <v>90</v>
      </c>
      <c r="N1247" t="s">
        <v>24</v>
      </c>
      <c r="O1247">
        <v>20</v>
      </c>
      <c r="P1247" s="2">
        <v>1810</v>
      </c>
      <c r="Q1247">
        <v>7</v>
      </c>
      <c r="R1247" t="s">
        <v>37</v>
      </c>
      <c r="S1247" t="s">
        <v>37</v>
      </c>
      <c r="T1247" t="s">
        <v>37</v>
      </c>
      <c r="U1247" t="s">
        <v>37</v>
      </c>
      <c r="W1247" s="11"/>
      <c r="X1247"/>
      <c r="Y1247"/>
      <c r="AF1247" s="8"/>
    </row>
    <row r="1248" spans="1:32">
      <c r="A1248" t="s">
        <v>2887</v>
      </c>
      <c r="B1248" s="5">
        <v>70600</v>
      </c>
      <c r="C1248" s="5">
        <f t="shared" si="39"/>
        <v>61270.1629845631</v>
      </c>
      <c r="D1248" s="1">
        <f t="shared" si="40"/>
        <v>0.008825</v>
      </c>
      <c r="E1248" s="1">
        <v>0.386540313631979</v>
      </c>
      <c r="F1248" s="1">
        <v>-1.40745424965101</v>
      </c>
      <c r="G1248" s="1">
        <v>-1.02091393601903</v>
      </c>
      <c r="H1248" t="s">
        <v>88</v>
      </c>
      <c r="I1248" s="8">
        <v>40830</v>
      </c>
      <c r="J1248" s="1">
        <v>10</v>
      </c>
      <c r="K1248" s="7">
        <v>2011</v>
      </c>
      <c r="L1248" t="s">
        <v>73</v>
      </c>
      <c r="M1248" t="e">
        <v>#VALUE!</v>
      </c>
      <c r="N1248" t="s">
        <v>30</v>
      </c>
      <c r="O1248">
        <v>8</v>
      </c>
      <c r="P1248" s="2">
        <v>5</v>
      </c>
      <c r="Q1248">
        <v>3</v>
      </c>
      <c r="R1248">
        <v>6.6</v>
      </c>
      <c r="S1248" t="s">
        <v>2888</v>
      </c>
      <c r="T1248" t="s">
        <v>2889</v>
      </c>
      <c r="U1248">
        <v>34</v>
      </c>
      <c r="W1248" s="11"/>
      <c r="X1248"/>
      <c r="Y1248"/>
      <c r="AF1248" s="8"/>
    </row>
    <row r="1249" spans="1:32">
      <c r="A1249" t="s">
        <v>2890</v>
      </c>
      <c r="B1249" s="5">
        <v>13932383</v>
      </c>
      <c r="C1249" s="5">
        <f t="shared" si="39"/>
        <v>13121186.6304698</v>
      </c>
      <c r="D1249" s="1" t="e">
        <f t="shared" si="40"/>
        <v>#VALUE!</v>
      </c>
      <c r="E1249" s="1">
        <v>-0.745562740642765</v>
      </c>
      <c r="F1249" s="1">
        <v>-0.869843576024939</v>
      </c>
      <c r="G1249" s="1">
        <v>-1.6154063166677</v>
      </c>
      <c r="H1249" t="s">
        <v>77</v>
      </c>
      <c r="I1249" s="8">
        <v>39176</v>
      </c>
      <c r="J1249" s="1">
        <v>4</v>
      </c>
      <c r="K1249" s="7">
        <v>2007</v>
      </c>
      <c r="L1249" t="s">
        <v>575</v>
      </c>
      <c r="M1249">
        <v>111</v>
      </c>
      <c r="N1249" t="s">
        <v>103</v>
      </c>
      <c r="O1249" t="s">
        <v>31</v>
      </c>
      <c r="P1249" s="2">
        <v>2566</v>
      </c>
      <c r="Q1249">
        <v>18</v>
      </c>
      <c r="R1249">
        <v>5.4</v>
      </c>
      <c r="S1249" t="s">
        <v>2891</v>
      </c>
      <c r="T1249" t="s">
        <v>2892</v>
      </c>
      <c r="U1249">
        <v>43</v>
      </c>
      <c r="W1249" s="11"/>
      <c r="X1249"/>
      <c r="Y1249"/>
      <c r="AF1249" s="8"/>
    </row>
    <row r="1250" spans="1:32">
      <c r="A1250" t="s">
        <v>2893</v>
      </c>
      <c r="B1250" s="5">
        <v>28994</v>
      </c>
      <c r="C1250" s="5">
        <f t="shared" si="39"/>
        <v>24294.988284451</v>
      </c>
      <c r="D1250" s="1" t="e">
        <f t="shared" si="40"/>
        <v>#VALUE!</v>
      </c>
      <c r="E1250" s="1" t="e">
        <v>#VALUE!</v>
      </c>
      <c r="F1250" s="1">
        <v>0.623519406269692</v>
      </c>
      <c r="G1250" s="1" t="e">
        <v>#VALUE!</v>
      </c>
      <c r="H1250" t="s">
        <v>531</v>
      </c>
      <c r="I1250" s="8">
        <v>41523</v>
      </c>
      <c r="J1250" s="1">
        <v>9</v>
      </c>
      <c r="K1250" s="7">
        <v>2013</v>
      </c>
      <c r="L1250" t="s">
        <v>58</v>
      </c>
      <c r="M1250">
        <v>86</v>
      </c>
      <c r="N1250" t="s">
        <v>45</v>
      </c>
      <c r="O1250" t="s">
        <v>31</v>
      </c>
      <c r="P1250" s="2">
        <v>1</v>
      </c>
      <c r="Q1250">
        <v>17</v>
      </c>
      <c r="R1250" t="s">
        <v>37</v>
      </c>
      <c r="S1250" t="s">
        <v>37</v>
      </c>
      <c r="T1250" t="s">
        <v>37</v>
      </c>
      <c r="U1250">
        <v>68</v>
      </c>
      <c r="W1250" s="11"/>
      <c r="X1250"/>
      <c r="Y1250"/>
      <c r="AF1250" s="8"/>
    </row>
    <row r="1251" spans="1:32">
      <c r="A1251" t="s">
        <v>2894</v>
      </c>
      <c r="B1251" s="5">
        <v>33456317</v>
      </c>
      <c r="C1251" s="5">
        <f t="shared" si="39"/>
        <v>30340262.762082</v>
      </c>
      <c r="D1251" s="1">
        <f t="shared" si="40"/>
        <v>6.6912634e-5</v>
      </c>
      <c r="E1251" s="1">
        <v>0.292198392442417</v>
      </c>
      <c r="F1251" s="1" t="e">
        <v>#VALUE!</v>
      </c>
      <c r="G1251" s="1" t="e">
        <v>#VALUE!</v>
      </c>
      <c r="H1251" t="s">
        <v>28</v>
      </c>
      <c r="I1251" s="8">
        <v>39717</v>
      </c>
      <c r="J1251" s="1">
        <v>9</v>
      </c>
      <c r="K1251" s="7">
        <v>2008</v>
      </c>
      <c r="L1251" t="s">
        <v>73</v>
      </c>
      <c r="M1251">
        <v>122</v>
      </c>
      <c r="N1251" t="s">
        <v>103</v>
      </c>
      <c r="O1251">
        <v>500000</v>
      </c>
      <c r="P1251" s="2">
        <v>839</v>
      </c>
      <c r="Q1251">
        <v>18</v>
      </c>
      <c r="R1251">
        <v>6.5</v>
      </c>
      <c r="S1251" t="s">
        <v>2033</v>
      </c>
      <c r="T1251" t="s">
        <v>2895</v>
      </c>
      <c r="U1251" t="s">
        <v>37</v>
      </c>
      <c r="W1251" s="11"/>
      <c r="X1251"/>
      <c r="Y1251"/>
      <c r="AF1251" s="8"/>
    </row>
    <row r="1252" spans="1:32">
      <c r="A1252" t="s">
        <v>2896</v>
      </c>
      <c r="B1252" s="5">
        <v>1014071</v>
      </c>
      <c r="C1252" s="5">
        <f t="shared" si="39"/>
        <v>862213.032270511</v>
      </c>
      <c r="D1252" s="1" t="e">
        <f t="shared" si="40"/>
        <v>#VALUE!</v>
      </c>
      <c r="E1252" s="1" t="e">
        <v>#VALUE!</v>
      </c>
      <c r="F1252" s="1">
        <v>0.862457483436833</v>
      </c>
      <c r="G1252" s="1" t="e">
        <v>#VALUE!</v>
      </c>
      <c r="H1252" t="s">
        <v>216</v>
      </c>
      <c r="I1252" s="8">
        <v>41033</v>
      </c>
      <c r="J1252" s="1">
        <v>5</v>
      </c>
      <c r="K1252" s="7">
        <v>2012</v>
      </c>
      <c r="L1252" t="s">
        <v>58</v>
      </c>
      <c r="M1252">
        <v>90</v>
      </c>
      <c r="N1252" t="s">
        <v>45</v>
      </c>
      <c r="O1252" t="s">
        <v>31</v>
      </c>
      <c r="P1252" s="2">
        <v>5</v>
      </c>
      <c r="Q1252">
        <v>8</v>
      </c>
      <c r="R1252" t="s">
        <v>37</v>
      </c>
      <c r="S1252" t="s">
        <v>37</v>
      </c>
      <c r="T1252" t="s">
        <v>37</v>
      </c>
      <c r="U1252">
        <v>72</v>
      </c>
      <c r="W1252" s="11"/>
      <c r="X1252"/>
      <c r="Y1252"/>
      <c r="AF1252" s="8"/>
    </row>
    <row r="1253" spans="1:32">
      <c r="A1253" t="s">
        <v>2897</v>
      </c>
      <c r="B1253" s="5">
        <v>214864</v>
      </c>
      <c r="C1253" s="5">
        <f t="shared" si="39"/>
        <v>202353.800076359</v>
      </c>
      <c r="D1253" s="1" t="e">
        <f t="shared" si="40"/>
        <v>#VALUE!</v>
      </c>
      <c r="E1253" s="1" t="e">
        <v>#VALUE!</v>
      </c>
      <c r="F1253" s="1">
        <v>0.0261742133518395</v>
      </c>
      <c r="G1253" s="1" t="e">
        <v>#VALUE!</v>
      </c>
      <c r="H1253" t="s">
        <v>1844</v>
      </c>
      <c r="I1253" s="8">
        <v>39164</v>
      </c>
      <c r="J1253" s="1">
        <v>3</v>
      </c>
      <c r="K1253" s="7">
        <v>2007</v>
      </c>
      <c r="L1253" t="s">
        <v>73</v>
      </c>
      <c r="M1253">
        <v>101</v>
      </c>
      <c r="N1253" t="s">
        <v>30</v>
      </c>
      <c r="O1253" t="s">
        <v>31</v>
      </c>
      <c r="P1253" s="2">
        <v>3</v>
      </c>
      <c r="Q1253">
        <v>10</v>
      </c>
      <c r="R1253" t="s">
        <v>37</v>
      </c>
      <c r="S1253" t="s">
        <v>37</v>
      </c>
      <c r="T1253" t="s">
        <v>37</v>
      </c>
      <c r="U1253">
        <v>58</v>
      </c>
      <c r="W1253" s="11"/>
      <c r="X1253"/>
      <c r="Y1253"/>
      <c r="AF1253" s="8"/>
    </row>
    <row r="1254" spans="1:32">
      <c r="A1254" t="s">
        <v>2898</v>
      </c>
      <c r="B1254" s="5">
        <v>37931869</v>
      </c>
      <c r="C1254" s="5">
        <f t="shared" si="39"/>
        <v>34398970.8286442</v>
      </c>
      <c r="D1254" s="1" t="e">
        <f t="shared" si="40"/>
        <v>#VALUE!</v>
      </c>
      <c r="E1254" s="1">
        <v>-1.87766579491751</v>
      </c>
      <c r="F1254" s="1">
        <v>-0.98931261460851</v>
      </c>
      <c r="G1254" s="1">
        <v>-2.86697840952602</v>
      </c>
      <c r="H1254" t="s">
        <v>293</v>
      </c>
      <c r="I1254" s="8">
        <v>39458</v>
      </c>
      <c r="J1254" s="1">
        <v>1</v>
      </c>
      <c r="K1254" s="7">
        <v>2008</v>
      </c>
      <c r="L1254" t="s">
        <v>2776</v>
      </c>
      <c r="M1254">
        <v>96</v>
      </c>
      <c r="N1254" t="s">
        <v>24</v>
      </c>
      <c r="O1254" t="s">
        <v>31</v>
      </c>
      <c r="P1254" s="2">
        <v>2213</v>
      </c>
      <c r="Q1254">
        <v>7</v>
      </c>
      <c r="R1254">
        <v>4.2</v>
      </c>
      <c r="S1254" t="s">
        <v>1022</v>
      </c>
      <c r="T1254" t="s">
        <v>2899</v>
      </c>
      <c r="U1254">
        <v>41</v>
      </c>
      <c r="W1254" s="11"/>
      <c r="X1254"/>
      <c r="Y1254"/>
      <c r="AF1254" s="8"/>
    </row>
    <row r="1255" spans="1:32">
      <c r="A1255" t="s">
        <v>2900</v>
      </c>
      <c r="B1255" s="5">
        <v>374675</v>
      </c>
      <c r="C1255" s="5">
        <f t="shared" si="39"/>
        <v>335436.551034481</v>
      </c>
      <c r="D1255" s="1">
        <f t="shared" si="40"/>
        <v>0.124891666666667</v>
      </c>
      <c r="E1255" s="1">
        <v>1.04693376195891</v>
      </c>
      <c r="F1255" s="1">
        <v>1.4000681570629</v>
      </c>
      <c r="G1255" s="1">
        <v>2.44700191902181</v>
      </c>
      <c r="H1255" t="s">
        <v>216</v>
      </c>
      <c r="I1255" s="8">
        <v>40193</v>
      </c>
      <c r="J1255" s="1">
        <v>1</v>
      </c>
      <c r="K1255" s="7">
        <v>2010</v>
      </c>
      <c r="L1255" t="s">
        <v>73</v>
      </c>
      <c r="M1255">
        <v>123</v>
      </c>
      <c r="N1255" t="s">
        <v>45</v>
      </c>
      <c r="O1255">
        <v>3</v>
      </c>
      <c r="P1255" s="2">
        <v>2</v>
      </c>
      <c r="Q1255">
        <v>17</v>
      </c>
      <c r="R1255">
        <v>7.3</v>
      </c>
      <c r="S1255" t="s">
        <v>2901</v>
      </c>
      <c r="T1255" t="s">
        <v>2902</v>
      </c>
      <c r="U1255">
        <v>81</v>
      </c>
      <c r="W1255" s="11"/>
      <c r="X1255"/>
      <c r="Y1255"/>
      <c r="AF1255" s="8"/>
    </row>
    <row r="1256" spans="1:32">
      <c r="A1256" t="s">
        <v>2903</v>
      </c>
      <c r="B1256" s="5">
        <v>134213</v>
      </c>
      <c r="C1256" s="5">
        <f t="shared" si="39"/>
        <v>112461.311396186</v>
      </c>
      <c r="D1256" s="1" t="e">
        <f t="shared" si="40"/>
        <v>#VALUE!</v>
      </c>
      <c r="E1256" s="1" t="e">
        <v>#VALUE!</v>
      </c>
      <c r="F1256" s="1" t="e">
        <v>#VALUE!</v>
      </c>
      <c r="G1256" s="1" t="e">
        <v>#VALUE!</v>
      </c>
      <c r="H1256" t="s">
        <v>962</v>
      </c>
      <c r="I1256" s="8">
        <v>41376</v>
      </c>
      <c r="J1256" s="1">
        <v>4</v>
      </c>
      <c r="K1256" s="7">
        <v>2013</v>
      </c>
      <c r="L1256" t="s">
        <v>412</v>
      </c>
      <c r="M1256">
        <v>154</v>
      </c>
      <c r="N1256" t="s">
        <v>45</v>
      </c>
      <c r="O1256" t="s">
        <v>31</v>
      </c>
      <c r="P1256" s="2">
        <v>23</v>
      </c>
      <c r="Q1256">
        <v>5</v>
      </c>
      <c r="R1256" t="s">
        <v>37</v>
      </c>
      <c r="S1256" t="s">
        <v>37</v>
      </c>
      <c r="T1256" t="s">
        <v>37</v>
      </c>
      <c r="U1256" t="s">
        <v>37</v>
      </c>
      <c r="W1256" s="11"/>
      <c r="X1256"/>
      <c r="Y1256"/>
      <c r="AF1256" s="8"/>
    </row>
    <row r="1257" spans="1:32">
      <c r="A1257" t="s">
        <v>2904</v>
      </c>
      <c r="B1257" s="5">
        <v>15676</v>
      </c>
      <c r="C1257" s="5">
        <f t="shared" si="39"/>
        <v>14264.4680038711</v>
      </c>
      <c r="D1257" s="1" t="e">
        <f t="shared" si="40"/>
        <v>#VALUE!</v>
      </c>
      <c r="E1257" s="1">
        <v>0.480882234821542</v>
      </c>
      <c r="F1257" s="1">
        <v>0.265112290518981</v>
      </c>
      <c r="G1257" s="1">
        <v>0.745994525340522</v>
      </c>
      <c r="H1257" t="s">
        <v>216</v>
      </c>
      <c r="I1257" s="8">
        <v>40046</v>
      </c>
      <c r="J1257" s="1">
        <v>8</v>
      </c>
      <c r="K1257" s="7">
        <v>2009</v>
      </c>
      <c r="L1257" t="s">
        <v>607</v>
      </c>
      <c r="M1257">
        <v>90</v>
      </c>
      <c r="N1257" t="s">
        <v>30</v>
      </c>
      <c r="O1257" t="s">
        <v>31</v>
      </c>
      <c r="P1257" s="2">
        <v>1</v>
      </c>
      <c r="Q1257">
        <v>2</v>
      </c>
      <c r="R1257">
        <v>6.7</v>
      </c>
      <c r="S1257" t="s">
        <v>2342</v>
      </c>
      <c r="T1257" t="s">
        <v>2905</v>
      </c>
      <c r="U1257">
        <v>62</v>
      </c>
      <c r="W1257" s="11"/>
      <c r="X1257"/>
      <c r="Y1257"/>
      <c r="AF1257" s="8"/>
    </row>
    <row r="1258" spans="1:32">
      <c r="A1258" t="s">
        <v>2906</v>
      </c>
      <c r="B1258" s="5">
        <v>9890</v>
      </c>
      <c r="C1258" s="5">
        <f t="shared" si="39"/>
        <v>8999.46341913021</v>
      </c>
      <c r="D1258" s="1" t="e">
        <f t="shared" si="40"/>
        <v>#VALUE!</v>
      </c>
      <c r="E1258" s="1">
        <v>0.197856471252856</v>
      </c>
      <c r="F1258" s="1" t="e">
        <v>#VALUE!</v>
      </c>
      <c r="G1258" s="1" t="e">
        <v>#VALUE!</v>
      </c>
      <c r="H1258" t="s">
        <v>118</v>
      </c>
      <c r="I1258" s="8">
        <v>40137</v>
      </c>
      <c r="J1258" s="1">
        <v>11</v>
      </c>
      <c r="K1258" s="7">
        <v>2009</v>
      </c>
      <c r="L1258" t="s">
        <v>73</v>
      </c>
      <c r="M1258">
        <v>93</v>
      </c>
      <c r="N1258" t="s">
        <v>45</v>
      </c>
      <c r="O1258" t="s">
        <v>31</v>
      </c>
      <c r="P1258" s="2">
        <v>1</v>
      </c>
      <c r="Q1258">
        <v>1</v>
      </c>
      <c r="R1258">
        <v>6.4</v>
      </c>
      <c r="S1258" t="s">
        <v>2907</v>
      </c>
      <c r="T1258" t="s">
        <v>2908</v>
      </c>
      <c r="U1258" t="s">
        <v>37</v>
      </c>
      <c r="W1258" s="11"/>
      <c r="X1258"/>
      <c r="Y1258"/>
      <c r="AF1258" s="8"/>
    </row>
    <row r="1259" spans="1:32">
      <c r="A1259" t="s">
        <v>2909</v>
      </c>
      <c r="B1259">
        <v>778</v>
      </c>
      <c r="C1259" s="5">
        <f t="shared" si="39"/>
        <v>732.701878673987</v>
      </c>
      <c r="D1259" s="1" t="e">
        <f t="shared" si="40"/>
        <v>#VALUE!</v>
      </c>
      <c r="E1259" s="1">
        <v>-0.179511213505393</v>
      </c>
      <c r="F1259" s="1">
        <v>-1.34771973035922</v>
      </c>
      <c r="G1259" s="1">
        <v>-1.52723094386461</v>
      </c>
      <c r="H1259" t="s">
        <v>216</v>
      </c>
      <c r="I1259" s="8">
        <v>39435</v>
      </c>
      <c r="J1259" s="1">
        <v>12</v>
      </c>
      <c r="K1259" s="7">
        <v>2007</v>
      </c>
      <c r="L1259" t="s">
        <v>29</v>
      </c>
      <c r="M1259">
        <v>84</v>
      </c>
      <c r="N1259" t="s">
        <v>45</v>
      </c>
      <c r="O1259" t="s">
        <v>31</v>
      </c>
      <c r="P1259" s="2">
        <v>1</v>
      </c>
      <c r="Q1259">
        <v>2</v>
      </c>
      <c r="R1259">
        <v>6</v>
      </c>
      <c r="S1259" t="s">
        <v>1126</v>
      </c>
      <c r="T1259" t="s">
        <v>2910</v>
      </c>
      <c r="U1259">
        <v>35</v>
      </c>
      <c r="W1259" s="11"/>
      <c r="X1259"/>
      <c r="Y1259"/>
      <c r="AF1259" s="8"/>
    </row>
    <row r="1260" spans="1:32">
      <c r="A1260" t="s">
        <v>2911</v>
      </c>
      <c r="B1260" s="5">
        <v>148089</v>
      </c>
      <c r="C1260" s="5">
        <f t="shared" si="39"/>
        <v>134754.45280845</v>
      </c>
      <c r="D1260" s="1" t="e">
        <f t="shared" si="40"/>
        <v>#VALUE!</v>
      </c>
      <c r="E1260" s="1" t="e">
        <v>#VALUE!</v>
      </c>
      <c r="F1260" s="1">
        <v>0.981926522020404</v>
      </c>
      <c r="G1260" s="1" t="e">
        <v>#VALUE!</v>
      </c>
      <c r="H1260" t="s">
        <v>216</v>
      </c>
      <c r="I1260" s="8">
        <v>40025</v>
      </c>
      <c r="J1260" s="1">
        <v>7</v>
      </c>
      <c r="K1260" s="7">
        <v>2009</v>
      </c>
      <c r="L1260" t="s">
        <v>66</v>
      </c>
      <c r="M1260">
        <v>130</v>
      </c>
      <c r="N1260" t="s">
        <v>45</v>
      </c>
      <c r="O1260" t="s">
        <v>31</v>
      </c>
      <c r="P1260" s="2">
        <v>2</v>
      </c>
      <c r="Q1260">
        <v>9</v>
      </c>
      <c r="R1260" t="s">
        <v>37</v>
      </c>
      <c r="S1260" t="s">
        <v>37</v>
      </c>
      <c r="T1260" t="s">
        <v>37</v>
      </c>
      <c r="U1260">
        <v>74</v>
      </c>
      <c r="W1260" s="11"/>
      <c r="X1260"/>
      <c r="Y1260"/>
      <c r="AF1260" s="8"/>
    </row>
    <row r="1261" spans="1:32">
      <c r="A1261" t="s">
        <v>2912</v>
      </c>
      <c r="B1261" s="5">
        <v>22788</v>
      </c>
      <c r="C1261" s="5">
        <f t="shared" si="39"/>
        <v>21461.1959013147</v>
      </c>
      <c r="D1261" s="1" t="e">
        <f t="shared" si="40"/>
        <v>#VALUE!</v>
      </c>
      <c r="E1261" s="1" t="e">
        <v>#VALUE!</v>
      </c>
      <c r="F1261" s="1">
        <v>0.563784886977907</v>
      </c>
      <c r="G1261" s="1" t="e">
        <v>#VALUE!</v>
      </c>
      <c r="H1261" t="s">
        <v>531</v>
      </c>
      <c r="I1261" s="8">
        <v>39220</v>
      </c>
      <c r="J1261" s="1">
        <v>5</v>
      </c>
      <c r="K1261" s="7">
        <v>2007</v>
      </c>
      <c r="L1261" t="s">
        <v>66</v>
      </c>
      <c r="M1261">
        <v>91</v>
      </c>
      <c r="N1261" t="s">
        <v>45</v>
      </c>
      <c r="O1261" t="s">
        <v>31</v>
      </c>
      <c r="P1261" s="2">
        <v>1</v>
      </c>
      <c r="Q1261">
        <v>13</v>
      </c>
      <c r="R1261" t="s">
        <v>37</v>
      </c>
      <c r="S1261" t="s">
        <v>37</v>
      </c>
      <c r="T1261" t="s">
        <v>37</v>
      </c>
      <c r="U1261">
        <v>67</v>
      </c>
      <c r="W1261" s="11"/>
      <c r="X1261"/>
      <c r="Y1261"/>
      <c r="AF1261" s="8"/>
    </row>
    <row r="1262" spans="1:32">
      <c r="A1262" t="s">
        <v>2913</v>
      </c>
      <c r="B1262" s="5">
        <v>1664</v>
      </c>
      <c r="C1262" s="5">
        <f t="shared" si="39"/>
        <v>1509.01837868479</v>
      </c>
      <c r="D1262" s="1" t="e">
        <f t="shared" si="40"/>
        <v>#VALUE!</v>
      </c>
      <c r="E1262" s="1">
        <v>0.575224156011103</v>
      </c>
      <c r="F1262" s="1" t="e">
        <v>#VALUE!</v>
      </c>
      <c r="G1262" s="1" t="e">
        <v>#VALUE!</v>
      </c>
      <c r="H1262" t="s">
        <v>60</v>
      </c>
      <c r="I1262" s="8">
        <v>39738</v>
      </c>
      <c r="J1262" s="1">
        <v>10</v>
      </c>
      <c r="K1262" s="7">
        <v>2008</v>
      </c>
      <c r="L1262" t="s">
        <v>73</v>
      </c>
      <c r="M1262">
        <v>110</v>
      </c>
      <c r="N1262" t="s">
        <v>30</v>
      </c>
      <c r="O1262" t="s">
        <v>31</v>
      </c>
      <c r="P1262" s="2">
        <v>2</v>
      </c>
      <c r="Q1262">
        <v>1</v>
      </c>
      <c r="R1262">
        <v>6.8</v>
      </c>
      <c r="S1262" t="s">
        <v>2914</v>
      </c>
      <c r="T1262" t="s">
        <v>2915</v>
      </c>
      <c r="U1262" t="s">
        <v>37</v>
      </c>
      <c r="W1262" s="11"/>
      <c r="X1262"/>
      <c r="Y1262"/>
      <c r="AF1262" s="8"/>
    </row>
    <row r="1263" spans="1:32">
      <c r="A1263" t="s">
        <v>2916</v>
      </c>
      <c r="B1263" s="5">
        <v>4442377</v>
      </c>
      <c r="C1263" s="5">
        <f t="shared" si="39"/>
        <v>4028622.91949916</v>
      </c>
      <c r="D1263" s="1" t="e">
        <f t="shared" si="40"/>
        <v>#VALUE!</v>
      </c>
      <c r="E1263" s="1">
        <v>0.763907998390227</v>
      </c>
      <c r="F1263" s="1">
        <v>-0.0335603059399457</v>
      </c>
      <c r="G1263" s="1">
        <v>0.730347692450282</v>
      </c>
      <c r="H1263" t="s">
        <v>162</v>
      </c>
      <c r="I1263" s="8">
        <v>39724</v>
      </c>
      <c r="J1263" s="1">
        <v>10</v>
      </c>
      <c r="K1263" s="7">
        <v>2008</v>
      </c>
      <c r="L1263" t="s">
        <v>73</v>
      </c>
      <c r="M1263">
        <v>119</v>
      </c>
      <c r="N1263" t="s">
        <v>24</v>
      </c>
      <c r="O1263" t="s">
        <v>31</v>
      </c>
      <c r="P1263" s="2">
        <v>1098</v>
      </c>
      <c r="Q1263">
        <v>3</v>
      </c>
      <c r="R1263">
        <v>7</v>
      </c>
      <c r="S1263" t="s">
        <v>2917</v>
      </c>
      <c r="T1263" t="s">
        <v>2918</v>
      </c>
      <c r="U1263">
        <v>57</v>
      </c>
      <c r="W1263" s="11"/>
      <c r="X1263"/>
      <c r="Y1263"/>
      <c r="AF1263" s="8"/>
    </row>
    <row r="1264" spans="1:32">
      <c r="A1264" t="s">
        <v>2919</v>
      </c>
      <c r="B1264" s="5">
        <v>5151</v>
      </c>
      <c r="C1264" s="5">
        <f t="shared" si="39"/>
        <v>4671.24619507534</v>
      </c>
      <c r="D1264" s="1" t="e">
        <f t="shared" si="40"/>
        <v>#VALUE!</v>
      </c>
      <c r="E1264" s="1" t="e">
        <v>#VALUE!</v>
      </c>
      <c r="F1264" s="1" t="e">
        <v>#VALUE!</v>
      </c>
      <c r="G1264" s="1" t="e">
        <v>#VALUE!</v>
      </c>
      <c r="H1264" t="s">
        <v>2214</v>
      </c>
      <c r="I1264" s="8">
        <v>39521</v>
      </c>
      <c r="J1264" s="1">
        <v>3</v>
      </c>
      <c r="K1264" s="7">
        <v>2008</v>
      </c>
      <c r="L1264" t="s">
        <v>412</v>
      </c>
      <c r="M1264">
        <v>88</v>
      </c>
      <c r="N1264" t="s">
        <v>30</v>
      </c>
      <c r="O1264" t="s">
        <v>31</v>
      </c>
      <c r="P1264" s="2">
        <v>10</v>
      </c>
      <c r="Q1264">
        <v>1</v>
      </c>
      <c r="R1264" t="s">
        <v>37</v>
      </c>
      <c r="S1264" t="s">
        <v>37</v>
      </c>
      <c r="T1264" t="s">
        <v>37</v>
      </c>
      <c r="U1264" t="s">
        <v>37</v>
      </c>
      <c r="W1264" s="11"/>
      <c r="X1264"/>
      <c r="Y1264"/>
      <c r="AF1264" s="8"/>
    </row>
    <row r="1265" spans="1:32">
      <c r="A1265" t="s">
        <v>2920</v>
      </c>
      <c r="B1265" s="5">
        <v>1200234</v>
      </c>
      <c r="C1265" s="5">
        <f t="shared" si="39"/>
        <v>1088446.61341488</v>
      </c>
      <c r="D1265" s="1" t="e">
        <f t="shared" si="40"/>
        <v>#VALUE!</v>
      </c>
      <c r="E1265" s="1" t="e">
        <v>#VALUE!</v>
      </c>
      <c r="F1265" s="1" t="e">
        <v>#VALUE!</v>
      </c>
      <c r="G1265" s="1" t="e">
        <v>#VALUE!</v>
      </c>
      <c r="H1265" t="s">
        <v>35</v>
      </c>
      <c r="I1265" s="8">
        <v>39535</v>
      </c>
      <c r="J1265" s="1">
        <v>3</v>
      </c>
      <c r="K1265" s="7">
        <v>2008</v>
      </c>
      <c r="L1265" t="s">
        <v>497</v>
      </c>
      <c r="M1265">
        <v>100</v>
      </c>
      <c r="N1265" t="s">
        <v>24</v>
      </c>
      <c r="O1265" t="s">
        <v>31</v>
      </c>
      <c r="P1265" s="2">
        <v>35</v>
      </c>
      <c r="Q1265">
        <v>16</v>
      </c>
      <c r="R1265" t="s">
        <v>37</v>
      </c>
      <c r="S1265" t="s">
        <v>37</v>
      </c>
      <c r="T1265" t="s">
        <v>37</v>
      </c>
      <c r="U1265" t="s">
        <v>37</v>
      </c>
      <c r="W1265" s="11"/>
      <c r="X1265"/>
      <c r="Y1265"/>
      <c r="AF1265" s="8"/>
    </row>
    <row r="1266" spans="1:32">
      <c r="A1266" t="s">
        <v>2921</v>
      </c>
      <c r="B1266" s="5">
        <v>93772375</v>
      </c>
      <c r="C1266" s="5">
        <f t="shared" si="39"/>
        <v>79729884.5859486</v>
      </c>
      <c r="D1266" s="1">
        <f t="shared" si="40"/>
        <v>3.02491532258065</v>
      </c>
      <c r="E1266" s="1">
        <v>1.04693376195891</v>
      </c>
      <c r="F1266" s="1">
        <v>1.10139556060397</v>
      </c>
      <c r="G1266" s="1">
        <v>2.14832932256289</v>
      </c>
      <c r="H1266" t="s">
        <v>688</v>
      </c>
      <c r="I1266" s="8">
        <v>41215</v>
      </c>
      <c r="J1266" s="1">
        <v>11</v>
      </c>
      <c r="K1266" s="7">
        <v>2012</v>
      </c>
      <c r="L1266" t="s">
        <v>73</v>
      </c>
      <c r="M1266">
        <v>139</v>
      </c>
      <c r="N1266" t="s">
        <v>30</v>
      </c>
      <c r="O1266">
        <v>31</v>
      </c>
      <c r="P1266" s="2">
        <v>1884</v>
      </c>
      <c r="Q1266">
        <v>15</v>
      </c>
      <c r="R1266">
        <v>7.3</v>
      </c>
      <c r="S1266" t="s">
        <v>1204</v>
      </c>
      <c r="T1266" t="s">
        <v>2922</v>
      </c>
      <c r="U1266">
        <v>76</v>
      </c>
      <c r="W1266" s="11"/>
      <c r="X1266"/>
      <c r="Y1266"/>
      <c r="AF1266" s="8"/>
    </row>
    <row r="1267" spans="1:32">
      <c r="A1267" t="s">
        <v>2923</v>
      </c>
      <c r="B1267" s="5">
        <v>1755212</v>
      </c>
      <c r="C1267" s="5">
        <f t="shared" si="39"/>
        <v>1571394.56759681</v>
      </c>
      <c r="D1267" s="1">
        <f t="shared" si="40"/>
        <v>0.125372285714286</v>
      </c>
      <c r="E1267" s="1">
        <v>1.42430144671716</v>
      </c>
      <c r="F1267" s="1">
        <v>-0.750374537441369</v>
      </c>
      <c r="G1267" s="1">
        <v>0.673926909275793</v>
      </c>
      <c r="H1267" t="s">
        <v>47</v>
      </c>
      <c r="I1267" s="8">
        <v>40396</v>
      </c>
      <c r="J1267" s="1">
        <v>8</v>
      </c>
      <c r="K1267" s="7">
        <v>2010</v>
      </c>
      <c r="L1267" t="s">
        <v>29</v>
      </c>
      <c r="M1267">
        <v>90</v>
      </c>
      <c r="N1267" t="s">
        <v>103</v>
      </c>
      <c r="O1267">
        <v>14</v>
      </c>
      <c r="P1267" s="2">
        <v>45</v>
      </c>
      <c r="Q1267">
        <v>10</v>
      </c>
      <c r="R1267">
        <v>7.7</v>
      </c>
      <c r="S1267" t="s">
        <v>696</v>
      </c>
      <c r="T1267" t="s">
        <v>2924</v>
      </c>
      <c r="U1267">
        <v>45</v>
      </c>
      <c r="W1267" s="11"/>
      <c r="X1267"/>
      <c r="Y1267"/>
      <c r="AF1267" s="8"/>
    </row>
    <row r="1268" spans="1:32">
      <c r="A1268" t="s">
        <v>2925</v>
      </c>
      <c r="B1268" s="5">
        <v>142569</v>
      </c>
      <c r="C1268" s="5">
        <f t="shared" si="39"/>
        <v>129290.409393457</v>
      </c>
      <c r="D1268" s="1" t="e">
        <f t="shared" si="40"/>
        <v>#VALUE!</v>
      </c>
      <c r="E1268" s="1" t="e">
        <v>#VALUE!</v>
      </c>
      <c r="F1268" s="1">
        <v>0.563784886977907</v>
      </c>
      <c r="G1268" s="1" t="e">
        <v>#VALUE!</v>
      </c>
      <c r="H1268" t="s">
        <v>149</v>
      </c>
      <c r="I1268" s="8">
        <v>39528</v>
      </c>
      <c r="J1268" s="1">
        <v>3</v>
      </c>
      <c r="K1268" s="7">
        <v>2008</v>
      </c>
      <c r="L1268" t="s">
        <v>58</v>
      </c>
      <c r="M1268">
        <v>93</v>
      </c>
      <c r="N1268" t="s">
        <v>45</v>
      </c>
      <c r="O1268" t="s">
        <v>31</v>
      </c>
      <c r="P1268" s="2">
        <v>1</v>
      </c>
      <c r="Q1268">
        <v>14</v>
      </c>
      <c r="R1268" t="s">
        <v>37</v>
      </c>
      <c r="S1268" t="s">
        <v>37</v>
      </c>
      <c r="T1268" t="s">
        <v>37</v>
      </c>
      <c r="U1268">
        <v>67</v>
      </c>
      <c r="W1268" s="11"/>
      <c r="X1268"/>
      <c r="Y1268"/>
      <c r="AF1268" s="8"/>
    </row>
    <row r="1269" spans="1:32">
      <c r="A1269" t="s">
        <v>2926</v>
      </c>
      <c r="B1269" s="5">
        <v>20157</v>
      </c>
      <c r="C1269" s="5">
        <f t="shared" si="39"/>
        <v>18983.3827357732</v>
      </c>
      <c r="D1269" s="1" t="e">
        <f t="shared" si="40"/>
        <v>#VALUE!</v>
      </c>
      <c r="E1269" s="1" t="e">
        <v>#VALUE!</v>
      </c>
      <c r="F1269" s="1" t="e">
        <v>#VALUE!</v>
      </c>
      <c r="G1269" s="1" t="e">
        <v>#VALUE!</v>
      </c>
      <c r="H1269" t="s">
        <v>2927</v>
      </c>
      <c r="I1269" s="8">
        <v>39267</v>
      </c>
      <c r="J1269" s="1">
        <v>7</v>
      </c>
      <c r="K1269" s="7">
        <v>2007</v>
      </c>
      <c r="L1269" t="s">
        <v>58</v>
      </c>
      <c r="M1269">
        <v>353</v>
      </c>
      <c r="N1269" t="s">
        <v>45</v>
      </c>
      <c r="O1269" t="s">
        <v>31</v>
      </c>
      <c r="P1269" s="2">
        <v>1</v>
      </c>
      <c r="Q1269">
        <v>3</v>
      </c>
      <c r="R1269" t="s">
        <v>37</v>
      </c>
      <c r="S1269" t="s">
        <v>37</v>
      </c>
      <c r="T1269" t="s">
        <v>37</v>
      </c>
      <c r="U1269" t="s">
        <v>37</v>
      </c>
      <c r="W1269" s="11"/>
      <c r="X1269"/>
      <c r="Y1269"/>
      <c r="AF1269" s="8"/>
    </row>
    <row r="1270" spans="1:32">
      <c r="A1270" t="s">
        <v>2928</v>
      </c>
      <c r="B1270" s="5">
        <v>5705874</v>
      </c>
      <c r="C1270" s="5">
        <f t="shared" si="39"/>
        <v>4951838.95112437</v>
      </c>
      <c r="D1270" s="1" t="e">
        <f t="shared" si="40"/>
        <v>#VALUE!</v>
      </c>
      <c r="E1270" s="1" t="e">
        <v>#VALUE!</v>
      </c>
      <c r="F1270" s="1" t="e">
        <v>#VALUE!</v>
      </c>
      <c r="G1270" s="1" t="e">
        <v>#VALUE!</v>
      </c>
      <c r="H1270" t="s">
        <v>669</v>
      </c>
      <c r="I1270" s="8">
        <v>40823</v>
      </c>
      <c r="J1270" s="1">
        <v>10</v>
      </c>
      <c r="K1270" s="7">
        <v>2011</v>
      </c>
      <c r="L1270" t="s">
        <v>58</v>
      </c>
      <c r="M1270">
        <v>40</v>
      </c>
      <c r="N1270" t="s">
        <v>45</v>
      </c>
      <c r="O1270" t="s">
        <v>31</v>
      </c>
      <c r="P1270" s="2">
        <v>8</v>
      </c>
      <c r="Q1270">
        <v>55</v>
      </c>
      <c r="R1270" t="s">
        <v>37</v>
      </c>
      <c r="S1270" t="s">
        <v>37</v>
      </c>
      <c r="T1270" t="s">
        <v>37</v>
      </c>
      <c r="U1270" t="s">
        <v>37</v>
      </c>
      <c r="W1270" s="11"/>
      <c r="X1270"/>
      <c r="Y1270"/>
      <c r="AF1270" s="8"/>
    </row>
    <row r="1271" spans="1:32">
      <c r="A1271" t="s">
        <v>2929</v>
      </c>
      <c r="B1271" s="5">
        <v>170276</v>
      </c>
      <c r="C1271" s="5">
        <f t="shared" si="39"/>
        <v>144777.028711889</v>
      </c>
      <c r="D1271" s="1" t="e">
        <f t="shared" si="40"/>
        <v>#VALUE!</v>
      </c>
      <c r="E1271" s="1" t="e">
        <v>#VALUE!</v>
      </c>
      <c r="F1271" s="1" t="e">
        <v>#VALUE!</v>
      </c>
      <c r="G1271" s="1" t="e">
        <v>#VALUE!</v>
      </c>
      <c r="H1271" t="s">
        <v>2309</v>
      </c>
      <c r="I1271" s="8">
        <v>41152</v>
      </c>
      <c r="J1271" s="1">
        <v>8</v>
      </c>
      <c r="K1271" s="7">
        <v>2012</v>
      </c>
      <c r="L1271" t="s">
        <v>412</v>
      </c>
      <c r="M1271">
        <v>122</v>
      </c>
      <c r="N1271" t="s">
        <v>30</v>
      </c>
      <c r="O1271" t="s">
        <v>31</v>
      </c>
      <c r="P1271" s="2">
        <v>15</v>
      </c>
      <c r="Q1271">
        <v>1</v>
      </c>
      <c r="R1271" t="s">
        <v>37</v>
      </c>
      <c r="S1271" t="s">
        <v>37</v>
      </c>
      <c r="T1271" t="s">
        <v>37</v>
      </c>
      <c r="U1271" t="s">
        <v>37</v>
      </c>
      <c r="W1271" s="11"/>
      <c r="X1271"/>
      <c r="Y1271"/>
      <c r="AF1271" s="8"/>
    </row>
    <row r="1272" spans="1:32">
      <c r="A1272" t="s">
        <v>2930</v>
      </c>
      <c r="B1272" s="5">
        <v>13816982</v>
      </c>
      <c r="C1272" s="5">
        <f t="shared" si="39"/>
        <v>12530096.0192049</v>
      </c>
      <c r="D1272" s="1">
        <f t="shared" si="40"/>
        <v>0.55267928</v>
      </c>
      <c r="E1272" s="1">
        <v>-1.50029811015926</v>
      </c>
      <c r="F1272" s="1" t="e">
        <v>#VALUE!</v>
      </c>
      <c r="G1272" s="1" t="e">
        <v>#VALUE!</v>
      </c>
      <c r="H1272" t="s">
        <v>229</v>
      </c>
      <c r="I1272" s="8">
        <v>39675</v>
      </c>
      <c r="J1272" s="1">
        <v>8</v>
      </c>
      <c r="K1272" s="7">
        <v>2008</v>
      </c>
      <c r="L1272" t="s">
        <v>39</v>
      </c>
      <c r="M1272">
        <v>87</v>
      </c>
      <c r="N1272" t="s">
        <v>372</v>
      </c>
      <c r="O1272">
        <v>25</v>
      </c>
      <c r="P1272" s="2">
        <v>452</v>
      </c>
      <c r="Q1272">
        <v>41</v>
      </c>
      <c r="R1272">
        <v>4.6</v>
      </c>
      <c r="S1272" t="s">
        <v>2931</v>
      </c>
      <c r="T1272" t="s">
        <v>2932</v>
      </c>
      <c r="U1272" t="s">
        <v>37</v>
      </c>
      <c r="W1272" s="11"/>
      <c r="X1272"/>
      <c r="Y1272"/>
      <c r="AF1272" s="8"/>
    </row>
    <row r="1273" spans="1:32">
      <c r="A1273" t="s">
        <v>2933</v>
      </c>
      <c r="B1273" s="5">
        <v>5043</v>
      </c>
      <c r="C1273" s="5">
        <f t="shared" si="39"/>
        <v>4376.56419165937</v>
      </c>
      <c r="D1273" s="1" t="e">
        <f t="shared" si="40"/>
        <v>#VALUE!</v>
      </c>
      <c r="E1273" s="1">
        <v>0.197856471252856</v>
      </c>
      <c r="F1273" s="1">
        <v>-1.22825069177565</v>
      </c>
      <c r="G1273" s="1">
        <v>-1.0303942205228</v>
      </c>
      <c r="H1273" t="s">
        <v>216</v>
      </c>
      <c r="I1273" s="8">
        <v>40774</v>
      </c>
      <c r="J1273" s="1">
        <v>8</v>
      </c>
      <c r="K1273" s="7">
        <v>2011</v>
      </c>
      <c r="L1273" t="s">
        <v>2776</v>
      </c>
      <c r="M1273">
        <v>87</v>
      </c>
      <c r="N1273" t="s">
        <v>45</v>
      </c>
      <c r="O1273" t="s">
        <v>31</v>
      </c>
      <c r="P1273" s="2">
        <v>2</v>
      </c>
      <c r="Q1273">
        <v>1</v>
      </c>
      <c r="R1273">
        <v>6.4</v>
      </c>
      <c r="S1273" t="s">
        <v>2934</v>
      </c>
      <c r="T1273" t="s">
        <v>2935</v>
      </c>
      <c r="U1273">
        <v>37</v>
      </c>
      <c r="W1273" s="11"/>
      <c r="X1273"/>
      <c r="Y1273"/>
      <c r="AF1273" s="8"/>
    </row>
    <row r="1274" spans="1:32">
      <c r="A1274" t="s">
        <v>2936</v>
      </c>
      <c r="B1274" s="5">
        <v>112679</v>
      </c>
      <c r="C1274" s="5">
        <f t="shared" si="39"/>
        <v>95805.226915284</v>
      </c>
      <c r="D1274" s="1" t="e">
        <f t="shared" si="40"/>
        <v>#VALUE!</v>
      </c>
      <c r="E1274" s="1" t="e">
        <v>#VALUE!</v>
      </c>
      <c r="F1274" s="1">
        <v>0.0261742133518395</v>
      </c>
      <c r="G1274" s="1" t="e">
        <v>#VALUE!</v>
      </c>
      <c r="H1274" t="s">
        <v>531</v>
      </c>
      <c r="I1274" s="8">
        <v>41033</v>
      </c>
      <c r="J1274" s="1">
        <v>5</v>
      </c>
      <c r="K1274" s="7">
        <v>2012</v>
      </c>
      <c r="L1274" t="s">
        <v>58</v>
      </c>
      <c r="M1274">
        <v>84</v>
      </c>
      <c r="N1274" t="s">
        <v>45</v>
      </c>
      <c r="O1274" t="s">
        <v>31</v>
      </c>
      <c r="P1274" s="2">
        <v>1</v>
      </c>
      <c r="Q1274">
        <v>14</v>
      </c>
      <c r="R1274" t="s">
        <v>37</v>
      </c>
      <c r="S1274" t="s">
        <v>37</v>
      </c>
      <c r="T1274" t="s">
        <v>37</v>
      </c>
      <c r="U1274">
        <v>58</v>
      </c>
      <c r="W1274" s="11"/>
      <c r="X1274"/>
      <c r="Y1274"/>
      <c r="AF1274" s="8"/>
    </row>
    <row r="1275" spans="1:32">
      <c r="A1275" t="s">
        <v>2937</v>
      </c>
      <c r="B1275" s="5">
        <v>4417674</v>
      </c>
      <c r="C1275" s="5">
        <f t="shared" si="39"/>
        <v>4019888.32766862</v>
      </c>
      <c r="D1275" s="1" t="e">
        <f t="shared" si="40"/>
        <v>#VALUE!</v>
      </c>
      <c r="E1275" s="1" t="e">
        <v>#VALUE!</v>
      </c>
      <c r="F1275" s="1">
        <v>1.34033363777112</v>
      </c>
      <c r="G1275" s="1" t="e">
        <v>#VALUE!</v>
      </c>
      <c r="H1275" t="s">
        <v>35</v>
      </c>
      <c r="I1275" s="8">
        <v>39976</v>
      </c>
      <c r="J1275" s="1">
        <v>6</v>
      </c>
      <c r="K1275" s="7">
        <v>2009</v>
      </c>
      <c r="L1275" t="s">
        <v>58</v>
      </c>
      <c r="M1275">
        <v>94</v>
      </c>
      <c r="N1275" t="s">
        <v>103</v>
      </c>
      <c r="O1275" t="s">
        <v>31</v>
      </c>
      <c r="P1275" s="2">
        <v>3</v>
      </c>
      <c r="Q1275">
        <v>24</v>
      </c>
      <c r="R1275" t="s">
        <v>37</v>
      </c>
      <c r="S1275" t="s">
        <v>37</v>
      </c>
      <c r="T1275" t="s">
        <v>37</v>
      </c>
      <c r="U1275">
        <v>80</v>
      </c>
      <c r="W1275" s="11"/>
      <c r="X1275"/>
      <c r="Y1275"/>
      <c r="AF1275" s="8"/>
    </row>
    <row r="1276" spans="1:32">
      <c r="A1276" t="s">
        <v>2938</v>
      </c>
      <c r="B1276" s="5">
        <v>1181</v>
      </c>
      <c r="C1276" s="5">
        <f t="shared" si="39"/>
        <v>1074.6578663289</v>
      </c>
      <c r="D1276" s="1" t="e">
        <f t="shared" si="40"/>
        <v>#VALUE!</v>
      </c>
      <c r="E1276" s="1" t="e">
        <v>#VALUE!</v>
      </c>
      <c r="F1276" s="1" t="e">
        <v>#VALUE!</v>
      </c>
      <c r="G1276" s="1" t="e">
        <v>#VALUE!</v>
      </c>
      <c r="H1276" t="s">
        <v>65</v>
      </c>
      <c r="I1276" s="8">
        <v>40102</v>
      </c>
      <c r="J1276" s="1">
        <v>10</v>
      </c>
      <c r="K1276" s="7">
        <v>2009</v>
      </c>
      <c r="L1276" t="s">
        <v>58</v>
      </c>
      <c r="M1276">
        <v>112</v>
      </c>
      <c r="N1276" t="s">
        <v>45</v>
      </c>
      <c r="O1276" t="s">
        <v>31</v>
      </c>
      <c r="P1276" s="2">
        <v>1</v>
      </c>
      <c r="Q1276">
        <v>1</v>
      </c>
      <c r="R1276" t="s">
        <v>37</v>
      </c>
      <c r="S1276" t="s">
        <v>37</v>
      </c>
      <c r="T1276" t="s">
        <v>37</v>
      </c>
      <c r="U1276" t="s">
        <v>37</v>
      </c>
      <c r="W1276" s="11"/>
      <c r="X1276"/>
      <c r="Y1276"/>
      <c r="AF1276" s="8"/>
    </row>
    <row r="1277" spans="1:32">
      <c r="A1277" t="s">
        <v>2939</v>
      </c>
      <c r="B1277" s="5">
        <v>70231041</v>
      </c>
      <c r="C1277" s="5">
        <f t="shared" si="39"/>
        <v>63689862.754306</v>
      </c>
      <c r="D1277" s="1">
        <f t="shared" si="40"/>
        <v>1.00330058571429</v>
      </c>
      <c r="E1277" s="1">
        <v>-0.556878898263641</v>
      </c>
      <c r="F1277" s="1">
        <v>-1.70612684610993</v>
      </c>
      <c r="G1277" s="1">
        <v>-2.26300574437357</v>
      </c>
      <c r="H1277" t="s">
        <v>47</v>
      </c>
      <c r="I1277" s="8">
        <v>39486</v>
      </c>
      <c r="J1277" s="1">
        <v>2</v>
      </c>
      <c r="K1277" s="7">
        <v>2008</v>
      </c>
      <c r="L1277" t="s">
        <v>2940</v>
      </c>
      <c r="M1277">
        <v>110</v>
      </c>
      <c r="N1277" t="s">
        <v>24</v>
      </c>
      <c r="O1277">
        <v>70</v>
      </c>
      <c r="P1277" s="2">
        <v>3125</v>
      </c>
      <c r="Q1277">
        <v>16</v>
      </c>
      <c r="R1277">
        <v>5.6</v>
      </c>
      <c r="S1277" t="s">
        <v>2941</v>
      </c>
      <c r="T1277" t="s">
        <v>2942</v>
      </c>
      <c r="U1277">
        <v>29</v>
      </c>
      <c r="W1277" s="11"/>
      <c r="X1277"/>
      <c r="Y1277"/>
      <c r="AF1277" s="8"/>
    </row>
    <row r="1278" spans="1:32">
      <c r="A1278" t="s">
        <v>2943</v>
      </c>
      <c r="B1278" s="5">
        <v>51802742</v>
      </c>
      <c r="C1278" s="5">
        <f t="shared" si="39"/>
        <v>44956975.1471285</v>
      </c>
      <c r="D1278" s="1">
        <f t="shared" si="40"/>
        <v>2.15844758333333</v>
      </c>
      <c r="E1278" s="1" t="e">
        <v>#VALUE!</v>
      </c>
      <c r="F1278" s="1" t="e">
        <v>#VALUE!</v>
      </c>
      <c r="G1278" s="1" t="e">
        <v>#VALUE!</v>
      </c>
      <c r="H1278" t="s">
        <v>688</v>
      </c>
      <c r="I1278" s="8">
        <v>40830</v>
      </c>
      <c r="J1278" s="1">
        <v>10</v>
      </c>
      <c r="K1278" s="7">
        <v>2011</v>
      </c>
      <c r="L1278" t="s">
        <v>315</v>
      </c>
      <c r="M1278">
        <v>113</v>
      </c>
      <c r="N1278" t="s">
        <v>24</v>
      </c>
      <c r="O1278">
        <v>24</v>
      </c>
      <c r="P1278" s="2">
        <v>3549</v>
      </c>
      <c r="Q1278">
        <v>13</v>
      </c>
      <c r="R1278" t="s">
        <v>37</v>
      </c>
      <c r="S1278" t="s">
        <v>37</v>
      </c>
      <c r="T1278" t="s">
        <v>37</v>
      </c>
      <c r="U1278" t="s">
        <v>37</v>
      </c>
      <c r="W1278" s="11"/>
      <c r="X1278"/>
      <c r="Y1278"/>
      <c r="AF1278" s="8"/>
    </row>
    <row r="1279" spans="1:32">
      <c r="A1279" t="s">
        <v>2944</v>
      </c>
      <c r="B1279" s="5">
        <v>2007758</v>
      </c>
      <c r="C1279" s="5">
        <f t="shared" si="39"/>
        <v>1707094.58533513</v>
      </c>
      <c r="D1279" s="1" t="e">
        <f t="shared" si="40"/>
        <v>#VALUE!</v>
      </c>
      <c r="E1279" s="1" t="e">
        <v>#VALUE!</v>
      </c>
      <c r="F1279" s="1">
        <v>1.45980267635469</v>
      </c>
      <c r="G1279" s="1" t="e">
        <v>#VALUE!</v>
      </c>
      <c r="H1279" t="s">
        <v>67</v>
      </c>
      <c r="I1279" s="8">
        <v>40977</v>
      </c>
      <c r="J1279" s="1">
        <v>3</v>
      </c>
      <c r="K1279" s="7">
        <v>2012</v>
      </c>
      <c r="L1279" t="s">
        <v>66</v>
      </c>
      <c r="M1279">
        <v>103</v>
      </c>
      <c r="N1279" t="s">
        <v>103</v>
      </c>
      <c r="O1279" t="s">
        <v>31</v>
      </c>
      <c r="P1279" s="2">
        <v>2</v>
      </c>
      <c r="Q1279">
        <v>18</v>
      </c>
      <c r="R1279" t="s">
        <v>37</v>
      </c>
      <c r="S1279" t="s">
        <v>37</v>
      </c>
      <c r="T1279" t="s">
        <v>37</v>
      </c>
      <c r="U1279">
        <v>82</v>
      </c>
      <c r="W1279" s="11"/>
      <c r="X1279"/>
      <c r="Y1279"/>
      <c r="AF1279" s="8"/>
    </row>
    <row r="1280" spans="1:32">
      <c r="A1280" t="s">
        <v>2945</v>
      </c>
      <c r="B1280" s="5">
        <v>1251749</v>
      </c>
      <c r="C1280" s="5">
        <f t="shared" si="39"/>
        <v>1064298.5559508</v>
      </c>
      <c r="D1280" s="1" t="e">
        <f t="shared" si="40"/>
        <v>#VALUE!</v>
      </c>
      <c r="E1280" s="1">
        <v>-0.179511213505393</v>
      </c>
      <c r="F1280" s="1">
        <v>-0.153029344523516</v>
      </c>
      <c r="G1280" s="1">
        <v>-0.332540558028909</v>
      </c>
      <c r="H1280" t="s">
        <v>258</v>
      </c>
      <c r="I1280" s="8">
        <v>41152</v>
      </c>
      <c r="J1280" s="1">
        <v>8</v>
      </c>
      <c r="K1280" s="7">
        <v>2012</v>
      </c>
      <c r="L1280" t="s">
        <v>29</v>
      </c>
      <c r="M1280">
        <v>86</v>
      </c>
      <c r="N1280" t="s">
        <v>30</v>
      </c>
      <c r="O1280" t="s">
        <v>31</v>
      </c>
      <c r="P1280" s="2">
        <v>23</v>
      </c>
      <c r="Q1280">
        <v>6</v>
      </c>
      <c r="R1280">
        <v>6</v>
      </c>
      <c r="S1280" t="s">
        <v>2946</v>
      </c>
      <c r="T1280" t="s">
        <v>2947</v>
      </c>
      <c r="U1280">
        <v>55</v>
      </c>
      <c r="W1280" s="11"/>
      <c r="X1280"/>
      <c r="Y1280"/>
      <c r="AF1280" s="8"/>
    </row>
    <row r="1281" spans="1:32">
      <c r="A1281" t="s">
        <v>2948</v>
      </c>
      <c r="B1281" s="5">
        <v>1359497</v>
      </c>
      <c r="C1281" s="5">
        <f t="shared" si="39"/>
        <v>1121005.18770324</v>
      </c>
      <c r="D1281" s="1" t="e">
        <f t="shared" si="40"/>
        <v>#VALUE!</v>
      </c>
      <c r="E1281" s="1" t="e">
        <v>#VALUE!</v>
      </c>
      <c r="F1281" s="1">
        <v>1.75847527281361</v>
      </c>
      <c r="G1281" s="1" t="e">
        <v>#VALUE!</v>
      </c>
      <c r="H1281" t="s">
        <v>35</v>
      </c>
      <c r="I1281" s="8">
        <v>41936</v>
      </c>
      <c r="J1281" s="1">
        <v>10</v>
      </c>
      <c r="K1281" s="7">
        <v>2014</v>
      </c>
      <c r="L1281" t="s">
        <v>66</v>
      </c>
      <c r="M1281">
        <v>118</v>
      </c>
      <c r="N1281" t="s">
        <v>30</v>
      </c>
      <c r="O1281" t="s">
        <v>31</v>
      </c>
      <c r="P1281" s="2">
        <v>2</v>
      </c>
      <c r="Q1281">
        <v>19</v>
      </c>
      <c r="R1281" t="s">
        <v>37</v>
      </c>
      <c r="S1281" t="s">
        <v>37</v>
      </c>
      <c r="T1281" t="s">
        <v>37</v>
      </c>
      <c r="U1281">
        <v>87</v>
      </c>
      <c r="W1281" s="11"/>
      <c r="X1281"/>
      <c r="Y1281"/>
      <c r="AF1281" s="8"/>
    </row>
    <row r="1282" spans="1:32">
      <c r="A1282" t="s">
        <v>2949</v>
      </c>
      <c r="B1282" s="5">
        <v>37729698</v>
      </c>
      <c r="C1282" s="5">
        <f t="shared" si="39"/>
        <v>33778393.991306</v>
      </c>
      <c r="D1282" s="1">
        <f t="shared" si="40"/>
        <v>1.79665228571429</v>
      </c>
      <c r="E1282" s="1">
        <v>-0.273853134694954</v>
      </c>
      <c r="F1282" s="1">
        <v>-0.451701940982443</v>
      </c>
      <c r="G1282" s="1">
        <v>-0.725555075677397</v>
      </c>
      <c r="H1282" t="s">
        <v>185</v>
      </c>
      <c r="I1282" s="8">
        <v>40487</v>
      </c>
      <c r="J1282" s="1">
        <v>11</v>
      </c>
      <c r="K1282" s="7">
        <v>2010</v>
      </c>
      <c r="L1282" t="s">
        <v>73</v>
      </c>
      <c r="M1282">
        <v>120</v>
      </c>
      <c r="N1282" t="s">
        <v>30</v>
      </c>
      <c r="O1282">
        <v>21</v>
      </c>
      <c r="P1282" s="2">
        <v>2127</v>
      </c>
      <c r="Q1282">
        <v>11</v>
      </c>
      <c r="R1282">
        <v>5.9</v>
      </c>
      <c r="S1282" t="s">
        <v>2950</v>
      </c>
      <c r="T1282" t="s">
        <v>2951</v>
      </c>
      <c r="U1282">
        <v>50</v>
      </c>
      <c r="W1282" s="11"/>
      <c r="X1282"/>
      <c r="Y1282"/>
      <c r="AF1282" s="8"/>
    </row>
    <row r="1283" spans="1:32">
      <c r="A1283" t="s">
        <v>2952</v>
      </c>
      <c r="B1283" s="5">
        <v>12396</v>
      </c>
      <c r="C1283" s="5">
        <f t="shared" ref="C1283:C1346" si="41">IF(K1283=2005,B1283/BC$23,IF(K1283=2006,B1283/BC$22,IF(K1283=2007,B1283/BC$21,IF(K1283=2008,B1283/BC$20,IF(K1283=2009,B1283/BC$19,IF(K1283=2010,B1283/BC$18,IF(K1283=2011,B1283/BC$17,IF(K1283=2012,B1283/BC$16,IF(K1283=2013,B1283/BC$15,B1283/BC$14)))))))))</f>
        <v>10539.6887871019</v>
      </c>
      <c r="D1283" s="1" t="e">
        <f t="shared" ref="D1283:D1346" si="42">B1283/(O1283*1000000)</f>
        <v>#VALUE!</v>
      </c>
      <c r="E1283" s="1">
        <v>-0.179511213505393</v>
      </c>
      <c r="F1283" s="1">
        <v>0.205377771227195</v>
      </c>
      <c r="G1283" s="1">
        <v>0.0258665577218025</v>
      </c>
      <c r="H1283" t="s">
        <v>864</v>
      </c>
      <c r="I1283" s="8">
        <v>41157</v>
      </c>
      <c r="J1283" s="1">
        <v>9</v>
      </c>
      <c r="K1283" s="7">
        <v>2012</v>
      </c>
      <c r="L1283" t="s">
        <v>73</v>
      </c>
      <c r="M1283">
        <v>94</v>
      </c>
      <c r="N1283" t="s">
        <v>45</v>
      </c>
      <c r="O1283" t="s">
        <v>31</v>
      </c>
      <c r="P1283" s="2">
        <v>1</v>
      </c>
      <c r="Q1283">
        <v>7</v>
      </c>
      <c r="R1283">
        <v>6</v>
      </c>
      <c r="S1283" t="s">
        <v>2953</v>
      </c>
      <c r="T1283" t="s">
        <v>2954</v>
      </c>
      <c r="U1283">
        <v>61</v>
      </c>
      <c r="W1283" s="11"/>
      <c r="X1283"/>
      <c r="Y1283"/>
      <c r="AF1283" s="8"/>
    </row>
    <row r="1284" spans="1:32">
      <c r="A1284" t="s">
        <v>2955</v>
      </c>
      <c r="B1284" s="5">
        <v>23828</v>
      </c>
      <c r="C1284" s="5">
        <f t="shared" si="41"/>
        <v>22440.6431427298</v>
      </c>
      <c r="D1284" s="1" t="e">
        <f t="shared" si="42"/>
        <v>#VALUE!</v>
      </c>
      <c r="E1284" s="1" t="e">
        <v>#VALUE!</v>
      </c>
      <c r="F1284" s="1" t="e">
        <v>#VALUE!</v>
      </c>
      <c r="G1284" s="1" t="e">
        <v>#VALUE!</v>
      </c>
      <c r="H1284" t="s">
        <v>590</v>
      </c>
      <c r="I1284" s="8">
        <v>39337</v>
      </c>
      <c r="J1284" s="1">
        <v>9</v>
      </c>
      <c r="K1284" s="7">
        <v>2007</v>
      </c>
      <c r="L1284" t="s">
        <v>58</v>
      </c>
      <c r="M1284">
        <v>95</v>
      </c>
      <c r="N1284" t="s">
        <v>45</v>
      </c>
      <c r="O1284" t="s">
        <v>31</v>
      </c>
      <c r="P1284" s="2">
        <v>1</v>
      </c>
      <c r="Q1284">
        <v>4</v>
      </c>
      <c r="R1284" t="s">
        <v>37</v>
      </c>
      <c r="S1284" t="s">
        <v>37</v>
      </c>
      <c r="T1284" t="s">
        <v>37</v>
      </c>
      <c r="U1284" t="s">
        <v>37</v>
      </c>
      <c r="W1284" s="11"/>
      <c r="X1284"/>
      <c r="Y1284"/>
      <c r="AF1284" s="8"/>
    </row>
    <row r="1285" spans="1:32">
      <c r="A1285" t="s">
        <v>2956</v>
      </c>
      <c r="B1285" s="5">
        <v>719556</v>
      </c>
      <c r="C1285" s="5">
        <f t="shared" si="41"/>
        <v>652537.997892376</v>
      </c>
      <c r="D1285" s="1" t="e">
        <f t="shared" si="42"/>
        <v>#VALUE!</v>
      </c>
      <c r="E1285" s="1">
        <v>1.04693376195891</v>
      </c>
      <c r="F1285" s="1">
        <v>-1.22825069177565</v>
      </c>
      <c r="G1285" s="1">
        <v>-0.181316929816738</v>
      </c>
      <c r="H1285" t="s">
        <v>2957</v>
      </c>
      <c r="I1285" s="8">
        <v>39710</v>
      </c>
      <c r="J1285" s="1">
        <v>9</v>
      </c>
      <c r="K1285" s="7">
        <v>2008</v>
      </c>
      <c r="L1285" t="s">
        <v>139</v>
      </c>
      <c r="M1285">
        <v>112</v>
      </c>
      <c r="N1285" t="s">
        <v>24</v>
      </c>
      <c r="O1285" t="s">
        <v>31</v>
      </c>
      <c r="P1285" s="2">
        <v>48</v>
      </c>
      <c r="Q1285">
        <v>8</v>
      </c>
      <c r="R1285">
        <v>7.3</v>
      </c>
      <c r="S1285" t="s">
        <v>2958</v>
      </c>
      <c r="T1285" t="s">
        <v>2959</v>
      </c>
      <c r="U1285">
        <v>37</v>
      </c>
      <c r="W1285" s="11"/>
      <c r="X1285"/>
      <c r="Y1285"/>
      <c r="AF1285" s="8"/>
    </row>
    <row r="1286" spans="1:32">
      <c r="A1286" t="s">
        <v>2960</v>
      </c>
      <c r="B1286" s="5">
        <v>63172463</v>
      </c>
      <c r="C1286" s="5">
        <f t="shared" si="41"/>
        <v>57288706.5467458</v>
      </c>
      <c r="D1286" s="1">
        <f t="shared" si="42"/>
        <v>2.10574876666667</v>
      </c>
      <c r="E1286" s="1">
        <v>0.952591840769352</v>
      </c>
      <c r="F1286" s="1">
        <v>0.563784886977907</v>
      </c>
      <c r="G1286" s="1">
        <v>1.51637672774726</v>
      </c>
      <c r="H1286" t="s">
        <v>162</v>
      </c>
      <c r="I1286" s="8">
        <v>39556</v>
      </c>
      <c r="J1286" s="1">
        <v>4</v>
      </c>
      <c r="K1286" s="7">
        <v>2008</v>
      </c>
      <c r="L1286" t="s">
        <v>29</v>
      </c>
      <c r="M1286">
        <v>111</v>
      </c>
      <c r="N1286" t="s">
        <v>30</v>
      </c>
      <c r="O1286">
        <v>30</v>
      </c>
      <c r="P1286" s="2">
        <v>2798</v>
      </c>
      <c r="Q1286">
        <v>12</v>
      </c>
      <c r="R1286">
        <v>7.2</v>
      </c>
      <c r="S1286" t="s">
        <v>2961</v>
      </c>
      <c r="T1286" t="s">
        <v>2962</v>
      </c>
      <c r="U1286">
        <v>67</v>
      </c>
      <c r="W1286" s="11"/>
      <c r="X1286"/>
      <c r="Y1286"/>
      <c r="AF1286" s="8"/>
    </row>
    <row r="1287" spans="1:32">
      <c r="A1287" t="s">
        <v>2963</v>
      </c>
      <c r="B1287" s="5">
        <v>126700</v>
      </c>
      <c r="C1287" s="5">
        <f t="shared" si="41"/>
        <v>107726.57061357</v>
      </c>
      <c r="D1287" s="1" t="e">
        <f t="shared" si="42"/>
        <v>#VALUE!</v>
      </c>
      <c r="E1287" s="1" t="e">
        <v>#VALUE!</v>
      </c>
      <c r="F1287" s="1" t="e">
        <v>#VALUE!</v>
      </c>
      <c r="G1287" s="1" t="e">
        <v>#VALUE!</v>
      </c>
      <c r="H1287" t="s">
        <v>216</v>
      </c>
      <c r="I1287" s="8">
        <v>40963</v>
      </c>
      <c r="J1287" s="1">
        <v>2</v>
      </c>
      <c r="K1287" s="7">
        <v>2012</v>
      </c>
      <c r="L1287" t="s">
        <v>66</v>
      </c>
      <c r="M1287">
        <v>109</v>
      </c>
      <c r="N1287" t="s">
        <v>45</v>
      </c>
      <c r="O1287" t="s">
        <v>31</v>
      </c>
      <c r="P1287" s="2">
        <v>3</v>
      </c>
      <c r="Q1287">
        <v>8</v>
      </c>
      <c r="R1287" t="s">
        <v>37</v>
      </c>
      <c r="S1287" t="s">
        <v>37</v>
      </c>
      <c r="T1287" t="s">
        <v>37</v>
      </c>
      <c r="U1287" t="s">
        <v>37</v>
      </c>
      <c r="W1287" s="11"/>
      <c r="X1287"/>
      <c r="Y1287"/>
      <c r="AF1287" s="8"/>
    </row>
    <row r="1288" spans="1:32">
      <c r="A1288" t="s">
        <v>2964</v>
      </c>
      <c r="B1288" s="5">
        <v>5672846</v>
      </c>
      <c r="C1288" s="5">
        <f t="shared" si="41"/>
        <v>4823332.63771831</v>
      </c>
      <c r="D1288" s="1" t="e">
        <f t="shared" si="42"/>
        <v>#VALUE!</v>
      </c>
      <c r="E1288" s="1" t="e">
        <v>#VALUE!</v>
      </c>
      <c r="F1288" s="1">
        <v>-1.34771973035922</v>
      </c>
      <c r="G1288" s="1" t="e">
        <v>#VALUE!</v>
      </c>
      <c r="H1288" t="s">
        <v>2965</v>
      </c>
      <c r="I1288" s="8">
        <v>41061</v>
      </c>
      <c r="J1288" s="1">
        <v>6</v>
      </c>
      <c r="K1288" s="7">
        <v>2012</v>
      </c>
      <c r="L1288" t="s">
        <v>66</v>
      </c>
      <c r="M1288">
        <v>143</v>
      </c>
      <c r="N1288" t="s">
        <v>30</v>
      </c>
      <c r="O1288" t="s">
        <v>31</v>
      </c>
      <c r="P1288" s="2">
        <v>757</v>
      </c>
      <c r="Q1288">
        <v>11</v>
      </c>
      <c r="R1288" t="s">
        <v>37</v>
      </c>
      <c r="S1288" t="s">
        <v>37</v>
      </c>
      <c r="T1288" t="s">
        <v>37</v>
      </c>
      <c r="U1288">
        <v>35</v>
      </c>
      <c r="W1288" s="11"/>
      <c r="X1288"/>
      <c r="Y1288"/>
      <c r="AF1288" s="8"/>
    </row>
    <row r="1289" spans="1:32">
      <c r="A1289" t="s">
        <v>2966</v>
      </c>
      <c r="B1289" s="5">
        <v>739561</v>
      </c>
      <c r="C1289" s="5">
        <f t="shared" si="41"/>
        <v>641827.521345984</v>
      </c>
      <c r="D1289" s="1" t="e">
        <f t="shared" si="42"/>
        <v>#VALUE!</v>
      </c>
      <c r="E1289" s="1" t="e">
        <v>#VALUE!</v>
      </c>
      <c r="F1289" s="1">
        <v>-0.0335603059399457</v>
      </c>
      <c r="G1289" s="1" t="e">
        <v>#VALUE!</v>
      </c>
      <c r="H1289" t="s">
        <v>2967</v>
      </c>
      <c r="I1289" s="8">
        <v>40550</v>
      </c>
      <c r="J1289" s="1">
        <v>1</v>
      </c>
      <c r="K1289" s="7">
        <v>2011</v>
      </c>
      <c r="L1289" t="s">
        <v>58</v>
      </c>
      <c r="M1289">
        <v>90</v>
      </c>
      <c r="N1289" t="s">
        <v>103</v>
      </c>
      <c r="O1289" t="s">
        <v>31</v>
      </c>
      <c r="P1289" s="2">
        <v>1</v>
      </c>
      <c r="Q1289">
        <v>18</v>
      </c>
      <c r="R1289" t="s">
        <v>37</v>
      </c>
      <c r="S1289" t="s">
        <v>37</v>
      </c>
      <c r="T1289" t="s">
        <v>37</v>
      </c>
      <c r="U1289">
        <v>57</v>
      </c>
      <c r="W1289" s="11"/>
      <c r="X1289"/>
      <c r="Y1289"/>
      <c r="AF1289" s="8"/>
    </row>
    <row r="1290" spans="1:32">
      <c r="A1290" t="s">
        <v>2968</v>
      </c>
      <c r="B1290" s="5">
        <v>225341</v>
      </c>
      <c r="C1290" s="5">
        <f t="shared" si="41"/>
        <v>201741.797148625</v>
      </c>
      <c r="D1290" s="1" t="e">
        <f t="shared" si="42"/>
        <v>#VALUE!</v>
      </c>
      <c r="E1290" s="1">
        <v>0.00917262887373143</v>
      </c>
      <c r="F1290" s="1">
        <v>-0.332232902398872</v>
      </c>
      <c r="G1290" s="1">
        <v>-0.323060273525141</v>
      </c>
      <c r="H1290" t="s">
        <v>199</v>
      </c>
      <c r="I1290" s="8">
        <v>40235</v>
      </c>
      <c r="J1290" s="1">
        <v>2</v>
      </c>
      <c r="K1290" s="7">
        <v>2010</v>
      </c>
      <c r="L1290" t="s">
        <v>44</v>
      </c>
      <c r="M1290">
        <v>86</v>
      </c>
      <c r="N1290" t="s">
        <v>30</v>
      </c>
      <c r="O1290" t="s">
        <v>31</v>
      </c>
      <c r="P1290" s="2">
        <v>15</v>
      </c>
      <c r="Q1290">
        <v>10</v>
      </c>
      <c r="R1290">
        <v>6.2</v>
      </c>
      <c r="S1290" t="s">
        <v>2969</v>
      </c>
      <c r="T1290" t="s">
        <v>2970</v>
      </c>
      <c r="U1290">
        <v>52</v>
      </c>
      <c r="W1290" s="11"/>
      <c r="X1290"/>
      <c r="Y1290"/>
      <c r="AF1290" s="8"/>
    </row>
    <row r="1291" spans="1:32">
      <c r="A1291" t="s">
        <v>2971</v>
      </c>
      <c r="B1291" s="5">
        <v>557683</v>
      </c>
      <c r="C1291" s="5">
        <f t="shared" si="41"/>
        <v>459850.618349215</v>
      </c>
      <c r="D1291" s="1" t="e">
        <f t="shared" si="42"/>
        <v>#VALUE!</v>
      </c>
      <c r="E1291" s="1" t="e">
        <v>#VALUE!</v>
      </c>
      <c r="F1291" s="1" t="e">
        <v>#VALUE!</v>
      </c>
      <c r="G1291" s="1" t="e">
        <v>#VALUE!</v>
      </c>
      <c r="H1291" t="s">
        <v>688</v>
      </c>
      <c r="I1291" s="8">
        <v>41887</v>
      </c>
      <c r="J1291" s="1">
        <v>9</v>
      </c>
      <c r="K1291" s="7">
        <v>2014</v>
      </c>
      <c r="L1291" t="s">
        <v>73</v>
      </c>
      <c r="M1291" t="e">
        <v>#VALUE!</v>
      </c>
      <c r="N1291" t="s">
        <v>24</v>
      </c>
      <c r="O1291" t="s">
        <v>31</v>
      </c>
      <c r="P1291" s="2">
        <v>337</v>
      </c>
      <c r="Q1291">
        <v>1</v>
      </c>
      <c r="R1291" t="s">
        <v>37</v>
      </c>
      <c r="S1291" t="s">
        <v>37</v>
      </c>
      <c r="T1291" t="s">
        <v>37</v>
      </c>
      <c r="U1291" t="s">
        <v>37</v>
      </c>
      <c r="W1291" s="11"/>
      <c r="X1291"/>
      <c r="Y1291"/>
      <c r="AF1291" s="8"/>
    </row>
    <row r="1292" spans="1:32">
      <c r="A1292" t="s">
        <v>2972</v>
      </c>
      <c r="B1292" s="5">
        <v>312751</v>
      </c>
      <c r="C1292" s="5">
        <f t="shared" si="41"/>
        <v>294541.446345974</v>
      </c>
      <c r="D1292" s="1" t="e">
        <f t="shared" si="42"/>
        <v>#VALUE!</v>
      </c>
      <c r="E1292" s="1" t="e">
        <v>#VALUE!</v>
      </c>
      <c r="F1292" s="1">
        <v>0.922192002728619</v>
      </c>
      <c r="G1292" s="1" t="e">
        <v>#VALUE!</v>
      </c>
      <c r="H1292" t="s">
        <v>65</v>
      </c>
      <c r="I1292" s="8">
        <v>39360</v>
      </c>
      <c r="J1292" s="1">
        <v>10</v>
      </c>
      <c r="K1292" s="7">
        <v>2007</v>
      </c>
      <c r="L1292" t="s">
        <v>58</v>
      </c>
      <c r="M1292">
        <v>95</v>
      </c>
      <c r="N1292" t="s">
        <v>45</v>
      </c>
      <c r="O1292" t="s">
        <v>31</v>
      </c>
      <c r="P1292" s="2">
        <v>1</v>
      </c>
      <c r="Q1292">
        <v>21</v>
      </c>
      <c r="R1292" t="s">
        <v>37</v>
      </c>
      <c r="S1292" t="s">
        <v>37</v>
      </c>
      <c r="T1292" t="s">
        <v>37</v>
      </c>
      <c r="U1292">
        <v>73</v>
      </c>
      <c r="W1292" s="11"/>
      <c r="X1292"/>
      <c r="Y1292"/>
      <c r="AF1292" s="8"/>
    </row>
    <row r="1293" spans="1:32">
      <c r="A1293" t="s">
        <v>2973</v>
      </c>
      <c r="B1293" s="5">
        <v>52577</v>
      </c>
      <c r="C1293" s="5">
        <f t="shared" si="41"/>
        <v>47680.0837116048</v>
      </c>
      <c r="D1293" s="1" t="e">
        <f t="shared" si="42"/>
        <v>#VALUE!</v>
      </c>
      <c r="E1293" s="1" t="e">
        <v>#VALUE!</v>
      </c>
      <c r="F1293" s="1" t="e">
        <v>#VALUE!</v>
      </c>
      <c r="G1293" s="1" t="e">
        <v>#VALUE!</v>
      </c>
      <c r="H1293" t="s">
        <v>459</v>
      </c>
      <c r="I1293" s="8">
        <v>39538</v>
      </c>
      <c r="J1293" s="1">
        <v>3</v>
      </c>
      <c r="K1293" s="7">
        <v>2008</v>
      </c>
      <c r="L1293" t="s">
        <v>460</v>
      </c>
      <c r="M1293" t="e">
        <v>#VALUE!</v>
      </c>
      <c r="N1293" t="s">
        <v>45</v>
      </c>
      <c r="O1293" t="s">
        <v>31</v>
      </c>
      <c r="P1293" s="2">
        <v>1</v>
      </c>
      <c r="Q1293">
        <v>8</v>
      </c>
      <c r="R1293" t="s">
        <v>37</v>
      </c>
      <c r="S1293" t="s">
        <v>37</v>
      </c>
      <c r="T1293" t="s">
        <v>37</v>
      </c>
      <c r="U1293" t="s">
        <v>37</v>
      </c>
      <c r="W1293" s="11"/>
      <c r="X1293"/>
      <c r="Y1293"/>
      <c r="AF1293" s="8"/>
    </row>
    <row r="1294" spans="1:32">
      <c r="A1294" t="s">
        <v>2974</v>
      </c>
      <c r="B1294" s="5">
        <v>10575</v>
      </c>
      <c r="C1294" s="5">
        <f t="shared" si="41"/>
        <v>8991.38503739941</v>
      </c>
      <c r="D1294" s="1" t="e">
        <f t="shared" si="42"/>
        <v>#VALUE!</v>
      </c>
      <c r="E1294" s="1" t="e">
        <v>#VALUE!</v>
      </c>
      <c r="F1294" s="1" t="e">
        <v>#VALUE!</v>
      </c>
      <c r="G1294" s="1" t="e">
        <v>#VALUE!</v>
      </c>
      <c r="H1294" t="s">
        <v>288</v>
      </c>
      <c r="I1294" s="8">
        <v>41061</v>
      </c>
      <c r="J1294" s="1">
        <v>6</v>
      </c>
      <c r="K1294" s="7">
        <v>2012</v>
      </c>
      <c r="L1294" t="s">
        <v>66</v>
      </c>
      <c r="M1294">
        <v>98</v>
      </c>
      <c r="N1294" t="s">
        <v>45</v>
      </c>
      <c r="O1294" t="s">
        <v>31</v>
      </c>
      <c r="P1294" s="2">
        <v>1</v>
      </c>
      <c r="Q1294">
        <v>3</v>
      </c>
      <c r="R1294" t="s">
        <v>37</v>
      </c>
      <c r="S1294" t="s">
        <v>37</v>
      </c>
      <c r="T1294" t="s">
        <v>37</v>
      </c>
      <c r="U1294" t="s">
        <v>37</v>
      </c>
      <c r="W1294" s="11"/>
      <c r="X1294"/>
      <c r="Y1294"/>
      <c r="AF1294" s="8"/>
    </row>
    <row r="1295" spans="1:32">
      <c r="A1295" t="s">
        <v>2975</v>
      </c>
      <c r="B1295" s="5">
        <v>22039</v>
      </c>
      <c r="C1295" s="5">
        <f t="shared" si="41"/>
        <v>19126.5314733256</v>
      </c>
      <c r="D1295" s="1" t="e">
        <f t="shared" si="42"/>
        <v>#VALUE!</v>
      </c>
      <c r="E1295" s="1" t="e">
        <v>#VALUE!</v>
      </c>
      <c r="F1295" s="1" t="e">
        <v>#VALUE!</v>
      </c>
      <c r="G1295" s="1" t="e">
        <v>#VALUE!</v>
      </c>
      <c r="H1295" t="s">
        <v>2725</v>
      </c>
      <c r="I1295" s="8">
        <v>40744</v>
      </c>
      <c r="J1295" s="1">
        <v>7</v>
      </c>
      <c r="K1295" s="7">
        <v>2011</v>
      </c>
      <c r="L1295" t="s">
        <v>66</v>
      </c>
      <c r="M1295">
        <v>95</v>
      </c>
      <c r="N1295" t="s">
        <v>45</v>
      </c>
      <c r="O1295" t="s">
        <v>31</v>
      </c>
      <c r="P1295" s="2">
        <v>1</v>
      </c>
      <c r="Q1295">
        <v>23</v>
      </c>
      <c r="R1295" t="s">
        <v>37</v>
      </c>
      <c r="S1295" t="s">
        <v>37</v>
      </c>
      <c r="T1295" t="s">
        <v>37</v>
      </c>
      <c r="U1295" t="s">
        <v>37</v>
      </c>
      <c r="W1295" s="11"/>
      <c r="X1295"/>
      <c r="Y1295"/>
      <c r="AF1295" s="8"/>
    </row>
    <row r="1296" spans="1:32">
      <c r="A1296" t="s">
        <v>2976</v>
      </c>
      <c r="B1296" s="5">
        <v>120146040</v>
      </c>
      <c r="C1296" s="5">
        <f t="shared" si="41"/>
        <v>108955878.897956</v>
      </c>
      <c r="D1296" s="1">
        <f t="shared" si="42"/>
        <v>1.5018255</v>
      </c>
      <c r="E1296" s="1">
        <v>-0.556878898263641</v>
      </c>
      <c r="F1296" s="1">
        <v>-0.98931261460851</v>
      </c>
      <c r="G1296" s="1">
        <v>-1.54619151287215</v>
      </c>
      <c r="H1296" t="s">
        <v>96</v>
      </c>
      <c r="I1296" s="8">
        <v>39778</v>
      </c>
      <c r="J1296" s="1">
        <v>11</v>
      </c>
      <c r="K1296" s="7">
        <v>2008</v>
      </c>
      <c r="L1296" t="s">
        <v>29</v>
      </c>
      <c r="M1296">
        <v>82</v>
      </c>
      <c r="N1296" t="s">
        <v>24</v>
      </c>
      <c r="O1296">
        <v>80</v>
      </c>
      <c r="P1296" s="2">
        <v>3200</v>
      </c>
      <c r="Q1296">
        <v>12</v>
      </c>
      <c r="R1296">
        <v>5.6</v>
      </c>
      <c r="S1296" t="s">
        <v>2977</v>
      </c>
      <c r="T1296" t="s">
        <v>2978</v>
      </c>
      <c r="U1296">
        <v>41</v>
      </c>
      <c r="W1296" s="11"/>
      <c r="X1296"/>
      <c r="Y1296"/>
      <c r="AF1296" s="8"/>
    </row>
    <row r="1297" spans="1:32">
      <c r="A1297" t="s">
        <v>2979</v>
      </c>
      <c r="B1297" s="5">
        <v>1393</v>
      </c>
      <c r="C1297" s="5">
        <f t="shared" si="41"/>
        <v>1311.89423778003</v>
      </c>
      <c r="D1297" s="1" t="e">
        <f t="shared" si="42"/>
        <v>#VALUE!</v>
      </c>
      <c r="E1297" s="1" t="e">
        <v>#VALUE!</v>
      </c>
      <c r="F1297" s="1" t="e">
        <v>#VALUE!</v>
      </c>
      <c r="G1297" s="1" t="e">
        <v>#VALUE!</v>
      </c>
      <c r="H1297" t="s">
        <v>2980</v>
      </c>
      <c r="I1297" s="8">
        <v>39234</v>
      </c>
      <c r="J1297" s="1">
        <v>6</v>
      </c>
      <c r="K1297" s="7">
        <v>2007</v>
      </c>
      <c r="L1297" t="s">
        <v>73</v>
      </c>
      <c r="M1297">
        <v>104</v>
      </c>
      <c r="N1297" t="s">
        <v>45</v>
      </c>
      <c r="O1297" t="s">
        <v>31</v>
      </c>
      <c r="P1297" s="2">
        <v>1</v>
      </c>
      <c r="Q1297">
        <v>1</v>
      </c>
      <c r="R1297" t="s">
        <v>37</v>
      </c>
      <c r="S1297" t="s">
        <v>37</v>
      </c>
      <c r="T1297" t="s">
        <v>37</v>
      </c>
      <c r="U1297" t="s">
        <v>37</v>
      </c>
      <c r="W1297" s="11"/>
      <c r="X1297"/>
      <c r="Y1297"/>
      <c r="AF1297" s="8"/>
    </row>
    <row r="1298" spans="1:32">
      <c r="A1298" t="s">
        <v>2981</v>
      </c>
      <c r="B1298" s="5">
        <v>304616</v>
      </c>
      <c r="C1298" s="5">
        <f t="shared" si="41"/>
        <v>272714.593794407</v>
      </c>
      <c r="D1298" s="1" t="e">
        <f t="shared" si="42"/>
        <v>#VALUE!</v>
      </c>
      <c r="E1298" s="1">
        <v>1.04693376195891</v>
      </c>
      <c r="F1298" s="1">
        <v>0.623519406269692</v>
      </c>
      <c r="G1298" s="1">
        <v>1.67045316822861</v>
      </c>
      <c r="H1298" t="s">
        <v>106</v>
      </c>
      <c r="I1298" s="8">
        <v>40487</v>
      </c>
      <c r="J1298" s="1">
        <v>11</v>
      </c>
      <c r="K1298" s="7">
        <v>2010</v>
      </c>
      <c r="L1298" t="s">
        <v>29</v>
      </c>
      <c r="M1298">
        <v>97</v>
      </c>
      <c r="N1298" t="s">
        <v>30</v>
      </c>
      <c r="O1298" t="s">
        <v>31</v>
      </c>
      <c r="P1298" s="2">
        <v>8</v>
      </c>
      <c r="Q1298">
        <v>16</v>
      </c>
      <c r="R1298">
        <v>7.3</v>
      </c>
      <c r="S1298" t="s">
        <v>2982</v>
      </c>
      <c r="T1298" t="s">
        <v>2983</v>
      </c>
      <c r="U1298">
        <v>68</v>
      </c>
      <c r="W1298" s="11"/>
      <c r="X1298"/>
      <c r="Y1298"/>
      <c r="AF1298" s="8"/>
    </row>
    <row r="1299" spans="1:32">
      <c r="A1299" t="s">
        <v>2984</v>
      </c>
      <c r="B1299" s="5">
        <v>58334</v>
      </c>
      <c r="C1299" s="5">
        <f t="shared" si="41"/>
        <v>53081.3649233106</v>
      </c>
      <c r="D1299" s="1" t="e">
        <f t="shared" si="42"/>
        <v>#VALUE!</v>
      </c>
      <c r="E1299" s="1" t="e">
        <v>#VALUE!</v>
      </c>
      <c r="F1299" s="1" t="e">
        <v>#VALUE!</v>
      </c>
      <c r="G1299" s="1" t="e">
        <v>#VALUE!</v>
      </c>
      <c r="H1299" t="s">
        <v>65</v>
      </c>
      <c r="I1299" s="8">
        <v>40128</v>
      </c>
      <c r="J1299" s="1">
        <v>11</v>
      </c>
      <c r="K1299" s="7">
        <v>2009</v>
      </c>
      <c r="L1299" t="s">
        <v>58</v>
      </c>
      <c r="M1299">
        <v>97</v>
      </c>
      <c r="N1299" t="s">
        <v>45</v>
      </c>
      <c r="O1299" t="s">
        <v>31</v>
      </c>
      <c r="P1299" s="2">
        <v>1</v>
      </c>
      <c r="Q1299">
        <v>19</v>
      </c>
      <c r="R1299" t="s">
        <v>37</v>
      </c>
      <c r="S1299" t="s">
        <v>37</v>
      </c>
      <c r="T1299" t="s">
        <v>37</v>
      </c>
      <c r="U1299" t="s">
        <v>37</v>
      </c>
      <c r="W1299" s="11"/>
      <c r="X1299"/>
      <c r="Y1299"/>
      <c r="AF1299" s="8"/>
    </row>
    <row r="1300" spans="1:32">
      <c r="A1300" t="s">
        <v>2985</v>
      </c>
      <c r="B1300" s="5">
        <v>12096300</v>
      </c>
      <c r="C1300" s="5">
        <f t="shared" si="41"/>
        <v>9974288.32282428</v>
      </c>
      <c r="D1300" s="1" t="e">
        <f t="shared" si="42"/>
        <v>#VALUE!</v>
      </c>
      <c r="E1300" s="1">
        <v>0.858249919579789</v>
      </c>
      <c r="F1300" s="1">
        <v>1.4000681570629</v>
      </c>
      <c r="G1300" s="1">
        <v>2.25831807664269</v>
      </c>
      <c r="H1300" t="s">
        <v>67</v>
      </c>
      <c r="I1300" s="8">
        <v>41957</v>
      </c>
      <c r="J1300" s="1">
        <v>11</v>
      </c>
      <c r="K1300" s="7">
        <v>2014</v>
      </c>
      <c r="L1300" t="s">
        <v>73</v>
      </c>
      <c r="M1300">
        <v>134</v>
      </c>
      <c r="N1300" t="s">
        <v>30</v>
      </c>
      <c r="O1300" t="s">
        <v>31</v>
      </c>
      <c r="P1300" s="2">
        <v>6</v>
      </c>
      <c r="Q1300">
        <v>16</v>
      </c>
      <c r="R1300">
        <v>7.1</v>
      </c>
      <c r="S1300" t="s">
        <v>2986</v>
      </c>
      <c r="T1300" t="s">
        <v>2987</v>
      </c>
      <c r="U1300">
        <v>81</v>
      </c>
      <c r="W1300" s="11"/>
      <c r="X1300"/>
      <c r="Y1300"/>
      <c r="AF1300" s="8"/>
    </row>
    <row r="1301" spans="1:32">
      <c r="A1301" t="s">
        <v>2988</v>
      </c>
      <c r="B1301" s="5">
        <v>39015018</v>
      </c>
      <c r="C1301" s="5">
        <f t="shared" si="41"/>
        <v>36743415.1479427</v>
      </c>
      <c r="D1301" s="1" t="e">
        <f t="shared" si="42"/>
        <v>#VALUE!</v>
      </c>
      <c r="E1301" s="1">
        <v>0.952591840769352</v>
      </c>
      <c r="F1301" s="1">
        <v>0.623519406269692</v>
      </c>
      <c r="G1301" s="1">
        <v>1.57611124703904</v>
      </c>
      <c r="H1301" t="s">
        <v>1178</v>
      </c>
      <c r="I1301" s="8">
        <v>39192</v>
      </c>
      <c r="J1301" s="1">
        <v>4</v>
      </c>
      <c r="K1301" s="7">
        <v>2007</v>
      </c>
      <c r="L1301" t="s">
        <v>44</v>
      </c>
      <c r="M1301">
        <v>113</v>
      </c>
      <c r="N1301" t="s">
        <v>30</v>
      </c>
      <c r="O1301" t="s">
        <v>31</v>
      </c>
      <c r="P1301" s="2">
        <v>2443</v>
      </c>
      <c r="Q1301">
        <v>14</v>
      </c>
      <c r="R1301">
        <v>7.2</v>
      </c>
      <c r="S1301" t="s">
        <v>2989</v>
      </c>
      <c r="T1301" t="s">
        <v>2990</v>
      </c>
      <c r="U1301">
        <v>68</v>
      </c>
      <c r="W1301" s="11"/>
      <c r="X1301"/>
      <c r="Y1301"/>
      <c r="AF1301" s="8"/>
    </row>
    <row r="1302" spans="1:32">
      <c r="A1302" t="s">
        <v>2991</v>
      </c>
      <c r="B1302" s="5">
        <v>4069826</v>
      </c>
      <c r="C1302" s="5">
        <f t="shared" si="41"/>
        <v>3410235.73807527</v>
      </c>
      <c r="D1302" s="1" t="e">
        <f t="shared" si="42"/>
        <v>#VALUE!</v>
      </c>
      <c r="E1302" s="1">
        <v>1.14127568314848</v>
      </c>
      <c r="F1302" s="1">
        <v>1.45980267635469</v>
      </c>
      <c r="G1302" s="1">
        <v>2.60107835950316</v>
      </c>
      <c r="H1302" t="s">
        <v>216</v>
      </c>
      <c r="I1302" s="8">
        <v>41411</v>
      </c>
      <c r="J1302" s="1">
        <v>5</v>
      </c>
      <c r="K1302" s="7">
        <v>2013</v>
      </c>
      <c r="L1302" t="s">
        <v>61</v>
      </c>
      <c r="M1302">
        <v>86</v>
      </c>
      <c r="N1302" t="s">
        <v>30</v>
      </c>
      <c r="O1302" t="s">
        <v>31</v>
      </c>
      <c r="P1302" s="2">
        <v>4</v>
      </c>
      <c r="Q1302">
        <v>17</v>
      </c>
      <c r="R1302">
        <v>7.4</v>
      </c>
      <c r="S1302" t="s">
        <v>2992</v>
      </c>
      <c r="T1302" t="s">
        <v>2993</v>
      </c>
      <c r="U1302">
        <v>82</v>
      </c>
      <c r="W1302" s="11"/>
      <c r="X1302"/>
      <c r="Y1302"/>
      <c r="AF1302" s="8"/>
    </row>
    <row r="1303" spans="1:32">
      <c r="A1303" t="s">
        <v>2994</v>
      </c>
      <c r="B1303" s="5">
        <v>35291068</v>
      </c>
      <c r="C1303" s="5">
        <f t="shared" si="41"/>
        <v>30006201.4911627</v>
      </c>
      <c r="D1303" s="1">
        <f t="shared" si="42"/>
        <v>0.904899179487179</v>
      </c>
      <c r="E1303" s="1">
        <v>0.763907998390227</v>
      </c>
      <c r="F1303" s="1">
        <v>0.981926522020404</v>
      </c>
      <c r="G1303" s="1">
        <v>1.74583452041063</v>
      </c>
      <c r="H1303" t="s">
        <v>307</v>
      </c>
      <c r="I1303" s="8">
        <v>41187</v>
      </c>
      <c r="J1303" s="1">
        <v>10</v>
      </c>
      <c r="K1303" s="7">
        <v>2012</v>
      </c>
      <c r="L1303" t="s">
        <v>39</v>
      </c>
      <c r="M1303">
        <v>87</v>
      </c>
      <c r="N1303" t="s">
        <v>103</v>
      </c>
      <c r="O1303">
        <v>39</v>
      </c>
      <c r="P1303" s="2">
        <v>3005</v>
      </c>
      <c r="Q1303">
        <v>21</v>
      </c>
      <c r="R1303">
        <v>7</v>
      </c>
      <c r="S1303" t="s">
        <v>1266</v>
      </c>
      <c r="T1303" t="s">
        <v>2995</v>
      </c>
      <c r="U1303">
        <v>74</v>
      </c>
      <c r="W1303" s="11"/>
      <c r="X1303"/>
      <c r="Y1303"/>
      <c r="AF1303" s="8"/>
    </row>
    <row r="1304" spans="1:32">
      <c r="A1304" t="s">
        <v>2996</v>
      </c>
      <c r="B1304" s="5">
        <v>10670</v>
      </c>
      <c r="C1304" s="5">
        <f t="shared" si="41"/>
        <v>10670</v>
      </c>
      <c r="D1304" s="1" t="e">
        <f t="shared" si="42"/>
        <v>#VALUE!</v>
      </c>
      <c r="E1304" s="1">
        <v>0.292198392442417</v>
      </c>
      <c r="F1304" s="1">
        <v>-0.630905498857798</v>
      </c>
      <c r="G1304" s="1">
        <v>-0.338707106415381</v>
      </c>
      <c r="H1304" t="s">
        <v>518</v>
      </c>
      <c r="I1304" s="8">
        <v>38536</v>
      </c>
      <c r="J1304" s="1">
        <v>7</v>
      </c>
      <c r="K1304" s="7">
        <v>2005</v>
      </c>
      <c r="L1304" t="s">
        <v>73</v>
      </c>
      <c r="M1304">
        <v>102</v>
      </c>
      <c r="N1304" t="s">
        <v>30</v>
      </c>
      <c r="O1304" t="s">
        <v>31</v>
      </c>
      <c r="P1304" s="2">
        <v>1</v>
      </c>
      <c r="Q1304">
        <v>4</v>
      </c>
      <c r="R1304">
        <v>6.5</v>
      </c>
      <c r="S1304" t="s">
        <v>2997</v>
      </c>
      <c r="T1304" t="s">
        <v>2998</v>
      </c>
      <c r="U1304">
        <v>47</v>
      </c>
      <c r="W1304" s="11"/>
      <c r="X1304"/>
      <c r="Y1304"/>
      <c r="AF1304" s="8"/>
    </row>
    <row r="1305" spans="1:32">
      <c r="A1305" t="s">
        <v>2999</v>
      </c>
      <c r="B1305" s="5">
        <v>695876</v>
      </c>
      <c r="C1305" s="5">
        <f t="shared" si="41"/>
        <v>573800.902832575</v>
      </c>
      <c r="D1305" s="1" t="e">
        <f t="shared" si="42"/>
        <v>#VALUE!</v>
      </c>
      <c r="E1305" s="1" t="e">
        <v>#VALUE!</v>
      </c>
      <c r="F1305" s="1" t="e">
        <v>#VALUE!</v>
      </c>
      <c r="G1305" s="1" t="e">
        <v>#VALUE!</v>
      </c>
      <c r="H1305" t="s">
        <v>185</v>
      </c>
      <c r="I1305" s="8">
        <v>41733</v>
      </c>
      <c r="J1305" s="1">
        <v>4</v>
      </c>
      <c r="K1305" s="7">
        <v>2014</v>
      </c>
      <c r="L1305" t="s">
        <v>73</v>
      </c>
      <c r="M1305">
        <v>101</v>
      </c>
      <c r="N1305" t="s">
        <v>30</v>
      </c>
      <c r="O1305" t="s">
        <v>31</v>
      </c>
      <c r="P1305" s="2">
        <v>171</v>
      </c>
      <c r="Q1305">
        <v>1</v>
      </c>
      <c r="R1305" t="s">
        <v>37</v>
      </c>
      <c r="S1305" t="s">
        <v>37</v>
      </c>
      <c r="T1305" t="s">
        <v>37</v>
      </c>
      <c r="U1305" t="s">
        <v>37</v>
      </c>
      <c r="W1305" s="11"/>
      <c r="X1305"/>
      <c r="Y1305"/>
      <c r="AF1305" s="8"/>
    </row>
    <row r="1306" spans="1:32">
      <c r="A1306" t="s">
        <v>3000</v>
      </c>
      <c r="B1306" s="5">
        <v>645186</v>
      </c>
      <c r="C1306" s="5">
        <f t="shared" si="41"/>
        <v>532003.272558527</v>
      </c>
      <c r="D1306" s="1" t="e">
        <f t="shared" si="42"/>
        <v>#VALUE!</v>
      </c>
      <c r="E1306" s="1">
        <v>0.763907998390227</v>
      </c>
      <c r="F1306" s="1" t="e">
        <v>#VALUE!</v>
      </c>
      <c r="G1306" s="1" t="e">
        <v>#VALUE!</v>
      </c>
      <c r="H1306" t="s">
        <v>35</v>
      </c>
      <c r="I1306" s="8">
        <v>41866</v>
      </c>
      <c r="J1306" s="1">
        <v>8</v>
      </c>
      <c r="K1306" s="7">
        <v>2014</v>
      </c>
      <c r="L1306" t="s">
        <v>61</v>
      </c>
      <c r="M1306">
        <v>95</v>
      </c>
      <c r="N1306" t="s">
        <v>30</v>
      </c>
      <c r="O1306" t="s">
        <v>31</v>
      </c>
      <c r="P1306" s="2">
        <v>1</v>
      </c>
      <c r="Q1306">
        <v>17</v>
      </c>
      <c r="R1306">
        <v>7</v>
      </c>
      <c r="S1306" t="s">
        <v>3001</v>
      </c>
      <c r="T1306" t="s">
        <v>3002</v>
      </c>
      <c r="U1306" t="s">
        <v>37</v>
      </c>
      <c r="W1306" s="11"/>
      <c r="X1306"/>
      <c r="Y1306"/>
      <c r="AF1306" s="8"/>
    </row>
    <row r="1307" spans="1:32">
      <c r="A1307" t="s">
        <v>3003</v>
      </c>
      <c r="B1307" s="5">
        <v>13757804</v>
      </c>
      <c r="C1307" s="5">
        <f t="shared" si="41"/>
        <v>11344320.4769149</v>
      </c>
      <c r="D1307" s="1" t="e">
        <f t="shared" si="42"/>
        <v>#VALUE!</v>
      </c>
      <c r="E1307" s="1" t="e">
        <v>#VALUE!</v>
      </c>
      <c r="F1307" s="1" t="e">
        <v>#VALUE!</v>
      </c>
      <c r="G1307" s="1" t="e">
        <v>#VALUE!</v>
      </c>
      <c r="H1307" t="s">
        <v>774</v>
      </c>
      <c r="I1307" s="8">
        <v>41873</v>
      </c>
      <c r="J1307" s="1">
        <v>8</v>
      </c>
      <c r="K1307" s="7">
        <v>2014</v>
      </c>
      <c r="L1307" t="s">
        <v>2180</v>
      </c>
      <c r="M1307">
        <v>102</v>
      </c>
      <c r="N1307" t="s">
        <v>30</v>
      </c>
      <c r="O1307" t="s">
        <v>31</v>
      </c>
      <c r="P1307" s="2">
        <v>2894</v>
      </c>
      <c r="Q1307">
        <v>7</v>
      </c>
      <c r="R1307" t="s">
        <v>37</v>
      </c>
      <c r="S1307" t="s">
        <v>37</v>
      </c>
      <c r="T1307" t="s">
        <v>37</v>
      </c>
      <c r="U1307" t="s">
        <v>37</v>
      </c>
      <c r="W1307" s="11"/>
      <c r="X1307"/>
      <c r="Y1307"/>
      <c r="AF1307" s="8"/>
    </row>
    <row r="1308" spans="1:32">
      <c r="A1308" t="s">
        <v>3004</v>
      </c>
      <c r="B1308" s="5">
        <v>5428</v>
      </c>
      <c r="C1308" s="5">
        <f t="shared" si="41"/>
        <v>5111.96117923188</v>
      </c>
      <c r="D1308" s="1" t="e">
        <f t="shared" si="42"/>
        <v>#VALUE!</v>
      </c>
      <c r="E1308" s="1" t="e">
        <v>#VALUE!</v>
      </c>
      <c r="F1308" s="1" t="e">
        <v>#VALUE!</v>
      </c>
      <c r="G1308" s="1" t="e">
        <v>#VALUE!</v>
      </c>
      <c r="H1308" t="s">
        <v>1342</v>
      </c>
      <c r="I1308" s="8">
        <v>39129</v>
      </c>
      <c r="J1308" s="1">
        <v>2</v>
      </c>
      <c r="K1308" s="7">
        <v>2007</v>
      </c>
      <c r="L1308" t="s">
        <v>66</v>
      </c>
      <c r="M1308">
        <v>96</v>
      </c>
      <c r="N1308" t="s">
        <v>45</v>
      </c>
      <c r="O1308" t="s">
        <v>31</v>
      </c>
      <c r="P1308" s="2">
        <v>2</v>
      </c>
      <c r="Q1308">
        <v>1</v>
      </c>
      <c r="R1308" t="s">
        <v>37</v>
      </c>
      <c r="S1308" t="s">
        <v>37</v>
      </c>
      <c r="T1308" t="s">
        <v>37</v>
      </c>
      <c r="U1308" t="s">
        <v>37</v>
      </c>
      <c r="W1308" s="11"/>
      <c r="X1308"/>
      <c r="Y1308"/>
      <c r="AF1308" s="8"/>
    </row>
    <row r="1309" spans="1:32">
      <c r="A1309" t="s">
        <v>3005</v>
      </c>
      <c r="B1309" s="5">
        <v>3637</v>
      </c>
      <c r="C1309" s="5">
        <f t="shared" si="41"/>
        <v>3298.25711735372</v>
      </c>
      <c r="D1309" s="1" t="e">
        <f t="shared" si="42"/>
        <v>#VALUE!</v>
      </c>
      <c r="E1309" s="1" t="e">
        <v>#VALUE!</v>
      </c>
      <c r="F1309" s="1" t="e">
        <v>#VALUE!</v>
      </c>
      <c r="G1309" s="1" t="e">
        <v>#VALUE!</v>
      </c>
      <c r="H1309" t="s">
        <v>646</v>
      </c>
      <c r="I1309" s="8">
        <v>39731</v>
      </c>
      <c r="J1309" s="1">
        <v>10</v>
      </c>
      <c r="K1309" s="7">
        <v>2008</v>
      </c>
      <c r="L1309" t="s">
        <v>58</v>
      </c>
      <c r="M1309">
        <v>110</v>
      </c>
      <c r="N1309" t="s">
        <v>45</v>
      </c>
      <c r="O1309" t="s">
        <v>31</v>
      </c>
      <c r="P1309" s="2">
        <v>5</v>
      </c>
      <c r="Q1309">
        <v>2</v>
      </c>
      <c r="R1309" t="s">
        <v>37</v>
      </c>
      <c r="S1309" t="s">
        <v>37</v>
      </c>
      <c r="T1309" t="s">
        <v>37</v>
      </c>
      <c r="U1309" t="s">
        <v>37</v>
      </c>
      <c r="W1309" s="11"/>
      <c r="X1309"/>
      <c r="Y1309"/>
      <c r="AF1309" s="8"/>
    </row>
    <row r="1310" spans="1:32">
      <c r="A1310" t="s">
        <v>3006</v>
      </c>
      <c r="B1310" s="5">
        <v>5715</v>
      </c>
      <c r="C1310" s="5">
        <f t="shared" si="41"/>
        <v>5182.71636669687</v>
      </c>
      <c r="D1310" s="1" t="e">
        <f t="shared" si="42"/>
        <v>#VALUE!</v>
      </c>
      <c r="E1310" s="1" t="e">
        <v>#VALUE!</v>
      </c>
      <c r="F1310" s="1" t="e">
        <v>#VALUE!</v>
      </c>
      <c r="G1310" s="1" t="e">
        <v>#VALUE!</v>
      </c>
      <c r="H1310" t="s">
        <v>288</v>
      </c>
      <c r="I1310" s="8">
        <v>39710</v>
      </c>
      <c r="J1310" s="1">
        <v>9</v>
      </c>
      <c r="K1310" s="7">
        <v>2008</v>
      </c>
      <c r="L1310" t="s">
        <v>66</v>
      </c>
      <c r="M1310">
        <v>81</v>
      </c>
      <c r="N1310" t="s">
        <v>45</v>
      </c>
      <c r="O1310" t="s">
        <v>31</v>
      </c>
      <c r="P1310" s="2">
        <v>1</v>
      </c>
      <c r="Q1310">
        <v>2</v>
      </c>
      <c r="R1310" t="s">
        <v>37</v>
      </c>
      <c r="S1310" t="s">
        <v>37</v>
      </c>
      <c r="T1310" t="s">
        <v>37</v>
      </c>
      <c r="U1310" t="s">
        <v>37</v>
      </c>
      <c r="W1310" s="11"/>
      <c r="X1310"/>
      <c r="Y1310"/>
      <c r="AF1310" s="8"/>
    </row>
    <row r="1311" spans="1:32">
      <c r="A1311" t="s">
        <v>3007</v>
      </c>
      <c r="B1311" s="5">
        <v>101270</v>
      </c>
      <c r="C1311" s="5">
        <f t="shared" si="41"/>
        <v>90664.3344852524</v>
      </c>
      <c r="D1311" s="1">
        <f t="shared" si="42"/>
        <v>0.0337566666666667</v>
      </c>
      <c r="E1311" s="1" t="e">
        <v>#VALUE!</v>
      </c>
      <c r="F1311" s="1">
        <v>0.0261742133518395</v>
      </c>
      <c r="G1311" s="1" t="e">
        <v>#VALUE!</v>
      </c>
      <c r="H1311" t="s">
        <v>35</v>
      </c>
      <c r="I1311" s="8">
        <v>40452</v>
      </c>
      <c r="J1311" s="1">
        <v>10</v>
      </c>
      <c r="K1311" s="7">
        <v>2010</v>
      </c>
      <c r="L1311" t="s">
        <v>58</v>
      </c>
      <c r="M1311">
        <v>85</v>
      </c>
      <c r="N1311" t="s">
        <v>24</v>
      </c>
      <c r="O1311">
        <v>3</v>
      </c>
      <c r="P1311" s="2">
        <v>20</v>
      </c>
      <c r="Q1311">
        <v>9</v>
      </c>
      <c r="R1311" t="s">
        <v>37</v>
      </c>
      <c r="S1311" t="s">
        <v>37</v>
      </c>
      <c r="T1311" t="s">
        <v>37</v>
      </c>
      <c r="U1311">
        <v>58</v>
      </c>
      <c r="W1311" s="11"/>
      <c r="X1311"/>
      <c r="Y1311"/>
      <c r="AF1311" s="8"/>
    </row>
    <row r="1312" spans="1:32">
      <c r="A1312" t="s">
        <v>3008</v>
      </c>
      <c r="B1312" s="5">
        <v>72006777</v>
      </c>
      <c r="C1312" s="5">
        <f t="shared" si="41"/>
        <v>67814268.3613867</v>
      </c>
      <c r="D1312" s="1" t="e">
        <f t="shared" si="42"/>
        <v>#VALUE!</v>
      </c>
      <c r="E1312" s="1">
        <v>-0.556878898263641</v>
      </c>
      <c r="F1312" s="1">
        <v>-0.929578095316725</v>
      </c>
      <c r="G1312" s="1">
        <v>-1.48645699358037</v>
      </c>
      <c r="H1312" t="s">
        <v>47</v>
      </c>
      <c r="I1312" s="8">
        <v>39395</v>
      </c>
      <c r="J1312" s="1">
        <v>11</v>
      </c>
      <c r="K1312" s="7">
        <v>2007</v>
      </c>
      <c r="L1312" t="s">
        <v>29</v>
      </c>
      <c r="M1312">
        <v>116</v>
      </c>
      <c r="N1312" t="s">
        <v>103</v>
      </c>
      <c r="O1312" t="s">
        <v>31</v>
      </c>
      <c r="P1312" s="2">
        <v>3603</v>
      </c>
      <c r="Q1312">
        <v>14</v>
      </c>
      <c r="R1312">
        <v>5.6</v>
      </c>
      <c r="S1312" t="s">
        <v>3009</v>
      </c>
      <c r="T1312" t="s">
        <v>3010</v>
      </c>
      <c r="U1312">
        <v>42</v>
      </c>
      <c r="W1312" s="11"/>
      <c r="X1312"/>
      <c r="Y1312"/>
      <c r="AF1312" s="8"/>
    </row>
    <row r="1313" spans="1:32">
      <c r="A1313" t="s">
        <v>3011</v>
      </c>
      <c r="B1313" s="5">
        <v>194102</v>
      </c>
      <c r="C1313" s="5">
        <f t="shared" si="41"/>
        <v>162644.195902204</v>
      </c>
      <c r="D1313" s="1" t="e">
        <f t="shared" si="42"/>
        <v>#VALUE!</v>
      </c>
      <c r="E1313" s="1" t="e">
        <v>#VALUE!</v>
      </c>
      <c r="F1313" s="1">
        <v>0.922192002728619</v>
      </c>
      <c r="G1313" s="1" t="e">
        <v>#VALUE!</v>
      </c>
      <c r="H1313" t="s">
        <v>2367</v>
      </c>
      <c r="I1313" s="8">
        <v>41369</v>
      </c>
      <c r="J1313" s="1">
        <v>4</v>
      </c>
      <c r="K1313" s="7">
        <v>2013</v>
      </c>
      <c r="L1313" t="s">
        <v>58</v>
      </c>
      <c r="M1313">
        <v>100</v>
      </c>
      <c r="N1313" t="s">
        <v>45</v>
      </c>
      <c r="O1313" t="s">
        <v>31</v>
      </c>
      <c r="P1313" s="2">
        <v>16</v>
      </c>
      <c r="Q1313">
        <v>4</v>
      </c>
      <c r="R1313" t="s">
        <v>37</v>
      </c>
      <c r="S1313" t="s">
        <v>37</v>
      </c>
      <c r="T1313" t="s">
        <v>37</v>
      </c>
      <c r="U1313">
        <v>73</v>
      </c>
      <c r="W1313" s="11"/>
      <c r="X1313"/>
      <c r="Y1313"/>
      <c r="AF1313" s="8"/>
    </row>
    <row r="1314" spans="1:32">
      <c r="A1314" t="s">
        <v>3012</v>
      </c>
      <c r="B1314" s="5">
        <v>55750480</v>
      </c>
      <c r="C1314" s="5">
        <f t="shared" si="41"/>
        <v>46715087.8958585</v>
      </c>
      <c r="D1314" s="1">
        <f t="shared" si="42"/>
        <v>1.01364509090909</v>
      </c>
      <c r="E1314" s="1">
        <v>-0.273853134694954</v>
      </c>
      <c r="F1314" s="1">
        <v>-1.16851617248387</v>
      </c>
      <c r="G1314" s="1">
        <v>-1.44236930717882</v>
      </c>
      <c r="H1314" t="s">
        <v>128</v>
      </c>
      <c r="I1314" s="8">
        <v>41579</v>
      </c>
      <c r="J1314" s="1">
        <v>11</v>
      </c>
      <c r="K1314" s="7">
        <v>2013</v>
      </c>
      <c r="L1314" t="s">
        <v>39</v>
      </c>
      <c r="M1314">
        <v>90</v>
      </c>
      <c r="N1314" t="s">
        <v>103</v>
      </c>
      <c r="O1314">
        <v>55</v>
      </c>
      <c r="P1314" s="2">
        <v>3736</v>
      </c>
      <c r="Q1314">
        <v>20</v>
      </c>
      <c r="R1314">
        <v>5.9</v>
      </c>
      <c r="S1314" t="s">
        <v>3013</v>
      </c>
      <c r="T1314" t="s">
        <v>3014</v>
      </c>
      <c r="U1314">
        <v>38</v>
      </c>
      <c r="W1314" s="11"/>
      <c r="X1314"/>
      <c r="Y1314"/>
      <c r="AF1314" s="8"/>
    </row>
    <row r="1315" spans="1:32">
      <c r="A1315" t="s">
        <v>3015</v>
      </c>
      <c r="B1315" s="5">
        <v>36605602</v>
      </c>
      <c r="C1315" s="5">
        <f t="shared" si="41"/>
        <v>34474284.518499</v>
      </c>
      <c r="D1315" s="1">
        <f t="shared" si="42"/>
        <v>1.7431239047619</v>
      </c>
      <c r="E1315" s="1">
        <v>1.23561760433804</v>
      </c>
      <c r="F1315" s="1">
        <v>0.384581329102551</v>
      </c>
      <c r="G1315" s="1">
        <v>1.62019893344059</v>
      </c>
      <c r="H1315" t="s">
        <v>688</v>
      </c>
      <c r="I1315" s="8">
        <v>39087</v>
      </c>
      <c r="J1315" s="1">
        <v>1</v>
      </c>
      <c r="K1315" s="7">
        <v>2007</v>
      </c>
      <c r="L1315" t="s">
        <v>73</v>
      </c>
      <c r="M1315">
        <v>123</v>
      </c>
      <c r="N1315" t="s">
        <v>24</v>
      </c>
      <c r="O1315">
        <v>21</v>
      </c>
      <c r="P1315" s="2">
        <v>1360</v>
      </c>
      <c r="Q1315">
        <v>10</v>
      </c>
      <c r="R1315">
        <v>7.5</v>
      </c>
      <c r="S1315" t="s">
        <v>3016</v>
      </c>
      <c r="T1315" t="s">
        <v>3017</v>
      </c>
      <c r="U1315">
        <v>64</v>
      </c>
      <c r="W1315" s="11"/>
      <c r="X1315"/>
      <c r="Y1315"/>
      <c r="AF1315" s="8"/>
    </row>
    <row r="1316" spans="1:32">
      <c r="A1316" t="s">
        <v>3018</v>
      </c>
      <c r="B1316" s="5">
        <v>53810</v>
      </c>
      <c r="C1316" s="5">
        <f t="shared" si="41"/>
        <v>45751.9081666631</v>
      </c>
      <c r="D1316" s="1" t="e">
        <f t="shared" si="42"/>
        <v>#VALUE!</v>
      </c>
      <c r="E1316" s="1" t="e">
        <v>#VALUE!</v>
      </c>
      <c r="F1316" s="1">
        <v>0.0261742133518395</v>
      </c>
      <c r="G1316" s="1" t="e">
        <v>#VALUE!</v>
      </c>
      <c r="H1316" t="s">
        <v>288</v>
      </c>
      <c r="I1316" s="8">
        <v>40984</v>
      </c>
      <c r="J1316" s="1">
        <v>3</v>
      </c>
      <c r="K1316" s="7">
        <v>2012</v>
      </c>
      <c r="L1316" t="s">
        <v>66</v>
      </c>
      <c r="M1316">
        <v>99</v>
      </c>
      <c r="N1316" t="s">
        <v>45</v>
      </c>
      <c r="O1316" t="s">
        <v>31</v>
      </c>
      <c r="P1316" s="2">
        <v>2</v>
      </c>
      <c r="Q1316">
        <v>9</v>
      </c>
      <c r="R1316" t="s">
        <v>37</v>
      </c>
      <c r="S1316" t="s">
        <v>37</v>
      </c>
      <c r="T1316" t="s">
        <v>37</v>
      </c>
      <c r="U1316">
        <v>58</v>
      </c>
      <c r="W1316" s="11"/>
      <c r="X1316"/>
      <c r="Y1316"/>
      <c r="AF1316" s="8"/>
    </row>
    <row r="1317" spans="1:32">
      <c r="A1317" t="s">
        <v>3019</v>
      </c>
      <c r="B1317" s="5">
        <v>3804</v>
      </c>
      <c r="C1317" s="5">
        <f t="shared" si="41"/>
        <v>3234.34786593545</v>
      </c>
      <c r="D1317" s="1" t="e">
        <f t="shared" si="42"/>
        <v>#VALUE!</v>
      </c>
      <c r="E1317" s="1" t="e">
        <v>#VALUE!</v>
      </c>
      <c r="F1317" s="1" t="e">
        <v>#VALUE!</v>
      </c>
      <c r="G1317" s="1" t="e">
        <v>#VALUE!</v>
      </c>
      <c r="H1317" t="s">
        <v>238</v>
      </c>
      <c r="I1317" s="8">
        <v>41124</v>
      </c>
      <c r="J1317" s="1">
        <v>8</v>
      </c>
      <c r="K1317" s="7">
        <v>2012</v>
      </c>
      <c r="L1317" t="s">
        <v>58</v>
      </c>
      <c r="M1317">
        <v>82</v>
      </c>
      <c r="N1317" t="s">
        <v>45</v>
      </c>
      <c r="O1317" t="s">
        <v>31</v>
      </c>
      <c r="P1317" s="2">
        <v>1</v>
      </c>
      <c r="Q1317">
        <v>8</v>
      </c>
      <c r="R1317" t="s">
        <v>37</v>
      </c>
      <c r="S1317" t="s">
        <v>37</v>
      </c>
      <c r="T1317" t="s">
        <v>37</v>
      </c>
      <c r="U1317" t="s">
        <v>37</v>
      </c>
      <c r="W1317" s="11"/>
      <c r="X1317"/>
      <c r="Y1317"/>
      <c r="AF1317" s="8"/>
    </row>
    <row r="1318" spans="1:32">
      <c r="A1318" t="s">
        <v>3020</v>
      </c>
      <c r="B1318" s="5">
        <v>157201</v>
      </c>
      <c r="C1318" s="5">
        <f t="shared" si="41"/>
        <v>131723.682599986</v>
      </c>
      <c r="D1318" s="1" t="e">
        <f t="shared" si="42"/>
        <v>#VALUE!</v>
      </c>
      <c r="E1318" s="1" t="e">
        <v>#VALUE!</v>
      </c>
      <c r="F1318" s="1" t="e">
        <v>#VALUE!</v>
      </c>
      <c r="G1318" s="1" t="e">
        <v>#VALUE!</v>
      </c>
      <c r="H1318" t="s">
        <v>531</v>
      </c>
      <c r="I1318" s="8">
        <v>41397</v>
      </c>
      <c r="J1318" s="1">
        <v>5</v>
      </c>
      <c r="K1318" s="7">
        <v>2013</v>
      </c>
      <c r="L1318" t="s">
        <v>58</v>
      </c>
      <c r="M1318">
        <v>80</v>
      </c>
      <c r="N1318" t="s">
        <v>45</v>
      </c>
      <c r="O1318" t="s">
        <v>31</v>
      </c>
      <c r="P1318" s="2">
        <v>1</v>
      </c>
      <c r="Q1318">
        <v>35</v>
      </c>
      <c r="R1318" t="s">
        <v>37</v>
      </c>
      <c r="S1318" t="s">
        <v>37</v>
      </c>
      <c r="T1318" t="s">
        <v>37</v>
      </c>
      <c r="U1318" t="s">
        <v>37</v>
      </c>
      <c r="W1318" s="11"/>
      <c r="X1318"/>
      <c r="Y1318"/>
      <c r="AF1318" s="8"/>
    </row>
    <row r="1319" spans="1:32">
      <c r="A1319" t="s">
        <v>3021</v>
      </c>
      <c r="B1319" s="5">
        <v>25115</v>
      </c>
      <c r="C1319" s="5">
        <f t="shared" si="41"/>
        <v>22484.7907632775</v>
      </c>
      <c r="D1319" s="1" t="e">
        <f t="shared" si="42"/>
        <v>#VALUE!</v>
      </c>
      <c r="E1319" s="1" t="e">
        <v>#VALUE!</v>
      </c>
      <c r="F1319" s="1" t="e">
        <v>#VALUE!</v>
      </c>
      <c r="G1319" s="1" t="e">
        <v>#VALUE!</v>
      </c>
      <c r="H1319" t="s">
        <v>3022</v>
      </c>
      <c r="I1319" s="8">
        <v>40277</v>
      </c>
      <c r="J1319" s="1">
        <v>4</v>
      </c>
      <c r="K1319" s="7">
        <v>2010</v>
      </c>
      <c r="L1319" t="s">
        <v>58</v>
      </c>
      <c r="M1319">
        <v>72</v>
      </c>
      <c r="N1319" t="s">
        <v>45</v>
      </c>
      <c r="O1319" t="s">
        <v>31</v>
      </c>
      <c r="P1319" s="2">
        <v>1</v>
      </c>
      <c r="Q1319">
        <v>11</v>
      </c>
      <c r="R1319" t="s">
        <v>37</v>
      </c>
      <c r="S1319" t="s">
        <v>37</v>
      </c>
      <c r="T1319" t="s">
        <v>37</v>
      </c>
      <c r="U1319" t="s">
        <v>37</v>
      </c>
      <c r="W1319" s="11"/>
      <c r="X1319"/>
      <c r="Y1319"/>
      <c r="AF1319" s="8"/>
    </row>
    <row r="1320" spans="1:32">
      <c r="A1320" t="s">
        <v>3023</v>
      </c>
      <c r="B1320" s="5">
        <v>10718</v>
      </c>
      <c r="C1320" s="5">
        <f t="shared" si="41"/>
        <v>10093.9572437375</v>
      </c>
      <c r="D1320" s="1" t="e">
        <f t="shared" si="42"/>
        <v>#VALUE!</v>
      </c>
      <c r="E1320" s="1" t="e">
        <v>#VALUE!</v>
      </c>
      <c r="F1320" s="1">
        <v>-0.98931261460851</v>
      </c>
      <c r="G1320" s="1" t="e">
        <v>#VALUE!</v>
      </c>
      <c r="H1320" t="s">
        <v>38</v>
      </c>
      <c r="I1320" s="8">
        <v>39325</v>
      </c>
      <c r="J1320" s="1">
        <v>8</v>
      </c>
      <c r="K1320" s="7">
        <v>2007</v>
      </c>
      <c r="L1320" t="s">
        <v>29</v>
      </c>
      <c r="M1320">
        <v>91</v>
      </c>
      <c r="N1320" t="s">
        <v>30</v>
      </c>
      <c r="O1320" t="s">
        <v>31</v>
      </c>
      <c r="P1320" s="2">
        <v>2</v>
      </c>
      <c r="Q1320">
        <v>5</v>
      </c>
      <c r="R1320" t="s">
        <v>37</v>
      </c>
      <c r="S1320" t="s">
        <v>37</v>
      </c>
      <c r="T1320" t="s">
        <v>37</v>
      </c>
      <c r="U1320">
        <v>41</v>
      </c>
      <c r="W1320" s="11"/>
      <c r="X1320"/>
      <c r="Y1320"/>
      <c r="AF1320" s="8"/>
    </row>
    <row r="1321" spans="1:32">
      <c r="A1321" t="s">
        <v>3024</v>
      </c>
      <c r="B1321" s="5">
        <v>65002019</v>
      </c>
      <c r="C1321" s="5">
        <f t="shared" si="41"/>
        <v>59148967.8624981</v>
      </c>
      <c r="D1321" s="1">
        <f t="shared" si="42"/>
        <v>3.42115889473684</v>
      </c>
      <c r="E1321" s="1" t="e">
        <v>#VALUE!</v>
      </c>
      <c r="F1321" s="1" t="e">
        <v>#VALUE!</v>
      </c>
      <c r="G1321" s="1" t="e">
        <v>#VALUE!</v>
      </c>
      <c r="H1321" t="s">
        <v>96</v>
      </c>
      <c r="I1321" s="8">
        <v>39857</v>
      </c>
      <c r="J1321" s="1">
        <v>2</v>
      </c>
      <c r="K1321" s="7">
        <v>2009</v>
      </c>
      <c r="L1321" t="s">
        <v>92</v>
      </c>
      <c r="M1321">
        <v>95</v>
      </c>
      <c r="N1321" t="s">
        <v>30</v>
      </c>
      <c r="O1321">
        <v>19</v>
      </c>
      <c r="P1321" s="2">
        <v>3105</v>
      </c>
      <c r="Q1321">
        <v>10</v>
      </c>
      <c r="R1321" t="s">
        <v>37</v>
      </c>
      <c r="S1321" t="s">
        <v>37</v>
      </c>
      <c r="T1321" t="s">
        <v>37</v>
      </c>
      <c r="U1321" t="s">
        <v>37</v>
      </c>
      <c r="W1321" s="11"/>
      <c r="X1321"/>
      <c r="Y1321"/>
      <c r="AF1321" s="8"/>
    </row>
    <row r="1322" spans="1:32">
      <c r="A1322" t="s">
        <v>3025</v>
      </c>
      <c r="B1322" s="5">
        <v>55802754</v>
      </c>
      <c r="C1322" s="5">
        <f t="shared" si="41"/>
        <v>48428382.8975564</v>
      </c>
      <c r="D1322" s="1">
        <f t="shared" si="42"/>
        <v>1.5943644</v>
      </c>
      <c r="E1322" s="1">
        <v>0.386540313631979</v>
      </c>
      <c r="F1322" s="1">
        <v>0.324846809810766</v>
      </c>
      <c r="G1322" s="1">
        <v>0.711387123442745</v>
      </c>
      <c r="H1322" t="s">
        <v>293</v>
      </c>
      <c r="I1322" s="8">
        <v>40746</v>
      </c>
      <c r="J1322" s="1">
        <v>7</v>
      </c>
      <c r="K1322" s="7">
        <v>2011</v>
      </c>
      <c r="L1322" t="s">
        <v>29</v>
      </c>
      <c r="M1322">
        <v>120</v>
      </c>
      <c r="N1322" t="s">
        <v>30</v>
      </c>
      <c r="O1322">
        <v>35</v>
      </c>
      <c r="P1322" s="2">
        <v>2926</v>
      </c>
      <c r="Q1322">
        <v>9</v>
      </c>
      <c r="R1322">
        <v>6.6</v>
      </c>
      <c r="S1322" t="s">
        <v>2565</v>
      </c>
      <c r="T1322" t="s">
        <v>3026</v>
      </c>
      <c r="U1322">
        <v>63</v>
      </c>
      <c r="W1322" s="11"/>
      <c r="X1322"/>
      <c r="Y1322"/>
      <c r="AF1322" s="8"/>
    </row>
    <row r="1323" spans="1:32">
      <c r="A1323" t="s">
        <v>3027</v>
      </c>
      <c r="B1323" s="5">
        <v>7251073</v>
      </c>
      <c r="C1323" s="5">
        <f t="shared" si="41"/>
        <v>6165218.84418826</v>
      </c>
      <c r="D1323" s="1" t="e">
        <f t="shared" si="42"/>
        <v>#VALUE!</v>
      </c>
      <c r="E1323" s="1">
        <v>0.00917262887373143</v>
      </c>
      <c r="F1323" s="1">
        <v>-0.153029344523516</v>
      </c>
      <c r="G1323" s="1">
        <v>-0.143856715649785</v>
      </c>
      <c r="H1323" t="s">
        <v>175</v>
      </c>
      <c r="I1323" s="8">
        <v>40977</v>
      </c>
      <c r="J1323" s="1">
        <v>3</v>
      </c>
      <c r="K1323" s="7">
        <v>2012</v>
      </c>
      <c r="L1323" t="s">
        <v>29</v>
      </c>
      <c r="M1323">
        <v>100</v>
      </c>
      <c r="N1323" t="s">
        <v>30</v>
      </c>
      <c r="O1323" t="s">
        <v>31</v>
      </c>
      <c r="P1323" s="2">
        <v>369</v>
      </c>
      <c r="Q1323">
        <v>14</v>
      </c>
      <c r="R1323">
        <v>6.2</v>
      </c>
      <c r="S1323" t="s">
        <v>3028</v>
      </c>
      <c r="T1323" t="s">
        <v>3029</v>
      </c>
      <c r="U1323">
        <v>55</v>
      </c>
      <c r="W1323" s="11"/>
      <c r="X1323"/>
      <c r="Y1323"/>
      <c r="AF1323" s="8"/>
    </row>
    <row r="1324" spans="1:32">
      <c r="A1324" t="s">
        <v>3030</v>
      </c>
      <c r="B1324" s="5">
        <v>18302607</v>
      </c>
      <c r="C1324" s="5">
        <f t="shared" si="41"/>
        <v>15883905.296493</v>
      </c>
      <c r="D1324" s="1">
        <f t="shared" si="42"/>
        <v>0.6100869</v>
      </c>
      <c r="E1324" s="1" t="e">
        <v>#VALUE!</v>
      </c>
      <c r="F1324" s="1" t="e">
        <v>#VALUE!</v>
      </c>
      <c r="G1324" s="1" t="e">
        <v>#VALUE!</v>
      </c>
      <c r="H1324" t="s">
        <v>307</v>
      </c>
      <c r="I1324" s="8">
        <v>40774</v>
      </c>
      <c r="J1324" s="1">
        <v>8</v>
      </c>
      <c r="K1324" s="7">
        <v>2011</v>
      </c>
      <c r="L1324" t="s">
        <v>92</v>
      </c>
      <c r="M1324">
        <v>106</v>
      </c>
      <c r="N1324" t="s">
        <v>30</v>
      </c>
      <c r="O1324">
        <v>30</v>
      </c>
      <c r="P1324" s="2">
        <v>1700</v>
      </c>
      <c r="Q1324">
        <v>13</v>
      </c>
      <c r="R1324" t="s">
        <v>37</v>
      </c>
      <c r="S1324" t="s">
        <v>37</v>
      </c>
      <c r="T1324" t="s">
        <v>37</v>
      </c>
      <c r="U1324" t="s">
        <v>37</v>
      </c>
      <c r="W1324" s="11"/>
      <c r="X1324"/>
      <c r="Y1324"/>
      <c r="AF1324" s="8"/>
    </row>
    <row r="1325" spans="1:32">
      <c r="A1325" t="s">
        <v>3031</v>
      </c>
      <c r="B1325" s="5">
        <v>35566</v>
      </c>
      <c r="C1325" s="5">
        <f t="shared" si="41"/>
        <v>29801.8746404355</v>
      </c>
      <c r="D1325" s="1" t="e">
        <f t="shared" si="42"/>
        <v>#VALUE!</v>
      </c>
      <c r="E1325" s="1" t="e">
        <v>#VALUE!</v>
      </c>
      <c r="F1325" s="1" t="e">
        <v>#VALUE!</v>
      </c>
      <c r="G1325" s="1" t="e">
        <v>#VALUE!</v>
      </c>
      <c r="H1325" t="s">
        <v>238</v>
      </c>
      <c r="I1325" s="8">
        <v>41348</v>
      </c>
      <c r="J1325" s="1">
        <v>3</v>
      </c>
      <c r="K1325" s="7">
        <v>2013</v>
      </c>
      <c r="L1325" t="s">
        <v>2180</v>
      </c>
      <c r="M1325">
        <v>99</v>
      </c>
      <c r="N1325" t="s">
        <v>45</v>
      </c>
      <c r="O1325" t="s">
        <v>31</v>
      </c>
      <c r="P1325" s="2">
        <v>1</v>
      </c>
      <c r="Q1325">
        <v>15</v>
      </c>
      <c r="R1325" t="s">
        <v>37</v>
      </c>
      <c r="S1325" t="s">
        <v>37</v>
      </c>
      <c r="T1325" t="s">
        <v>37</v>
      </c>
      <c r="U1325" t="s">
        <v>37</v>
      </c>
      <c r="W1325" s="11"/>
      <c r="X1325"/>
      <c r="Y1325"/>
      <c r="AF1325" s="8"/>
    </row>
    <row r="1326" spans="1:32">
      <c r="A1326" t="s">
        <v>3032</v>
      </c>
      <c r="B1326" s="5">
        <v>144123</v>
      </c>
      <c r="C1326" s="5">
        <f t="shared" si="41"/>
        <v>122540.462008994</v>
      </c>
      <c r="D1326" s="1" t="e">
        <f t="shared" si="42"/>
        <v>#VALUE!</v>
      </c>
      <c r="E1326" s="1">
        <v>0.292198392442417</v>
      </c>
      <c r="F1326" s="1" t="e">
        <v>#VALUE!</v>
      </c>
      <c r="G1326" s="1" t="e">
        <v>#VALUE!</v>
      </c>
      <c r="H1326" t="s">
        <v>1620</v>
      </c>
      <c r="I1326" s="8">
        <v>41131</v>
      </c>
      <c r="J1326" s="1">
        <v>8</v>
      </c>
      <c r="K1326" s="7">
        <v>2012</v>
      </c>
      <c r="L1326" t="s">
        <v>92</v>
      </c>
      <c r="M1326">
        <v>82</v>
      </c>
      <c r="N1326" t="s">
        <v>45</v>
      </c>
      <c r="O1326" t="s">
        <v>31</v>
      </c>
      <c r="P1326" s="2">
        <v>18</v>
      </c>
      <c r="Q1326">
        <v>2</v>
      </c>
      <c r="R1326">
        <v>6.5</v>
      </c>
      <c r="S1326" t="s">
        <v>3033</v>
      </c>
      <c r="T1326" t="s">
        <v>3034</v>
      </c>
      <c r="U1326" t="s">
        <v>37</v>
      </c>
      <c r="W1326" s="11"/>
      <c r="X1326"/>
      <c r="Y1326"/>
      <c r="AF1326" s="8"/>
    </row>
    <row r="1327" spans="1:32">
      <c r="A1327" t="s">
        <v>3035</v>
      </c>
      <c r="B1327" s="5">
        <v>548787</v>
      </c>
      <c r="C1327" s="5">
        <f t="shared" si="41"/>
        <v>499371.944529243</v>
      </c>
      <c r="D1327" s="1" t="e">
        <f t="shared" si="42"/>
        <v>#VALUE!</v>
      </c>
      <c r="E1327" s="1">
        <v>-0.745562740642765</v>
      </c>
      <c r="F1327" s="1" t="e">
        <v>#VALUE!</v>
      </c>
      <c r="G1327" s="1" t="e">
        <v>#VALUE!</v>
      </c>
      <c r="H1327" t="s">
        <v>175</v>
      </c>
      <c r="I1327" s="8">
        <v>40095</v>
      </c>
      <c r="J1327" s="1">
        <v>10</v>
      </c>
      <c r="K1327" s="7">
        <v>2009</v>
      </c>
      <c r="L1327" t="s">
        <v>139</v>
      </c>
      <c r="M1327">
        <v>98</v>
      </c>
      <c r="N1327" t="s">
        <v>24</v>
      </c>
      <c r="O1327" t="s">
        <v>31</v>
      </c>
      <c r="P1327" s="2">
        <v>279</v>
      </c>
      <c r="Q1327">
        <v>13</v>
      </c>
      <c r="R1327">
        <v>5.4</v>
      </c>
      <c r="S1327" t="s">
        <v>3036</v>
      </c>
      <c r="T1327" t="s">
        <v>3037</v>
      </c>
      <c r="U1327" t="s">
        <v>37</v>
      </c>
      <c r="W1327" s="11"/>
      <c r="X1327"/>
      <c r="Y1327"/>
      <c r="AF1327" s="8"/>
    </row>
    <row r="1328" spans="1:32">
      <c r="A1328" t="s">
        <v>3038</v>
      </c>
      <c r="B1328" s="5">
        <v>24077427</v>
      </c>
      <c r="C1328" s="5">
        <f t="shared" si="41"/>
        <v>21555879.283818</v>
      </c>
      <c r="D1328" s="1">
        <f t="shared" si="42"/>
        <v>0.463027442307692</v>
      </c>
      <c r="E1328" s="1">
        <v>0.292198392442417</v>
      </c>
      <c r="F1328" s="1">
        <v>-0.929578095316725</v>
      </c>
      <c r="G1328" s="1">
        <v>-0.637379702874307</v>
      </c>
      <c r="H1328" t="s">
        <v>185</v>
      </c>
      <c r="I1328" s="8">
        <v>40214</v>
      </c>
      <c r="J1328" s="1">
        <v>2</v>
      </c>
      <c r="K1328" s="7">
        <v>2010</v>
      </c>
      <c r="L1328" t="s">
        <v>271</v>
      </c>
      <c r="M1328">
        <v>95</v>
      </c>
      <c r="N1328" t="s">
        <v>30</v>
      </c>
      <c r="O1328">
        <v>52</v>
      </c>
      <c r="P1328" s="2">
        <v>2722</v>
      </c>
      <c r="Q1328">
        <v>5</v>
      </c>
      <c r="R1328">
        <v>6.5</v>
      </c>
      <c r="S1328" t="s">
        <v>3039</v>
      </c>
      <c r="T1328" t="s">
        <v>3040</v>
      </c>
      <c r="U1328">
        <v>42</v>
      </c>
      <c r="W1328" s="11"/>
      <c r="X1328"/>
      <c r="Y1328"/>
      <c r="AF1328" s="8"/>
    </row>
    <row r="1329" spans="1:32">
      <c r="A1329" t="s">
        <v>3041</v>
      </c>
      <c r="B1329" s="5">
        <v>3033623</v>
      </c>
      <c r="C1329" s="5">
        <f t="shared" si="41"/>
        <v>2632727.70033597</v>
      </c>
      <c r="D1329" s="1" t="e">
        <f t="shared" si="42"/>
        <v>#VALUE!</v>
      </c>
      <c r="E1329" s="1">
        <v>-0.651220819453203</v>
      </c>
      <c r="F1329" s="1">
        <v>-1.10878165319208</v>
      </c>
      <c r="G1329" s="1">
        <v>-1.76000247264528</v>
      </c>
      <c r="H1329" t="s">
        <v>185</v>
      </c>
      <c r="I1329" s="8">
        <v>40571</v>
      </c>
      <c r="J1329" s="1">
        <v>1</v>
      </c>
      <c r="K1329" s="7">
        <v>2011</v>
      </c>
      <c r="L1329" t="s">
        <v>145</v>
      </c>
      <c r="M1329">
        <v>107</v>
      </c>
      <c r="N1329" t="s">
        <v>24</v>
      </c>
      <c r="O1329" t="s">
        <v>31</v>
      </c>
      <c r="P1329" s="2">
        <v>256</v>
      </c>
      <c r="Q1329">
        <v>9</v>
      </c>
      <c r="R1329">
        <v>5.5</v>
      </c>
      <c r="S1329" t="s">
        <v>3042</v>
      </c>
      <c r="T1329" t="s">
        <v>3043</v>
      </c>
      <c r="U1329">
        <v>39</v>
      </c>
      <c r="W1329" s="11"/>
      <c r="X1329"/>
      <c r="Y1329"/>
      <c r="AF1329" s="8"/>
    </row>
    <row r="1330" spans="1:32">
      <c r="A1330" t="s">
        <v>3044</v>
      </c>
      <c r="B1330" s="5">
        <v>1002895</v>
      </c>
      <c r="C1330" s="5">
        <f t="shared" si="41"/>
        <v>840357.393789561</v>
      </c>
      <c r="D1330" s="1" t="e">
        <f t="shared" si="42"/>
        <v>#VALUE!</v>
      </c>
      <c r="E1330" s="1" t="e">
        <v>#VALUE!</v>
      </c>
      <c r="F1330" s="1">
        <v>0.802722964145048</v>
      </c>
      <c r="G1330" s="1" t="e">
        <v>#VALUE!</v>
      </c>
      <c r="H1330" t="s">
        <v>305</v>
      </c>
      <c r="I1330" s="8">
        <v>41348</v>
      </c>
      <c r="J1330" s="1">
        <v>3</v>
      </c>
      <c r="K1330" s="7">
        <v>2013</v>
      </c>
      <c r="L1330" t="s">
        <v>39</v>
      </c>
      <c r="M1330">
        <v>91</v>
      </c>
      <c r="N1330" t="s">
        <v>103</v>
      </c>
      <c r="O1330" t="s">
        <v>31</v>
      </c>
      <c r="P1330" s="2">
        <v>2</v>
      </c>
      <c r="Q1330">
        <v>14</v>
      </c>
      <c r="R1330" t="s">
        <v>37</v>
      </c>
      <c r="S1330" t="s">
        <v>37</v>
      </c>
      <c r="T1330" t="s">
        <v>37</v>
      </c>
      <c r="U1330">
        <v>71</v>
      </c>
      <c r="W1330" s="11"/>
      <c r="X1330"/>
      <c r="Y1330"/>
      <c r="AF1330" s="8"/>
    </row>
    <row r="1331" spans="1:32">
      <c r="A1331" t="s">
        <v>3045</v>
      </c>
      <c r="B1331" s="5">
        <v>26976</v>
      </c>
      <c r="C1331" s="5">
        <f t="shared" si="41"/>
        <v>24463.5094852169</v>
      </c>
      <c r="D1331" s="1" t="e">
        <f t="shared" si="42"/>
        <v>#VALUE!</v>
      </c>
      <c r="E1331" s="1" t="e">
        <v>#VALUE!</v>
      </c>
      <c r="F1331" s="1">
        <v>0.683253925561477</v>
      </c>
      <c r="G1331" s="1" t="e">
        <v>#VALUE!</v>
      </c>
      <c r="H1331" t="s">
        <v>149</v>
      </c>
      <c r="I1331" s="8">
        <v>39736</v>
      </c>
      <c r="J1331" s="1">
        <v>10</v>
      </c>
      <c r="K1331" s="7">
        <v>2008</v>
      </c>
      <c r="L1331" t="s">
        <v>58</v>
      </c>
      <c r="M1331">
        <v>83</v>
      </c>
      <c r="N1331" t="s">
        <v>45</v>
      </c>
      <c r="O1331" t="s">
        <v>31</v>
      </c>
      <c r="P1331" s="2">
        <v>1</v>
      </c>
      <c r="Q1331">
        <v>3</v>
      </c>
      <c r="R1331" t="s">
        <v>37</v>
      </c>
      <c r="S1331" t="s">
        <v>37</v>
      </c>
      <c r="T1331" t="s">
        <v>37</v>
      </c>
      <c r="U1331">
        <v>69</v>
      </c>
      <c r="W1331" s="11"/>
      <c r="X1331"/>
      <c r="Y1331"/>
      <c r="AF1331" s="8"/>
    </row>
    <row r="1332" spans="1:32">
      <c r="A1332" t="s">
        <v>3046</v>
      </c>
      <c r="B1332" s="5">
        <v>18622031</v>
      </c>
      <c r="C1332" s="5">
        <f t="shared" si="41"/>
        <v>16887612.3962968</v>
      </c>
      <c r="D1332" s="1">
        <f t="shared" si="42"/>
        <v>0.74488124</v>
      </c>
      <c r="E1332" s="1">
        <v>1.42430144671716</v>
      </c>
      <c r="F1332" s="1">
        <v>1.34033363777112</v>
      </c>
      <c r="G1332" s="1">
        <v>2.76463508448828</v>
      </c>
      <c r="H1332" t="s">
        <v>162</v>
      </c>
      <c r="I1332" s="8">
        <v>39787</v>
      </c>
      <c r="J1332" s="1">
        <v>12</v>
      </c>
      <c r="K1332" s="7">
        <v>2008</v>
      </c>
      <c r="L1332" t="s">
        <v>440</v>
      </c>
      <c r="M1332">
        <v>122</v>
      </c>
      <c r="N1332" t="s">
        <v>30</v>
      </c>
      <c r="O1332">
        <v>25</v>
      </c>
      <c r="P1332" s="2">
        <v>3</v>
      </c>
      <c r="Q1332">
        <v>16</v>
      </c>
      <c r="R1332">
        <v>7.7</v>
      </c>
      <c r="S1332" t="s">
        <v>707</v>
      </c>
      <c r="T1332" t="s">
        <v>3047</v>
      </c>
      <c r="U1332">
        <v>80</v>
      </c>
      <c r="W1332" s="11"/>
      <c r="X1332"/>
      <c r="Y1332"/>
      <c r="AF1332" s="8"/>
    </row>
    <row r="1333" spans="1:32">
      <c r="A1333" t="s">
        <v>3048</v>
      </c>
      <c r="B1333" s="5">
        <v>246176</v>
      </c>
      <c r="C1333" s="5">
        <f t="shared" si="41"/>
        <v>220394.817875397</v>
      </c>
      <c r="D1333" s="1" t="e">
        <f t="shared" si="42"/>
        <v>#VALUE!</v>
      </c>
      <c r="E1333" s="1" t="e">
        <v>#VALUE!</v>
      </c>
      <c r="F1333" s="1" t="e">
        <v>#VALUE!</v>
      </c>
      <c r="G1333" s="1" t="e">
        <v>#VALUE!</v>
      </c>
      <c r="H1333" t="s">
        <v>60</v>
      </c>
      <c r="I1333" s="8">
        <v>40214</v>
      </c>
      <c r="J1333" s="1">
        <v>2</v>
      </c>
      <c r="K1333" s="7">
        <v>2010</v>
      </c>
      <c r="L1333" t="s">
        <v>92</v>
      </c>
      <c r="M1333">
        <v>94</v>
      </c>
      <c r="N1333" t="s">
        <v>30</v>
      </c>
      <c r="O1333" t="s">
        <v>31</v>
      </c>
      <c r="P1333" s="2">
        <v>104</v>
      </c>
      <c r="Q1333">
        <v>8</v>
      </c>
      <c r="R1333" t="s">
        <v>37</v>
      </c>
      <c r="S1333" t="s">
        <v>37</v>
      </c>
      <c r="T1333" t="s">
        <v>37</v>
      </c>
      <c r="U1333" t="s">
        <v>37</v>
      </c>
      <c r="W1333" s="11"/>
      <c r="X1333"/>
      <c r="Y1333"/>
      <c r="AF1333" s="8"/>
    </row>
    <row r="1334" spans="1:32">
      <c r="A1334" t="s">
        <v>3049</v>
      </c>
      <c r="B1334" s="5">
        <v>400738009</v>
      </c>
      <c r="C1334" s="5">
        <f t="shared" si="41"/>
        <v>335791033.792827</v>
      </c>
      <c r="D1334" s="1">
        <f t="shared" si="42"/>
        <v>2.67158672666667</v>
      </c>
      <c r="E1334" s="1">
        <v>1.42430144671716</v>
      </c>
      <c r="F1334" s="1" t="e">
        <v>#VALUE!</v>
      </c>
      <c r="G1334" s="1" t="e">
        <v>#VALUE!</v>
      </c>
      <c r="H1334" t="s">
        <v>307</v>
      </c>
      <c r="I1334" s="8">
        <v>41600</v>
      </c>
      <c r="J1334" s="1">
        <v>11</v>
      </c>
      <c r="K1334" s="7">
        <v>2013</v>
      </c>
      <c r="L1334" t="s">
        <v>39</v>
      </c>
      <c r="M1334">
        <v>108</v>
      </c>
      <c r="N1334" t="s">
        <v>103</v>
      </c>
      <c r="O1334">
        <v>150</v>
      </c>
      <c r="P1334" s="2">
        <v>3742</v>
      </c>
      <c r="Q1334">
        <v>34</v>
      </c>
      <c r="R1334">
        <v>7.7</v>
      </c>
      <c r="S1334" t="s">
        <v>3050</v>
      </c>
      <c r="T1334" t="s">
        <v>3051</v>
      </c>
      <c r="U1334" t="s">
        <v>37</v>
      </c>
      <c r="W1334" s="11"/>
      <c r="X1334"/>
      <c r="Y1334"/>
      <c r="AF1334" s="8"/>
    </row>
    <row r="1335" spans="1:32">
      <c r="A1335" t="s">
        <v>3052</v>
      </c>
      <c r="B1335" s="5">
        <v>2511476</v>
      </c>
      <c r="C1335" s="5">
        <f t="shared" si="41"/>
        <v>2277562.16443856</v>
      </c>
      <c r="D1335" s="1" t="e">
        <f t="shared" si="42"/>
        <v>#VALUE!</v>
      </c>
      <c r="E1335" s="1">
        <v>0.952591840769352</v>
      </c>
      <c r="F1335" s="1">
        <v>1.45980267635469</v>
      </c>
      <c r="G1335" s="1">
        <v>2.41239451712404</v>
      </c>
      <c r="H1335" t="s">
        <v>67</v>
      </c>
      <c r="I1335" s="8">
        <v>39661</v>
      </c>
      <c r="J1335" s="1">
        <v>8</v>
      </c>
      <c r="K1335" s="7">
        <v>2008</v>
      </c>
      <c r="L1335" t="s">
        <v>73</v>
      </c>
      <c r="M1335">
        <v>97</v>
      </c>
      <c r="N1335" t="s">
        <v>30</v>
      </c>
      <c r="O1335" t="s">
        <v>31</v>
      </c>
      <c r="P1335" s="2">
        <v>7</v>
      </c>
      <c r="Q1335">
        <v>29</v>
      </c>
      <c r="R1335">
        <v>7.2</v>
      </c>
      <c r="S1335" t="s">
        <v>3053</v>
      </c>
      <c r="T1335" t="s">
        <v>3054</v>
      </c>
      <c r="U1335">
        <v>82</v>
      </c>
      <c r="W1335" s="11"/>
      <c r="X1335"/>
      <c r="Y1335"/>
      <c r="AF1335" s="8"/>
    </row>
    <row r="1336" spans="1:32">
      <c r="A1336" t="s">
        <v>3055</v>
      </c>
      <c r="B1336" s="5">
        <v>16101339</v>
      </c>
      <c r="C1336" s="5">
        <f t="shared" si="41"/>
        <v>13491820.4583353</v>
      </c>
      <c r="D1336" s="1" t="e">
        <f t="shared" si="42"/>
        <v>#VALUE!</v>
      </c>
      <c r="E1336" s="1">
        <v>1.23561760433804</v>
      </c>
      <c r="F1336" s="1">
        <v>1.63900623423004</v>
      </c>
      <c r="G1336" s="1">
        <v>2.87462383856808</v>
      </c>
      <c r="H1336" t="s">
        <v>860</v>
      </c>
      <c r="I1336" s="8">
        <v>41467</v>
      </c>
      <c r="J1336" s="1">
        <v>7</v>
      </c>
      <c r="K1336" s="7">
        <v>2013</v>
      </c>
      <c r="L1336" t="s">
        <v>73</v>
      </c>
      <c r="M1336">
        <v>90</v>
      </c>
      <c r="N1336" t="s">
        <v>30</v>
      </c>
      <c r="O1336" t="s">
        <v>31</v>
      </c>
      <c r="P1336" s="2">
        <v>7</v>
      </c>
      <c r="Q1336">
        <v>16</v>
      </c>
      <c r="R1336">
        <v>7.5</v>
      </c>
      <c r="S1336" t="s">
        <v>3056</v>
      </c>
      <c r="T1336" t="s">
        <v>3057</v>
      </c>
      <c r="U1336">
        <v>85</v>
      </c>
      <c r="W1336" s="11"/>
      <c r="X1336"/>
      <c r="Y1336"/>
      <c r="AF1336" s="8"/>
    </row>
    <row r="1337" spans="1:32">
      <c r="A1337" t="s">
        <v>3058</v>
      </c>
      <c r="B1337" s="5">
        <v>32465</v>
      </c>
      <c r="C1337" s="5">
        <f t="shared" si="41"/>
        <v>29541.7168758405</v>
      </c>
      <c r="D1337" s="1" t="e">
        <f t="shared" si="42"/>
        <v>#VALUE!</v>
      </c>
      <c r="E1337" s="1" t="e">
        <v>#VALUE!</v>
      </c>
      <c r="F1337" s="1" t="e">
        <v>#VALUE!</v>
      </c>
      <c r="G1337" s="1" t="e">
        <v>#VALUE!</v>
      </c>
      <c r="H1337" t="s">
        <v>88</v>
      </c>
      <c r="I1337" s="8">
        <v>40074</v>
      </c>
      <c r="J1337" s="1">
        <v>9</v>
      </c>
      <c r="K1337" s="7">
        <v>2009</v>
      </c>
      <c r="L1337" t="s">
        <v>58</v>
      </c>
      <c r="M1337">
        <v>112</v>
      </c>
      <c r="N1337" t="s">
        <v>45</v>
      </c>
      <c r="O1337" t="s">
        <v>31</v>
      </c>
      <c r="P1337" s="2">
        <v>4</v>
      </c>
      <c r="Q1337">
        <v>6</v>
      </c>
      <c r="R1337" t="s">
        <v>37</v>
      </c>
      <c r="S1337" t="s">
        <v>37</v>
      </c>
      <c r="T1337" t="s">
        <v>37</v>
      </c>
      <c r="U1337" t="s">
        <v>37</v>
      </c>
      <c r="W1337" s="11"/>
      <c r="X1337"/>
      <c r="Y1337"/>
      <c r="AF1337" s="8"/>
    </row>
    <row r="1338" spans="1:32">
      <c r="A1338" t="s">
        <v>3059</v>
      </c>
      <c r="B1338" s="5">
        <v>635783</v>
      </c>
      <c r="C1338" s="5">
        <f t="shared" si="41"/>
        <v>576567.447028457</v>
      </c>
      <c r="D1338" s="1" t="e">
        <f t="shared" si="42"/>
        <v>#VALUE!</v>
      </c>
      <c r="E1338" s="1">
        <v>0.858249919579789</v>
      </c>
      <c r="F1338" s="1">
        <v>0.14564325193541</v>
      </c>
      <c r="G1338" s="1">
        <v>1.0038931715152</v>
      </c>
      <c r="H1338" t="s">
        <v>28</v>
      </c>
      <c r="I1338" s="8">
        <v>39570</v>
      </c>
      <c r="J1338" s="1">
        <v>5</v>
      </c>
      <c r="K1338" s="7">
        <v>2008</v>
      </c>
      <c r="L1338" t="s">
        <v>650</v>
      </c>
      <c r="M1338">
        <v>105</v>
      </c>
      <c r="N1338" t="s">
        <v>30</v>
      </c>
      <c r="O1338" t="s">
        <v>31</v>
      </c>
      <c r="P1338" s="2">
        <v>30</v>
      </c>
      <c r="Q1338">
        <v>15</v>
      </c>
      <c r="R1338">
        <v>7.1</v>
      </c>
      <c r="S1338" t="s">
        <v>3060</v>
      </c>
      <c r="T1338" t="s">
        <v>3061</v>
      </c>
      <c r="U1338">
        <v>60</v>
      </c>
      <c r="W1338" s="11"/>
      <c r="X1338"/>
      <c r="Y1338"/>
      <c r="AF1338" s="8"/>
    </row>
    <row r="1339" spans="1:32">
      <c r="A1339" t="s">
        <v>3062</v>
      </c>
      <c r="B1339" s="5">
        <v>125279</v>
      </c>
      <c r="C1339" s="5">
        <f t="shared" si="41"/>
        <v>104975.230643848</v>
      </c>
      <c r="D1339" s="1" t="e">
        <f t="shared" si="42"/>
        <v>#VALUE!</v>
      </c>
      <c r="E1339" s="1">
        <v>0.575224156011103</v>
      </c>
      <c r="F1339" s="1" t="e">
        <v>#VALUE!</v>
      </c>
      <c r="G1339" s="1" t="e">
        <v>#VALUE!</v>
      </c>
      <c r="H1339" t="s">
        <v>3063</v>
      </c>
      <c r="I1339" s="8">
        <v>41439</v>
      </c>
      <c r="J1339" s="1">
        <v>6</v>
      </c>
      <c r="K1339" s="7">
        <v>2013</v>
      </c>
      <c r="L1339" t="s">
        <v>66</v>
      </c>
      <c r="M1339">
        <v>130</v>
      </c>
      <c r="N1339" t="s">
        <v>45</v>
      </c>
      <c r="O1339" t="s">
        <v>31</v>
      </c>
      <c r="P1339" s="2">
        <v>57</v>
      </c>
      <c r="Q1339">
        <v>3</v>
      </c>
      <c r="R1339">
        <v>6.8</v>
      </c>
      <c r="S1339" t="s">
        <v>3064</v>
      </c>
      <c r="T1339" t="s">
        <v>3065</v>
      </c>
      <c r="U1339" t="s">
        <v>37</v>
      </c>
      <c r="W1339" s="11"/>
      <c r="X1339"/>
      <c r="Y1339"/>
      <c r="AF1339" s="8"/>
    </row>
    <row r="1340" spans="1:32">
      <c r="A1340" t="s">
        <v>3066</v>
      </c>
      <c r="B1340" s="5">
        <v>12306</v>
      </c>
      <c r="C1340" s="5">
        <f t="shared" si="41"/>
        <v>11159.8438510187</v>
      </c>
      <c r="D1340" s="1" t="e">
        <f t="shared" si="42"/>
        <v>#VALUE!</v>
      </c>
      <c r="E1340" s="1" t="e">
        <v>#VALUE!</v>
      </c>
      <c r="F1340" s="1">
        <v>0.862457483436833</v>
      </c>
      <c r="G1340" s="1" t="e">
        <v>#VALUE!</v>
      </c>
      <c r="H1340" t="s">
        <v>3067</v>
      </c>
      <c r="I1340" s="8">
        <v>39638</v>
      </c>
      <c r="J1340" s="1">
        <v>7</v>
      </c>
      <c r="K1340" s="7">
        <v>2008</v>
      </c>
      <c r="L1340" t="s">
        <v>58</v>
      </c>
      <c r="M1340">
        <v>92</v>
      </c>
      <c r="N1340" t="s">
        <v>45</v>
      </c>
      <c r="O1340" t="s">
        <v>31</v>
      </c>
      <c r="P1340" s="2">
        <v>1</v>
      </c>
      <c r="Q1340">
        <v>3</v>
      </c>
      <c r="R1340" t="s">
        <v>37</v>
      </c>
      <c r="S1340" t="s">
        <v>37</v>
      </c>
      <c r="T1340" t="s">
        <v>37</v>
      </c>
      <c r="U1340">
        <v>72</v>
      </c>
      <c r="W1340" s="11"/>
      <c r="X1340"/>
      <c r="Y1340"/>
      <c r="AF1340" s="8"/>
    </row>
    <row r="1341" spans="1:32">
      <c r="A1341" t="s">
        <v>3068</v>
      </c>
      <c r="B1341" s="5">
        <v>13716</v>
      </c>
      <c r="C1341" s="5">
        <f t="shared" si="41"/>
        <v>12438.5192800725</v>
      </c>
      <c r="D1341" s="1" t="e">
        <f t="shared" si="42"/>
        <v>#VALUE!</v>
      </c>
      <c r="E1341" s="1" t="e">
        <v>#VALUE!</v>
      </c>
      <c r="F1341" s="1">
        <v>-0.630905498857798</v>
      </c>
      <c r="G1341" s="1" t="e">
        <v>#VALUE!</v>
      </c>
      <c r="H1341" t="s">
        <v>459</v>
      </c>
      <c r="I1341" s="8">
        <v>39626</v>
      </c>
      <c r="J1341" s="1">
        <v>6</v>
      </c>
      <c r="K1341" s="7">
        <v>2008</v>
      </c>
      <c r="L1341" t="s">
        <v>61</v>
      </c>
      <c r="M1341">
        <v>81</v>
      </c>
      <c r="N1341" t="s">
        <v>45</v>
      </c>
      <c r="O1341" t="s">
        <v>31</v>
      </c>
      <c r="P1341" s="2">
        <v>1</v>
      </c>
      <c r="Q1341">
        <v>2</v>
      </c>
      <c r="R1341" t="s">
        <v>37</v>
      </c>
      <c r="S1341" t="s">
        <v>37</v>
      </c>
      <c r="T1341" t="s">
        <v>37</v>
      </c>
      <c r="U1341">
        <v>47</v>
      </c>
      <c r="W1341" s="11"/>
      <c r="X1341"/>
      <c r="Y1341"/>
      <c r="AF1341" s="8"/>
    </row>
    <row r="1342" spans="1:32">
      <c r="A1342" t="s">
        <v>3069</v>
      </c>
      <c r="B1342" s="5">
        <v>177802</v>
      </c>
      <c r="C1342" s="5">
        <f t="shared" si="41"/>
        <v>151176.004011318</v>
      </c>
      <c r="D1342" s="1" t="e">
        <f t="shared" si="42"/>
        <v>#VALUE!</v>
      </c>
      <c r="E1342" s="1" t="e">
        <v>#VALUE!</v>
      </c>
      <c r="F1342" s="1">
        <v>-0.212763863815302</v>
      </c>
      <c r="G1342" s="1" t="e">
        <v>#VALUE!</v>
      </c>
      <c r="H1342" t="s">
        <v>1387</v>
      </c>
      <c r="I1342" s="8">
        <v>40928</v>
      </c>
      <c r="J1342" s="1">
        <v>1</v>
      </c>
      <c r="K1342" s="7">
        <v>2012</v>
      </c>
      <c r="L1342" t="s">
        <v>66</v>
      </c>
      <c r="M1342">
        <v>110</v>
      </c>
      <c r="N1342" t="s">
        <v>45</v>
      </c>
      <c r="O1342" t="s">
        <v>31</v>
      </c>
      <c r="P1342" s="2">
        <v>42</v>
      </c>
      <c r="Q1342">
        <v>7</v>
      </c>
      <c r="R1342" t="s">
        <v>37</v>
      </c>
      <c r="S1342" t="s">
        <v>37</v>
      </c>
      <c r="T1342" t="s">
        <v>37</v>
      </c>
      <c r="U1342">
        <v>54</v>
      </c>
      <c r="W1342" s="11"/>
      <c r="X1342"/>
      <c r="Y1342"/>
      <c r="AF1342" s="8"/>
    </row>
    <row r="1343" spans="1:32">
      <c r="A1343" t="s">
        <v>3070</v>
      </c>
      <c r="B1343" s="5">
        <v>14273</v>
      </c>
      <c r="C1343" s="5">
        <f t="shared" si="41"/>
        <v>13441.9716122285</v>
      </c>
      <c r="D1343" s="1" t="e">
        <f t="shared" si="42"/>
        <v>#VALUE!</v>
      </c>
      <c r="E1343" s="1">
        <v>-0.462536977074079</v>
      </c>
      <c r="F1343" s="1">
        <v>-1.46718876894279</v>
      </c>
      <c r="G1343" s="1">
        <v>-1.92972574601687</v>
      </c>
      <c r="H1343" t="s">
        <v>1178</v>
      </c>
      <c r="I1343" s="8">
        <v>39143</v>
      </c>
      <c r="J1343" s="1">
        <v>3</v>
      </c>
      <c r="K1343" s="7">
        <v>2007</v>
      </c>
      <c r="L1343" t="s">
        <v>29</v>
      </c>
      <c r="M1343">
        <v>93</v>
      </c>
      <c r="N1343" t="s">
        <v>24</v>
      </c>
      <c r="O1343" t="s">
        <v>31</v>
      </c>
      <c r="P1343" s="2">
        <v>15</v>
      </c>
      <c r="Q1343">
        <v>1</v>
      </c>
      <c r="R1343">
        <v>5.7</v>
      </c>
      <c r="S1343" t="s">
        <v>3071</v>
      </c>
      <c r="T1343" t="s">
        <v>3072</v>
      </c>
      <c r="U1343">
        <v>33</v>
      </c>
      <c r="W1343" s="11"/>
      <c r="X1343"/>
      <c r="Y1343"/>
      <c r="AF1343" s="8"/>
    </row>
    <row r="1344" spans="1:32">
      <c r="A1344" t="s">
        <v>3073</v>
      </c>
      <c r="B1344" s="5">
        <v>1294919</v>
      </c>
      <c r="C1344" s="5">
        <f t="shared" si="41"/>
        <v>1174312.84249287</v>
      </c>
      <c r="D1344" s="1" t="e">
        <f t="shared" si="42"/>
        <v>#VALUE!</v>
      </c>
      <c r="E1344" s="1">
        <v>0.292198392442417</v>
      </c>
      <c r="F1344" s="1" t="e">
        <v>#VALUE!</v>
      </c>
      <c r="G1344" s="1" t="e">
        <v>#VALUE!</v>
      </c>
      <c r="H1344" t="s">
        <v>1767</v>
      </c>
      <c r="I1344" s="8">
        <v>39521</v>
      </c>
      <c r="J1344" s="1">
        <v>3</v>
      </c>
      <c r="K1344" s="7">
        <v>2008</v>
      </c>
      <c r="L1344" t="s">
        <v>298</v>
      </c>
      <c r="M1344">
        <v>108</v>
      </c>
      <c r="N1344" t="s">
        <v>30</v>
      </c>
      <c r="O1344" t="s">
        <v>31</v>
      </c>
      <c r="P1344" s="2">
        <v>286</v>
      </c>
      <c r="Q1344">
        <v>7</v>
      </c>
      <c r="R1344">
        <v>6.5</v>
      </c>
      <c r="S1344" t="s">
        <v>666</v>
      </c>
      <c r="T1344" t="s">
        <v>3074</v>
      </c>
      <c r="U1344" t="s">
        <v>37</v>
      </c>
      <c r="W1344" s="11"/>
      <c r="X1344"/>
      <c r="Y1344"/>
      <c r="AF1344" s="8"/>
    </row>
    <row r="1345" spans="1:32">
      <c r="A1345" t="s">
        <v>3075</v>
      </c>
      <c r="B1345" s="5">
        <v>2844</v>
      </c>
      <c r="C1345" s="5">
        <f t="shared" si="41"/>
        <v>2678.41149479283</v>
      </c>
      <c r="D1345" s="1" t="e">
        <f t="shared" si="42"/>
        <v>#VALUE!</v>
      </c>
      <c r="E1345" s="1" t="e">
        <v>#VALUE!</v>
      </c>
      <c r="F1345" s="1" t="e">
        <v>#VALUE!</v>
      </c>
      <c r="G1345" s="1" t="e">
        <v>#VALUE!</v>
      </c>
      <c r="H1345" t="s">
        <v>941</v>
      </c>
      <c r="I1345" s="8">
        <v>39108</v>
      </c>
      <c r="J1345" s="1">
        <v>1</v>
      </c>
      <c r="K1345" s="7">
        <v>2007</v>
      </c>
      <c r="L1345" t="s">
        <v>29</v>
      </c>
      <c r="M1345">
        <v>98</v>
      </c>
      <c r="N1345" t="s">
        <v>30</v>
      </c>
      <c r="O1345" t="s">
        <v>31</v>
      </c>
      <c r="P1345" s="2">
        <v>4</v>
      </c>
      <c r="Q1345">
        <v>1</v>
      </c>
      <c r="R1345" t="s">
        <v>37</v>
      </c>
      <c r="S1345" t="s">
        <v>37</v>
      </c>
      <c r="T1345" t="s">
        <v>37</v>
      </c>
      <c r="U1345" t="s">
        <v>37</v>
      </c>
      <c r="W1345" s="11"/>
      <c r="X1345"/>
      <c r="Y1345"/>
      <c r="AF1345" s="8"/>
    </row>
    <row r="1346" spans="1:32">
      <c r="A1346" t="s">
        <v>3076</v>
      </c>
      <c r="B1346" s="5">
        <v>51855045</v>
      </c>
      <c r="C1346" s="5">
        <f t="shared" si="41"/>
        <v>47185801.8781447</v>
      </c>
      <c r="D1346" s="1">
        <f t="shared" si="42"/>
        <v>0.6914006</v>
      </c>
      <c r="E1346" s="1">
        <v>0.197856471252856</v>
      </c>
      <c r="F1346" s="1">
        <v>0.14564325193541</v>
      </c>
      <c r="G1346" s="1">
        <v>0.343499723188266</v>
      </c>
      <c r="H1346" t="s">
        <v>162</v>
      </c>
      <c r="I1346" s="8">
        <v>40025</v>
      </c>
      <c r="J1346" s="1">
        <v>7</v>
      </c>
      <c r="K1346" s="7">
        <v>2009</v>
      </c>
      <c r="L1346" t="s">
        <v>29</v>
      </c>
      <c r="M1346">
        <v>136</v>
      </c>
      <c r="N1346" t="s">
        <v>30</v>
      </c>
      <c r="O1346">
        <v>75</v>
      </c>
      <c r="P1346" s="2">
        <v>3007</v>
      </c>
      <c r="Q1346">
        <v>7</v>
      </c>
      <c r="R1346">
        <v>6.4</v>
      </c>
      <c r="S1346" t="s">
        <v>3077</v>
      </c>
      <c r="T1346" t="s">
        <v>3078</v>
      </c>
      <c r="U1346">
        <v>60</v>
      </c>
      <c r="W1346" s="11"/>
      <c r="X1346"/>
      <c r="Y1346"/>
      <c r="AF1346" s="8"/>
    </row>
    <row r="1347" spans="1:32">
      <c r="A1347" t="s">
        <v>3079</v>
      </c>
      <c r="B1347" s="5">
        <v>9409538</v>
      </c>
      <c r="C1347" s="5">
        <f t="shared" ref="C1347:C1410" si="43">IF(K1347=2005,B1347/BC$23,IF(K1347=2006,B1347/BC$22,IF(K1347=2007,B1347/BC$21,IF(K1347=2008,B1347/BC$20,IF(K1347=2009,B1347/BC$19,IF(K1347=2010,B1347/BC$18,IF(K1347=2011,B1347/BC$17,IF(K1347=2012,B1347/BC$16,IF(K1347=2013,B1347/BC$15,B1347/BC$14)))))))))</f>
        <v>8000451.93210791</v>
      </c>
      <c r="D1347" s="1">
        <f t="shared" ref="D1347:D1410" si="44">B1347/(O1347*1000000)</f>
        <v>0.672109857142857</v>
      </c>
      <c r="E1347" s="1">
        <v>-0.745562740642765</v>
      </c>
      <c r="F1347" s="1">
        <v>-1.22825069177565</v>
      </c>
      <c r="G1347" s="1">
        <v>-1.97381343241842</v>
      </c>
      <c r="H1347" t="s">
        <v>688</v>
      </c>
      <c r="I1347" s="8">
        <v>41208</v>
      </c>
      <c r="J1347" s="1">
        <v>10</v>
      </c>
      <c r="K1347" s="7">
        <v>2012</v>
      </c>
      <c r="L1347" t="s">
        <v>29</v>
      </c>
      <c r="M1347">
        <v>90</v>
      </c>
      <c r="N1347" t="s">
        <v>24</v>
      </c>
      <c r="O1347">
        <v>14</v>
      </c>
      <c r="P1347" s="2">
        <v>3014</v>
      </c>
      <c r="Q1347">
        <v>7</v>
      </c>
      <c r="R1347">
        <v>5.4</v>
      </c>
      <c r="S1347" t="s">
        <v>3080</v>
      </c>
      <c r="T1347" t="s">
        <v>3081</v>
      </c>
      <c r="U1347">
        <v>37</v>
      </c>
      <c r="W1347" s="11"/>
      <c r="X1347"/>
      <c r="Y1347"/>
      <c r="AF1347" s="8"/>
    </row>
    <row r="1348" spans="1:32">
      <c r="A1348" t="s">
        <v>3082</v>
      </c>
      <c r="B1348" s="5">
        <v>17630465</v>
      </c>
      <c r="C1348" s="5">
        <f t="shared" si="43"/>
        <v>15784085.868377</v>
      </c>
      <c r="D1348" s="1">
        <f t="shared" si="44"/>
        <v>0.503727571428571</v>
      </c>
      <c r="E1348" s="1">
        <v>-2.34937540086532</v>
      </c>
      <c r="F1348" s="1">
        <v>-2.06453396186064</v>
      </c>
      <c r="G1348" s="1">
        <v>-4.41390936272596</v>
      </c>
      <c r="H1348" t="s">
        <v>229</v>
      </c>
      <c r="I1348" s="8">
        <v>40298</v>
      </c>
      <c r="J1348" s="1">
        <v>4</v>
      </c>
      <c r="K1348" s="7">
        <v>2010</v>
      </c>
      <c r="L1348" t="s">
        <v>575</v>
      </c>
      <c r="M1348">
        <v>92</v>
      </c>
      <c r="N1348" t="s">
        <v>103</v>
      </c>
      <c r="O1348">
        <v>35</v>
      </c>
      <c r="P1348" s="2">
        <v>2997</v>
      </c>
      <c r="Q1348">
        <v>11</v>
      </c>
      <c r="R1348">
        <v>3.7</v>
      </c>
      <c r="S1348" t="s">
        <v>1939</v>
      </c>
      <c r="T1348" t="s">
        <v>3083</v>
      </c>
      <c r="U1348">
        <v>23</v>
      </c>
      <c r="W1348" s="11"/>
      <c r="X1348"/>
      <c r="Y1348"/>
      <c r="AF1348" s="8"/>
    </row>
    <row r="1349" spans="1:32">
      <c r="A1349" t="s">
        <v>3084</v>
      </c>
      <c r="B1349" s="5">
        <v>85817906</v>
      </c>
      <c r="C1349" s="5">
        <f t="shared" si="43"/>
        <v>70763170.366561</v>
      </c>
      <c r="D1349" s="1">
        <f t="shared" si="44"/>
        <v>1.26202802941176</v>
      </c>
      <c r="E1349" s="1" t="e">
        <v>#VALUE!</v>
      </c>
      <c r="F1349" s="1" t="e">
        <v>#VALUE!</v>
      </c>
      <c r="G1349" s="1" t="e">
        <v>#VALUE!</v>
      </c>
      <c r="H1349" t="s">
        <v>113</v>
      </c>
      <c r="I1349" s="8">
        <v>41929</v>
      </c>
      <c r="J1349" s="1">
        <v>10</v>
      </c>
      <c r="K1349" s="7">
        <v>2014</v>
      </c>
      <c r="L1349" t="s">
        <v>247</v>
      </c>
      <c r="M1349">
        <v>134</v>
      </c>
      <c r="N1349" t="s">
        <v>30</v>
      </c>
      <c r="O1349">
        <v>68</v>
      </c>
      <c r="P1349" s="2">
        <v>3173</v>
      </c>
      <c r="Q1349">
        <v>13</v>
      </c>
      <c r="R1349" t="s">
        <v>37</v>
      </c>
      <c r="S1349" t="s">
        <v>37</v>
      </c>
      <c r="T1349" t="s">
        <v>37</v>
      </c>
      <c r="U1349" t="s">
        <v>37</v>
      </c>
      <c r="W1349" s="11"/>
      <c r="X1349"/>
      <c r="Y1349"/>
      <c r="AF1349" s="8"/>
    </row>
    <row r="1350" spans="1:32">
      <c r="A1350" t="s">
        <v>3085</v>
      </c>
      <c r="B1350" s="5">
        <v>119436770</v>
      </c>
      <c r="C1350" s="5">
        <f t="shared" si="43"/>
        <v>108682188.322959</v>
      </c>
      <c r="D1350" s="1">
        <f t="shared" si="44"/>
        <v>0.796245133333333</v>
      </c>
      <c r="E1350" s="1">
        <v>-1.02858850421145</v>
      </c>
      <c r="F1350" s="1">
        <v>-0.98931261460851</v>
      </c>
      <c r="G1350" s="1">
        <v>-2.01790111881996</v>
      </c>
      <c r="H1350" t="s">
        <v>307</v>
      </c>
      <c r="I1350" s="8">
        <v>40018</v>
      </c>
      <c r="J1350" s="1">
        <v>7</v>
      </c>
      <c r="K1350" s="7">
        <v>2009</v>
      </c>
      <c r="L1350" t="s">
        <v>476</v>
      </c>
      <c r="M1350">
        <v>90</v>
      </c>
      <c r="N1350" t="s">
        <v>103</v>
      </c>
      <c r="O1350">
        <v>150</v>
      </c>
      <c r="P1350" s="2">
        <v>3697</v>
      </c>
      <c r="Q1350">
        <v>19</v>
      </c>
      <c r="R1350">
        <v>5.1</v>
      </c>
      <c r="S1350" t="s">
        <v>3086</v>
      </c>
      <c r="T1350" t="s">
        <v>3087</v>
      </c>
      <c r="U1350">
        <v>41</v>
      </c>
      <c r="W1350" s="11"/>
      <c r="X1350"/>
      <c r="Y1350"/>
      <c r="AF1350" s="8"/>
    </row>
    <row r="1351" spans="1:32">
      <c r="A1351" t="s">
        <v>3088</v>
      </c>
      <c r="B1351" s="5">
        <v>233007</v>
      </c>
      <c r="C1351" s="5">
        <f t="shared" si="43"/>
        <v>202214.969781078</v>
      </c>
      <c r="D1351" s="1" t="e">
        <f t="shared" si="44"/>
        <v>#VALUE!</v>
      </c>
      <c r="E1351" s="1" t="e">
        <v>#VALUE!</v>
      </c>
      <c r="F1351" s="1">
        <v>0.0261742133518395</v>
      </c>
      <c r="G1351" s="1" t="e">
        <v>#VALUE!</v>
      </c>
      <c r="H1351" t="s">
        <v>366</v>
      </c>
      <c r="I1351" s="8">
        <v>40786</v>
      </c>
      <c r="J1351" s="1">
        <v>8</v>
      </c>
      <c r="K1351" s="7">
        <v>2011</v>
      </c>
      <c r="L1351" t="s">
        <v>66</v>
      </c>
      <c r="M1351">
        <v>130</v>
      </c>
      <c r="N1351" t="s">
        <v>45</v>
      </c>
      <c r="O1351" t="s">
        <v>31</v>
      </c>
      <c r="P1351" s="2">
        <v>3</v>
      </c>
      <c r="Q1351">
        <v>16</v>
      </c>
      <c r="R1351" t="s">
        <v>37</v>
      </c>
      <c r="S1351" t="s">
        <v>37</v>
      </c>
      <c r="T1351" t="s">
        <v>37</v>
      </c>
      <c r="U1351">
        <v>58</v>
      </c>
      <c r="W1351" s="11"/>
      <c r="X1351"/>
      <c r="Y1351"/>
      <c r="AF1351" s="8"/>
    </row>
    <row r="1352" spans="1:32">
      <c r="A1352" t="s">
        <v>3089</v>
      </c>
      <c r="B1352" s="5">
        <v>139528</v>
      </c>
      <c r="C1352" s="5">
        <f t="shared" si="43"/>
        <v>121089.28188258</v>
      </c>
      <c r="D1352" s="1" t="e">
        <f t="shared" si="44"/>
        <v>#VALUE!</v>
      </c>
      <c r="E1352" s="1" t="e">
        <v>#VALUE!</v>
      </c>
      <c r="F1352" s="1" t="e">
        <v>#VALUE!</v>
      </c>
      <c r="G1352" s="1" t="e">
        <v>#VALUE!</v>
      </c>
      <c r="H1352" t="s">
        <v>411</v>
      </c>
      <c r="I1352" s="8">
        <v>40634</v>
      </c>
      <c r="J1352" s="1">
        <v>4</v>
      </c>
      <c r="K1352" s="7">
        <v>2011</v>
      </c>
      <c r="L1352" t="s">
        <v>412</v>
      </c>
      <c r="M1352">
        <v>135</v>
      </c>
      <c r="N1352" t="s">
        <v>45</v>
      </c>
      <c r="O1352" t="s">
        <v>31</v>
      </c>
      <c r="P1352" s="2">
        <v>63</v>
      </c>
      <c r="Q1352">
        <v>4</v>
      </c>
      <c r="R1352" t="s">
        <v>37</v>
      </c>
      <c r="S1352" t="s">
        <v>37</v>
      </c>
      <c r="T1352" t="s">
        <v>37</v>
      </c>
      <c r="U1352" t="s">
        <v>37</v>
      </c>
      <c r="W1352" s="11"/>
      <c r="X1352"/>
      <c r="Y1352"/>
      <c r="AF1352" s="8"/>
    </row>
    <row r="1353" spans="1:32">
      <c r="A1353" t="s">
        <v>3090</v>
      </c>
      <c r="B1353" s="5">
        <v>20534907</v>
      </c>
      <c r="C1353" s="5">
        <f t="shared" si="43"/>
        <v>18685858.8838969</v>
      </c>
      <c r="D1353" s="1" t="e">
        <f t="shared" si="44"/>
        <v>#VALUE!</v>
      </c>
      <c r="E1353" s="1">
        <v>-0.368195055884517</v>
      </c>
      <c r="F1353" s="1">
        <v>-1.8255958846935</v>
      </c>
      <c r="G1353" s="1">
        <v>-2.19379094057802</v>
      </c>
      <c r="H1353" t="s">
        <v>185</v>
      </c>
      <c r="I1353" s="8">
        <v>40060</v>
      </c>
      <c r="J1353" s="1">
        <v>9</v>
      </c>
      <c r="K1353" s="7">
        <v>2009</v>
      </c>
      <c r="L1353" t="s">
        <v>203</v>
      </c>
      <c r="M1353">
        <v>95</v>
      </c>
      <c r="N1353" t="s">
        <v>30</v>
      </c>
      <c r="O1353" t="s">
        <v>31</v>
      </c>
      <c r="P1353" s="2">
        <v>2502</v>
      </c>
      <c r="Q1353">
        <v>5</v>
      </c>
      <c r="R1353">
        <v>5.8</v>
      </c>
      <c r="S1353" t="s">
        <v>2052</v>
      </c>
      <c r="T1353" t="s">
        <v>3091</v>
      </c>
      <c r="U1353">
        <v>27</v>
      </c>
      <c r="W1353" s="11"/>
      <c r="X1353"/>
      <c r="Y1353"/>
      <c r="AF1353" s="8"/>
    </row>
    <row r="1354" spans="1:32">
      <c r="A1354" t="s">
        <v>3092</v>
      </c>
      <c r="B1354" s="5">
        <v>242967</v>
      </c>
      <c r="C1354" s="5">
        <f t="shared" si="43"/>
        <v>228820.536447021</v>
      </c>
      <c r="D1354" s="1" t="e">
        <f t="shared" si="44"/>
        <v>#VALUE!</v>
      </c>
      <c r="E1354" s="1" t="e">
        <v>#VALUE!</v>
      </c>
      <c r="F1354" s="1" t="e">
        <v>#VALUE!</v>
      </c>
      <c r="G1354" s="1" t="e">
        <v>#VALUE!</v>
      </c>
      <c r="H1354" t="s">
        <v>411</v>
      </c>
      <c r="I1354" s="8">
        <v>39297</v>
      </c>
      <c r="J1354" s="1">
        <v>8</v>
      </c>
      <c r="K1354" s="7">
        <v>2007</v>
      </c>
      <c r="L1354" t="s">
        <v>66</v>
      </c>
      <c r="M1354">
        <v>150</v>
      </c>
      <c r="N1354" t="s">
        <v>45</v>
      </c>
      <c r="O1354" t="s">
        <v>31</v>
      </c>
      <c r="P1354" s="2">
        <v>38</v>
      </c>
      <c r="Q1354">
        <v>3</v>
      </c>
      <c r="R1354" t="s">
        <v>37</v>
      </c>
      <c r="S1354" t="s">
        <v>37</v>
      </c>
      <c r="T1354" t="s">
        <v>37</v>
      </c>
      <c r="U1354" t="s">
        <v>37</v>
      </c>
      <c r="W1354" s="11"/>
      <c r="X1354"/>
      <c r="Y1354"/>
      <c r="AF1354" s="8"/>
    </row>
    <row r="1355" spans="1:32">
      <c r="A1355" t="s">
        <v>3093</v>
      </c>
      <c r="B1355" s="5">
        <v>7294</v>
      </c>
      <c r="C1355" s="5">
        <f t="shared" si="43"/>
        <v>6530.12398277309</v>
      </c>
      <c r="D1355" s="1">
        <f t="shared" si="44"/>
        <v>0.003647</v>
      </c>
      <c r="E1355" s="1" t="e">
        <v>#VALUE!</v>
      </c>
      <c r="F1355" s="1">
        <v>-0.272498383107087</v>
      </c>
      <c r="G1355" s="1" t="e">
        <v>#VALUE!</v>
      </c>
      <c r="H1355" t="s">
        <v>60</v>
      </c>
      <c r="I1355" s="8">
        <v>40340</v>
      </c>
      <c r="J1355" s="1">
        <v>6</v>
      </c>
      <c r="K1355" s="7">
        <v>2010</v>
      </c>
      <c r="L1355" t="s">
        <v>607</v>
      </c>
      <c r="M1355">
        <v>120</v>
      </c>
      <c r="N1355" t="s">
        <v>30</v>
      </c>
      <c r="O1355">
        <v>2</v>
      </c>
      <c r="P1355" s="2">
        <v>4</v>
      </c>
      <c r="Q1355">
        <v>1</v>
      </c>
      <c r="R1355" t="s">
        <v>37</v>
      </c>
      <c r="S1355" t="s">
        <v>37</v>
      </c>
      <c r="T1355" t="s">
        <v>37</v>
      </c>
      <c r="U1355">
        <v>53</v>
      </c>
      <c r="W1355" s="11"/>
      <c r="X1355"/>
      <c r="Y1355"/>
      <c r="AF1355" s="8"/>
    </row>
    <row r="1356" spans="1:32">
      <c r="A1356" t="s">
        <v>3094</v>
      </c>
      <c r="B1356" s="5">
        <v>46000903</v>
      </c>
      <c r="C1356" s="5">
        <f t="shared" si="43"/>
        <v>38545609.4177819</v>
      </c>
      <c r="D1356" s="1">
        <f t="shared" si="44"/>
        <v>0.766681716666667</v>
      </c>
      <c r="E1356" s="1">
        <v>0.575224156011103</v>
      </c>
      <c r="F1356" s="1">
        <v>-1.0490471339003</v>
      </c>
      <c r="G1356" s="1">
        <v>-0.473822977889192</v>
      </c>
      <c r="H1356" t="s">
        <v>47</v>
      </c>
      <c r="I1356" s="8">
        <v>41285</v>
      </c>
      <c r="J1356" s="1">
        <v>1</v>
      </c>
      <c r="K1356" s="7">
        <v>2013</v>
      </c>
      <c r="L1356" t="s">
        <v>607</v>
      </c>
      <c r="M1356">
        <v>113</v>
      </c>
      <c r="N1356" t="s">
        <v>30</v>
      </c>
      <c r="O1356">
        <v>60</v>
      </c>
      <c r="P1356" s="2">
        <v>3103</v>
      </c>
      <c r="Q1356">
        <v>12</v>
      </c>
      <c r="R1356">
        <v>6.8</v>
      </c>
      <c r="S1356" t="s">
        <v>182</v>
      </c>
      <c r="T1356" t="s">
        <v>3095</v>
      </c>
      <c r="U1356">
        <v>40</v>
      </c>
      <c r="W1356" s="11"/>
      <c r="X1356"/>
      <c r="Y1356"/>
      <c r="AF1356" s="8"/>
    </row>
    <row r="1357" spans="1:32">
      <c r="A1357" t="s">
        <v>3096</v>
      </c>
      <c r="B1357" s="5">
        <v>28563</v>
      </c>
      <c r="C1357" s="5">
        <f t="shared" si="43"/>
        <v>24788.3805287263</v>
      </c>
      <c r="D1357" s="1" t="e">
        <f t="shared" si="44"/>
        <v>#VALUE!</v>
      </c>
      <c r="E1357" s="1" t="e">
        <v>#VALUE!</v>
      </c>
      <c r="F1357" s="1">
        <v>0.563784886977907</v>
      </c>
      <c r="G1357" s="1" t="e">
        <v>#VALUE!</v>
      </c>
      <c r="H1357" t="s">
        <v>65</v>
      </c>
      <c r="I1357" s="8">
        <v>40865</v>
      </c>
      <c r="J1357" s="1">
        <v>11</v>
      </c>
      <c r="K1357" s="7">
        <v>2011</v>
      </c>
      <c r="L1357" t="s">
        <v>58</v>
      </c>
      <c r="M1357">
        <v>87</v>
      </c>
      <c r="N1357" t="s">
        <v>45</v>
      </c>
      <c r="O1357" t="s">
        <v>31</v>
      </c>
      <c r="P1357" s="2">
        <v>1</v>
      </c>
      <c r="Q1357">
        <v>8</v>
      </c>
      <c r="R1357" t="s">
        <v>37</v>
      </c>
      <c r="S1357" t="s">
        <v>37</v>
      </c>
      <c r="T1357" t="s">
        <v>37</v>
      </c>
      <c r="U1357">
        <v>67</v>
      </c>
      <c r="W1357" s="11"/>
      <c r="X1357"/>
      <c r="Y1357"/>
      <c r="AF1357" s="8"/>
    </row>
    <row r="1358" spans="1:32">
      <c r="A1358" t="s">
        <v>3097</v>
      </c>
      <c r="B1358" s="5">
        <v>21886</v>
      </c>
      <c r="C1358" s="5">
        <f t="shared" si="43"/>
        <v>19847.5818725333</v>
      </c>
      <c r="D1358" s="1" t="e">
        <f t="shared" si="44"/>
        <v>#VALUE!</v>
      </c>
      <c r="E1358" s="1">
        <v>-0.462536977074079</v>
      </c>
      <c r="F1358" s="1">
        <v>-1.58665780752636</v>
      </c>
      <c r="G1358" s="1">
        <v>-2.04919478460044</v>
      </c>
      <c r="H1358" t="s">
        <v>175</v>
      </c>
      <c r="I1358" s="8">
        <v>39640</v>
      </c>
      <c r="J1358" s="1">
        <v>7</v>
      </c>
      <c r="K1358" s="7">
        <v>2008</v>
      </c>
      <c r="L1358" t="s">
        <v>108</v>
      </c>
      <c r="M1358">
        <v>89</v>
      </c>
      <c r="N1358" t="s">
        <v>45</v>
      </c>
      <c r="O1358" t="s">
        <v>31</v>
      </c>
      <c r="P1358" s="2">
        <v>7</v>
      </c>
      <c r="Q1358">
        <v>2</v>
      </c>
      <c r="R1358">
        <v>5.7</v>
      </c>
      <c r="S1358" t="s">
        <v>3098</v>
      </c>
      <c r="T1358" t="s">
        <v>3099</v>
      </c>
      <c r="U1358">
        <v>31</v>
      </c>
      <c r="W1358" s="11"/>
      <c r="X1358"/>
      <c r="Y1358"/>
      <c r="AF1358" s="8"/>
    </row>
    <row r="1359" spans="1:32">
      <c r="A1359" t="s">
        <v>3100</v>
      </c>
      <c r="B1359" s="5">
        <v>11436</v>
      </c>
      <c r="C1359" s="5">
        <f t="shared" si="43"/>
        <v>10370.8739054323</v>
      </c>
      <c r="D1359" s="1" t="e">
        <f t="shared" si="44"/>
        <v>#VALUE!</v>
      </c>
      <c r="E1359" s="1">
        <v>0.763907998390227</v>
      </c>
      <c r="F1359" s="1" t="e">
        <v>#VALUE!</v>
      </c>
      <c r="G1359" s="1" t="e">
        <v>#VALUE!</v>
      </c>
      <c r="H1359" t="s">
        <v>1547</v>
      </c>
      <c r="I1359" s="8">
        <v>39759</v>
      </c>
      <c r="J1359" s="1">
        <v>11</v>
      </c>
      <c r="K1359" s="7">
        <v>2008</v>
      </c>
      <c r="L1359" t="s">
        <v>73</v>
      </c>
      <c r="M1359">
        <v>110</v>
      </c>
      <c r="N1359" t="s">
        <v>30</v>
      </c>
      <c r="O1359" t="s">
        <v>31</v>
      </c>
      <c r="P1359" s="2">
        <v>1</v>
      </c>
      <c r="Q1359">
        <v>4</v>
      </c>
      <c r="R1359">
        <v>7</v>
      </c>
      <c r="S1359" t="s">
        <v>3101</v>
      </c>
      <c r="T1359" t="s">
        <v>3102</v>
      </c>
      <c r="U1359" t="s">
        <v>37</v>
      </c>
      <c r="W1359" s="11"/>
      <c r="X1359"/>
      <c r="Y1359"/>
      <c r="AF1359" s="8"/>
    </row>
    <row r="1360" spans="1:32">
      <c r="A1360" t="s">
        <v>3103</v>
      </c>
      <c r="B1360" s="5">
        <v>30846</v>
      </c>
      <c r="C1360" s="5">
        <f t="shared" si="43"/>
        <v>27615.6024640278</v>
      </c>
      <c r="D1360" s="1" t="e">
        <f t="shared" si="44"/>
        <v>#VALUE!</v>
      </c>
      <c r="E1360" s="1" t="e">
        <v>#VALUE!</v>
      </c>
      <c r="F1360" s="1" t="e">
        <v>#VALUE!</v>
      </c>
      <c r="G1360" s="1" t="e">
        <v>#VALUE!</v>
      </c>
      <c r="H1360" t="s">
        <v>3104</v>
      </c>
      <c r="I1360" s="8">
        <v>40436</v>
      </c>
      <c r="J1360" s="1">
        <v>9</v>
      </c>
      <c r="K1360" s="7">
        <v>2010</v>
      </c>
      <c r="L1360" t="s">
        <v>58</v>
      </c>
      <c r="M1360">
        <v>107</v>
      </c>
      <c r="N1360" t="s">
        <v>45</v>
      </c>
      <c r="O1360" t="s">
        <v>31</v>
      </c>
      <c r="P1360" s="2">
        <v>1</v>
      </c>
      <c r="Q1360">
        <v>6</v>
      </c>
      <c r="R1360" t="s">
        <v>37</v>
      </c>
      <c r="S1360" t="s">
        <v>37</v>
      </c>
      <c r="T1360" t="s">
        <v>37</v>
      </c>
      <c r="U1360" t="s">
        <v>37</v>
      </c>
      <c r="W1360" s="11"/>
      <c r="X1360"/>
      <c r="Y1360"/>
      <c r="AF1360" s="8"/>
    </row>
    <row r="1361" spans="1:32">
      <c r="A1361" t="s">
        <v>3105</v>
      </c>
      <c r="B1361" s="5">
        <v>14062</v>
      </c>
      <c r="C1361" s="5">
        <f t="shared" si="43"/>
        <v>11956.2039145069</v>
      </c>
      <c r="D1361" s="1" t="e">
        <f t="shared" si="44"/>
        <v>#VALUE!</v>
      </c>
      <c r="E1361" s="1">
        <v>-0.0851692923158311</v>
      </c>
      <c r="F1361" s="1">
        <v>0.0261742133518395</v>
      </c>
      <c r="G1361" s="1">
        <v>-0.0589950789639916</v>
      </c>
      <c r="H1361" t="s">
        <v>2620</v>
      </c>
      <c r="I1361" s="8">
        <v>41194</v>
      </c>
      <c r="J1361" s="1">
        <v>10</v>
      </c>
      <c r="K1361" s="7">
        <v>2012</v>
      </c>
      <c r="L1361" t="s">
        <v>61</v>
      </c>
      <c r="M1361">
        <v>89</v>
      </c>
      <c r="N1361" t="s">
        <v>45</v>
      </c>
      <c r="O1361" t="s">
        <v>31</v>
      </c>
      <c r="P1361" s="2">
        <v>1</v>
      </c>
      <c r="Q1361">
        <v>5</v>
      </c>
      <c r="R1361">
        <v>6.1</v>
      </c>
      <c r="S1361" t="s">
        <v>3106</v>
      </c>
      <c r="T1361" t="s">
        <v>3107</v>
      </c>
      <c r="U1361">
        <v>58</v>
      </c>
      <c r="W1361" s="11"/>
      <c r="X1361"/>
      <c r="Y1361"/>
      <c r="AF1361" s="8"/>
    </row>
    <row r="1362" spans="1:32">
      <c r="A1362" t="s">
        <v>3108</v>
      </c>
      <c r="B1362" s="5">
        <v>8601</v>
      </c>
      <c r="C1362" s="5">
        <f t="shared" si="43"/>
        <v>7312.99316375152</v>
      </c>
      <c r="D1362" s="1" t="e">
        <f t="shared" si="44"/>
        <v>#VALUE!</v>
      </c>
      <c r="E1362" s="1">
        <v>-1.78332387372795</v>
      </c>
      <c r="F1362" s="1" t="e">
        <v>#VALUE!</v>
      </c>
      <c r="G1362" s="1" t="e">
        <v>#VALUE!</v>
      </c>
      <c r="H1362" t="s">
        <v>3109</v>
      </c>
      <c r="I1362" s="8">
        <v>41145</v>
      </c>
      <c r="J1362" s="1">
        <v>8</v>
      </c>
      <c r="K1362" s="7">
        <v>2012</v>
      </c>
      <c r="L1362" t="s">
        <v>29</v>
      </c>
      <c r="M1362">
        <v>94</v>
      </c>
      <c r="N1362" t="s">
        <v>24</v>
      </c>
      <c r="O1362" t="s">
        <v>31</v>
      </c>
      <c r="P1362" s="2">
        <v>2</v>
      </c>
      <c r="Q1362">
        <v>3</v>
      </c>
      <c r="R1362">
        <v>4.3</v>
      </c>
      <c r="S1362" t="s">
        <v>3110</v>
      </c>
      <c r="T1362" t="s">
        <v>3111</v>
      </c>
      <c r="U1362" t="s">
        <v>37</v>
      </c>
      <c r="W1362" s="11"/>
      <c r="X1362"/>
      <c r="Y1362"/>
      <c r="AF1362" s="8"/>
    </row>
    <row r="1363" spans="1:32">
      <c r="A1363" t="s">
        <v>3112</v>
      </c>
      <c r="B1363" s="5">
        <v>849521</v>
      </c>
      <c r="C1363" s="5">
        <f t="shared" si="43"/>
        <v>711840.475353354</v>
      </c>
      <c r="D1363" s="1" t="e">
        <f t="shared" si="44"/>
        <v>#VALUE!</v>
      </c>
      <c r="E1363" s="1" t="e">
        <v>#VALUE!</v>
      </c>
      <c r="F1363" s="1">
        <v>0.205377771227195</v>
      </c>
      <c r="G1363" s="1" t="e">
        <v>#VALUE!</v>
      </c>
      <c r="H1363" t="s">
        <v>3113</v>
      </c>
      <c r="I1363" s="8">
        <v>41537</v>
      </c>
      <c r="J1363" s="1">
        <v>9</v>
      </c>
      <c r="K1363" s="7">
        <v>2013</v>
      </c>
      <c r="L1363" t="s">
        <v>58</v>
      </c>
      <c r="M1363">
        <v>106</v>
      </c>
      <c r="N1363" t="s">
        <v>24</v>
      </c>
      <c r="O1363" t="s">
        <v>31</v>
      </c>
      <c r="P1363" s="2">
        <v>53</v>
      </c>
      <c r="Q1363">
        <v>12</v>
      </c>
      <c r="R1363" t="s">
        <v>37</v>
      </c>
      <c r="S1363" t="s">
        <v>37</v>
      </c>
      <c r="T1363" t="s">
        <v>37</v>
      </c>
      <c r="U1363">
        <v>61</v>
      </c>
      <c r="W1363" s="11"/>
      <c r="X1363"/>
      <c r="Y1363"/>
      <c r="AF1363" s="8"/>
    </row>
    <row r="1364" spans="1:32">
      <c r="A1364" t="s">
        <v>3114</v>
      </c>
      <c r="B1364" s="5">
        <v>3892</v>
      </c>
      <c r="C1364" s="5">
        <f t="shared" si="43"/>
        <v>3529.50692899111</v>
      </c>
      <c r="D1364" s="1" t="e">
        <f t="shared" si="44"/>
        <v>#VALUE!</v>
      </c>
      <c r="E1364" s="1" t="e">
        <v>#VALUE!</v>
      </c>
      <c r="F1364" s="1" t="e">
        <v>#VALUE!</v>
      </c>
      <c r="G1364" s="1" t="e">
        <v>#VALUE!</v>
      </c>
      <c r="H1364" t="s">
        <v>1419</v>
      </c>
      <c r="I1364" s="8">
        <v>39499</v>
      </c>
      <c r="J1364" s="1">
        <v>2</v>
      </c>
      <c r="K1364" s="7">
        <v>2008</v>
      </c>
      <c r="L1364" t="s">
        <v>39</v>
      </c>
      <c r="M1364">
        <v>132</v>
      </c>
      <c r="N1364" t="s">
        <v>45</v>
      </c>
      <c r="O1364" t="s">
        <v>31</v>
      </c>
      <c r="P1364" s="2">
        <v>40</v>
      </c>
      <c r="Q1364">
        <v>2</v>
      </c>
      <c r="R1364" t="s">
        <v>37</v>
      </c>
      <c r="S1364" t="s">
        <v>37</v>
      </c>
      <c r="T1364" t="s">
        <v>37</v>
      </c>
      <c r="U1364" t="s">
        <v>37</v>
      </c>
      <c r="W1364" s="11"/>
      <c r="X1364"/>
      <c r="Y1364"/>
      <c r="AF1364" s="8"/>
    </row>
    <row r="1365" spans="1:32">
      <c r="A1365" t="s">
        <v>3115</v>
      </c>
      <c r="B1365" s="5">
        <v>167508</v>
      </c>
      <c r="C1365" s="5">
        <f t="shared" si="43"/>
        <v>149965.452167035</v>
      </c>
      <c r="D1365" s="1" t="e">
        <f t="shared" si="44"/>
        <v>#VALUE!</v>
      </c>
      <c r="E1365" s="1" t="e">
        <v>#VALUE!</v>
      </c>
      <c r="F1365" s="1">
        <v>0.862457483436833</v>
      </c>
      <c r="G1365" s="1" t="e">
        <v>#VALUE!</v>
      </c>
      <c r="H1365" t="s">
        <v>611</v>
      </c>
      <c r="I1365" s="8">
        <v>40431</v>
      </c>
      <c r="J1365" s="1">
        <v>9</v>
      </c>
      <c r="K1365" s="7">
        <v>2010</v>
      </c>
      <c r="L1365" t="s">
        <v>58</v>
      </c>
      <c r="M1365">
        <v>106</v>
      </c>
      <c r="N1365" t="s">
        <v>45</v>
      </c>
      <c r="O1365" t="s">
        <v>31</v>
      </c>
      <c r="P1365" s="2">
        <v>3</v>
      </c>
      <c r="Q1365">
        <v>19</v>
      </c>
      <c r="R1365" t="s">
        <v>37</v>
      </c>
      <c r="S1365" t="s">
        <v>37</v>
      </c>
      <c r="T1365" t="s">
        <v>37</v>
      </c>
      <c r="U1365">
        <v>72</v>
      </c>
      <c r="W1365" s="11"/>
      <c r="X1365"/>
      <c r="Y1365"/>
      <c r="AF1365" s="8"/>
    </row>
    <row r="1366" spans="1:32">
      <c r="A1366" t="s">
        <v>3116</v>
      </c>
      <c r="B1366" s="5">
        <v>113682</v>
      </c>
      <c r="C1366" s="5">
        <f t="shared" si="43"/>
        <v>103445.601659612</v>
      </c>
      <c r="D1366" s="1">
        <f t="shared" si="44"/>
        <v>0.0113682</v>
      </c>
      <c r="E1366" s="1">
        <v>-0.0851692923158311</v>
      </c>
      <c r="F1366" s="1">
        <v>-1.76586136540172</v>
      </c>
      <c r="G1366" s="1">
        <v>-1.85103065771755</v>
      </c>
      <c r="H1366" t="s">
        <v>22</v>
      </c>
      <c r="I1366" s="8">
        <v>40116</v>
      </c>
      <c r="J1366" s="1">
        <v>10</v>
      </c>
      <c r="K1366" s="7">
        <v>2009</v>
      </c>
      <c r="L1366" t="s">
        <v>29</v>
      </c>
      <c r="M1366">
        <v>89</v>
      </c>
      <c r="N1366" t="s">
        <v>24</v>
      </c>
      <c r="O1366">
        <v>10</v>
      </c>
      <c r="P1366" s="2">
        <v>2</v>
      </c>
      <c r="Q1366">
        <v>6</v>
      </c>
      <c r="R1366">
        <v>6.1</v>
      </c>
      <c r="S1366" t="s">
        <v>3117</v>
      </c>
      <c r="T1366" t="s">
        <v>3118</v>
      </c>
      <c r="U1366">
        <v>28</v>
      </c>
      <c r="W1366" s="11"/>
      <c r="X1366"/>
      <c r="Y1366"/>
      <c r="AF1366" s="8"/>
    </row>
    <row r="1367" spans="1:32">
      <c r="A1367" t="s">
        <v>3119</v>
      </c>
      <c r="B1367" s="5">
        <v>958961</v>
      </c>
      <c r="C1367" s="5">
        <f t="shared" si="43"/>
        <v>869645.296539632</v>
      </c>
      <c r="D1367" s="1" t="e">
        <f t="shared" si="44"/>
        <v>#VALUE!</v>
      </c>
      <c r="E1367" s="1" t="e">
        <v>#VALUE!</v>
      </c>
      <c r="F1367" s="1" t="e">
        <v>#VALUE!</v>
      </c>
      <c r="G1367" s="1" t="e">
        <v>#VALUE!</v>
      </c>
      <c r="H1367" t="s">
        <v>2214</v>
      </c>
      <c r="I1367" s="8">
        <v>39493</v>
      </c>
      <c r="J1367" s="1">
        <v>2</v>
      </c>
      <c r="K1367" s="7">
        <v>2008</v>
      </c>
      <c r="L1367" t="s">
        <v>92</v>
      </c>
      <c r="M1367">
        <v>95</v>
      </c>
      <c r="N1367" t="s">
        <v>30</v>
      </c>
      <c r="O1367" t="s">
        <v>31</v>
      </c>
      <c r="P1367" s="2">
        <v>42</v>
      </c>
      <c r="Q1367">
        <v>11</v>
      </c>
      <c r="R1367" t="s">
        <v>37</v>
      </c>
      <c r="S1367" t="s">
        <v>37</v>
      </c>
      <c r="T1367" t="s">
        <v>37</v>
      </c>
      <c r="U1367" t="s">
        <v>37</v>
      </c>
      <c r="W1367" s="11"/>
      <c r="X1367"/>
      <c r="Y1367"/>
      <c r="AF1367" s="8"/>
    </row>
    <row r="1368" spans="1:32">
      <c r="A1368" t="s">
        <v>3120</v>
      </c>
      <c r="B1368" s="5">
        <v>101740</v>
      </c>
      <c r="C1368" s="5">
        <f t="shared" si="43"/>
        <v>91085.1129705695</v>
      </c>
      <c r="D1368" s="1">
        <f t="shared" si="44"/>
        <v>0.025435</v>
      </c>
      <c r="E1368" s="1" t="e">
        <v>#VALUE!</v>
      </c>
      <c r="F1368" s="1" t="e">
        <v>#VALUE!</v>
      </c>
      <c r="G1368" s="1" t="e">
        <v>#VALUE!</v>
      </c>
      <c r="H1368" t="s">
        <v>35</v>
      </c>
      <c r="I1368" s="8">
        <v>40326</v>
      </c>
      <c r="J1368" s="1">
        <v>5</v>
      </c>
      <c r="K1368" s="7">
        <v>2010</v>
      </c>
      <c r="L1368" t="s">
        <v>92</v>
      </c>
      <c r="M1368">
        <v>90</v>
      </c>
      <c r="N1368" t="s">
        <v>30</v>
      </c>
      <c r="O1368">
        <v>4</v>
      </c>
      <c r="P1368" s="2">
        <v>20</v>
      </c>
      <c r="Q1368">
        <v>7</v>
      </c>
      <c r="R1368" t="s">
        <v>37</v>
      </c>
      <c r="S1368" t="s">
        <v>37</v>
      </c>
      <c r="T1368" t="s">
        <v>37</v>
      </c>
      <c r="U1368" t="s">
        <v>37</v>
      </c>
      <c r="W1368" s="11"/>
      <c r="X1368"/>
      <c r="Y1368"/>
      <c r="AF1368" s="8"/>
    </row>
    <row r="1369" spans="1:32">
      <c r="A1369" t="s">
        <v>3121</v>
      </c>
      <c r="B1369" s="5">
        <v>19103072</v>
      </c>
      <c r="C1369" s="5">
        <f t="shared" si="43"/>
        <v>17990818.4355327</v>
      </c>
      <c r="D1369" s="1" t="e">
        <f t="shared" si="44"/>
        <v>#VALUE!</v>
      </c>
      <c r="E1369" s="1">
        <v>-0.273853134694954</v>
      </c>
      <c r="F1369" s="1">
        <v>-1.94506492327707</v>
      </c>
      <c r="G1369" s="1">
        <v>-2.21891805797203</v>
      </c>
      <c r="H1369" t="s">
        <v>162</v>
      </c>
      <c r="I1369" s="8">
        <v>39213</v>
      </c>
      <c r="J1369" s="1">
        <v>5</v>
      </c>
      <c r="K1369" s="7">
        <v>2007</v>
      </c>
      <c r="L1369" t="s">
        <v>73</v>
      </c>
      <c r="M1369">
        <v>113</v>
      </c>
      <c r="N1369" t="s">
        <v>30</v>
      </c>
      <c r="O1369" t="s">
        <v>31</v>
      </c>
      <c r="P1369" s="2">
        <v>2523</v>
      </c>
      <c r="Q1369">
        <v>7</v>
      </c>
      <c r="R1369">
        <v>5.9</v>
      </c>
      <c r="S1369" t="s">
        <v>3122</v>
      </c>
      <c r="T1369" t="s">
        <v>3123</v>
      </c>
      <c r="U1369">
        <v>25</v>
      </c>
      <c r="W1369" s="11"/>
      <c r="X1369"/>
      <c r="Y1369"/>
      <c r="AF1369" s="8"/>
    </row>
    <row r="1370" spans="1:32">
      <c r="A1370" t="s">
        <v>3124</v>
      </c>
      <c r="B1370" s="5">
        <v>242646</v>
      </c>
      <c r="C1370" s="5">
        <f t="shared" si="43"/>
        <v>206309.561587217</v>
      </c>
      <c r="D1370" s="1" t="e">
        <f t="shared" si="44"/>
        <v>#VALUE!</v>
      </c>
      <c r="E1370" s="1" t="e">
        <v>#VALUE!</v>
      </c>
      <c r="F1370" s="1" t="e">
        <v>#VALUE!</v>
      </c>
      <c r="G1370" s="1" t="e">
        <v>#VALUE!</v>
      </c>
      <c r="H1370" t="s">
        <v>238</v>
      </c>
      <c r="I1370" s="8">
        <v>40982</v>
      </c>
      <c r="J1370" s="1">
        <v>3</v>
      </c>
      <c r="K1370" s="7">
        <v>2012</v>
      </c>
      <c r="L1370" t="s">
        <v>66</v>
      </c>
      <c r="M1370">
        <v>97</v>
      </c>
      <c r="N1370" t="s">
        <v>45</v>
      </c>
      <c r="O1370" t="s">
        <v>31</v>
      </c>
      <c r="P1370" s="2">
        <v>1</v>
      </c>
      <c r="Q1370">
        <v>21</v>
      </c>
      <c r="R1370" t="s">
        <v>37</v>
      </c>
      <c r="S1370" t="s">
        <v>37</v>
      </c>
      <c r="T1370" t="s">
        <v>37</v>
      </c>
      <c r="U1370" t="s">
        <v>37</v>
      </c>
      <c r="W1370" s="11"/>
      <c r="X1370"/>
      <c r="Y1370"/>
      <c r="AF1370" s="8"/>
    </row>
    <row r="1371" spans="1:32">
      <c r="A1371" t="s">
        <v>3125</v>
      </c>
      <c r="B1371" s="5">
        <v>10501938</v>
      </c>
      <c r="C1371" s="5">
        <f t="shared" si="43"/>
        <v>8799905.52093644</v>
      </c>
      <c r="D1371" s="1">
        <f t="shared" si="44"/>
        <v>0.583441</v>
      </c>
      <c r="E1371" s="1" t="e">
        <v>#VALUE!</v>
      </c>
      <c r="F1371" s="1" t="e">
        <v>#VALUE!</v>
      </c>
      <c r="G1371" s="1" t="e">
        <v>#VALUE!</v>
      </c>
      <c r="H1371" t="s">
        <v>47</v>
      </c>
      <c r="I1371" s="8">
        <v>41516</v>
      </c>
      <c r="J1371" s="1">
        <v>8</v>
      </c>
      <c r="K1371" s="7">
        <v>2013</v>
      </c>
      <c r="L1371" t="s">
        <v>44</v>
      </c>
      <c r="M1371">
        <v>94</v>
      </c>
      <c r="N1371" t="s">
        <v>24</v>
      </c>
      <c r="O1371">
        <v>18</v>
      </c>
      <c r="P1371" s="2">
        <v>2130</v>
      </c>
      <c r="Q1371">
        <v>5</v>
      </c>
      <c r="R1371" t="s">
        <v>37</v>
      </c>
      <c r="S1371" t="s">
        <v>37</v>
      </c>
      <c r="T1371" t="s">
        <v>37</v>
      </c>
      <c r="U1371" t="s">
        <v>37</v>
      </c>
      <c r="W1371" s="11"/>
      <c r="X1371"/>
      <c r="Y1371"/>
      <c r="AF1371" s="8"/>
    </row>
    <row r="1372" spans="1:32">
      <c r="A1372" t="s">
        <v>3126</v>
      </c>
      <c r="B1372" s="5">
        <v>60974475</v>
      </c>
      <c r="C1372" s="5">
        <f t="shared" si="43"/>
        <v>54588823.9010828</v>
      </c>
      <c r="D1372" s="1">
        <f t="shared" si="44"/>
        <v>1.524361875</v>
      </c>
      <c r="E1372" s="1">
        <v>0.197856471252856</v>
      </c>
      <c r="F1372" s="1">
        <v>0.444315848394336</v>
      </c>
      <c r="G1372" s="1">
        <v>0.642172319647192</v>
      </c>
      <c r="H1372" t="s">
        <v>162</v>
      </c>
      <c r="I1372" s="8">
        <v>40333</v>
      </c>
      <c r="J1372" s="1">
        <v>6</v>
      </c>
      <c r="K1372" s="7">
        <v>2010</v>
      </c>
      <c r="L1372" t="s">
        <v>29</v>
      </c>
      <c r="M1372">
        <v>109</v>
      </c>
      <c r="N1372" t="s">
        <v>30</v>
      </c>
      <c r="O1372">
        <v>40</v>
      </c>
      <c r="P1372" s="2">
        <v>2697</v>
      </c>
      <c r="Q1372">
        <v>10</v>
      </c>
      <c r="R1372">
        <v>6.4</v>
      </c>
      <c r="S1372" t="s">
        <v>2961</v>
      </c>
      <c r="T1372" t="s">
        <v>3127</v>
      </c>
      <c r="U1372">
        <v>65</v>
      </c>
      <c r="W1372" s="11"/>
      <c r="X1372"/>
      <c r="Y1372"/>
      <c r="AF1372" s="8"/>
    </row>
    <row r="1373" spans="1:32">
      <c r="A1373" t="s">
        <v>3128</v>
      </c>
      <c r="B1373" s="5">
        <v>9176933</v>
      </c>
      <c r="C1373" s="5">
        <f t="shared" si="43"/>
        <v>8215863.76084478</v>
      </c>
      <c r="D1373" s="1">
        <f t="shared" si="44"/>
        <v>1.31099042857143</v>
      </c>
      <c r="E1373" s="1">
        <v>0.858249919579789</v>
      </c>
      <c r="F1373" s="1">
        <v>1.16113007989576</v>
      </c>
      <c r="G1373" s="1">
        <v>2.01937999947555</v>
      </c>
      <c r="H1373" t="s">
        <v>67</v>
      </c>
      <c r="I1373" s="8">
        <v>40389</v>
      </c>
      <c r="J1373" s="1">
        <v>7</v>
      </c>
      <c r="K1373" s="7">
        <v>2010</v>
      </c>
      <c r="L1373" t="s">
        <v>29</v>
      </c>
      <c r="M1373">
        <v>100</v>
      </c>
      <c r="N1373" t="s">
        <v>24</v>
      </c>
      <c r="O1373">
        <v>7</v>
      </c>
      <c r="P1373" s="2">
        <v>4</v>
      </c>
      <c r="Q1373">
        <v>30</v>
      </c>
      <c r="R1373">
        <v>7.1</v>
      </c>
      <c r="S1373" t="s">
        <v>3129</v>
      </c>
      <c r="T1373" t="s">
        <v>3130</v>
      </c>
      <c r="U1373">
        <v>77</v>
      </c>
      <c r="W1373" s="11"/>
      <c r="X1373"/>
      <c r="Y1373"/>
      <c r="AF1373" s="8"/>
    </row>
    <row r="1374" spans="1:32">
      <c r="A1374" t="s">
        <v>3131</v>
      </c>
      <c r="B1374" s="5">
        <v>30703100</v>
      </c>
      <c r="C1374" s="5">
        <f t="shared" si="43"/>
        <v>25316962.3607637</v>
      </c>
      <c r="D1374" s="1" t="e">
        <f t="shared" si="44"/>
        <v>#VALUE!</v>
      </c>
      <c r="E1374" s="1">
        <v>0.763907998390227</v>
      </c>
      <c r="F1374" s="1">
        <v>0.802722964145048</v>
      </c>
      <c r="G1374" s="1">
        <v>1.56663096253528</v>
      </c>
      <c r="H1374" t="s">
        <v>162</v>
      </c>
      <c r="I1374" s="8">
        <v>41852</v>
      </c>
      <c r="J1374" s="1">
        <v>8</v>
      </c>
      <c r="K1374" s="7">
        <v>2014</v>
      </c>
      <c r="L1374" t="s">
        <v>1072</v>
      </c>
      <c r="M1374">
        <v>138</v>
      </c>
      <c r="N1374" t="s">
        <v>24</v>
      </c>
      <c r="O1374" t="s">
        <v>31</v>
      </c>
      <c r="P1374" s="2">
        <v>2468</v>
      </c>
      <c r="Q1374">
        <v>7</v>
      </c>
      <c r="R1374">
        <v>7</v>
      </c>
      <c r="S1374" t="s">
        <v>3132</v>
      </c>
      <c r="T1374" t="s">
        <v>3133</v>
      </c>
      <c r="U1374">
        <v>71</v>
      </c>
      <c r="W1374" s="11"/>
      <c r="X1374"/>
      <c r="Y1374"/>
      <c r="AF1374" s="8"/>
    </row>
    <row r="1375" spans="1:32">
      <c r="A1375" t="s">
        <v>3134</v>
      </c>
      <c r="B1375" s="5">
        <v>130319208</v>
      </c>
      <c r="C1375" s="5">
        <f t="shared" si="43"/>
        <v>118181538.442095</v>
      </c>
      <c r="D1375" s="1">
        <f t="shared" si="44"/>
        <v>1.6289901</v>
      </c>
      <c r="E1375" s="1">
        <v>0.292198392442417</v>
      </c>
      <c r="F1375" s="1">
        <v>-0.212763863815302</v>
      </c>
      <c r="G1375" s="1">
        <v>0.0794345286271158</v>
      </c>
      <c r="H1375" t="s">
        <v>47</v>
      </c>
      <c r="I1375" s="8">
        <v>39619</v>
      </c>
      <c r="J1375" s="1">
        <v>6</v>
      </c>
      <c r="K1375" s="7">
        <v>2008</v>
      </c>
      <c r="L1375" t="s">
        <v>132</v>
      </c>
      <c r="M1375">
        <v>110</v>
      </c>
      <c r="N1375" t="s">
        <v>24</v>
      </c>
      <c r="O1375">
        <v>80</v>
      </c>
      <c r="P1375" s="2">
        <v>3911</v>
      </c>
      <c r="Q1375">
        <v>20</v>
      </c>
      <c r="R1375">
        <v>6.5</v>
      </c>
      <c r="S1375" t="s">
        <v>3135</v>
      </c>
      <c r="T1375" t="s">
        <v>3136</v>
      </c>
      <c r="U1375">
        <v>54</v>
      </c>
      <c r="W1375" s="11"/>
      <c r="X1375"/>
      <c r="Y1375"/>
      <c r="AF1375" s="8"/>
    </row>
    <row r="1376" spans="1:32">
      <c r="A1376" t="s">
        <v>3137</v>
      </c>
      <c r="B1376" s="5">
        <v>2430627</v>
      </c>
      <c r="C1376" s="5">
        <f t="shared" si="43"/>
        <v>2204243.27808142</v>
      </c>
      <c r="D1376" s="1" t="e">
        <f t="shared" si="44"/>
        <v>#VALUE!</v>
      </c>
      <c r="E1376" s="1">
        <v>1.04693376195891</v>
      </c>
      <c r="F1376" s="1" t="e">
        <v>#VALUE!</v>
      </c>
      <c r="G1376" s="1" t="e">
        <v>#VALUE!</v>
      </c>
      <c r="H1376" t="s">
        <v>86</v>
      </c>
      <c r="I1376" s="8">
        <v>39806</v>
      </c>
      <c r="J1376" s="1">
        <v>12</v>
      </c>
      <c r="K1376" s="7">
        <v>2008</v>
      </c>
      <c r="L1376" t="s">
        <v>66</v>
      </c>
      <c r="M1376">
        <v>183</v>
      </c>
      <c r="N1376" t="s">
        <v>45</v>
      </c>
      <c r="O1376" t="s">
        <v>31</v>
      </c>
      <c r="P1376" s="2">
        <v>83</v>
      </c>
      <c r="Q1376">
        <v>6</v>
      </c>
      <c r="R1376">
        <v>7.3</v>
      </c>
      <c r="S1376" t="s">
        <v>3138</v>
      </c>
      <c r="T1376" t="s">
        <v>3139</v>
      </c>
      <c r="U1376" t="s">
        <v>37</v>
      </c>
      <c r="W1376" s="11"/>
      <c r="X1376"/>
      <c r="Y1376"/>
      <c r="AF1376" s="8"/>
    </row>
    <row r="1377" spans="1:32">
      <c r="A1377" t="s">
        <v>3140</v>
      </c>
      <c r="B1377" s="5">
        <v>203044</v>
      </c>
      <c r="C1377" s="5">
        <f t="shared" si="43"/>
        <v>170136.980107197</v>
      </c>
      <c r="D1377" s="1" t="e">
        <f t="shared" si="44"/>
        <v>#VALUE!</v>
      </c>
      <c r="E1377" s="1">
        <v>-0.462536977074079</v>
      </c>
      <c r="F1377" s="1" t="e">
        <v>#VALUE!</v>
      </c>
      <c r="G1377" s="1" t="e">
        <v>#VALUE!</v>
      </c>
      <c r="H1377" t="s">
        <v>166</v>
      </c>
      <c r="I1377" s="8">
        <v>41453</v>
      </c>
      <c r="J1377" s="1">
        <v>6</v>
      </c>
      <c r="K1377" s="7">
        <v>2013</v>
      </c>
      <c r="L1377" t="s">
        <v>66</v>
      </c>
      <c r="M1377">
        <v>137</v>
      </c>
      <c r="N1377" t="s">
        <v>45</v>
      </c>
      <c r="O1377" t="s">
        <v>31</v>
      </c>
      <c r="P1377" s="2">
        <v>89</v>
      </c>
      <c r="Q1377">
        <v>1</v>
      </c>
      <c r="R1377">
        <v>5.7</v>
      </c>
      <c r="S1377" t="s">
        <v>3141</v>
      </c>
      <c r="T1377" t="s">
        <v>3142</v>
      </c>
      <c r="U1377" t="s">
        <v>37</v>
      </c>
      <c r="W1377" s="11"/>
      <c r="X1377"/>
      <c r="Y1377"/>
      <c r="AF1377" s="8"/>
    </row>
    <row r="1378" spans="1:32">
      <c r="A1378" t="s">
        <v>3143</v>
      </c>
      <c r="B1378" s="5">
        <v>14034</v>
      </c>
      <c r="C1378" s="5">
        <f t="shared" si="43"/>
        <v>12564.2665168957</v>
      </c>
      <c r="D1378" s="1" t="e">
        <f t="shared" si="44"/>
        <v>#VALUE!</v>
      </c>
      <c r="E1378" s="1" t="e">
        <v>#VALUE!</v>
      </c>
      <c r="F1378" s="1">
        <v>-0.929578095316725</v>
      </c>
      <c r="G1378" s="1" t="e">
        <v>#VALUE!</v>
      </c>
      <c r="H1378" t="s">
        <v>28</v>
      </c>
      <c r="I1378" s="8">
        <v>40459</v>
      </c>
      <c r="J1378" s="1">
        <v>10</v>
      </c>
      <c r="K1378" s="7">
        <v>2010</v>
      </c>
      <c r="L1378" t="s">
        <v>73</v>
      </c>
      <c r="M1378">
        <v>94</v>
      </c>
      <c r="N1378" t="s">
        <v>30</v>
      </c>
      <c r="O1378" t="s">
        <v>31</v>
      </c>
      <c r="P1378" s="2">
        <v>9</v>
      </c>
      <c r="Q1378">
        <v>1</v>
      </c>
      <c r="R1378" t="s">
        <v>37</v>
      </c>
      <c r="S1378" t="s">
        <v>37</v>
      </c>
      <c r="T1378" t="s">
        <v>37</v>
      </c>
      <c r="U1378">
        <v>42</v>
      </c>
      <c r="W1378" s="11"/>
      <c r="X1378"/>
      <c r="Y1378"/>
      <c r="AF1378" s="8"/>
    </row>
    <row r="1379" spans="1:32">
      <c r="A1379" t="s">
        <v>3144</v>
      </c>
      <c r="B1379" s="5">
        <v>3580343</v>
      </c>
      <c r="C1379" s="5">
        <f t="shared" si="43"/>
        <v>2952255.9275651</v>
      </c>
      <c r="D1379" s="1" t="e">
        <f t="shared" si="44"/>
        <v>#VALUE!</v>
      </c>
      <c r="E1379" s="1" t="e">
        <v>#VALUE!</v>
      </c>
      <c r="F1379" s="1" t="e">
        <v>#VALUE!</v>
      </c>
      <c r="G1379" s="1" t="e">
        <v>#VALUE!</v>
      </c>
      <c r="H1379" t="s">
        <v>113</v>
      </c>
      <c r="I1379" s="8">
        <v>41880</v>
      </c>
      <c r="J1379" s="1">
        <v>8</v>
      </c>
      <c r="K1379" s="7">
        <v>2014</v>
      </c>
      <c r="L1379" t="s">
        <v>53</v>
      </c>
      <c r="M1379" t="e">
        <v>#VALUE!</v>
      </c>
      <c r="N1379" t="s">
        <v>103</v>
      </c>
      <c r="O1379" t="s">
        <v>31</v>
      </c>
      <c r="P1379" s="2">
        <v>784</v>
      </c>
      <c r="Q1379">
        <v>3</v>
      </c>
      <c r="R1379" t="s">
        <v>37</v>
      </c>
      <c r="S1379" t="s">
        <v>37</v>
      </c>
      <c r="T1379" t="s">
        <v>37</v>
      </c>
      <c r="U1379" t="s">
        <v>37</v>
      </c>
      <c r="W1379" s="11"/>
      <c r="X1379"/>
      <c r="Y1379"/>
      <c r="AF1379" s="8"/>
    </row>
    <row r="1380" spans="1:32">
      <c r="A1380" t="s">
        <v>3145</v>
      </c>
      <c r="B1380" s="5">
        <v>1780</v>
      </c>
      <c r="C1380" s="5">
        <f t="shared" si="43"/>
        <v>1619.72142427217</v>
      </c>
      <c r="D1380" s="1" t="e">
        <f t="shared" si="44"/>
        <v>#VALUE!</v>
      </c>
      <c r="E1380" s="1">
        <v>-1.21727234659057</v>
      </c>
      <c r="F1380" s="1" t="e">
        <v>#VALUE!</v>
      </c>
      <c r="G1380" s="1" t="e">
        <v>#VALUE!</v>
      </c>
      <c r="H1380" t="s">
        <v>65</v>
      </c>
      <c r="I1380" s="8">
        <v>40025</v>
      </c>
      <c r="J1380" s="1">
        <v>7</v>
      </c>
      <c r="K1380" s="7">
        <v>2009</v>
      </c>
      <c r="L1380" t="s">
        <v>66</v>
      </c>
      <c r="M1380">
        <v>89</v>
      </c>
      <c r="N1380" t="s">
        <v>45</v>
      </c>
      <c r="O1380" t="s">
        <v>31</v>
      </c>
      <c r="P1380" s="2">
        <v>1</v>
      </c>
      <c r="Q1380">
        <v>2</v>
      </c>
      <c r="R1380">
        <v>4.9</v>
      </c>
      <c r="S1380" t="s">
        <v>3146</v>
      </c>
      <c r="T1380" t="s">
        <v>3147</v>
      </c>
      <c r="U1380" t="s">
        <v>37</v>
      </c>
      <c r="W1380" s="11"/>
      <c r="X1380"/>
      <c r="Y1380"/>
      <c r="AF1380" s="8"/>
    </row>
    <row r="1381" spans="1:32">
      <c r="A1381" t="s">
        <v>3148</v>
      </c>
      <c r="B1381" s="5">
        <v>115802596</v>
      </c>
      <c r="C1381" s="5">
        <f t="shared" si="43"/>
        <v>109060128.077795</v>
      </c>
      <c r="D1381" s="1">
        <f t="shared" si="44"/>
        <v>1.05275087272727</v>
      </c>
      <c r="E1381" s="1">
        <v>-0.934246583021889</v>
      </c>
      <c r="F1381" s="1">
        <v>-1.34771973035922</v>
      </c>
      <c r="G1381" s="1">
        <v>-2.28196631338111</v>
      </c>
      <c r="H1381" t="s">
        <v>113</v>
      </c>
      <c r="I1381" s="8">
        <v>39129</v>
      </c>
      <c r="J1381" s="1">
        <v>2</v>
      </c>
      <c r="K1381" s="7">
        <v>2007</v>
      </c>
      <c r="L1381" t="s">
        <v>1905</v>
      </c>
      <c r="M1381">
        <v>110</v>
      </c>
      <c r="N1381" t="s">
        <v>24</v>
      </c>
      <c r="O1381">
        <v>110</v>
      </c>
      <c r="P1381" s="2">
        <v>3619</v>
      </c>
      <c r="Q1381">
        <v>11</v>
      </c>
      <c r="R1381">
        <v>5.2</v>
      </c>
      <c r="S1381" t="s">
        <v>3149</v>
      </c>
      <c r="T1381" t="s">
        <v>3150</v>
      </c>
      <c r="U1381">
        <v>35</v>
      </c>
      <c r="W1381" s="11"/>
      <c r="X1381"/>
      <c r="Y1381"/>
      <c r="AF1381" s="8"/>
    </row>
    <row r="1382" spans="1:32">
      <c r="A1382" t="s">
        <v>3151</v>
      </c>
      <c r="B1382" s="5">
        <v>51774002</v>
      </c>
      <c r="C1382" s="5">
        <f t="shared" si="43"/>
        <v>44020802.5445945</v>
      </c>
      <c r="D1382" s="1">
        <f t="shared" si="44"/>
        <v>0.908315824561403</v>
      </c>
      <c r="E1382" s="1">
        <v>-1.78332387372795</v>
      </c>
      <c r="F1382" s="1">
        <v>-1.52692328823458</v>
      </c>
      <c r="G1382" s="1">
        <v>-3.31024716196252</v>
      </c>
      <c r="H1382" t="s">
        <v>113</v>
      </c>
      <c r="I1382" s="8">
        <v>40956</v>
      </c>
      <c r="J1382" s="1">
        <v>2</v>
      </c>
      <c r="K1382" s="7">
        <v>2012</v>
      </c>
      <c r="L1382" t="s">
        <v>1905</v>
      </c>
      <c r="M1382">
        <v>95</v>
      </c>
      <c r="N1382" t="s">
        <v>24</v>
      </c>
      <c r="O1382">
        <v>57</v>
      </c>
      <c r="P1382" s="2">
        <v>3174</v>
      </c>
      <c r="Q1382">
        <v>12</v>
      </c>
      <c r="R1382">
        <v>4.3</v>
      </c>
      <c r="S1382" t="s">
        <v>2052</v>
      </c>
      <c r="T1382" t="s">
        <v>3152</v>
      </c>
      <c r="U1382">
        <v>32</v>
      </c>
      <c r="W1382" s="11"/>
      <c r="X1382"/>
      <c r="Y1382"/>
      <c r="AF1382" s="8"/>
    </row>
    <row r="1383" spans="1:32">
      <c r="A1383" t="s">
        <v>3153</v>
      </c>
      <c r="B1383" s="5">
        <v>48752</v>
      </c>
      <c r="C1383" s="5">
        <f t="shared" si="43"/>
        <v>45913.47299372</v>
      </c>
      <c r="D1383" s="1" t="e">
        <f t="shared" si="44"/>
        <v>#VALUE!</v>
      </c>
      <c r="E1383" s="1" t="e">
        <v>#VALUE!</v>
      </c>
      <c r="F1383" s="1" t="e">
        <v>#VALUE!</v>
      </c>
      <c r="G1383" s="1" t="e">
        <v>#VALUE!</v>
      </c>
      <c r="H1383" t="s">
        <v>941</v>
      </c>
      <c r="I1383" s="8">
        <v>39260</v>
      </c>
      <c r="J1383" s="1">
        <v>6</v>
      </c>
      <c r="K1383" s="7">
        <v>2007</v>
      </c>
      <c r="L1383" t="s">
        <v>58</v>
      </c>
      <c r="M1383">
        <v>85</v>
      </c>
      <c r="N1383" t="s">
        <v>45</v>
      </c>
      <c r="O1383" t="s">
        <v>31</v>
      </c>
      <c r="P1383" s="2">
        <v>1</v>
      </c>
      <c r="Q1383">
        <v>12</v>
      </c>
      <c r="R1383" t="s">
        <v>37</v>
      </c>
      <c r="S1383" t="s">
        <v>37</v>
      </c>
      <c r="T1383" t="s">
        <v>37</v>
      </c>
      <c r="U1383" t="s">
        <v>37</v>
      </c>
      <c r="W1383" s="11"/>
      <c r="X1383"/>
      <c r="Y1383"/>
      <c r="AF1383" s="8"/>
    </row>
    <row r="1384" spans="1:32">
      <c r="A1384" t="s">
        <v>3154</v>
      </c>
      <c r="B1384" s="5">
        <v>55250026</v>
      </c>
      <c r="C1384" s="5">
        <f t="shared" si="43"/>
        <v>50275084.7212328</v>
      </c>
      <c r="D1384" s="1" t="e">
        <f t="shared" si="44"/>
        <v>#VALUE!</v>
      </c>
      <c r="E1384" s="1">
        <v>-0.462536977074079</v>
      </c>
      <c r="F1384" s="1">
        <v>-1.40745424965101</v>
      </c>
      <c r="G1384" s="1">
        <v>-1.86999122672509</v>
      </c>
      <c r="H1384" t="s">
        <v>96</v>
      </c>
      <c r="I1384" s="8">
        <v>39934</v>
      </c>
      <c r="J1384" s="1">
        <v>5</v>
      </c>
      <c r="K1384" s="7">
        <v>2009</v>
      </c>
      <c r="L1384" t="s">
        <v>97</v>
      </c>
      <c r="M1384">
        <v>100</v>
      </c>
      <c r="N1384" t="s">
        <v>24</v>
      </c>
      <c r="O1384" t="s">
        <v>31</v>
      </c>
      <c r="P1384" s="2">
        <v>3175</v>
      </c>
      <c r="Q1384">
        <v>15</v>
      </c>
      <c r="R1384">
        <v>5.7</v>
      </c>
      <c r="S1384" t="s">
        <v>3155</v>
      </c>
      <c r="T1384" t="s">
        <v>3156</v>
      </c>
      <c r="U1384">
        <v>34</v>
      </c>
      <c r="W1384" s="11"/>
      <c r="X1384"/>
      <c r="Y1384"/>
      <c r="AF1384" s="8"/>
    </row>
    <row r="1385" spans="1:32">
      <c r="A1385" t="s">
        <v>3157</v>
      </c>
      <c r="B1385" s="5">
        <v>9195</v>
      </c>
      <c r="C1385" s="5">
        <f t="shared" si="43"/>
        <v>7704.7808952034</v>
      </c>
      <c r="D1385" s="1" t="e">
        <f t="shared" si="44"/>
        <v>#VALUE!</v>
      </c>
      <c r="E1385" s="1">
        <v>-1.50029811015926</v>
      </c>
      <c r="F1385" s="1">
        <v>-2.18400300044422</v>
      </c>
      <c r="G1385" s="1">
        <v>-3.68430111060348</v>
      </c>
      <c r="H1385" t="s">
        <v>310</v>
      </c>
      <c r="I1385" s="8">
        <v>41558</v>
      </c>
      <c r="J1385" s="1">
        <v>10</v>
      </c>
      <c r="K1385" s="7">
        <v>2013</v>
      </c>
      <c r="L1385" t="s">
        <v>53</v>
      </c>
      <c r="M1385">
        <v>107</v>
      </c>
      <c r="N1385" t="s">
        <v>30</v>
      </c>
      <c r="O1385" t="s">
        <v>31</v>
      </c>
      <c r="P1385" s="2">
        <v>15</v>
      </c>
      <c r="Q1385">
        <v>1</v>
      </c>
      <c r="R1385">
        <v>4.6</v>
      </c>
      <c r="S1385" t="s">
        <v>3158</v>
      </c>
      <c r="T1385" t="s">
        <v>3159</v>
      </c>
      <c r="U1385">
        <v>21</v>
      </c>
      <c r="W1385" s="11"/>
      <c r="X1385"/>
      <c r="Y1385"/>
      <c r="AF1385" s="8"/>
    </row>
    <row r="1386" spans="1:32">
      <c r="A1386" t="s">
        <v>3160</v>
      </c>
      <c r="B1386" s="5">
        <v>13367624</v>
      </c>
      <c r="C1386" s="5">
        <f t="shared" si="43"/>
        <v>12122590.3217235</v>
      </c>
      <c r="D1386" s="1">
        <f t="shared" si="44"/>
        <v>0.6683812</v>
      </c>
      <c r="E1386" s="1">
        <v>0.480882234821542</v>
      </c>
      <c r="F1386" s="1">
        <v>0.862457483436833</v>
      </c>
      <c r="G1386" s="1">
        <v>1.34333971825837</v>
      </c>
      <c r="H1386" t="s">
        <v>884</v>
      </c>
      <c r="I1386" s="8">
        <v>39710</v>
      </c>
      <c r="J1386" s="1">
        <v>9</v>
      </c>
      <c r="K1386" s="7">
        <v>2008</v>
      </c>
      <c r="L1386" t="s">
        <v>97</v>
      </c>
      <c r="M1386">
        <v>102</v>
      </c>
      <c r="N1386" t="s">
        <v>24</v>
      </c>
      <c r="O1386">
        <v>20</v>
      </c>
      <c r="P1386" s="2">
        <v>1505</v>
      </c>
      <c r="Q1386">
        <v>8</v>
      </c>
      <c r="R1386">
        <v>6.7</v>
      </c>
      <c r="S1386" t="s">
        <v>3161</v>
      </c>
      <c r="T1386" t="s">
        <v>3162</v>
      </c>
      <c r="U1386">
        <v>72</v>
      </c>
      <c r="W1386" s="11"/>
      <c r="X1386"/>
      <c r="Y1386"/>
      <c r="AF1386" s="8"/>
    </row>
    <row r="1387" spans="1:32">
      <c r="A1387" t="s">
        <v>3163</v>
      </c>
      <c r="B1387" s="5">
        <v>102704</v>
      </c>
      <c r="C1387" s="5">
        <f t="shared" si="43"/>
        <v>93456.1062687916</v>
      </c>
      <c r="D1387" s="1" t="e">
        <f t="shared" si="44"/>
        <v>#VALUE!</v>
      </c>
      <c r="E1387" s="1">
        <v>-0.0851692923158311</v>
      </c>
      <c r="F1387" s="1">
        <v>-1.16851617248387</v>
      </c>
      <c r="G1387" s="1">
        <v>-1.2536854647997</v>
      </c>
      <c r="H1387" t="s">
        <v>642</v>
      </c>
      <c r="I1387" s="8">
        <v>39906</v>
      </c>
      <c r="J1387" s="1">
        <v>4</v>
      </c>
      <c r="K1387" s="7">
        <v>2009</v>
      </c>
      <c r="L1387" t="s">
        <v>29</v>
      </c>
      <c r="M1387">
        <v>99</v>
      </c>
      <c r="N1387" t="s">
        <v>30</v>
      </c>
      <c r="O1387" t="s">
        <v>31</v>
      </c>
      <c r="P1387" s="2">
        <v>1</v>
      </c>
      <c r="Q1387">
        <v>13</v>
      </c>
      <c r="R1387">
        <v>6.1</v>
      </c>
      <c r="S1387" t="s">
        <v>3164</v>
      </c>
      <c r="T1387" t="s">
        <v>3165</v>
      </c>
      <c r="U1387">
        <v>38</v>
      </c>
      <c r="W1387" s="11"/>
      <c r="X1387"/>
      <c r="Y1387"/>
      <c r="AF1387" s="8"/>
    </row>
    <row r="1388" spans="1:32">
      <c r="A1388" t="s">
        <v>3166</v>
      </c>
      <c r="B1388" s="5">
        <v>8593</v>
      </c>
      <c r="C1388" s="5">
        <f t="shared" si="43"/>
        <v>8092.68283219225</v>
      </c>
      <c r="D1388" s="1" t="e">
        <f t="shared" si="44"/>
        <v>#VALUE!</v>
      </c>
      <c r="E1388" s="1" t="e">
        <v>#VALUE!</v>
      </c>
      <c r="F1388" s="1" t="e">
        <v>#VALUE!</v>
      </c>
      <c r="G1388" s="1" t="e">
        <v>#VALUE!</v>
      </c>
      <c r="H1388" t="s">
        <v>3167</v>
      </c>
      <c r="I1388" s="8">
        <v>39108</v>
      </c>
      <c r="J1388" s="1">
        <v>1</v>
      </c>
      <c r="K1388" s="7">
        <v>2007</v>
      </c>
      <c r="L1388" t="s">
        <v>73</v>
      </c>
      <c r="M1388">
        <v>100</v>
      </c>
      <c r="N1388" t="s">
        <v>30</v>
      </c>
      <c r="O1388" t="s">
        <v>31</v>
      </c>
      <c r="P1388" s="2">
        <v>12</v>
      </c>
      <c r="Q1388">
        <v>2</v>
      </c>
      <c r="R1388" t="s">
        <v>37</v>
      </c>
      <c r="S1388" t="s">
        <v>37</v>
      </c>
      <c r="T1388" t="s">
        <v>37</v>
      </c>
      <c r="U1388" t="s">
        <v>37</v>
      </c>
      <c r="W1388" s="11"/>
      <c r="X1388"/>
      <c r="Y1388"/>
      <c r="AF1388" s="8"/>
    </row>
    <row r="1389" spans="1:32">
      <c r="A1389" t="s">
        <v>3168</v>
      </c>
      <c r="B1389" s="5">
        <v>122523060</v>
      </c>
      <c r="C1389" s="5">
        <f t="shared" si="43"/>
        <v>102665941.480137</v>
      </c>
      <c r="D1389" s="1">
        <f t="shared" si="44"/>
        <v>0.942485076923077</v>
      </c>
      <c r="E1389" s="1">
        <v>-0.368195055884517</v>
      </c>
      <c r="F1389" s="1">
        <v>-0.98931261460851</v>
      </c>
      <c r="G1389" s="1">
        <v>-1.35750767049303</v>
      </c>
      <c r="H1389" t="s">
        <v>688</v>
      </c>
      <c r="I1389" s="8">
        <v>41361</v>
      </c>
      <c r="J1389" s="1">
        <v>3</v>
      </c>
      <c r="K1389" s="7">
        <v>2013</v>
      </c>
      <c r="L1389" t="s">
        <v>271</v>
      </c>
      <c r="M1389">
        <v>99</v>
      </c>
      <c r="N1389" t="s">
        <v>24</v>
      </c>
      <c r="O1389">
        <v>130</v>
      </c>
      <c r="P1389" s="2">
        <v>3719</v>
      </c>
      <c r="Q1389">
        <v>17</v>
      </c>
      <c r="R1389">
        <v>5.8</v>
      </c>
      <c r="S1389" t="s">
        <v>3169</v>
      </c>
      <c r="T1389" t="s">
        <v>3170</v>
      </c>
      <c r="U1389">
        <v>41</v>
      </c>
      <c r="W1389" s="11"/>
      <c r="X1389"/>
      <c r="Y1389"/>
      <c r="AF1389" s="8"/>
    </row>
    <row r="1390" spans="1:32">
      <c r="A1390" t="s">
        <v>3171</v>
      </c>
      <c r="B1390" s="5">
        <v>150201498</v>
      </c>
      <c r="C1390" s="5">
        <f t="shared" si="43"/>
        <v>136676732.735041</v>
      </c>
      <c r="D1390" s="1">
        <f t="shared" si="44"/>
        <v>0.858294274285714</v>
      </c>
      <c r="E1390" s="1">
        <v>-0.368195055884517</v>
      </c>
      <c r="F1390" s="1">
        <v>-1.52692328823458</v>
      </c>
      <c r="G1390" s="1">
        <v>-1.89511834411909</v>
      </c>
      <c r="H1390" t="s">
        <v>688</v>
      </c>
      <c r="I1390" s="8">
        <v>40032</v>
      </c>
      <c r="J1390" s="1">
        <v>8</v>
      </c>
      <c r="K1390" s="7">
        <v>2009</v>
      </c>
      <c r="L1390" t="s">
        <v>271</v>
      </c>
      <c r="M1390">
        <v>118</v>
      </c>
      <c r="N1390" t="s">
        <v>24</v>
      </c>
      <c r="O1390">
        <v>175</v>
      </c>
      <c r="P1390" s="2">
        <v>4007</v>
      </c>
      <c r="Q1390">
        <v>13</v>
      </c>
      <c r="R1390">
        <v>5.8</v>
      </c>
      <c r="S1390" t="s">
        <v>3172</v>
      </c>
      <c r="T1390" t="s">
        <v>3173</v>
      </c>
      <c r="U1390">
        <v>32</v>
      </c>
      <c r="W1390" s="11"/>
      <c r="X1390"/>
      <c r="Y1390"/>
      <c r="AF1390" s="8"/>
    </row>
    <row r="1391" spans="1:32">
      <c r="A1391" t="s">
        <v>3174</v>
      </c>
      <c r="B1391" s="5">
        <v>1359910</v>
      </c>
      <c r="C1391" s="5">
        <f t="shared" si="43"/>
        <v>1121345.73655514</v>
      </c>
      <c r="D1391" s="1" t="e">
        <f t="shared" si="44"/>
        <v>#VALUE!</v>
      </c>
      <c r="E1391" s="1">
        <v>0.292198392442417</v>
      </c>
      <c r="F1391" s="1">
        <v>-1.22825069177565</v>
      </c>
      <c r="G1391" s="1">
        <v>-0.936052299333234</v>
      </c>
      <c r="H1391" t="s">
        <v>175</v>
      </c>
      <c r="I1391" s="8">
        <v>41663</v>
      </c>
      <c r="J1391" s="1">
        <v>1</v>
      </c>
      <c r="K1391" s="7">
        <v>2014</v>
      </c>
      <c r="L1391" t="s">
        <v>73</v>
      </c>
      <c r="M1391">
        <v>100</v>
      </c>
      <c r="N1391" t="s">
        <v>24</v>
      </c>
      <c r="O1391" t="s">
        <v>31</v>
      </c>
      <c r="P1391" s="2">
        <v>385</v>
      </c>
      <c r="Q1391">
        <v>5</v>
      </c>
      <c r="R1391">
        <v>6.5</v>
      </c>
      <c r="S1391" t="s">
        <v>3175</v>
      </c>
      <c r="T1391" t="s">
        <v>3176</v>
      </c>
      <c r="U1391">
        <v>37</v>
      </c>
      <c r="W1391" s="11"/>
      <c r="X1391"/>
      <c r="Y1391"/>
      <c r="AF1391" s="8"/>
    </row>
    <row r="1392" spans="1:32">
      <c r="A1392" t="s">
        <v>3177</v>
      </c>
      <c r="B1392" s="5">
        <v>104442</v>
      </c>
      <c r="C1392" s="5">
        <f t="shared" si="43"/>
        <v>87515.2502726301</v>
      </c>
      <c r="D1392" s="1" t="e">
        <f t="shared" si="44"/>
        <v>#VALUE!</v>
      </c>
      <c r="E1392" s="1">
        <v>0.386540313631979</v>
      </c>
      <c r="F1392" s="1">
        <v>1.4000681570629</v>
      </c>
      <c r="G1392" s="1">
        <v>1.78660847069488</v>
      </c>
      <c r="H1392" t="s">
        <v>216</v>
      </c>
      <c r="I1392" s="8">
        <v>41355</v>
      </c>
      <c r="J1392" s="1">
        <v>3</v>
      </c>
      <c r="K1392" s="7">
        <v>2013</v>
      </c>
      <c r="L1392" t="s">
        <v>61</v>
      </c>
      <c r="M1392">
        <v>79</v>
      </c>
      <c r="N1392" t="s">
        <v>45</v>
      </c>
      <c r="O1392" t="s">
        <v>31</v>
      </c>
      <c r="P1392" s="2">
        <v>1</v>
      </c>
      <c r="Q1392">
        <v>8</v>
      </c>
      <c r="R1392">
        <v>6.6</v>
      </c>
      <c r="S1392" t="s">
        <v>3178</v>
      </c>
      <c r="T1392" t="s">
        <v>3179</v>
      </c>
      <c r="U1392">
        <v>81</v>
      </c>
      <c r="W1392" s="11"/>
      <c r="X1392"/>
      <c r="Y1392"/>
      <c r="AF1392" s="8"/>
    </row>
    <row r="1393" spans="1:32">
      <c r="A1393" t="s">
        <v>3180</v>
      </c>
      <c r="B1393" s="5">
        <v>1012973</v>
      </c>
      <c r="C1393" s="5">
        <f t="shared" si="43"/>
        <v>848802.068271547</v>
      </c>
      <c r="D1393" s="1" t="e">
        <f t="shared" si="44"/>
        <v>#VALUE!</v>
      </c>
      <c r="E1393" s="1">
        <v>0.103514550063293</v>
      </c>
      <c r="F1393" s="1">
        <v>0.683253925561477</v>
      </c>
      <c r="G1393" s="1">
        <v>0.786768475624771</v>
      </c>
      <c r="H1393" t="s">
        <v>421</v>
      </c>
      <c r="I1393" s="8">
        <v>41348</v>
      </c>
      <c r="J1393" s="1">
        <v>3</v>
      </c>
      <c r="K1393" s="7">
        <v>2013</v>
      </c>
      <c r="L1393" t="s">
        <v>73</v>
      </c>
      <c r="M1393">
        <v>90</v>
      </c>
      <c r="N1393" t="s">
        <v>24</v>
      </c>
      <c r="O1393" t="s">
        <v>31</v>
      </c>
      <c r="P1393" s="2">
        <v>3</v>
      </c>
      <c r="Q1393">
        <v>12</v>
      </c>
      <c r="R1393">
        <v>6.3</v>
      </c>
      <c r="S1393" t="s">
        <v>3181</v>
      </c>
      <c r="T1393" t="s">
        <v>3182</v>
      </c>
      <c r="U1393">
        <v>69</v>
      </c>
      <c r="W1393" s="11"/>
      <c r="X1393"/>
      <c r="Y1393"/>
      <c r="AF1393" s="8"/>
    </row>
    <row r="1394" spans="1:32">
      <c r="A1394" t="s">
        <v>3183</v>
      </c>
      <c r="B1394" s="5">
        <v>27362</v>
      </c>
      <c r="C1394" s="5">
        <f t="shared" si="43"/>
        <v>23746.0934785215</v>
      </c>
      <c r="D1394" s="1" t="e">
        <f t="shared" si="44"/>
        <v>#VALUE!</v>
      </c>
      <c r="E1394" s="1" t="e">
        <v>#VALUE!</v>
      </c>
      <c r="F1394" s="1" t="e">
        <v>#VALUE!</v>
      </c>
      <c r="G1394" s="1" t="e">
        <v>#VALUE!</v>
      </c>
      <c r="H1394" t="s">
        <v>3184</v>
      </c>
      <c r="I1394" s="8">
        <v>40823</v>
      </c>
      <c r="J1394" s="1">
        <v>10</v>
      </c>
      <c r="K1394" s="7">
        <v>2011</v>
      </c>
      <c r="L1394" t="s">
        <v>376</v>
      </c>
      <c r="M1394" t="e">
        <v>#VALUE!</v>
      </c>
      <c r="N1394" t="s">
        <v>45</v>
      </c>
      <c r="O1394" t="s">
        <v>31</v>
      </c>
      <c r="P1394" s="2">
        <v>4</v>
      </c>
      <c r="Q1394">
        <v>7</v>
      </c>
      <c r="R1394" t="s">
        <v>37</v>
      </c>
      <c r="S1394" t="s">
        <v>37</v>
      </c>
      <c r="T1394" t="s">
        <v>37</v>
      </c>
      <c r="U1394" t="s">
        <v>37</v>
      </c>
      <c r="W1394" s="11"/>
      <c r="X1394"/>
      <c r="Y1394"/>
      <c r="AF1394" s="8"/>
    </row>
    <row r="1395" spans="1:32">
      <c r="A1395" t="s">
        <v>3185</v>
      </c>
      <c r="B1395" s="5">
        <v>64414</v>
      </c>
      <c r="C1395" s="5">
        <f t="shared" si="43"/>
        <v>54767.9504301698</v>
      </c>
      <c r="D1395" s="1" t="e">
        <f t="shared" si="44"/>
        <v>#VALUE!</v>
      </c>
      <c r="E1395" s="1" t="e">
        <v>#VALUE!</v>
      </c>
      <c r="F1395" s="1" t="e">
        <v>#VALUE!</v>
      </c>
      <c r="G1395" s="1" t="e">
        <v>#VALUE!</v>
      </c>
      <c r="H1395" t="s">
        <v>275</v>
      </c>
      <c r="I1395" s="8">
        <v>41124</v>
      </c>
      <c r="J1395" s="1">
        <v>8</v>
      </c>
      <c r="K1395" s="7">
        <v>2012</v>
      </c>
      <c r="L1395" t="s">
        <v>66</v>
      </c>
      <c r="M1395">
        <v>105</v>
      </c>
      <c r="N1395" t="s">
        <v>45</v>
      </c>
      <c r="O1395" t="s">
        <v>31</v>
      </c>
      <c r="P1395" s="2">
        <v>16</v>
      </c>
      <c r="Q1395">
        <v>2</v>
      </c>
      <c r="R1395" t="s">
        <v>37</v>
      </c>
      <c r="S1395" t="s">
        <v>37</v>
      </c>
      <c r="T1395" t="s">
        <v>37</v>
      </c>
      <c r="U1395" t="s">
        <v>37</v>
      </c>
      <c r="W1395" s="11"/>
      <c r="X1395"/>
      <c r="Y1395"/>
      <c r="AF1395" s="8"/>
    </row>
    <row r="1396" spans="1:32">
      <c r="A1396" t="s">
        <v>3186</v>
      </c>
      <c r="B1396" s="5">
        <v>602992</v>
      </c>
      <c r="C1396" s="5">
        <f t="shared" si="43"/>
        <v>548696.101721755</v>
      </c>
      <c r="D1396" s="1" t="e">
        <f t="shared" si="44"/>
        <v>#VALUE!</v>
      </c>
      <c r="E1396" s="1" t="e">
        <v>#VALUE!</v>
      </c>
      <c r="F1396" s="1" t="e">
        <v>#VALUE!</v>
      </c>
      <c r="G1396" s="1" t="e">
        <v>#VALUE!</v>
      </c>
      <c r="H1396" t="s">
        <v>35</v>
      </c>
      <c r="I1396" s="8">
        <v>39997</v>
      </c>
      <c r="J1396" s="1">
        <v>7</v>
      </c>
      <c r="K1396" s="7">
        <v>2009</v>
      </c>
      <c r="L1396" t="s">
        <v>66</v>
      </c>
      <c r="M1396">
        <v>95</v>
      </c>
      <c r="N1396" t="s">
        <v>30</v>
      </c>
      <c r="O1396" t="s">
        <v>31</v>
      </c>
      <c r="P1396" s="2">
        <v>21</v>
      </c>
      <c r="Q1396">
        <v>17</v>
      </c>
      <c r="R1396" t="s">
        <v>37</v>
      </c>
      <c r="S1396" t="s">
        <v>37</v>
      </c>
      <c r="T1396" t="s">
        <v>37</v>
      </c>
      <c r="U1396" t="s">
        <v>37</v>
      </c>
      <c r="W1396" s="11"/>
      <c r="X1396"/>
      <c r="Y1396"/>
      <c r="AF1396" s="8"/>
    </row>
    <row r="1397" spans="1:32">
      <c r="A1397" t="s">
        <v>3187</v>
      </c>
      <c r="B1397" s="5">
        <v>2609412</v>
      </c>
      <c r="C1397" s="5">
        <f t="shared" si="43"/>
        <v>2218650.40314047</v>
      </c>
      <c r="D1397" s="1" t="e">
        <f t="shared" si="44"/>
        <v>#VALUE!</v>
      </c>
      <c r="E1397" s="1">
        <v>-0.556878898263641</v>
      </c>
      <c r="F1397" s="1">
        <v>-0.750374537441369</v>
      </c>
      <c r="G1397" s="1">
        <v>-1.30725343570501</v>
      </c>
      <c r="H1397" t="s">
        <v>185</v>
      </c>
      <c r="I1397" s="8">
        <v>41040</v>
      </c>
      <c r="J1397" s="1">
        <v>5</v>
      </c>
      <c r="K1397" s="7">
        <v>2012</v>
      </c>
      <c r="L1397" t="s">
        <v>61</v>
      </c>
      <c r="M1397">
        <v>90</v>
      </c>
      <c r="N1397" t="s">
        <v>24</v>
      </c>
      <c r="O1397" t="s">
        <v>31</v>
      </c>
      <c r="P1397" s="2">
        <v>322</v>
      </c>
      <c r="Q1397">
        <v>6</v>
      </c>
      <c r="R1397">
        <v>5.6</v>
      </c>
      <c r="S1397" t="s">
        <v>3188</v>
      </c>
      <c r="T1397" t="s">
        <v>3189</v>
      </c>
      <c r="U1397">
        <v>45</v>
      </c>
      <c r="W1397" s="11"/>
      <c r="X1397"/>
      <c r="Y1397"/>
      <c r="AF1397" s="8"/>
    </row>
    <row r="1398" spans="1:32">
      <c r="A1398" t="s">
        <v>3190</v>
      </c>
      <c r="B1398" s="5">
        <v>21154</v>
      </c>
      <c r="C1398" s="5">
        <f t="shared" si="43"/>
        <v>17986.1710715033</v>
      </c>
      <c r="D1398" s="1" t="e">
        <f t="shared" si="44"/>
        <v>#VALUE!</v>
      </c>
      <c r="E1398" s="1" t="e">
        <v>#VALUE!</v>
      </c>
      <c r="F1398" s="1">
        <v>0.623519406269692</v>
      </c>
      <c r="G1398" s="1" t="e">
        <v>#VALUE!</v>
      </c>
      <c r="H1398" t="s">
        <v>65</v>
      </c>
      <c r="I1398" s="8">
        <v>41157</v>
      </c>
      <c r="J1398" s="1">
        <v>9</v>
      </c>
      <c r="K1398" s="7">
        <v>2012</v>
      </c>
      <c r="L1398" t="s">
        <v>58</v>
      </c>
      <c r="M1398">
        <v>78</v>
      </c>
      <c r="N1398" t="s">
        <v>45</v>
      </c>
      <c r="O1398" t="s">
        <v>31</v>
      </c>
      <c r="P1398" s="2">
        <v>1</v>
      </c>
      <c r="Q1398">
        <v>9</v>
      </c>
      <c r="R1398" t="s">
        <v>37</v>
      </c>
      <c r="S1398" t="s">
        <v>37</v>
      </c>
      <c r="T1398" t="s">
        <v>37</v>
      </c>
      <c r="U1398">
        <v>68</v>
      </c>
      <c r="W1398" s="11"/>
      <c r="X1398"/>
      <c r="Y1398"/>
      <c r="AF1398" s="8"/>
    </row>
    <row r="1399" spans="1:32">
      <c r="A1399" t="s">
        <v>3191</v>
      </c>
      <c r="B1399" s="5">
        <v>1378591</v>
      </c>
      <c r="C1399" s="5">
        <f t="shared" si="43"/>
        <v>1155164.93736806</v>
      </c>
      <c r="D1399" s="1" t="e">
        <f t="shared" si="44"/>
        <v>#VALUE!</v>
      </c>
      <c r="E1399" s="1">
        <v>-0.462536977074079</v>
      </c>
      <c r="F1399" s="1">
        <v>-1.16851617248387</v>
      </c>
      <c r="G1399" s="1">
        <v>-1.63105314955794</v>
      </c>
      <c r="H1399" t="s">
        <v>175</v>
      </c>
      <c r="I1399" s="8">
        <v>41474</v>
      </c>
      <c r="J1399" s="1">
        <v>7</v>
      </c>
      <c r="K1399" s="7">
        <v>2013</v>
      </c>
      <c r="L1399" t="s">
        <v>29</v>
      </c>
      <c r="M1399">
        <v>103</v>
      </c>
      <c r="N1399" t="s">
        <v>24</v>
      </c>
      <c r="O1399" t="s">
        <v>31</v>
      </c>
      <c r="P1399" s="2">
        <v>351</v>
      </c>
      <c r="Q1399">
        <v>8</v>
      </c>
      <c r="R1399">
        <v>5.7</v>
      </c>
      <c r="S1399" t="s">
        <v>3192</v>
      </c>
      <c r="T1399" t="s">
        <v>3193</v>
      </c>
      <c r="U1399">
        <v>38</v>
      </c>
      <c r="W1399" s="11"/>
      <c r="X1399"/>
      <c r="Y1399"/>
      <c r="AF1399" s="8"/>
    </row>
    <row r="1400" spans="1:32">
      <c r="A1400" t="s">
        <v>3194</v>
      </c>
      <c r="B1400" s="5">
        <v>1727259</v>
      </c>
      <c r="C1400" s="5">
        <f t="shared" si="43"/>
        <v>1447324.86615205</v>
      </c>
      <c r="D1400" s="1" t="e">
        <f t="shared" si="44"/>
        <v>#VALUE!</v>
      </c>
      <c r="E1400" s="1" t="e">
        <v>#VALUE!</v>
      </c>
      <c r="F1400" s="1" t="e">
        <v>#VALUE!</v>
      </c>
      <c r="G1400" s="1" t="e">
        <v>#VALUE!</v>
      </c>
      <c r="H1400" t="s">
        <v>3195</v>
      </c>
      <c r="I1400" s="8">
        <v>41340</v>
      </c>
      <c r="J1400" s="1">
        <v>3</v>
      </c>
      <c r="K1400" s="7">
        <v>2013</v>
      </c>
      <c r="L1400" t="s">
        <v>58</v>
      </c>
      <c r="M1400">
        <v>101</v>
      </c>
      <c r="N1400" t="s">
        <v>24</v>
      </c>
      <c r="O1400" t="s">
        <v>31</v>
      </c>
      <c r="P1400" s="2">
        <v>69</v>
      </c>
      <c r="Q1400">
        <v>28</v>
      </c>
      <c r="R1400" t="s">
        <v>37</v>
      </c>
      <c r="S1400" t="s">
        <v>37</v>
      </c>
      <c r="T1400" t="s">
        <v>37</v>
      </c>
      <c r="U1400" t="s">
        <v>37</v>
      </c>
      <c r="W1400" s="11"/>
      <c r="X1400"/>
      <c r="Y1400"/>
      <c r="AF1400" s="8"/>
    </row>
    <row r="1401" spans="1:32">
      <c r="A1401" t="s">
        <v>3196</v>
      </c>
      <c r="B1401" s="5">
        <v>7529</v>
      </c>
      <c r="C1401" s="5">
        <f t="shared" si="43"/>
        <v>6308.78687982451</v>
      </c>
      <c r="D1401" s="1" t="e">
        <f t="shared" si="44"/>
        <v>#VALUE!</v>
      </c>
      <c r="E1401" s="1">
        <v>-1.31161426778014</v>
      </c>
      <c r="F1401" s="1">
        <v>-2.42294107761136</v>
      </c>
      <c r="G1401" s="1">
        <v>-3.73455534539149</v>
      </c>
      <c r="H1401" t="s">
        <v>60</v>
      </c>
      <c r="I1401" s="8">
        <v>41306</v>
      </c>
      <c r="J1401" s="1">
        <v>2</v>
      </c>
      <c r="K1401" s="7">
        <v>2013</v>
      </c>
      <c r="L1401" t="s">
        <v>44</v>
      </c>
      <c r="M1401" t="e">
        <v>#VALUE!</v>
      </c>
      <c r="N1401" t="s">
        <v>30</v>
      </c>
      <c r="O1401" t="s">
        <v>31</v>
      </c>
      <c r="P1401" s="2">
        <v>2</v>
      </c>
      <c r="Q1401">
        <v>1</v>
      </c>
      <c r="R1401">
        <v>4.8</v>
      </c>
      <c r="S1401" t="s">
        <v>912</v>
      </c>
      <c r="T1401" t="s">
        <v>3197</v>
      </c>
      <c r="U1401">
        <v>17</v>
      </c>
      <c r="W1401" s="11"/>
      <c r="X1401"/>
      <c r="Y1401"/>
      <c r="AF1401" s="8"/>
    </row>
    <row r="1402" spans="1:32">
      <c r="A1402" t="s">
        <v>3198</v>
      </c>
      <c r="B1402" s="5">
        <v>159294</v>
      </c>
      <c r="C1402" s="5">
        <f t="shared" si="43"/>
        <v>144457.676450851</v>
      </c>
      <c r="D1402" s="1" t="e">
        <f t="shared" si="44"/>
        <v>#VALUE!</v>
      </c>
      <c r="E1402" s="1" t="e">
        <v>#VALUE!</v>
      </c>
      <c r="F1402" s="1">
        <v>0.265112290518981</v>
      </c>
      <c r="G1402" s="1" t="e">
        <v>#VALUE!</v>
      </c>
      <c r="H1402" t="s">
        <v>466</v>
      </c>
      <c r="I1402" s="8">
        <v>39514</v>
      </c>
      <c r="J1402" s="1">
        <v>3</v>
      </c>
      <c r="K1402" s="7">
        <v>2008</v>
      </c>
      <c r="L1402" t="s">
        <v>58</v>
      </c>
      <c r="M1402">
        <v>90</v>
      </c>
      <c r="N1402" t="s">
        <v>103</v>
      </c>
      <c r="O1402" t="s">
        <v>31</v>
      </c>
      <c r="P1402" s="2">
        <v>1</v>
      </c>
      <c r="Q1402">
        <v>31</v>
      </c>
      <c r="R1402" t="s">
        <v>37</v>
      </c>
      <c r="S1402" t="s">
        <v>37</v>
      </c>
      <c r="T1402" t="s">
        <v>37</v>
      </c>
      <c r="U1402">
        <v>62</v>
      </c>
      <c r="W1402" s="11"/>
      <c r="X1402"/>
      <c r="Y1402"/>
      <c r="AF1402" s="8"/>
    </row>
    <row r="1403" spans="1:32">
      <c r="A1403" t="s">
        <v>3199</v>
      </c>
      <c r="B1403" s="5">
        <v>3601</v>
      </c>
      <c r="C1403" s="5">
        <f t="shared" si="43"/>
        <v>3276.75103865398</v>
      </c>
      <c r="D1403" s="1" t="e">
        <f t="shared" si="44"/>
        <v>#VALUE!</v>
      </c>
      <c r="E1403" s="1" t="e">
        <v>#VALUE!</v>
      </c>
      <c r="F1403" s="1" t="e">
        <v>#VALUE!</v>
      </c>
      <c r="G1403" s="1" t="e">
        <v>#VALUE!</v>
      </c>
      <c r="H1403" t="s">
        <v>101</v>
      </c>
      <c r="I1403" s="8">
        <v>40067</v>
      </c>
      <c r="J1403" s="1">
        <v>9</v>
      </c>
      <c r="K1403" s="7">
        <v>2009</v>
      </c>
      <c r="L1403" t="s">
        <v>66</v>
      </c>
      <c r="M1403">
        <v>80</v>
      </c>
      <c r="N1403" t="s">
        <v>45</v>
      </c>
      <c r="O1403" t="s">
        <v>31</v>
      </c>
      <c r="P1403" s="2">
        <v>1</v>
      </c>
      <c r="Q1403">
        <v>1</v>
      </c>
      <c r="R1403" t="s">
        <v>37</v>
      </c>
      <c r="S1403" t="s">
        <v>37</v>
      </c>
      <c r="T1403" t="s">
        <v>37</v>
      </c>
      <c r="U1403" t="s">
        <v>37</v>
      </c>
      <c r="W1403" s="11"/>
      <c r="X1403"/>
      <c r="Y1403"/>
      <c r="AF1403" s="8"/>
    </row>
    <row r="1404" spans="1:32">
      <c r="A1404" t="s">
        <v>3200</v>
      </c>
      <c r="B1404" s="5">
        <v>20018</v>
      </c>
      <c r="C1404" s="5">
        <f t="shared" si="43"/>
        <v>18153.5636445386</v>
      </c>
      <c r="D1404" s="1" t="e">
        <f t="shared" si="44"/>
        <v>#VALUE!</v>
      </c>
      <c r="E1404" s="1" t="e">
        <v>#VALUE!</v>
      </c>
      <c r="F1404" s="1" t="e">
        <v>#VALUE!</v>
      </c>
      <c r="G1404" s="1" t="e">
        <v>#VALUE!</v>
      </c>
      <c r="H1404" t="s">
        <v>1342</v>
      </c>
      <c r="I1404" s="8">
        <v>39556</v>
      </c>
      <c r="J1404" s="1">
        <v>4</v>
      </c>
      <c r="K1404" s="7">
        <v>2008</v>
      </c>
      <c r="L1404" t="s">
        <v>58</v>
      </c>
      <c r="M1404">
        <v>115</v>
      </c>
      <c r="N1404" t="s">
        <v>45</v>
      </c>
      <c r="O1404" t="s">
        <v>31</v>
      </c>
      <c r="P1404" s="2">
        <v>1</v>
      </c>
      <c r="Q1404">
        <v>3</v>
      </c>
      <c r="R1404" t="s">
        <v>37</v>
      </c>
      <c r="S1404" t="s">
        <v>37</v>
      </c>
      <c r="T1404" t="s">
        <v>37</v>
      </c>
      <c r="U1404" t="s">
        <v>37</v>
      </c>
      <c r="W1404" s="11"/>
      <c r="X1404"/>
      <c r="Y1404"/>
      <c r="AF1404" s="8"/>
    </row>
    <row r="1405" spans="1:32">
      <c r="A1405" t="s">
        <v>3201</v>
      </c>
      <c r="B1405" s="5">
        <v>8419</v>
      </c>
      <c r="C1405" s="5">
        <f t="shared" si="43"/>
        <v>7928.81377449395</v>
      </c>
      <c r="D1405" s="1" t="e">
        <f t="shared" si="44"/>
        <v>#VALUE!</v>
      </c>
      <c r="E1405" s="1" t="e">
        <v>#VALUE!</v>
      </c>
      <c r="F1405" s="1">
        <v>0.14564325193541</v>
      </c>
      <c r="G1405" s="1" t="e">
        <v>#VALUE!</v>
      </c>
      <c r="H1405" t="s">
        <v>941</v>
      </c>
      <c r="I1405" s="8">
        <v>39136</v>
      </c>
      <c r="J1405" s="1">
        <v>2</v>
      </c>
      <c r="K1405" s="7">
        <v>2007</v>
      </c>
      <c r="L1405" t="s">
        <v>58</v>
      </c>
      <c r="M1405">
        <v>138</v>
      </c>
      <c r="N1405" t="s">
        <v>30</v>
      </c>
      <c r="O1405" t="s">
        <v>31</v>
      </c>
      <c r="P1405" s="2">
        <v>1</v>
      </c>
      <c r="Q1405">
        <v>5</v>
      </c>
      <c r="R1405" t="s">
        <v>37</v>
      </c>
      <c r="S1405" t="s">
        <v>37</v>
      </c>
      <c r="T1405" t="s">
        <v>37</v>
      </c>
      <c r="U1405">
        <v>60</v>
      </c>
      <c r="W1405" s="11"/>
      <c r="X1405"/>
      <c r="Y1405"/>
      <c r="AF1405" s="8"/>
    </row>
    <row r="1406" spans="1:32">
      <c r="A1406" t="s">
        <v>3202</v>
      </c>
      <c r="B1406" s="5">
        <v>11862398</v>
      </c>
      <c r="C1406" s="5">
        <f t="shared" si="43"/>
        <v>10294774.2046424</v>
      </c>
      <c r="D1406" s="1">
        <f t="shared" si="44"/>
        <v>1.31804422222222</v>
      </c>
      <c r="E1406" s="1" t="e">
        <v>#VALUE!</v>
      </c>
      <c r="F1406" s="1">
        <v>-0.571170979566013</v>
      </c>
      <c r="G1406" s="1" t="e">
        <v>#VALUE!</v>
      </c>
      <c r="H1406" t="s">
        <v>77</v>
      </c>
      <c r="I1406" s="8">
        <v>40767</v>
      </c>
      <c r="J1406" s="1">
        <v>8</v>
      </c>
      <c r="K1406" s="7">
        <v>2011</v>
      </c>
      <c r="L1406" t="s">
        <v>460</v>
      </c>
      <c r="M1406">
        <v>100</v>
      </c>
      <c r="N1406" t="s">
        <v>103</v>
      </c>
      <c r="O1406">
        <v>9</v>
      </c>
      <c r="P1406" s="2">
        <v>2040</v>
      </c>
      <c r="Q1406">
        <v>7</v>
      </c>
      <c r="R1406" t="s">
        <v>37</v>
      </c>
      <c r="S1406" t="s">
        <v>37</v>
      </c>
      <c r="T1406" t="s">
        <v>37</v>
      </c>
      <c r="U1406">
        <v>48</v>
      </c>
      <c r="W1406" s="11"/>
      <c r="X1406"/>
      <c r="Y1406"/>
      <c r="AF1406" s="8"/>
    </row>
    <row r="1407" spans="1:32">
      <c r="A1407" t="s">
        <v>3203</v>
      </c>
      <c r="B1407" s="5">
        <v>365422</v>
      </c>
      <c r="C1407" s="5">
        <f t="shared" si="43"/>
        <v>301317.294338194</v>
      </c>
      <c r="D1407" s="1" t="e">
        <f t="shared" si="44"/>
        <v>#VALUE!</v>
      </c>
      <c r="E1407" s="1" t="e">
        <v>#VALUE!</v>
      </c>
      <c r="F1407" s="1">
        <v>1.28059911847933</v>
      </c>
      <c r="G1407" s="1" t="e">
        <v>#VALUE!</v>
      </c>
      <c r="H1407" t="s">
        <v>1599</v>
      </c>
      <c r="I1407" s="8">
        <v>41936</v>
      </c>
      <c r="J1407" s="1">
        <v>10</v>
      </c>
      <c r="K1407" s="7">
        <v>2014</v>
      </c>
      <c r="L1407" t="s">
        <v>58</v>
      </c>
      <c r="M1407">
        <v>105</v>
      </c>
      <c r="N1407" t="s">
        <v>103</v>
      </c>
      <c r="O1407" t="s">
        <v>31</v>
      </c>
      <c r="P1407" s="2">
        <v>10</v>
      </c>
      <c r="Q1407">
        <v>10</v>
      </c>
      <c r="R1407" t="s">
        <v>37</v>
      </c>
      <c r="S1407" t="s">
        <v>37</v>
      </c>
      <c r="T1407" t="s">
        <v>37</v>
      </c>
      <c r="U1407">
        <v>79</v>
      </c>
      <c r="W1407" s="11"/>
      <c r="X1407"/>
      <c r="Y1407"/>
      <c r="AF1407" s="8"/>
    </row>
    <row r="1408" spans="1:32">
      <c r="A1408" t="s">
        <v>3204</v>
      </c>
      <c r="B1408" s="5">
        <v>2107925</v>
      </c>
      <c r="C1408" s="5">
        <f t="shared" si="43"/>
        <v>1738139.07665066</v>
      </c>
      <c r="D1408" s="1" t="e">
        <f t="shared" si="44"/>
        <v>#VALUE!</v>
      </c>
      <c r="E1408" s="1" t="e">
        <v>#VALUE!</v>
      </c>
      <c r="F1408" s="1" t="e">
        <v>#VALUE!</v>
      </c>
      <c r="G1408" s="1" t="e">
        <v>#VALUE!</v>
      </c>
      <c r="H1408" t="s">
        <v>175</v>
      </c>
      <c r="I1408" s="8">
        <v>41663</v>
      </c>
      <c r="J1408" s="1">
        <v>1</v>
      </c>
      <c r="K1408" s="7">
        <v>2014</v>
      </c>
      <c r="L1408" t="s">
        <v>66</v>
      </c>
      <c r="M1408">
        <v>110</v>
      </c>
      <c r="N1408" t="s">
        <v>30</v>
      </c>
      <c r="O1408" t="s">
        <v>31</v>
      </c>
      <c r="P1408" s="2">
        <v>3</v>
      </c>
      <c r="Q1408">
        <v>16</v>
      </c>
      <c r="R1408" t="s">
        <v>37</v>
      </c>
      <c r="S1408" t="s">
        <v>37</v>
      </c>
      <c r="T1408" t="s">
        <v>37</v>
      </c>
      <c r="U1408" t="s">
        <v>37</v>
      </c>
      <c r="W1408" s="11"/>
      <c r="X1408"/>
      <c r="Y1408"/>
      <c r="AF1408" s="8"/>
    </row>
    <row r="1409" spans="1:32">
      <c r="A1409" t="s">
        <v>3205</v>
      </c>
      <c r="B1409" s="5">
        <v>47558</v>
      </c>
      <c r="C1409" s="5">
        <f t="shared" si="43"/>
        <v>39850.3501701015</v>
      </c>
      <c r="D1409" s="1" t="e">
        <f t="shared" si="44"/>
        <v>#VALUE!</v>
      </c>
      <c r="E1409" s="1" t="e">
        <v>#VALUE!</v>
      </c>
      <c r="F1409" s="1">
        <v>-0.511436460274228</v>
      </c>
      <c r="G1409" s="1" t="e">
        <v>#VALUE!</v>
      </c>
      <c r="H1409" t="s">
        <v>1174</v>
      </c>
      <c r="I1409" s="8">
        <v>41530</v>
      </c>
      <c r="J1409" s="1">
        <v>9</v>
      </c>
      <c r="K1409" s="7">
        <v>2013</v>
      </c>
      <c r="L1409" t="s">
        <v>58</v>
      </c>
      <c r="M1409">
        <v>83</v>
      </c>
      <c r="N1409" t="s">
        <v>45</v>
      </c>
      <c r="O1409" t="s">
        <v>31</v>
      </c>
      <c r="P1409" s="2">
        <v>1</v>
      </c>
      <c r="Q1409">
        <v>3</v>
      </c>
      <c r="R1409" t="s">
        <v>37</v>
      </c>
      <c r="S1409" t="s">
        <v>37</v>
      </c>
      <c r="T1409" t="s">
        <v>37</v>
      </c>
      <c r="U1409">
        <v>49</v>
      </c>
      <c r="W1409" s="11"/>
      <c r="X1409"/>
      <c r="Y1409"/>
      <c r="AF1409" s="8"/>
    </row>
    <row r="1410" spans="1:32">
      <c r="A1410" t="s">
        <v>3206</v>
      </c>
      <c r="B1410" s="5">
        <v>99967670</v>
      </c>
      <c r="C1410" s="5">
        <f t="shared" si="43"/>
        <v>86756875.8369266</v>
      </c>
      <c r="D1410" s="1" t="e">
        <f t="shared" si="44"/>
        <v>#VALUE!</v>
      </c>
      <c r="E1410" s="1">
        <v>-0.179511213505393</v>
      </c>
      <c r="F1410" s="1">
        <v>-0.272498383107087</v>
      </c>
      <c r="G1410" s="1">
        <v>-0.45200959661248</v>
      </c>
      <c r="H1410" t="s">
        <v>307</v>
      </c>
      <c r="I1410" s="8">
        <v>40585</v>
      </c>
      <c r="J1410" s="1">
        <v>2</v>
      </c>
      <c r="K1410" s="7">
        <v>2011</v>
      </c>
      <c r="L1410" t="s">
        <v>39</v>
      </c>
      <c r="M1410">
        <v>84</v>
      </c>
      <c r="N1410" t="s">
        <v>372</v>
      </c>
      <c r="O1410" t="s">
        <v>31</v>
      </c>
      <c r="P1410" s="2">
        <v>2994</v>
      </c>
      <c r="Q1410">
        <v>19</v>
      </c>
      <c r="R1410">
        <v>6</v>
      </c>
      <c r="S1410" t="s">
        <v>3207</v>
      </c>
      <c r="T1410" t="s">
        <v>3208</v>
      </c>
      <c r="U1410">
        <v>53</v>
      </c>
      <c r="W1410" s="11"/>
      <c r="X1410"/>
      <c r="Y1410"/>
      <c r="AF1410" s="8"/>
    </row>
    <row r="1411" spans="1:32">
      <c r="A1411" t="s">
        <v>3209</v>
      </c>
      <c r="B1411" s="5">
        <v>225067</v>
      </c>
      <c r="C1411" s="5">
        <f t="shared" ref="C1411:C1474" si="45">IF(K1411=2005,B1411/BC$23,IF(K1411=2006,B1411/BC$22,IF(K1411=2007,B1411/BC$21,IF(K1411=2008,B1411/BC$20,IF(K1411=2009,B1411/BC$19,IF(K1411=2010,B1411/BC$18,IF(K1411=2011,B1411/BC$17,IF(K1411=2012,B1411/BC$16,IF(K1411=2013,B1411/BC$15,B1411/BC$14)))))))))</f>
        <v>204104.711199189</v>
      </c>
      <c r="D1411" s="1" t="e">
        <f t="shared" ref="D1411:D1474" si="46">B1411/(O1411*1000000)</f>
        <v>#VALUE!</v>
      </c>
      <c r="E1411" s="1" t="e">
        <v>#VALUE!</v>
      </c>
      <c r="F1411" s="1" t="e">
        <v>#VALUE!</v>
      </c>
      <c r="G1411" s="1" t="e">
        <v>#VALUE!</v>
      </c>
      <c r="H1411" t="s">
        <v>1355</v>
      </c>
      <c r="I1411" s="8">
        <v>39689</v>
      </c>
      <c r="J1411" s="1">
        <v>8</v>
      </c>
      <c r="K1411" s="7">
        <v>2008</v>
      </c>
      <c r="L1411" t="s">
        <v>139</v>
      </c>
      <c r="M1411">
        <v>115</v>
      </c>
      <c r="N1411" t="s">
        <v>24</v>
      </c>
      <c r="O1411" t="s">
        <v>31</v>
      </c>
      <c r="P1411" s="2">
        <v>99</v>
      </c>
      <c r="Q1411">
        <v>3</v>
      </c>
      <c r="R1411" t="s">
        <v>37</v>
      </c>
      <c r="S1411" t="s">
        <v>37</v>
      </c>
      <c r="T1411" t="s">
        <v>37</v>
      </c>
      <c r="U1411" t="s">
        <v>37</v>
      </c>
      <c r="W1411" s="11"/>
      <c r="X1411"/>
      <c r="Y1411"/>
      <c r="AF1411" s="8"/>
    </row>
    <row r="1412" spans="1:32">
      <c r="A1412" t="s">
        <v>3210</v>
      </c>
      <c r="B1412" s="5">
        <v>5095</v>
      </c>
      <c r="C1412" s="5">
        <f t="shared" si="45"/>
        <v>4620.46192271575</v>
      </c>
      <c r="D1412" s="1" t="e">
        <f t="shared" si="46"/>
        <v>#VALUE!</v>
      </c>
      <c r="E1412" s="1" t="e">
        <v>#VALUE!</v>
      </c>
      <c r="F1412" s="1" t="e">
        <v>#VALUE!</v>
      </c>
      <c r="G1412" s="1" t="e">
        <v>#VALUE!</v>
      </c>
      <c r="H1412" t="s">
        <v>444</v>
      </c>
      <c r="I1412" s="8">
        <v>39745</v>
      </c>
      <c r="J1412" s="1">
        <v>10</v>
      </c>
      <c r="K1412" s="7">
        <v>2008</v>
      </c>
      <c r="L1412" t="s">
        <v>58</v>
      </c>
      <c r="M1412" t="e">
        <v>#VALUE!</v>
      </c>
      <c r="N1412" t="s">
        <v>45</v>
      </c>
      <c r="O1412" t="s">
        <v>31</v>
      </c>
      <c r="P1412" s="2">
        <v>1</v>
      </c>
      <c r="Q1412">
        <v>4</v>
      </c>
      <c r="R1412" t="s">
        <v>37</v>
      </c>
      <c r="S1412" t="s">
        <v>37</v>
      </c>
      <c r="T1412" t="s">
        <v>37</v>
      </c>
      <c r="U1412" t="s">
        <v>37</v>
      </c>
      <c r="W1412" s="11"/>
      <c r="X1412"/>
      <c r="Y1412"/>
      <c r="AF1412" s="8"/>
    </row>
    <row r="1413" spans="1:32">
      <c r="A1413" t="s">
        <v>3211</v>
      </c>
      <c r="B1413" s="5">
        <v>122550</v>
      </c>
      <c r="C1413" s="5">
        <f t="shared" si="45"/>
        <v>104198.0365327</v>
      </c>
      <c r="D1413" s="1" t="e">
        <f t="shared" si="46"/>
        <v>#VALUE!</v>
      </c>
      <c r="E1413" s="1">
        <v>1.04693376195891</v>
      </c>
      <c r="F1413" s="1">
        <v>-0.093294825231731</v>
      </c>
      <c r="G1413" s="1">
        <v>0.953638936727182</v>
      </c>
      <c r="H1413" t="s">
        <v>35</v>
      </c>
      <c r="I1413" s="8">
        <v>41040</v>
      </c>
      <c r="J1413" s="1">
        <v>5</v>
      </c>
      <c r="K1413" s="7">
        <v>2012</v>
      </c>
      <c r="L1413" t="s">
        <v>29</v>
      </c>
      <c r="M1413">
        <v>104</v>
      </c>
      <c r="N1413" t="s">
        <v>30</v>
      </c>
      <c r="O1413" t="s">
        <v>31</v>
      </c>
      <c r="P1413" s="2">
        <v>14</v>
      </c>
      <c r="Q1413">
        <v>9</v>
      </c>
      <c r="R1413">
        <v>7.3</v>
      </c>
      <c r="S1413" t="s">
        <v>3212</v>
      </c>
      <c r="T1413" t="s">
        <v>3213</v>
      </c>
      <c r="U1413">
        <v>56</v>
      </c>
      <c r="W1413" s="11"/>
      <c r="X1413"/>
      <c r="Y1413"/>
      <c r="AF1413" s="8"/>
    </row>
    <row r="1414" spans="1:32">
      <c r="A1414" t="s">
        <v>3214</v>
      </c>
      <c r="B1414" s="5">
        <v>301447</v>
      </c>
      <c r="C1414" s="5">
        <f t="shared" si="45"/>
        <v>283895.608252747</v>
      </c>
      <c r="D1414" s="1" t="e">
        <f t="shared" si="46"/>
        <v>#VALUE!</v>
      </c>
      <c r="E1414" s="1" t="e">
        <v>#VALUE!</v>
      </c>
      <c r="F1414" s="1">
        <v>0.862457483436833</v>
      </c>
      <c r="G1414" s="1" t="e">
        <v>#VALUE!</v>
      </c>
      <c r="H1414" t="s">
        <v>439</v>
      </c>
      <c r="I1414" s="8">
        <v>39094</v>
      </c>
      <c r="J1414" s="1">
        <v>1</v>
      </c>
      <c r="K1414" s="7">
        <v>2007</v>
      </c>
      <c r="L1414" t="s">
        <v>58</v>
      </c>
      <c r="M1414">
        <v>89</v>
      </c>
      <c r="N1414" t="s">
        <v>103</v>
      </c>
      <c r="O1414" t="s">
        <v>31</v>
      </c>
      <c r="P1414" s="2">
        <v>2</v>
      </c>
      <c r="Q1414">
        <v>14</v>
      </c>
      <c r="R1414" t="s">
        <v>37</v>
      </c>
      <c r="S1414" t="s">
        <v>37</v>
      </c>
      <c r="T1414" t="s">
        <v>37</v>
      </c>
      <c r="U1414">
        <v>72</v>
      </c>
      <c r="W1414" s="11"/>
      <c r="X1414"/>
      <c r="Y1414"/>
      <c r="AF1414" s="8"/>
    </row>
    <row r="1415" spans="1:32">
      <c r="A1415" t="s">
        <v>3215</v>
      </c>
      <c r="B1415" s="5">
        <v>51229</v>
      </c>
      <c r="C1415" s="5">
        <f t="shared" si="45"/>
        <v>42926.3970071098</v>
      </c>
      <c r="D1415" s="1" t="e">
        <f t="shared" si="46"/>
        <v>#VALUE!</v>
      </c>
      <c r="E1415" s="1" t="e">
        <v>#VALUE!</v>
      </c>
      <c r="F1415" s="1">
        <v>1.16113007989576</v>
      </c>
      <c r="G1415" s="1" t="e">
        <v>#VALUE!</v>
      </c>
      <c r="H1415" t="s">
        <v>104</v>
      </c>
      <c r="I1415" s="8">
        <v>41558</v>
      </c>
      <c r="J1415" s="1">
        <v>10</v>
      </c>
      <c r="K1415" s="7">
        <v>2013</v>
      </c>
      <c r="L1415" t="s">
        <v>58</v>
      </c>
      <c r="M1415">
        <v>83</v>
      </c>
      <c r="N1415" t="s">
        <v>45</v>
      </c>
      <c r="O1415" t="s">
        <v>31</v>
      </c>
      <c r="P1415" s="2">
        <v>1</v>
      </c>
      <c r="Q1415">
        <v>10</v>
      </c>
      <c r="R1415" t="s">
        <v>37</v>
      </c>
      <c r="S1415" t="s">
        <v>37</v>
      </c>
      <c r="T1415" t="s">
        <v>37</v>
      </c>
      <c r="U1415">
        <v>77</v>
      </c>
      <c r="W1415" s="11"/>
      <c r="X1415"/>
      <c r="Y1415"/>
      <c r="AF1415" s="8"/>
    </row>
    <row r="1416" spans="1:32">
      <c r="A1416" t="s">
        <v>3216</v>
      </c>
      <c r="B1416" s="5">
        <v>53345</v>
      </c>
      <c r="C1416" s="5">
        <f t="shared" si="45"/>
        <v>47758.3580834975</v>
      </c>
      <c r="D1416" s="1" t="e">
        <f t="shared" si="46"/>
        <v>#VALUE!</v>
      </c>
      <c r="E1416" s="1">
        <v>-1.50029811015926</v>
      </c>
      <c r="F1416" s="1" t="e">
        <v>#VALUE!</v>
      </c>
      <c r="G1416" s="1" t="e">
        <v>#VALUE!</v>
      </c>
      <c r="H1416" t="s">
        <v>1620</v>
      </c>
      <c r="I1416" s="8">
        <v>40361</v>
      </c>
      <c r="J1416" s="1">
        <v>7</v>
      </c>
      <c r="K1416" s="7">
        <v>2010</v>
      </c>
      <c r="L1416" t="s">
        <v>1905</v>
      </c>
      <c r="M1416">
        <v>106</v>
      </c>
      <c r="N1416" t="s">
        <v>45</v>
      </c>
      <c r="O1416" t="s">
        <v>31</v>
      </c>
      <c r="P1416" s="2">
        <v>10</v>
      </c>
      <c r="Q1416">
        <v>3</v>
      </c>
      <c r="R1416">
        <v>4.6</v>
      </c>
      <c r="S1416" t="s">
        <v>3217</v>
      </c>
      <c r="T1416" t="s">
        <v>3218</v>
      </c>
      <c r="U1416" t="s">
        <v>37</v>
      </c>
      <c r="W1416" s="11"/>
      <c r="X1416"/>
      <c r="Y1416"/>
      <c r="AF1416" s="8"/>
    </row>
    <row r="1417" spans="1:32">
      <c r="A1417" t="s">
        <v>3219</v>
      </c>
      <c r="B1417" s="5">
        <v>60755732</v>
      </c>
      <c r="C1417" s="5">
        <f t="shared" si="45"/>
        <v>50097566.0517879</v>
      </c>
      <c r="D1417" s="1">
        <f t="shared" si="46"/>
        <v>30.377866</v>
      </c>
      <c r="E1417" s="1">
        <v>-1.12293042540101</v>
      </c>
      <c r="F1417" s="1" t="e">
        <v>#VALUE!</v>
      </c>
      <c r="G1417" s="1" t="e">
        <v>#VALUE!</v>
      </c>
      <c r="H1417" t="s">
        <v>518</v>
      </c>
      <c r="I1417" s="8">
        <v>41719</v>
      </c>
      <c r="J1417" s="1">
        <v>3</v>
      </c>
      <c r="K1417" s="7">
        <v>2014</v>
      </c>
      <c r="L1417" t="s">
        <v>73</v>
      </c>
      <c r="M1417">
        <v>113</v>
      </c>
      <c r="N1417" t="s">
        <v>103</v>
      </c>
      <c r="O1417">
        <v>2</v>
      </c>
      <c r="P1417" s="2">
        <v>780</v>
      </c>
      <c r="Q1417">
        <v>20</v>
      </c>
      <c r="R1417">
        <v>5</v>
      </c>
      <c r="S1417" t="s">
        <v>3220</v>
      </c>
      <c r="T1417" t="s">
        <v>3221</v>
      </c>
      <c r="U1417" t="s">
        <v>37</v>
      </c>
      <c r="W1417" s="11"/>
      <c r="X1417"/>
      <c r="Y1417"/>
      <c r="AF1417" s="8"/>
    </row>
    <row r="1418" spans="1:32">
      <c r="A1418" t="s">
        <v>3222</v>
      </c>
      <c r="B1418" s="5">
        <v>163756</v>
      </c>
      <c r="C1418" s="5">
        <f t="shared" si="45"/>
        <v>148504.094723502</v>
      </c>
      <c r="D1418" s="1" t="e">
        <f t="shared" si="46"/>
        <v>#VALUE!</v>
      </c>
      <c r="E1418" s="1">
        <v>-2.53805924324444</v>
      </c>
      <c r="F1418" s="1" t="e">
        <v>#VALUE!</v>
      </c>
      <c r="G1418" s="1" t="e">
        <v>#VALUE!</v>
      </c>
      <c r="H1418" t="s">
        <v>411</v>
      </c>
      <c r="I1418" s="8">
        <v>39675</v>
      </c>
      <c r="J1418" s="1">
        <v>8</v>
      </c>
      <c r="K1418" s="7">
        <v>2008</v>
      </c>
      <c r="L1418" t="s">
        <v>66</v>
      </c>
      <c r="M1418">
        <v>152</v>
      </c>
      <c r="N1418" t="s">
        <v>45</v>
      </c>
      <c r="O1418" t="s">
        <v>31</v>
      </c>
      <c r="P1418" s="2">
        <v>69</v>
      </c>
      <c r="Q1418">
        <v>1</v>
      </c>
      <c r="R1418">
        <v>3.5</v>
      </c>
      <c r="S1418" t="s">
        <v>3223</v>
      </c>
      <c r="T1418" t="s">
        <v>3224</v>
      </c>
      <c r="U1418" t="s">
        <v>37</v>
      </c>
      <c r="W1418" s="11"/>
      <c r="X1418"/>
      <c r="Y1418"/>
      <c r="AF1418" s="8"/>
    </row>
    <row r="1419" spans="1:32">
      <c r="A1419" t="s">
        <v>3225</v>
      </c>
      <c r="B1419" s="5">
        <v>200676069</v>
      </c>
      <c r="C1419" s="5">
        <f t="shared" si="45"/>
        <v>165472166.83589</v>
      </c>
      <c r="D1419" s="1">
        <f t="shared" si="46"/>
        <v>1.25422543125</v>
      </c>
      <c r="E1419" s="1" t="e">
        <v>#VALUE!</v>
      </c>
      <c r="F1419" s="1" t="e">
        <v>#VALUE!</v>
      </c>
      <c r="G1419" s="1" t="e">
        <v>#VALUE!</v>
      </c>
      <c r="H1419" t="s">
        <v>47</v>
      </c>
      <c r="I1419" s="8">
        <v>41775</v>
      </c>
      <c r="J1419" s="1">
        <v>5</v>
      </c>
      <c r="K1419" s="7">
        <v>2014</v>
      </c>
      <c r="L1419" t="s">
        <v>1087</v>
      </c>
      <c r="M1419">
        <v>123</v>
      </c>
      <c r="N1419" t="s">
        <v>24</v>
      </c>
      <c r="O1419">
        <v>160</v>
      </c>
      <c r="P1419" s="2">
        <v>3952</v>
      </c>
      <c r="Q1419">
        <v>15</v>
      </c>
      <c r="R1419" t="s">
        <v>37</v>
      </c>
      <c r="S1419" t="s">
        <v>37</v>
      </c>
      <c r="T1419" t="s">
        <v>37</v>
      </c>
      <c r="U1419" t="s">
        <v>37</v>
      </c>
      <c r="W1419" s="11"/>
      <c r="X1419"/>
      <c r="Y1419"/>
      <c r="AF1419" s="8"/>
    </row>
    <row r="1420" spans="1:32">
      <c r="A1420" t="s">
        <v>3226</v>
      </c>
      <c r="B1420" s="5">
        <v>180237</v>
      </c>
      <c r="C1420" s="5">
        <f t="shared" si="45"/>
        <v>156418.560422786</v>
      </c>
      <c r="D1420" s="1" t="e">
        <f t="shared" si="46"/>
        <v>#VALUE!</v>
      </c>
      <c r="E1420" s="1" t="e">
        <v>#VALUE!</v>
      </c>
      <c r="F1420" s="1" t="e">
        <v>#VALUE!</v>
      </c>
      <c r="G1420" s="1" t="e">
        <v>#VALUE!</v>
      </c>
      <c r="H1420" t="s">
        <v>185</v>
      </c>
      <c r="I1420" s="8">
        <v>40676</v>
      </c>
      <c r="J1420" s="1">
        <v>5</v>
      </c>
      <c r="K1420" s="7">
        <v>2011</v>
      </c>
      <c r="L1420" t="s">
        <v>61</v>
      </c>
      <c r="M1420">
        <v>90</v>
      </c>
      <c r="N1420" t="s">
        <v>24</v>
      </c>
      <c r="O1420" t="s">
        <v>31</v>
      </c>
      <c r="P1420" s="2">
        <v>218</v>
      </c>
      <c r="Q1420">
        <v>3</v>
      </c>
      <c r="R1420" t="s">
        <v>37</v>
      </c>
      <c r="S1420" t="s">
        <v>37</v>
      </c>
      <c r="T1420" t="s">
        <v>37</v>
      </c>
      <c r="U1420" t="s">
        <v>37</v>
      </c>
      <c r="W1420" s="11"/>
      <c r="X1420"/>
      <c r="Y1420"/>
      <c r="AF1420" s="8"/>
    </row>
    <row r="1421" spans="1:32">
      <c r="A1421" t="s">
        <v>3227</v>
      </c>
      <c r="B1421" s="5">
        <v>70495</v>
      </c>
      <c r="C1421" s="5">
        <f t="shared" si="45"/>
        <v>59069.9868632261</v>
      </c>
      <c r="D1421" s="1" t="e">
        <f t="shared" si="46"/>
        <v>#VALUE!</v>
      </c>
      <c r="E1421" s="1">
        <v>0.00917262887373143</v>
      </c>
      <c r="F1421" s="1">
        <v>0.0859087326436248</v>
      </c>
      <c r="G1421" s="1">
        <v>0.0950813615173562</v>
      </c>
      <c r="H1421" t="s">
        <v>104</v>
      </c>
      <c r="I1421" s="8">
        <v>41586</v>
      </c>
      <c r="J1421" s="1">
        <v>11</v>
      </c>
      <c r="K1421" s="7">
        <v>2013</v>
      </c>
      <c r="L1421" t="s">
        <v>334</v>
      </c>
      <c r="M1421">
        <v>121</v>
      </c>
      <c r="N1421" t="s">
        <v>45</v>
      </c>
      <c r="O1421" t="s">
        <v>31</v>
      </c>
      <c r="P1421" s="2">
        <v>2</v>
      </c>
      <c r="Q1421">
        <v>9</v>
      </c>
      <c r="R1421">
        <v>6.2</v>
      </c>
      <c r="S1421" t="s">
        <v>654</v>
      </c>
      <c r="T1421" t="s">
        <v>3228</v>
      </c>
      <c r="U1421">
        <v>59</v>
      </c>
      <c r="W1421" s="11"/>
      <c r="X1421"/>
      <c r="Y1421"/>
      <c r="AF1421" s="8"/>
    </row>
    <row r="1422" spans="1:32">
      <c r="A1422" t="s">
        <v>3229</v>
      </c>
      <c r="B1422" s="5">
        <v>298457</v>
      </c>
      <c r="C1422" s="5">
        <f t="shared" si="45"/>
        <v>250086.546127213</v>
      </c>
      <c r="D1422" s="1" t="e">
        <f t="shared" si="46"/>
        <v>#VALUE!</v>
      </c>
      <c r="E1422" s="1">
        <v>0.292198392442417</v>
      </c>
      <c r="F1422" s="1" t="e">
        <v>#VALUE!</v>
      </c>
      <c r="G1422" s="1" t="e">
        <v>#VALUE!</v>
      </c>
      <c r="H1422" t="s">
        <v>411</v>
      </c>
      <c r="I1422" s="8">
        <v>41404</v>
      </c>
      <c r="J1422" s="1">
        <v>5</v>
      </c>
      <c r="K1422" s="7">
        <v>2013</v>
      </c>
      <c r="L1422" t="s">
        <v>66</v>
      </c>
      <c r="M1422">
        <v>111</v>
      </c>
      <c r="N1422" t="s">
        <v>45</v>
      </c>
      <c r="O1422" t="s">
        <v>31</v>
      </c>
      <c r="P1422" s="2">
        <v>92</v>
      </c>
      <c r="Q1422">
        <v>3</v>
      </c>
      <c r="R1422">
        <v>6.5</v>
      </c>
      <c r="S1422" t="s">
        <v>3230</v>
      </c>
      <c r="T1422" t="s">
        <v>3231</v>
      </c>
      <c r="U1422" t="s">
        <v>37</v>
      </c>
      <c r="W1422" s="11"/>
      <c r="X1422"/>
      <c r="Y1422"/>
      <c r="AF1422" s="8"/>
    </row>
    <row r="1423" spans="1:32">
      <c r="A1423" t="s">
        <v>3232</v>
      </c>
      <c r="B1423" s="5">
        <v>5532</v>
      </c>
      <c r="C1423" s="5">
        <f t="shared" si="45"/>
        <v>5033.87579723239</v>
      </c>
      <c r="D1423" s="1" t="e">
        <f t="shared" si="46"/>
        <v>#VALUE!</v>
      </c>
      <c r="E1423" s="1" t="e">
        <v>#VALUE!</v>
      </c>
      <c r="F1423" s="1" t="e">
        <v>#VALUE!</v>
      </c>
      <c r="G1423" s="1" t="e">
        <v>#VALUE!</v>
      </c>
      <c r="H1423" t="s">
        <v>611</v>
      </c>
      <c r="I1423" s="8">
        <v>40067</v>
      </c>
      <c r="J1423" s="1">
        <v>9</v>
      </c>
      <c r="K1423" s="7">
        <v>2009</v>
      </c>
      <c r="L1423" t="s">
        <v>58</v>
      </c>
      <c r="M1423">
        <v>90</v>
      </c>
      <c r="N1423" t="s">
        <v>45</v>
      </c>
      <c r="O1423" t="s">
        <v>31</v>
      </c>
      <c r="P1423" s="2">
        <v>1</v>
      </c>
      <c r="Q1423">
        <v>4</v>
      </c>
      <c r="R1423" t="s">
        <v>37</v>
      </c>
      <c r="S1423" t="s">
        <v>37</v>
      </c>
      <c r="T1423" t="s">
        <v>37</v>
      </c>
      <c r="U1423" t="s">
        <v>37</v>
      </c>
      <c r="W1423" s="11"/>
      <c r="X1423"/>
      <c r="Y1423"/>
      <c r="AF1423" s="8"/>
    </row>
    <row r="1424" spans="1:32">
      <c r="A1424" t="s">
        <v>3233</v>
      </c>
      <c r="B1424" s="5">
        <v>52458</v>
      </c>
      <c r="C1424" s="5">
        <f t="shared" si="45"/>
        <v>43956.2149212159</v>
      </c>
      <c r="D1424" s="1" t="e">
        <f t="shared" si="46"/>
        <v>#VALUE!</v>
      </c>
      <c r="E1424" s="1" t="e">
        <v>#VALUE!</v>
      </c>
      <c r="F1424" s="1" t="e">
        <v>#VALUE!</v>
      </c>
      <c r="G1424" s="1" t="e">
        <v>#VALUE!</v>
      </c>
      <c r="H1424" t="s">
        <v>3234</v>
      </c>
      <c r="I1424" s="8">
        <v>41432</v>
      </c>
      <c r="J1424" s="1">
        <v>6</v>
      </c>
      <c r="K1424" s="7">
        <v>2013</v>
      </c>
      <c r="L1424" t="s">
        <v>58</v>
      </c>
      <c r="M1424">
        <v>85</v>
      </c>
      <c r="N1424" t="s">
        <v>45</v>
      </c>
      <c r="O1424" t="s">
        <v>31</v>
      </c>
      <c r="P1424" s="2">
        <v>3</v>
      </c>
      <c r="Q1424">
        <v>10</v>
      </c>
      <c r="R1424" t="s">
        <v>37</v>
      </c>
      <c r="S1424" t="s">
        <v>37</v>
      </c>
      <c r="T1424" t="s">
        <v>37</v>
      </c>
      <c r="U1424" t="s">
        <v>37</v>
      </c>
      <c r="W1424" s="11"/>
      <c r="X1424"/>
      <c r="Y1424"/>
      <c r="AF1424" s="8"/>
    </row>
    <row r="1425" spans="1:32">
      <c r="A1425" t="s">
        <v>3235</v>
      </c>
      <c r="B1425" s="5">
        <v>17804299</v>
      </c>
      <c r="C1425" s="5">
        <f t="shared" si="45"/>
        <v>15939714.8199017</v>
      </c>
      <c r="D1425" s="1">
        <f t="shared" si="46"/>
        <v>0.55638434375</v>
      </c>
      <c r="E1425" s="1">
        <v>0.197856471252856</v>
      </c>
      <c r="F1425" s="1">
        <v>-0.391967421690657</v>
      </c>
      <c r="G1425" s="1">
        <v>-0.194110950437802</v>
      </c>
      <c r="H1425" t="s">
        <v>96</v>
      </c>
      <c r="I1425" s="8">
        <v>40424</v>
      </c>
      <c r="J1425" s="1">
        <v>9</v>
      </c>
      <c r="K1425" s="7">
        <v>2010</v>
      </c>
      <c r="L1425" t="s">
        <v>145</v>
      </c>
      <c r="M1425">
        <v>97</v>
      </c>
      <c r="N1425" t="s">
        <v>30</v>
      </c>
      <c r="O1425">
        <v>32</v>
      </c>
      <c r="P1425" s="2">
        <v>3030</v>
      </c>
      <c r="Q1425">
        <v>7</v>
      </c>
      <c r="R1425">
        <v>6.4</v>
      </c>
      <c r="S1425" t="s">
        <v>3236</v>
      </c>
      <c r="T1425" t="s">
        <v>3237</v>
      </c>
      <c r="U1425">
        <v>51</v>
      </c>
      <c r="W1425" s="11"/>
      <c r="X1425"/>
      <c r="Y1425"/>
      <c r="AF1425" s="8"/>
    </row>
    <row r="1426" spans="1:32">
      <c r="A1426" t="s">
        <v>3238</v>
      </c>
      <c r="B1426" s="5">
        <v>1132192</v>
      </c>
      <c r="C1426" s="5">
        <f t="shared" si="45"/>
        <v>1013621.35074086</v>
      </c>
      <c r="D1426" s="1" t="e">
        <f t="shared" si="46"/>
        <v>#VALUE!</v>
      </c>
      <c r="E1426" s="1">
        <v>-0.934246583021889</v>
      </c>
      <c r="F1426" s="1" t="e">
        <v>#VALUE!</v>
      </c>
      <c r="G1426" s="1" t="e">
        <v>#VALUE!</v>
      </c>
      <c r="H1426" t="s">
        <v>411</v>
      </c>
      <c r="I1426" s="8">
        <v>40487</v>
      </c>
      <c r="J1426" s="1">
        <v>11</v>
      </c>
      <c r="K1426" s="7">
        <v>2010</v>
      </c>
      <c r="L1426" t="s">
        <v>66</v>
      </c>
      <c r="M1426">
        <v>155</v>
      </c>
      <c r="N1426" t="s">
        <v>45</v>
      </c>
      <c r="O1426" t="s">
        <v>31</v>
      </c>
      <c r="P1426" s="2">
        <v>86</v>
      </c>
      <c r="Q1426">
        <v>3</v>
      </c>
      <c r="R1426">
        <v>5.2</v>
      </c>
      <c r="S1426" t="s">
        <v>1413</v>
      </c>
      <c r="T1426" t="s">
        <v>3239</v>
      </c>
      <c r="U1426" t="s">
        <v>37</v>
      </c>
      <c r="W1426" s="11"/>
      <c r="X1426"/>
      <c r="Y1426"/>
      <c r="AF1426" s="8"/>
    </row>
    <row r="1427" spans="1:32">
      <c r="A1427" t="s">
        <v>3240</v>
      </c>
      <c r="B1427" s="5">
        <v>1579146</v>
      </c>
      <c r="C1427" s="5">
        <f t="shared" si="45"/>
        <v>1432067.50999193</v>
      </c>
      <c r="D1427" s="1" t="e">
        <f t="shared" si="46"/>
        <v>#VALUE!</v>
      </c>
      <c r="E1427" s="1" t="e">
        <v>#VALUE!</v>
      </c>
      <c r="F1427" s="1">
        <v>1.75847527281361</v>
      </c>
      <c r="G1427" s="1" t="e">
        <v>#VALUE!</v>
      </c>
      <c r="H1427" t="s">
        <v>216</v>
      </c>
      <c r="I1427" s="8">
        <v>39801</v>
      </c>
      <c r="J1427" s="1">
        <v>12</v>
      </c>
      <c r="K1427" s="7">
        <v>2008</v>
      </c>
      <c r="L1427" t="s">
        <v>66</v>
      </c>
      <c r="M1427">
        <v>135</v>
      </c>
      <c r="N1427" t="s">
        <v>45</v>
      </c>
      <c r="O1427" t="s">
        <v>31</v>
      </c>
      <c r="P1427" s="2">
        <v>1</v>
      </c>
      <c r="Q1427">
        <v>18</v>
      </c>
      <c r="R1427" t="s">
        <v>37</v>
      </c>
      <c r="S1427" t="s">
        <v>37</v>
      </c>
      <c r="T1427" t="s">
        <v>37</v>
      </c>
      <c r="U1427">
        <v>87</v>
      </c>
      <c r="W1427" s="11"/>
      <c r="X1427"/>
      <c r="Y1427"/>
      <c r="AF1427" s="8"/>
    </row>
    <row r="1428" spans="1:32">
      <c r="A1428" t="s">
        <v>3241</v>
      </c>
      <c r="B1428" s="5">
        <v>20300218</v>
      </c>
      <c r="C1428" s="5">
        <f t="shared" si="45"/>
        <v>19118262.038678</v>
      </c>
      <c r="D1428" s="1">
        <f t="shared" si="46"/>
        <v>1.06843252631579</v>
      </c>
      <c r="E1428" s="1">
        <v>1.42430144671716</v>
      </c>
      <c r="F1428" s="1">
        <v>0.862457483436833</v>
      </c>
      <c r="G1428" s="1">
        <v>2.286758930154</v>
      </c>
      <c r="H1428" t="s">
        <v>356</v>
      </c>
      <c r="I1428" s="8">
        <v>39374</v>
      </c>
      <c r="J1428" s="1">
        <v>10</v>
      </c>
      <c r="K1428" s="7">
        <v>2007</v>
      </c>
      <c r="L1428" t="s">
        <v>334</v>
      </c>
      <c r="M1428">
        <v>114</v>
      </c>
      <c r="N1428" t="s">
        <v>30</v>
      </c>
      <c r="O1428">
        <v>19</v>
      </c>
      <c r="P1428" s="2">
        <v>1713</v>
      </c>
      <c r="Q1428">
        <v>10</v>
      </c>
      <c r="R1428">
        <v>7.7</v>
      </c>
      <c r="S1428" t="s">
        <v>808</v>
      </c>
      <c r="T1428" t="s">
        <v>3242</v>
      </c>
      <c r="U1428">
        <v>72</v>
      </c>
      <c r="W1428" s="11"/>
      <c r="X1428"/>
      <c r="Y1428"/>
      <c r="AF1428" s="8"/>
    </row>
    <row r="1429" spans="1:32">
      <c r="A1429" t="s">
        <v>3243</v>
      </c>
      <c r="B1429" s="5">
        <v>167767189</v>
      </c>
      <c r="C1429" s="5">
        <f t="shared" si="45"/>
        <v>138336376.759485</v>
      </c>
      <c r="D1429" s="1">
        <f t="shared" si="46"/>
        <v>2.75028178688525</v>
      </c>
      <c r="E1429" s="1">
        <v>1.89601105266497</v>
      </c>
      <c r="F1429" s="1">
        <v>1.28059911847933</v>
      </c>
      <c r="G1429" s="1">
        <v>3.1766101711443</v>
      </c>
      <c r="H1429" t="s">
        <v>77</v>
      </c>
      <c r="I1429" s="8">
        <v>41915</v>
      </c>
      <c r="J1429" s="1">
        <v>10</v>
      </c>
      <c r="K1429" s="7">
        <v>2014</v>
      </c>
      <c r="L1429" t="s">
        <v>44</v>
      </c>
      <c r="M1429">
        <v>145</v>
      </c>
      <c r="N1429" t="s">
        <v>30</v>
      </c>
      <c r="O1429">
        <v>61</v>
      </c>
      <c r="P1429" s="2">
        <v>3014</v>
      </c>
      <c r="Q1429">
        <v>21</v>
      </c>
      <c r="R1429">
        <v>8.2</v>
      </c>
      <c r="S1429" t="s">
        <v>3244</v>
      </c>
      <c r="T1429" t="s">
        <v>3245</v>
      </c>
      <c r="U1429">
        <v>79</v>
      </c>
      <c r="W1429" s="11"/>
      <c r="X1429"/>
      <c r="Y1429"/>
      <c r="AF1429" s="8"/>
    </row>
    <row r="1430" spans="1:32">
      <c r="A1430" t="s">
        <v>3246</v>
      </c>
      <c r="B1430" s="5">
        <v>11682205</v>
      </c>
      <c r="C1430" s="5">
        <f t="shared" si="45"/>
        <v>9932785.17643807</v>
      </c>
      <c r="D1430" s="1" t="e">
        <f t="shared" si="46"/>
        <v>#VALUE!</v>
      </c>
      <c r="E1430" s="1">
        <v>-0.273853134694954</v>
      </c>
      <c r="F1430" s="1" t="e">
        <v>#VALUE!</v>
      </c>
      <c r="G1430" s="1" t="e">
        <v>#VALUE!</v>
      </c>
      <c r="H1430" t="s">
        <v>496</v>
      </c>
      <c r="I1430" s="8">
        <v>40963</v>
      </c>
      <c r="J1430" s="1">
        <v>2</v>
      </c>
      <c r="K1430" s="7">
        <v>2012</v>
      </c>
      <c r="L1430" t="s">
        <v>44</v>
      </c>
      <c r="M1430">
        <v>85</v>
      </c>
      <c r="N1430" t="s">
        <v>24</v>
      </c>
      <c r="O1430" t="s">
        <v>31</v>
      </c>
      <c r="P1430" s="2">
        <v>2186</v>
      </c>
      <c r="Q1430">
        <v>7</v>
      </c>
      <c r="R1430">
        <v>5.9</v>
      </c>
      <c r="S1430" t="s">
        <v>3247</v>
      </c>
      <c r="T1430" t="s">
        <v>3248</v>
      </c>
      <c r="U1430" t="s">
        <v>37</v>
      </c>
      <c r="W1430" s="11"/>
      <c r="X1430"/>
      <c r="Y1430"/>
      <c r="AF1430" s="8"/>
    </row>
    <row r="1431" spans="1:32">
      <c r="A1431" t="s">
        <v>3249</v>
      </c>
      <c r="B1431" s="5">
        <v>1252100</v>
      </c>
      <c r="C1431" s="5">
        <f t="shared" si="45"/>
        <v>1135481.91823992</v>
      </c>
      <c r="D1431" s="1" t="e">
        <f t="shared" si="46"/>
        <v>#VALUE!</v>
      </c>
      <c r="E1431" s="1" t="e">
        <v>#VALUE!</v>
      </c>
      <c r="F1431" s="1" t="e">
        <v>#VALUE!</v>
      </c>
      <c r="G1431" s="1" t="e">
        <v>#VALUE!</v>
      </c>
      <c r="H1431" t="s">
        <v>35</v>
      </c>
      <c r="I1431" s="8">
        <v>39633</v>
      </c>
      <c r="J1431" s="1">
        <v>7</v>
      </c>
      <c r="K1431" s="7">
        <v>2008</v>
      </c>
      <c r="L1431" t="s">
        <v>58</v>
      </c>
      <c r="M1431">
        <v>118</v>
      </c>
      <c r="N1431" t="s">
        <v>30</v>
      </c>
      <c r="O1431" t="s">
        <v>31</v>
      </c>
      <c r="P1431" s="2">
        <v>25</v>
      </c>
      <c r="Q1431">
        <v>19</v>
      </c>
      <c r="R1431" t="s">
        <v>37</v>
      </c>
      <c r="S1431" t="s">
        <v>37</v>
      </c>
      <c r="T1431" t="s">
        <v>37</v>
      </c>
      <c r="U1431" t="s">
        <v>37</v>
      </c>
      <c r="W1431" s="11"/>
      <c r="X1431"/>
      <c r="Y1431"/>
      <c r="AF1431" s="8"/>
    </row>
    <row r="1432" spans="1:32">
      <c r="A1432" t="s">
        <v>3250</v>
      </c>
      <c r="B1432" s="5">
        <v>3234</v>
      </c>
      <c r="C1432" s="5">
        <f t="shared" si="45"/>
        <v>2942.79723937989</v>
      </c>
      <c r="D1432" s="1" t="e">
        <f t="shared" si="46"/>
        <v>#VALUE!</v>
      </c>
      <c r="E1432" s="1">
        <v>-2.63240116443401</v>
      </c>
      <c r="F1432" s="1" t="e">
        <v>#VALUE!</v>
      </c>
      <c r="G1432" s="1" t="e">
        <v>#VALUE!</v>
      </c>
      <c r="H1432" t="s">
        <v>57</v>
      </c>
      <c r="I1432" s="8">
        <v>39920</v>
      </c>
      <c r="J1432" s="1">
        <v>4</v>
      </c>
      <c r="K1432" s="7">
        <v>2009</v>
      </c>
      <c r="L1432" t="s">
        <v>489</v>
      </c>
      <c r="M1432">
        <v>99</v>
      </c>
      <c r="N1432" t="s">
        <v>103</v>
      </c>
      <c r="O1432" t="s">
        <v>31</v>
      </c>
      <c r="P1432" s="2">
        <v>5</v>
      </c>
      <c r="Q1432">
        <v>1</v>
      </c>
      <c r="R1432">
        <v>3.4</v>
      </c>
      <c r="S1432" t="s">
        <v>3251</v>
      </c>
      <c r="T1432" t="s">
        <v>3252</v>
      </c>
      <c r="U1432" t="s">
        <v>37</v>
      </c>
      <c r="W1432" s="11"/>
      <c r="X1432"/>
      <c r="Y1432"/>
      <c r="AF1432" s="8"/>
    </row>
    <row r="1433" spans="1:32">
      <c r="A1433" t="s">
        <v>3253</v>
      </c>
      <c r="B1433" s="5">
        <v>27276</v>
      </c>
      <c r="C1433" s="5">
        <f t="shared" si="45"/>
        <v>24735.5680871433</v>
      </c>
      <c r="D1433" s="1" t="e">
        <f t="shared" si="46"/>
        <v>#VALUE!</v>
      </c>
      <c r="E1433" s="1">
        <v>0.00917262887373143</v>
      </c>
      <c r="F1433" s="1">
        <v>-1.0490471339003</v>
      </c>
      <c r="G1433" s="1">
        <v>-1.03987450502656</v>
      </c>
      <c r="H1433" t="s">
        <v>941</v>
      </c>
      <c r="I1433" s="8">
        <v>39813</v>
      </c>
      <c r="J1433" s="1">
        <v>12</v>
      </c>
      <c r="K1433" s="7">
        <v>2008</v>
      </c>
      <c r="L1433" t="s">
        <v>73</v>
      </c>
      <c r="M1433">
        <v>91</v>
      </c>
      <c r="N1433" t="s">
        <v>30</v>
      </c>
      <c r="O1433" t="s">
        <v>31</v>
      </c>
      <c r="P1433" s="2">
        <v>2</v>
      </c>
      <c r="Q1433">
        <v>3</v>
      </c>
      <c r="R1433">
        <v>6.2</v>
      </c>
      <c r="S1433" t="s">
        <v>3254</v>
      </c>
      <c r="T1433" t="s">
        <v>3255</v>
      </c>
      <c r="U1433">
        <v>40</v>
      </c>
      <c r="W1433" s="11"/>
      <c r="X1433"/>
      <c r="Y1433"/>
      <c r="AF1433" s="8"/>
    </row>
    <row r="1434" spans="1:32">
      <c r="A1434" t="s">
        <v>3256</v>
      </c>
      <c r="B1434" s="5">
        <v>95000</v>
      </c>
      <c r="C1434" s="5">
        <f t="shared" si="45"/>
        <v>80773.6717307748</v>
      </c>
      <c r="D1434" s="1" t="e">
        <f t="shared" si="46"/>
        <v>#VALUE!</v>
      </c>
      <c r="E1434" s="1" t="e">
        <v>#VALUE!</v>
      </c>
      <c r="F1434" s="1">
        <v>1.34033363777112</v>
      </c>
      <c r="G1434" s="1" t="e">
        <v>#VALUE!</v>
      </c>
      <c r="H1434" t="s">
        <v>216</v>
      </c>
      <c r="I1434" s="8">
        <v>41019</v>
      </c>
      <c r="J1434" s="1">
        <v>4</v>
      </c>
      <c r="K1434" s="7">
        <v>2012</v>
      </c>
      <c r="L1434" t="s">
        <v>66</v>
      </c>
      <c r="M1434">
        <v>110</v>
      </c>
      <c r="N1434" t="s">
        <v>45</v>
      </c>
      <c r="O1434" t="s">
        <v>31</v>
      </c>
      <c r="P1434" s="2">
        <v>4</v>
      </c>
      <c r="Q1434">
        <v>4</v>
      </c>
      <c r="R1434" t="s">
        <v>37</v>
      </c>
      <c r="S1434" t="s">
        <v>37</v>
      </c>
      <c r="T1434" t="s">
        <v>37</v>
      </c>
      <c r="U1434">
        <v>80</v>
      </c>
      <c r="W1434" s="11"/>
      <c r="X1434"/>
      <c r="Y1434"/>
      <c r="AF1434" s="8"/>
    </row>
    <row r="1435" spans="1:32">
      <c r="A1435" t="s">
        <v>3257</v>
      </c>
      <c r="B1435" s="5">
        <v>8453</v>
      </c>
      <c r="C1435" s="5">
        <f t="shared" si="45"/>
        <v>7960.83416507868</v>
      </c>
      <c r="D1435" s="1" t="e">
        <f t="shared" si="46"/>
        <v>#VALUE!</v>
      </c>
      <c r="E1435" s="1" t="e">
        <v>#VALUE!</v>
      </c>
      <c r="F1435" s="1" t="e">
        <v>#VALUE!</v>
      </c>
      <c r="G1435" s="1" t="e">
        <v>#VALUE!</v>
      </c>
      <c r="H1435" t="s">
        <v>2136</v>
      </c>
      <c r="I1435" s="8">
        <v>39192</v>
      </c>
      <c r="J1435" s="1">
        <v>4</v>
      </c>
      <c r="K1435" s="7">
        <v>2007</v>
      </c>
      <c r="L1435" t="s">
        <v>66</v>
      </c>
      <c r="M1435">
        <v>90</v>
      </c>
      <c r="N1435" t="s">
        <v>45</v>
      </c>
      <c r="O1435" t="s">
        <v>31</v>
      </c>
      <c r="P1435" s="2">
        <v>1</v>
      </c>
      <c r="Q1435">
        <v>2</v>
      </c>
      <c r="R1435" t="s">
        <v>37</v>
      </c>
      <c r="S1435" t="s">
        <v>37</v>
      </c>
      <c r="T1435" t="s">
        <v>37</v>
      </c>
      <c r="U1435" t="s">
        <v>37</v>
      </c>
      <c r="W1435" s="11"/>
      <c r="X1435"/>
      <c r="Y1435"/>
      <c r="AF1435" s="8"/>
    </row>
    <row r="1436" spans="1:32">
      <c r="A1436" t="s">
        <v>3258</v>
      </c>
      <c r="B1436" s="5">
        <v>870781</v>
      </c>
      <c r="C1436" s="5">
        <f t="shared" si="45"/>
        <v>792372.270533228</v>
      </c>
      <c r="D1436" s="1" t="e">
        <f t="shared" si="46"/>
        <v>#VALUE!</v>
      </c>
      <c r="E1436" s="1">
        <v>1.14127568314848</v>
      </c>
      <c r="F1436" s="1">
        <v>1.87794431139718</v>
      </c>
      <c r="G1436" s="1">
        <v>3.01921999454566</v>
      </c>
      <c r="H1436" t="s">
        <v>175</v>
      </c>
      <c r="I1436" s="8">
        <v>39899</v>
      </c>
      <c r="J1436" s="1">
        <v>3</v>
      </c>
      <c r="K1436" s="7">
        <v>2009</v>
      </c>
      <c r="L1436" t="s">
        <v>73</v>
      </c>
      <c r="M1436">
        <v>91</v>
      </c>
      <c r="N1436" t="s">
        <v>30</v>
      </c>
      <c r="O1436" t="s">
        <v>31</v>
      </c>
      <c r="P1436" s="2">
        <v>3</v>
      </c>
      <c r="Q1436">
        <v>28</v>
      </c>
      <c r="R1436">
        <v>7.4</v>
      </c>
      <c r="S1436" t="s">
        <v>876</v>
      </c>
      <c r="T1436" t="s">
        <v>3259</v>
      </c>
      <c r="U1436">
        <v>89</v>
      </c>
      <c r="W1436" s="11"/>
      <c r="X1436"/>
      <c r="Y1436"/>
      <c r="AF1436" s="8"/>
    </row>
    <row r="1437" spans="1:32">
      <c r="A1437" t="s">
        <v>3260</v>
      </c>
      <c r="B1437" s="5">
        <v>390099</v>
      </c>
      <c r="C1437" s="5">
        <f t="shared" si="45"/>
        <v>321665.294383029</v>
      </c>
      <c r="D1437" s="1" t="e">
        <f t="shared" si="46"/>
        <v>#VALUE!</v>
      </c>
      <c r="E1437" s="1" t="e">
        <v>#VALUE!</v>
      </c>
      <c r="F1437" s="1" t="e">
        <v>#VALUE!</v>
      </c>
      <c r="G1437" s="1" t="e">
        <v>#VALUE!</v>
      </c>
      <c r="H1437" t="s">
        <v>238</v>
      </c>
      <c r="I1437" s="8">
        <v>41936</v>
      </c>
      <c r="J1437" s="1">
        <v>10</v>
      </c>
      <c r="K1437" s="7">
        <v>2014</v>
      </c>
      <c r="L1437" t="s">
        <v>66</v>
      </c>
      <c r="M1437">
        <v>70</v>
      </c>
      <c r="N1437" t="s">
        <v>45</v>
      </c>
      <c r="O1437" t="s">
        <v>31</v>
      </c>
      <c r="P1437" s="2">
        <v>2</v>
      </c>
      <c r="Q1437">
        <v>25</v>
      </c>
      <c r="R1437" t="s">
        <v>37</v>
      </c>
      <c r="S1437" t="s">
        <v>37</v>
      </c>
      <c r="T1437" t="s">
        <v>37</v>
      </c>
      <c r="U1437" t="s">
        <v>37</v>
      </c>
      <c r="W1437" s="11"/>
      <c r="X1437"/>
      <c r="Y1437"/>
      <c r="AF1437" s="8"/>
    </row>
    <row r="1438" spans="1:32">
      <c r="A1438" t="s">
        <v>3261</v>
      </c>
      <c r="B1438" s="5">
        <v>27595</v>
      </c>
      <c r="C1438" s="5">
        <f t="shared" si="45"/>
        <v>25024.8570671916</v>
      </c>
      <c r="D1438" s="1" t="e">
        <f t="shared" si="46"/>
        <v>#VALUE!</v>
      </c>
      <c r="E1438" s="1">
        <v>0.292198392442417</v>
      </c>
      <c r="F1438" s="1">
        <v>-0.212763863815302</v>
      </c>
      <c r="G1438" s="1">
        <v>0.0794345286271158</v>
      </c>
      <c r="H1438" t="s">
        <v>757</v>
      </c>
      <c r="I1438" s="8">
        <v>39731</v>
      </c>
      <c r="J1438" s="1">
        <v>10</v>
      </c>
      <c r="K1438" s="7">
        <v>2008</v>
      </c>
      <c r="L1438" t="s">
        <v>73</v>
      </c>
      <c r="M1438">
        <v>86</v>
      </c>
      <c r="N1438" t="s">
        <v>30</v>
      </c>
      <c r="O1438" t="s">
        <v>31</v>
      </c>
      <c r="P1438" s="2">
        <v>1</v>
      </c>
      <c r="Q1438">
        <v>5</v>
      </c>
      <c r="R1438">
        <v>6.5</v>
      </c>
      <c r="S1438" t="s">
        <v>3262</v>
      </c>
      <c r="T1438" t="s">
        <v>3263</v>
      </c>
      <c r="U1438">
        <v>54</v>
      </c>
      <c r="W1438" s="11"/>
      <c r="X1438"/>
      <c r="Y1438"/>
      <c r="AF1438" s="8"/>
    </row>
    <row r="1439" spans="1:32">
      <c r="A1439" t="s">
        <v>3264</v>
      </c>
      <c r="B1439" s="5">
        <v>4157223</v>
      </c>
      <c r="C1439" s="5">
        <f t="shared" si="45"/>
        <v>3782889.41493091</v>
      </c>
      <c r="D1439" s="1" t="e">
        <f t="shared" si="46"/>
        <v>#VALUE!</v>
      </c>
      <c r="E1439" s="1" t="e">
        <v>#VALUE!</v>
      </c>
      <c r="F1439" s="1">
        <v>0.862457483436833</v>
      </c>
      <c r="G1439" s="1" t="e">
        <v>#VALUE!</v>
      </c>
      <c r="H1439" t="s">
        <v>175</v>
      </c>
      <c r="I1439" s="8">
        <v>40095</v>
      </c>
      <c r="J1439" s="1">
        <v>10</v>
      </c>
      <c r="K1439" s="7">
        <v>2009</v>
      </c>
      <c r="L1439" t="s">
        <v>58</v>
      </c>
      <c r="M1439">
        <v>95</v>
      </c>
      <c r="N1439" t="s">
        <v>24</v>
      </c>
      <c r="O1439" t="s">
        <v>31</v>
      </c>
      <c r="P1439" s="2">
        <v>186</v>
      </c>
      <c r="Q1439">
        <v>18</v>
      </c>
      <c r="R1439" t="s">
        <v>37</v>
      </c>
      <c r="S1439" t="s">
        <v>37</v>
      </c>
      <c r="T1439" t="s">
        <v>37</v>
      </c>
      <c r="U1439">
        <v>72</v>
      </c>
      <c r="W1439" s="11"/>
      <c r="X1439"/>
      <c r="Y1439"/>
      <c r="AF1439" s="8"/>
    </row>
    <row r="1440" spans="1:32">
      <c r="A1440" t="s">
        <v>3265</v>
      </c>
      <c r="B1440" s="5">
        <v>35017297</v>
      </c>
      <c r="C1440" s="5">
        <f t="shared" si="45"/>
        <v>32978456.6812146</v>
      </c>
      <c r="D1440" s="1" t="e">
        <f t="shared" si="46"/>
        <v>#VALUE!</v>
      </c>
      <c r="E1440" s="1">
        <v>-0.556878898263641</v>
      </c>
      <c r="F1440" s="1">
        <v>-2.30347203902779</v>
      </c>
      <c r="G1440" s="1">
        <v>-2.86035093729143</v>
      </c>
      <c r="H1440" t="s">
        <v>185</v>
      </c>
      <c r="I1440" s="8">
        <v>39346</v>
      </c>
      <c r="J1440" s="1">
        <v>9</v>
      </c>
      <c r="K1440" s="7">
        <v>2007</v>
      </c>
      <c r="L1440" t="s">
        <v>145</v>
      </c>
      <c r="M1440">
        <v>96</v>
      </c>
      <c r="N1440" t="s">
        <v>30</v>
      </c>
      <c r="O1440" t="s">
        <v>31</v>
      </c>
      <c r="P1440" s="2">
        <v>2612</v>
      </c>
      <c r="Q1440">
        <v>8</v>
      </c>
      <c r="R1440">
        <v>5.6</v>
      </c>
      <c r="S1440" t="s">
        <v>3266</v>
      </c>
      <c r="T1440" t="s">
        <v>3267</v>
      </c>
      <c r="U1440">
        <v>19</v>
      </c>
      <c r="W1440" s="11"/>
      <c r="X1440"/>
      <c r="Y1440"/>
      <c r="AF1440" s="8"/>
    </row>
    <row r="1441" spans="1:32">
      <c r="A1441" t="s">
        <v>3268</v>
      </c>
      <c r="B1441" s="5">
        <v>7072</v>
      </c>
      <c r="C1441" s="5">
        <f t="shared" si="45"/>
        <v>6137.43049046501</v>
      </c>
      <c r="D1441" s="1" t="e">
        <f t="shared" si="46"/>
        <v>#VALUE!</v>
      </c>
      <c r="E1441" s="1" t="e">
        <v>#VALUE!</v>
      </c>
      <c r="F1441" s="1">
        <v>0.14564325193541</v>
      </c>
      <c r="G1441" s="1" t="e">
        <v>#VALUE!</v>
      </c>
      <c r="H1441" t="s">
        <v>35</v>
      </c>
      <c r="I1441" s="8">
        <v>40753</v>
      </c>
      <c r="J1441" s="1">
        <v>7</v>
      </c>
      <c r="K1441" s="7">
        <v>2011</v>
      </c>
      <c r="L1441" t="s">
        <v>2091</v>
      </c>
      <c r="M1441">
        <v>98</v>
      </c>
      <c r="N1441" t="s">
        <v>30</v>
      </c>
      <c r="O1441" t="s">
        <v>31</v>
      </c>
      <c r="P1441" s="2">
        <v>3</v>
      </c>
      <c r="Q1441">
        <v>3</v>
      </c>
      <c r="R1441" t="s">
        <v>37</v>
      </c>
      <c r="S1441" t="s">
        <v>37</v>
      </c>
      <c r="T1441" t="s">
        <v>37</v>
      </c>
      <c r="U1441">
        <v>60</v>
      </c>
      <c r="W1441" s="11"/>
      <c r="X1441"/>
      <c r="Y1441"/>
      <c r="AF1441" s="8"/>
    </row>
    <row r="1442" spans="1:32">
      <c r="A1442" t="s">
        <v>3269</v>
      </c>
      <c r="B1442" s="5">
        <v>138811</v>
      </c>
      <c r="C1442" s="5">
        <f t="shared" si="45"/>
        <v>116314.120809579</v>
      </c>
      <c r="D1442" s="1" t="e">
        <f t="shared" si="46"/>
        <v>#VALUE!</v>
      </c>
      <c r="E1442" s="1" t="e">
        <v>#VALUE!</v>
      </c>
      <c r="F1442" s="1">
        <v>0.14564325193541</v>
      </c>
      <c r="G1442" s="1" t="e">
        <v>#VALUE!</v>
      </c>
      <c r="H1442" t="s">
        <v>35</v>
      </c>
      <c r="I1442" s="8">
        <v>41523</v>
      </c>
      <c r="J1442" s="1">
        <v>9</v>
      </c>
      <c r="K1442" s="7">
        <v>2013</v>
      </c>
      <c r="L1442" t="s">
        <v>58</v>
      </c>
      <c r="M1442">
        <v>86</v>
      </c>
      <c r="N1442" t="s">
        <v>103</v>
      </c>
      <c r="O1442" t="s">
        <v>31</v>
      </c>
      <c r="P1442" s="2">
        <v>1</v>
      </c>
      <c r="Q1442">
        <v>13</v>
      </c>
      <c r="R1442" t="s">
        <v>37</v>
      </c>
      <c r="S1442" t="s">
        <v>37</v>
      </c>
      <c r="T1442" t="s">
        <v>37</v>
      </c>
      <c r="U1442">
        <v>60</v>
      </c>
      <c r="W1442" s="11"/>
      <c r="X1442"/>
      <c r="Y1442"/>
      <c r="AF1442" s="8"/>
    </row>
    <row r="1443" spans="1:32">
      <c r="A1443" t="s">
        <v>3270</v>
      </c>
      <c r="B1443" s="5">
        <v>4168528</v>
      </c>
      <c r="C1443" s="5">
        <f t="shared" si="45"/>
        <v>3544287.49760572</v>
      </c>
      <c r="D1443" s="1" t="e">
        <f t="shared" si="46"/>
        <v>#VALUE!</v>
      </c>
      <c r="E1443" s="1">
        <v>0.575224156011103</v>
      </c>
      <c r="F1443" s="1">
        <v>0.384581329102551</v>
      </c>
      <c r="G1443" s="1">
        <v>0.959805485113654</v>
      </c>
      <c r="H1443" t="s">
        <v>35</v>
      </c>
      <c r="I1443" s="8">
        <v>40963</v>
      </c>
      <c r="J1443" s="1">
        <v>2</v>
      </c>
      <c r="K1443" s="7">
        <v>2012</v>
      </c>
      <c r="L1443" t="s">
        <v>1038</v>
      </c>
      <c r="M1443">
        <v>91</v>
      </c>
      <c r="N1443" t="s">
        <v>30</v>
      </c>
      <c r="O1443" t="s">
        <v>31</v>
      </c>
      <c r="P1443" s="2">
        <v>241</v>
      </c>
      <c r="Q1443">
        <v>14</v>
      </c>
      <c r="R1443">
        <v>6.8</v>
      </c>
      <c r="S1443" t="s">
        <v>3271</v>
      </c>
      <c r="T1443" t="s">
        <v>3272</v>
      </c>
      <c r="U1443">
        <v>64</v>
      </c>
      <c r="W1443" s="11"/>
      <c r="X1443"/>
      <c r="Y1443"/>
      <c r="AF1443" s="8"/>
    </row>
    <row r="1444" spans="1:32">
      <c r="A1444" t="s">
        <v>3273</v>
      </c>
      <c r="B1444" s="5">
        <v>342184</v>
      </c>
      <c r="C1444" s="5">
        <f t="shared" si="45"/>
        <v>286726.780407208</v>
      </c>
      <c r="D1444" s="1" t="e">
        <f t="shared" si="46"/>
        <v>#VALUE!</v>
      </c>
      <c r="E1444" s="1">
        <v>-1.12293042540101</v>
      </c>
      <c r="F1444" s="1" t="e">
        <v>#VALUE!</v>
      </c>
      <c r="G1444" s="1" t="e">
        <v>#VALUE!</v>
      </c>
      <c r="H1444" t="s">
        <v>210</v>
      </c>
      <c r="I1444" s="8">
        <v>41600</v>
      </c>
      <c r="J1444" s="1">
        <v>11</v>
      </c>
      <c r="K1444" s="7">
        <v>2013</v>
      </c>
      <c r="L1444" t="s">
        <v>66</v>
      </c>
      <c r="M1444" t="e">
        <v>#VALUE!</v>
      </c>
      <c r="N1444" t="s">
        <v>45</v>
      </c>
      <c r="O1444" t="s">
        <v>31</v>
      </c>
      <c r="P1444" s="2">
        <v>112</v>
      </c>
      <c r="Q1444">
        <v>3</v>
      </c>
      <c r="R1444">
        <v>5</v>
      </c>
      <c r="S1444" t="s">
        <v>3274</v>
      </c>
      <c r="T1444" t="s">
        <v>3275</v>
      </c>
      <c r="U1444" t="s">
        <v>37</v>
      </c>
      <c r="W1444" s="11"/>
      <c r="X1444"/>
      <c r="Y1444"/>
      <c r="AF1444" s="8"/>
    </row>
    <row r="1445" spans="1:32">
      <c r="A1445" t="s">
        <v>3276</v>
      </c>
      <c r="B1445" s="5">
        <v>25108</v>
      </c>
      <c r="C1445" s="5">
        <f t="shared" si="45"/>
        <v>22847.1716408009</v>
      </c>
      <c r="D1445" s="1" t="e">
        <f t="shared" si="46"/>
        <v>#VALUE!</v>
      </c>
      <c r="E1445" s="1" t="e">
        <v>#VALUE!</v>
      </c>
      <c r="F1445" s="1" t="e">
        <v>#VALUE!</v>
      </c>
      <c r="G1445" s="1" t="e">
        <v>#VALUE!</v>
      </c>
      <c r="H1445" t="s">
        <v>2639</v>
      </c>
      <c r="I1445" s="8">
        <v>40025</v>
      </c>
      <c r="J1445" s="1">
        <v>7</v>
      </c>
      <c r="K1445" s="7">
        <v>2009</v>
      </c>
      <c r="L1445" t="s">
        <v>58</v>
      </c>
      <c r="M1445">
        <v>93</v>
      </c>
      <c r="N1445" t="s">
        <v>45</v>
      </c>
      <c r="O1445" t="s">
        <v>31</v>
      </c>
      <c r="P1445" s="2">
        <v>1</v>
      </c>
      <c r="Q1445">
        <v>4</v>
      </c>
      <c r="R1445" t="s">
        <v>37</v>
      </c>
      <c r="S1445" t="s">
        <v>37</v>
      </c>
      <c r="T1445" t="s">
        <v>37</v>
      </c>
      <c r="U1445" t="s">
        <v>37</v>
      </c>
      <c r="W1445" s="11"/>
      <c r="X1445"/>
      <c r="Y1445"/>
      <c r="AF1445" s="8"/>
    </row>
    <row r="1446" spans="1:32">
      <c r="A1446" t="s">
        <v>3277</v>
      </c>
      <c r="B1446">
        <v>601</v>
      </c>
      <c r="C1446" s="5">
        <f t="shared" si="45"/>
        <v>510.999754844165</v>
      </c>
      <c r="D1446" s="1" t="e">
        <f t="shared" si="46"/>
        <v>#VALUE!</v>
      </c>
      <c r="E1446" s="1" t="e">
        <v>#VALUE!</v>
      </c>
      <c r="F1446" s="1">
        <v>-1.34771973035922</v>
      </c>
      <c r="G1446" s="1" t="e">
        <v>#VALUE!</v>
      </c>
      <c r="H1446" t="s">
        <v>65</v>
      </c>
      <c r="I1446" s="8">
        <v>41236</v>
      </c>
      <c r="J1446" s="1">
        <v>11</v>
      </c>
      <c r="K1446" s="7">
        <v>2012</v>
      </c>
      <c r="L1446" t="s">
        <v>58</v>
      </c>
      <c r="M1446">
        <v>70</v>
      </c>
      <c r="N1446" t="s">
        <v>45</v>
      </c>
      <c r="O1446" t="s">
        <v>31</v>
      </c>
      <c r="P1446" s="2">
        <v>1</v>
      </c>
      <c r="Q1446">
        <v>1</v>
      </c>
      <c r="R1446" t="s">
        <v>37</v>
      </c>
      <c r="S1446" t="s">
        <v>37</v>
      </c>
      <c r="T1446" t="s">
        <v>37</v>
      </c>
      <c r="U1446">
        <v>35</v>
      </c>
      <c r="W1446" s="11"/>
      <c r="X1446"/>
      <c r="Y1446"/>
      <c r="AF1446" s="8"/>
    </row>
    <row r="1447" spans="1:32">
      <c r="A1447" t="s">
        <v>3278</v>
      </c>
      <c r="B1447" s="5">
        <v>1000626</v>
      </c>
      <c r="C1447" s="5">
        <f t="shared" si="45"/>
        <v>942365.7455656</v>
      </c>
      <c r="D1447" s="1" t="e">
        <f t="shared" si="46"/>
        <v>#VALUE!</v>
      </c>
      <c r="E1447" s="1" t="e">
        <v>#VALUE!</v>
      </c>
      <c r="F1447" s="1">
        <v>-0.332232902398872</v>
      </c>
      <c r="G1447" s="1" t="e">
        <v>#VALUE!</v>
      </c>
      <c r="H1447" t="s">
        <v>28</v>
      </c>
      <c r="I1447" s="8">
        <v>39283</v>
      </c>
      <c r="J1447" s="1">
        <v>7</v>
      </c>
      <c r="K1447" s="7">
        <v>2007</v>
      </c>
      <c r="L1447" t="s">
        <v>440</v>
      </c>
      <c r="M1447">
        <v>114</v>
      </c>
      <c r="N1447" t="s">
        <v>30</v>
      </c>
      <c r="O1447" t="s">
        <v>31</v>
      </c>
      <c r="P1447" s="2">
        <v>49</v>
      </c>
      <c r="Q1447">
        <v>19</v>
      </c>
      <c r="R1447" t="s">
        <v>37</v>
      </c>
      <c r="S1447" t="s">
        <v>37</v>
      </c>
      <c r="T1447" t="s">
        <v>37</v>
      </c>
      <c r="U1447">
        <v>52</v>
      </c>
      <c r="W1447" s="11"/>
      <c r="X1447"/>
      <c r="Y1447"/>
      <c r="AF1447" s="8"/>
    </row>
    <row r="1448" spans="1:32">
      <c r="A1448" t="s">
        <v>3279</v>
      </c>
      <c r="B1448" s="5">
        <v>8297</v>
      </c>
      <c r="C1448" s="5">
        <f t="shared" si="45"/>
        <v>7549.90373999225</v>
      </c>
      <c r="D1448" s="1" t="e">
        <f t="shared" si="46"/>
        <v>#VALUE!</v>
      </c>
      <c r="E1448" s="1" t="e">
        <v>#VALUE!</v>
      </c>
      <c r="F1448" s="1" t="e">
        <v>#VALUE!</v>
      </c>
      <c r="G1448" s="1" t="e">
        <v>#VALUE!</v>
      </c>
      <c r="H1448" t="s">
        <v>60</v>
      </c>
      <c r="I1448" s="8">
        <v>40039</v>
      </c>
      <c r="J1448" s="1">
        <v>8</v>
      </c>
      <c r="K1448" s="7">
        <v>2009</v>
      </c>
      <c r="L1448" t="s">
        <v>92</v>
      </c>
      <c r="M1448">
        <v>85</v>
      </c>
      <c r="N1448" t="s">
        <v>30</v>
      </c>
      <c r="O1448" t="s">
        <v>31</v>
      </c>
      <c r="P1448" s="2">
        <v>2</v>
      </c>
      <c r="Q1448">
        <v>1</v>
      </c>
      <c r="R1448" t="s">
        <v>37</v>
      </c>
      <c r="S1448" t="s">
        <v>37</v>
      </c>
      <c r="T1448" t="s">
        <v>37</v>
      </c>
      <c r="U1448" t="s">
        <v>37</v>
      </c>
      <c r="W1448" s="11"/>
      <c r="X1448"/>
      <c r="Y1448"/>
      <c r="AF1448" s="8"/>
    </row>
    <row r="1449" spans="1:32">
      <c r="A1449" t="s">
        <v>3280</v>
      </c>
      <c r="B1449" s="5">
        <v>50899</v>
      </c>
      <c r="C1449" s="5">
        <f t="shared" si="45"/>
        <v>47935.466481526</v>
      </c>
      <c r="D1449" s="1" t="e">
        <f t="shared" si="46"/>
        <v>#VALUE!</v>
      </c>
      <c r="E1449" s="1">
        <v>0.575224156011103</v>
      </c>
      <c r="F1449" s="1">
        <v>0.444315848394336</v>
      </c>
      <c r="G1449" s="1">
        <v>1.01954000440544</v>
      </c>
      <c r="H1449" t="s">
        <v>860</v>
      </c>
      <c r="I1449" s="8">
        <v>39423</v>
      </c>
      <c r="J1449" s="1">
        <v>12</v>
      </c>
      <c r="K1449" s="7">
        <v>2007</v>
      </c>
      <c r="L1449" t="s">
        <v>73</v>
      </c>
      <c r="M1449">
        <v>90</v>
      </c>
      <c r="N1449" t="s">
        <v>24</v>
      </c>
      <c r="O1449" t="s">
        <v>31</v>
      </c>
      <c r="P1449" s="2">
        <v>4</v>
      </c>
      <c r="Q1449">
        <v>4</v>
      </c>
      <c r="R1449">
        <v>6.8</v>
      </c>
      <c r="S1449" t="s">
        <v>3281</v>
      </c>
      <c r="T1449" t="s">
        <v>3282</v>
      </c>
      <c r="U1449">
        <v>65</v>
      </c>
      <c r="W1449" s="11"/>
      <c r="X1449"/>
      <c r="Y1449"/>
      <c r="AF1449" s="8"/>
    </row>
    <row r="1450" spans="1:32">
      <c r="A1450" t="s">
        <v>3283</v>
      </c>
      <c r="B1450" s="5">
        <v>24529</v>
      </c>
      <c r="C1450" s="5">
        <f t="shared" si="45"/>
        <v>20553.6237714458</v>
      </c>
      <c r="D1450" s="1" t="e">
        <f t="shared" si="46"/>
        <v>#VALUE!</v>
      </c>
      <c r="E1450" s="1">
        <v>0.480882234821542</v>
      </c>
      <c r="F1450" s="1">
        <v>1.04166104131219</v>
      </c>
      <c r="G1450" s="1">
        <v>1.52254327613373</v>
      </c>
      <c r="H1450" t="s">
        <v>106</v>
      </c>
      <c r="I1450" s="8">
        <v>41390</v>
      </c>
      <c r="J1450" s="1">
        <v>4</v>
      </c>
      <c r="K1450" s="7">
        <v>2013</v>
      </c>
      <c r="L1450" t="s">
        <v>66</v>
      </c>
      <c r="M1450">
        <v>84</v>
      </c>
      <c r="N1450" t="s">
        <v>45</v>
      </c>
      <c r="O1450" t="s">
        <v>31</v>
      </c>
      <c r="P1450" s="2">
        <v>18</v>
      </c>
      <c r="Q1450">
        <v>2</v>
      </c>
      <c r="R1450">
        <v>6.7</v>
      </c>
      <c r="S1450" t="s">
        <v>3284</v>
      </c>
      <c r="T1450" t="s">
        <v>3285</v>
      </c>
      <c r="U1450">
        <v>75</v>
      </c>
      <c r="W1450" s="11"/>
      <c r="X1450"/>
      <c r="Y1450"/>
      <c r="AF1450" s="8"/>
    </row>
    <row r="1451" spans="1:32">
      <c r="A1451" t="s">
        <v>3286</v>
      </c>
      <c r="B1451" s="5">
        <v>2507201</v>
      </c>
      <c r="C1451" s="5">
        <f t="shared" si="45"/>
        <v>2100862.89997116</v>
      </c>
      <c r="D1451" s="1" t="e">
        <f t="shared" si="46"/>
        <v>#VALUE!</v>
      </c>
      <c r="E1451" s="1">
        <v>-0.179511213505393</v>
      </c>
      <c r="F1451" s="1" t="e">
        <v>#VALUE!</v>
      </c>
      <c r="G1451" s="1" t="e">
        <v>#VALUE!</v>
      </c>
      <c r="H1451" t="s">
        <v>175</v>
      </c>
      <c r="I1451" s="8">
        <v>41551</v>
      </c>
      <c r="J1451" s="1">
        <v>10</v>
      </c>
      <c r="K1451" s="7">
        <v>2013</v>
      </c>
      <c r="L1451" t="s">
        <v>1072</v>
      </c>
      <c r="M1451">
        <v>102</v>
      </c>
      <c r="N1451" t="s">
        <v>103</v>
      </c>
      <c r="O1451" t="s">
        <v>31</v>
      </c>
      <c r="P1451" s="2">
        <v>511</v>
      </c>
      <c r="Q1451">
        <v>9</v>
      </c>
      <c r="R1451">
        <v>6</v>
      </c>
      <c r="S1451" t="s">
        <v>3287</v>
      </c>
      <c r="T1451" t="s">
        <v>3288</v>
      </c>
      <c r="U1451" t="s">
        <v>37</v>
      </c>
      <c r="W1451" s="11"/>
      <c r="X1451"/>
      <c r="Y1451"/>
      <c r="AF1451" s="8"/>
    </row>
    <row r="1452" spans="1:32">
      <c r="A1452" t="s">
        <v>3289</v>
      </c>
      <c r="B1452" s="5">
        <v>2956339</v>
      </c>
      <c r="C1452" s="5">
        <f t="shared" si="45"/>
        <v>2784209.69061334</v>
      </c>
      <c r="D1452" s="1">
        <f t="shared" si="46"/>
        <v>0.328482111111111</v>
      </c>
      <c r="E1452" s="1">
        <v>0.00917262887373143</v>
      </c>
      <c r="F1452" s="1">
        <v>-0.332232902398872</v>
      </c>
      <c r="G1452" s="1">
        <v>-0.323060273525141</v>
      </c>
      <c r="H1452" t="s">
        <v>2612</v>
      </c>
      <c r="I1452" s="8">
        <v>39234</v>
      </c>
      <c r="J1452" s="1">
        <v>6</v>
      </c>
      <c r="K1452" s="7">
        <v>2007</v>
      </c>
      <c r="L1452" t="s">
        <v>139</v>
      </c>
      <c r="M1452">
        <v>95</v>
      </c>
      <c r="N1452" t="s">
        <v>24</v>
      </c>
      <c r="O1452">
        <v>9</v>
      </c>
      <c r="P1452" s="2">
        <v>1164</v>
      </c>
      <c r="Q1452">
        <v>8</v>
      </c>
      <c r="R1452">
        <v>6.2</v>
      </c>
      <c r="S1452" t="s">
        <v>3290</v>
      </c>
      <c r="T1452" t="s">
        <v>3291</v>
      </c>
      <c r="U1452">
        <v>52</v>
      </c>
      <c r="W1452" s="11"/>
      <c r="X1452"/>
      <c r="Y1452"/>
      <c r="AF1452" s="8"/>
    </row>
    <row r="1453" spans="1:32">
      <c r="A1453" t="s">
        <v>3292</v>
      </c>
      <c r="B1453" s="5">
        <v>174065</v>
      </c>
      <c r="C1453" s="5">
        <f t="shared" si="45"/>
        <v>147998.622840182</v>
      </c>
      <c r="D1453" s="1" t="e">
        <f t="shared" si="46"/>
        <v>#VALUE!</v>
      </c>
      <c r="E1453" s="1" t="e">
        <v>#VALUE!</v>
      </c>
      <c r="F1453" s="1" t="e">
        <v>#VALUE!</v>
      </c>
      <c r="G1453" s="1" t="e">
        <v>#VALUE!</v>
      </c>
      <c r="H1453" t="s">
        <v>752</v>
      </c>
      <c r="I1453" s="8">
        <v>41040</v>
      </c>
      <c r="J1453" s="1">
        <v>5</v>
      </c>
      <c r="K1453" s="7">
        <v>2012</v>
      </c>
      <c r="L1453" t="s">
        <v>66</v>
      </c>
      <c r="M1453">
        <v>114</v>
      </c>
      <c r="N1453" t="s">
        <v>45</v>
      </c>
      <c r="O1453" t="s">
        <v>31</v>
      </c>
      <c r="P1453" s="2">
        <v>1</v>
      </c>
      <c r="Q1453">
        <v>24</v>
      </c>
      <c r="R1453" t="s">
        <v>37</v>
      </c>
      <c r="S1453" t="s">
        <v>37</v>
      </c>
      <c r="T1453" t="s">
        <v>37</v>
      </c>
      <c r="U1453" t="s">
        <v>37</v>
      </c>
      <c r="W1453" s="11"/>
      <c r="X1453"/>
      <c r="Y1453"/>
      <c r="AF1453" s="8"/>
    </row>
    <row r="1454" spans="1:32">
      <c r="A1454" t="s">
        <v>3293</v>
      </c>
      <c r="B1454" s="5">
        <v>17077</v>
      </c>
      <c r="C1454" s="5">
        <f t="shared" si="45"/>
        <v>14519.7051804889</v>
      </c>
      <c r="D1454" s="1" t="e">
        <f t="shared" si="46"/>
        <v>#VALUE!</v>
      </c>
      <c r="E1454" s="1">
        <v>0.763907998390227</v>
      </c>
      <c r="F1454" s="1" t="e">
        <v>#VALUE!</v>
      </c>
      <c r="G1454" s="1" t="e">
        <v>#VALUE!</v>
      </c>
      <c r="H1454" t="s">
        <v>166</v>
      </c>
      <c r="I1454" s="8">
        <v>41033</v>
      </c>
      <c r="J1454" s="1">
        <v>5</v>
      </c>
      <c r="K1454" s="7">
        <v>2012</v>
      </c>
      <c r="L1454" t="s">
        <v>412</v>
      </c>
      <c r="M1454" t="e">
        <v>#VALUE!</v>
      </c>
      <c r="N1454" t="s">
        <v>45</v>
      </c>
      <c r="O1454" t="s">
        <v>31</v>
      </c>
      <c r="P1454" s="2">
        <v>9</v>
      </c>
      <c r="Q1454">
        <v>2</v>
      </c>
      <c r="R1454">
        <v>7</v>
      </c>
      <c r="S1454" t="s">
        <v>3294</v>
      </c>
      <c r="T1454" t="s">
        <v>3295</v>
      </c>
      <c r="U1454" t="s">
        <v>37</v>
      </c>
      <c r="W1454" s="11"/>
      <c r="X1454"/>
      <c r="Y1454"/>
      <c r="AF1454" s="8"/>
    </row>
    <row r="1455" spans="1:32">
      <c r="A1455" t="s">
        <v>3296</v>
      </c>
      <c r="B1455" s="5">
        <v>413903</v>
      </c>
      <c r="C1455" s="5">
        <f t="shared" si="45"/>
        <v>346822.395526631</v>
      </c>
      <c r="D1455" s="1" t="e">
        <f t="shared" si="46"/>
        <v>#VALUE!</v>
      </c>
      <c r="E1455" s="1">
        <v>-1.78332387372795</v>
      </c>
      <c r="F1455" s="1" t="e">
        <v>#VALUE!</v>
      </c>
      <c r="G1455" s="1" t="e">
        <v>#VALUE!</v>
      </c>
      <c r="H1455" t="s">
        <v>411</v>
      </c>
      <c r="I1455" s="8">
        <v>41530</v>
      </c>
      <c r="J1455" s="1">
        <v>9</v>
      </c>
      <c r="K1455" s="7">
        <v>2013</v>
      </c>
      <c r="L1455" t="s">
        <v>66</v>
      </c>
      <c r="M1455">
        <v>137</v>
      </c>
      <c r="N1455" t="s">
        <v>45</v>
      </c>
      <c r="O1455" t="s">
        <v>31</v>
      </c>
      <c r="P1455" s="2">
        <v>64</v>
      </c>
      <c r="Q1455">
        <v>4</v>
      </c>
      <c r="R1455">
        <v>4.3</v>
      </c>
      <c r="S1455" t="s">
        <v>2329</v>
      </c>
      <c r="T1455" t="s">
        <v>3297</v>
      </c>
      <c r="U1455" t="s">
        <v>37</v>
      </c>
      <c r="W1455" s="11"/>
      <c r="X1455"/>
      <c r="Y1455"/>
      <c r="AF1455" s="8"/>
    </row>
    <row r="1456" spans="1:32">
      <c r="A1456" t="s">
        <v>3298</v>
      </c>
      <c r="B1456" s="5">
        <v>43942</v>
      </c>
      <c r="C1456" s="5">
        <f t="shared" si="45"/>
        <v>38135.0354372191</v>
      </c>
      <c r="D1456" s="1" t="e">
        <f t="shared" si="46"/>
        <v>#VALUE!</v>
      </c>
      <c r="E1456" s="1" t="e">
        <v>#VALUE!</v>
      </c>
      <c r="F1456" s="1" t="e">
        <v>#VALUE!</v>
      </c>
      <c r="G1456" s="1" t="e">
        <v>#VALUE!</v>
      </c>
      <c r="H1456" t="s">
        <v>531</v>
      </c>
      <c r="I1456" s="8">
        <v>40800</v>
      </c>
      <c r="J1456" s="1">
        <v>9</v>
      </c>
      <c r="K1456" s="7">
        <v>2011</v>
      </c>
      <c r="L1456" t="s">
        <v>58</v>
      </c>
      <c r="M1456">
        <v>103</v>
      </c>
      <c r="N1456" t="s">
        <v>45</v>
      </c>
      <c r="O1456" t="s">
        <v>31</v>
      </c>
      <c r="P1456" s="2">
        <v>1</v>
      </c>
      <c r="Q1456">
        <v>20</v>
      </c>
      <c r="R1456" t="s">
        <v>37</v>
      </c>
      <c r="S1456" t="s">
        <v>37</v>
      </c>
      <c r="T1456" t="s">
        <v>37</v>
      </c>
      <c r="U1456" t="s">
        <v>37</v>
      </c>
      <c r="W1456" s="11"/>
      <c r="X1456"/>
      <c r="Y1456"/>
      <c r="AF1456" s="8"/>
    </row>
    <row r="1457" spans="1:32">
      <c r="A1457" t="s">
        <v>3299</v>
      </c>
      <c r="B1457" s="5">
        <v>148095302</v>
      </c>
      <c r="C1457" s="5">
        <f t="shared" si="45"/>
        <v>134302002.713266</v>
      </c>
      <c r="D1457" s="1">
        <f t="shared" si="46"/>
        <v>4.48773642424242</v>
      </c>
      <c r="E1457" s="1">
        <v>1.89601105266497</v>
      </c>
      <c r="F1457" s="1">
        <v>0.862457483436833</v>
      </c>
      <c r="G1457" s="1">
        <v>2.7584685361018</v>
      </c>
      <c r="H1457" t="s">
        <v>47</v>
      </c>
      <c r="I1457" s="8">
        <v>39794</v>
      </c>
      <c r="J1457" s="1">
        <v>12</v>
      </c>
      <c r="K1457" s="7">
        <v>2008</v>
      </c>
      <c r="L1457" t="s">
        <v>114</v>
      </c>
      <c r="M1457">
        <v>116</v>
      </c>
      <c r="N1457" t="s">
        <v>30</v>
      </c>
      <c r="O1457">
        <v>33</v>
      </c>
      <c r="P1457" s="2">
        <v>6</v>
      </c>
      <c r="Q1457">
        <v>27</v>
      </c>
      <c r="R1457">
        <v>8.2</v>
      </c>
      <c r="S1457" t="s">
        <v>627</v>
      </c>
      <c r="T1457" t="s">
        <v>3300</v>
      </c>
      <c r="U1457">
        <v>72</v>
      </c>
      <c r="W1457" s="11"/>
      <c r="X1457"/>
      <c r="Y1457"/>
      <c r="AF1457" s="8"/>
    </row>
    <row r="1458" spans="1:32">
      <c r="A1458" t="s">
        <v>3301</v>
      </c>
      <c r="B1458" s="5">
        <v>12356</v>
      </c>
      <c r="C1458" s="5">
        <f t="shared" si="45"/>
        <v>10505.6788200574</v>
      </c>
      <c r="D1458" s="1" t="e">
        <f t="shared" si="46"/>
        <v>#VALUE!</v>
      </c>
      <c r="E1458" s="1">
        <v>-0.839904661832327</v>
      </c>
      <c r="F1458" s="1">
        <v>-0.98931261460851</v>
      </c>
      <c r="G1458" s="1">
        <v>-1.82921727644084</v>
      </c>
      <c r="H1458" t="s">
        <v>28</v>
      </c>
      <c r="I1458" s="8">
        <v>41082</v>
      </c>
      <c r="J1458" s="1">
        <v>6</v>
      </c>
      <c r="K1458" s="7">
        <v>2012</v>
      </c>
      <c r="L1458" t="s">
        <v>61</v>
      </c>
      <c r="M1458" t="e">
        <v>#VALUE!</v>
      </c>
      <c r="N1458" t="s">
        <v>30</v>
      </c>
      <c r="O1458" t="s">
        <v>31</v>
      </c>
      <c r="P1458" s="2">
        <v>1</v>
      </c>
      <c r="Q1458">
        <v>2</v>
      </c>
      <c r="R1458">
        <v>5.3</v>
      </c>
      <c r="S1458" t="s">
        <v>3302</v>
      </c>
      <c r="T1458" t="s">
        <v>3303</v>
      </c>
      <c r="U1458">
        <v>41</v>
      </c>
      <c r="W1458" s="11"/>
      <c r="X1458"/>
      <c r="Y1458"/>
      <c r="AF1458" s="8"/>
    </row>
    <row r="1459" spans="1:32">
      <c r="A1459" t="s">
        <v>3304</v>
      </c>
      <c r="B1459" s="5">
        <v>274092705</v>
      </c>
      <c r="C1459" s="5">
        <f t="shared" si="45"/>
        <v>229670933.876957</v>
      </c>
      <c r="D1459" s="1">
        <f t="shared" si="46"/>
        <v>2.74092705</v>
      </c>
      <c r="E1459" s="1">
        <v>1.61298528909629</v>
      </c>
      <c r="F1459" s="1">
        <v>2.29608594643968</v>
      </c>
      <c r="G1459" s="1">
        <v>3.90907123553597</v>
      </c>
      <c r="H1459" t="s">
        <v>47</v>
      </c>
      <c r="I1459" s="8">
        <v>41551</v>
      </c>
      <c r="J1459" s="1">
        <v>10</v>
      </c>
      <c r="K1459" s="7">
        <v>2013</v>
      </c>
      <c r="L1459" t="s">
        <v>775</v>
      </c>
      <c r="M1459">
        <v>91</v>
      </c>
      <c r="N1459" t="s">
        <v>24</v>
      </c>
      <c r="O1459">
        <v>100</v>
      </c>
      <c r="P1459" s="2">
        <v>3575</v>
      </c>
      <c r="Q1459">
        <v>31</v>
      </c>
      <c r="R1459">
        <v>7.9</v>
      </c>
      <c r="S1459" t="s">
        <v>3305</v>
      </c>
      <c r="T1459" t="s">
        <v>3306</v>
      </c>
      <c r="U1459">
        <v>96</v>
      </c>
      <c r="W1459" s="11"/>
      <c r="X1459"/>
      <c r="Y1459"/>
      <c r="AF1459" s="8"/>
    </row>
    <row r="1460" spans="1:32">
      <c r="A1460" t="s">
        <v>3307</v>
      </c>
      <c r="B1460" s="5">
        <v>71561</v>
      </c>
      <c r="C1460" s="5">
        <f t="shared" si="45"/>
        <v>67394.4461951017</v>
      </c>
      <c r="D1460" s="1" t="e">
        <f t="shared" si="46"/>
        <v>#VALUE!</v>
      </c>
      <c r="E1460" s="1" t="e">
        <v>#VALUE!</v>
      </c>
      <c r="F1460" s="1">
        <v>-1.58665780752636</v>
      </c>
      <c r="G1460" s="1" t="e">
        <v>#VALUE!</v>
      </c>
      <c r="H1460" t="s">
        <v>1844</v>
      </c>
      <c r="I1460" s="8">
        <v>39136</v>
      </c>
      <c r="J1460" s="1">
        <v>2</v>
      </c>
      <c r="K1460" s="7">
        <v>2007</v>
      </c>
      <c r="L1460" t="s">
        <v>145</v>
      </c>
      <c r="M1460">
        <v>95</v>
      </c>
      <c r="N1460" t="s">
        <v>24</v>
      </c>
      <c r="O1460" t="s">
        <v>31</v>
      </c>
      <c r="P1460" s="2">
        <v>15</v>
      </c>
      <c r="Q1460">
        <v>4</v>
      </c>
      <c r="R1460" t="s">
        <v>37</v>
      </c>
      <c r="S1460" t="s">
        <v>37</v>
      </c>
      <c r="T1460" t="s">
        <v>37</v>
      </c>
      <c r="U1460">
        <v>31</v>
      </c>
      <c r="W1460" s="11"/>
      <c r="X1460"/>
      <c r="Y1460"/>
      <c r="AF1460" s="8"/>
    </row>
    <row r="1461" spans="1:32">
      <c r="A1461" t="s">
        <v>3308</v>
      </c>
      <c r="B1461" s="5">
        <v>43460</v>
      </c>
      <c r="C1461" s="5">
        <f t="shared" si="45"/>
        <v>40929.5933768271</v>
      </c>
      <c r="D1461" s="1" t="e">
        <f t="shared" si="46"/>
        <v>#VALUE!</v>
      </c>
      <c r="E1461" s="1" t="e">
        <v>#VALUE!</v>
      </c>
      <c r="F1461" s="1">
        <v>0.802722964145048</v>
      </c>
      <c r="G1461" s="1" t="e">
        <v>#VALUE!</v>
      </c>
      <c r="H1461" t="s">
        <v>101</v>
      </c>
      <c r="I1461" s="8">
        <v>39129</v>
      </c>
      <c r="J1461" s="1">
        <v>2</v>
      </c>
      <c r="K1461" s="7">
        <v>2007</v>
      </c>
      <c r="L1461" t="s">
        <v>66</v>
      </c>
      <c r="M1461">
        <v>90</v>
      </c>
      <c r="N1461" t="s">
        <v>45</v>
      </c>
      <c r="O1461" t="s">
        <v>31</v>
      </c>
      <c r="P1461" s="2">
        <v>1</v>
      </c>
      <c r="Q1461">
        <v>14</v>
      </c>
      <c r="R1461" t="s">
        <v>37</v>
      </c>
      <c r="S1461" t="s">
        <v>37</v>
      </c>
      <c r="T1461" t="s">
        <v>37</v>
      </c>
      <c r="U1461">
        <v>71</v>
      </c>
      <c r="W1461" s="11"/>
      <c r="X1461"/>
      <c r="Y1461"/>
      <c r="AF1461" s="8"/>
    </row>
    <row r="1462" spans="1:32">
      <c r="A1462" t="s">
        <v>3309</v>
      </c>
      <c r="B1462" s="5">
        <v>365802</v>
      </c>
      <c r="C1462" s="5">
        <f t="shared" si="45"/>
        <v>327492.790395717</v>
      </c>
      <c r="D1462" s="1" t="e">
        <f t="shared" si="46"/>
        <v>#VALUE!</v>
      </c>
      <c r="E1462" s="1" t="e">
        <v>#VALUE!</v>
      </c>
      <c r="F1462" s="1" t="e">
        <v>#VALUE!</v>
      </c>
      <c r="G1462" s="1" t="e">
        <v>#VALUE!</v>
      </c>
      <c r="H1462" t="s">
        <v>688</v>
      </c>
      <c r="I1462" s="8">
        <v>40367</v>
      </c>
      <c r="J1462" s="1">
        <v>7</v>
      </c>
      <c r="K1462" s="7">
        <v>2010</v>
      </c>
      <c r="L1462" t="s">
        <v>315</v>
      </c>
      <c r="M1462">
        <v>110</v>
      </c>
      <c r="N1462" t="s">
        <v>24</v>
      </c>
      <c r="O1462" t="s">
        <v>31</v>
      </c>
      <c r="P1462" s="2">
        <v>12</v>
      </c>
      <c r="Q1462">
        <v>6</v>
      </c>
      <c r="R1462" t="s">
        <v>37</v>
      </c>
      <c r="S1462" t="s">
        <v>37</v>
      </c>
      <c r="T1462" t="s">
        <v>37</v>
      </c>
      <c r="U1462" t="s">
        <v>37</v>
      </c>
      <c r="W1462" s="11"/>
      <c r="X1462"/>
      <c r="Y1462"/>
      <c r="AF1462" s="8"/>
    </row>
    <row r="1463" spans="1:32">
      <c r="A1463" t="s">
        <v>3310</v>
      </c>
      <c r="B1463" s="5">
        <v>17921</v>
      </c>
      <c r="C1463" s="5">
        <f t="shared" si="45"/>
        <v>16044.1941178059</v>
      </c>
      <c r="D1463" s="1" t="e">
        <f t="shared" si="46"/>
        <v>#VALUE!</v>
      </c>
      <c r="E1463" s="1" t="e">
        <v>#VALUE!</v>
      </c>
      <c r="F1463" s="1">
        <v>-0.511436460274228</v>
      </c>
      <c r="G1463" s="1" t="e">
        <v>#VALUE!</v>
      </c>
      <c r="H1463" t="s">
        <v>282</v>
      </c>
      <c r="I1463" s="8">
        <v>40361</v>
      </c>
      <c r="J1463" s="1">
        <v>7</v>
      </c>
      <c r="K1463" s="7">
        <v>2010</v>
      </c>
      <c r="L1463" t="s">
        <v>58</v>
      </c>
      <c r="M1463">
        <v>90</v>
      </c>
      <c r="N1463" t="s">
        <v>45</v>
      </c>
      <c r="O1463" t="s">
        <v>31</v>
      </c>
      <c r="P1463" s="2">
        <v>3</v>
      </c>
      <c r="Q1463">
        <v>5</v>
      </c>
      <c r="R1463" t="s">
        <v>37</v>
      </c>
      <c r="S1463" t="s">
        <v>37</v>
      </c>
      <c r="T1463" t="s">
        <v>37</v>
      </c>
      <c r="U1463">
        <v>49</v>
      </c>
      <c r="W1463" s="11"/>
      <c r="X1463"/>
      <c r="Y1463"/>
      <c r="AF1463" s="8"/>
    </row>
    <row r="1464" spans="1:32">
      <c r="A1464" t="s">
        <v>3311</v>
      </c>
      <c r="B1464" s="5">
        <v>258656</v>
      </c>
      <c r="C1464" s="5">
        <f t="shared" si="45"/>
        <v>216736.0312376</v>
      </c>
      <c r="D1464" s="1" t="e">
        <f t="shared" si="46"/>
        <v>#VALUE!</v>
      </c>
      <c r="E1464" s="1" t="e">
        <v>#VALUE!</v>
      </c>
      <c r="F1464" s="1" t="e">
        <v>#VALUE!</v>
      </c>
      <c r="G1464" s="1" t="e">
        <v>#VALUE!</v>
      </c>
      <c r="H1464" t="s">
        <v>3312</v>
      </c>
      <c r="I1464" s="8">
        <v>41586</v>
      </c>
      <c r="J1464" s="1">
        <v>11</v>
      </c>
      <c r="K1464" s="7">
        <v>2013</v>
      </c>
      <c r="L1464" t="s">
        <v>23</v>
      </c>
      <c r="M1464">
        <v>128</v>
      </c>
      <c r="N1464" t="s">
        <v>24</v>
      </c>
      <c r="O1464" t="s">
        <v>31</v>
      </c>
      <c r="P1464" s="2">
        <v>86</v>
      </c>
      <c r="Q1464">
        <v>2</v>
      </c>
      <c r="R1464" t="s">
        <v>37</v>
      </c>
      <c r="S1464" t="s">
        <v>37</v>
      </c>
      <c r="T1464" t="s">
        <v>37</v>
      </c>
      <c r="U1464" t="s">
        <v>37</v>
      </c>
      <c r="W1464" s="11"/>
      <c r="X1464"/>
      <c r="Y1464"/>
      <c r="AF1464" s="8"/>
    </row>
    <row r="1465" spans="1:32">
      <c r="A1465" t="s">
        <v>3313</v>
      </c>
      <c r="B1465" s="5">
        <v>22011</v>
      </c>
      <c r="C1465" s="5">
        <f t="shared" si="45"/>
        <v>20729.4357988343</v>
      </c>
      <c r="D1465" s="1" t="e">
        <f t="shared" si="46"/>
        <v>#VALUE!</v>
      </c>
      <c r="E1465" s="1">
        <v>0.480882234821542</v>
      </c>
      <c r="F1465" s="1">
        <v>0.862457483436833</v>
      </c>
      <c r="G1465" s="1">
        <v>1.34333971825837</v>
      </c>
      <c r="H1465" t="s">
        <v>35</v>
      </c>
      <c r="I1465" s="8">
        <v>39339</v>
      </c>
      <c r="J1465" s="1">
        <v>9</v>
      </c>
      <c r="K1465" s="7">
        <v>2007</v>
      </c>
      <c r="L1465" t="s">
        <v>29</v>
      </c>
      <c r="M1465">
        <v>106</v>
      </c>
      <c r="N1465" t="s">
        <v>30</v>
      </c>
      <c r="O1465" t="s">
        <v>31</v>
      </c>
      <c r="P1465" s="2">
        <v>2</v>
      </c>
      <c r="Q1465">
        <v>7</v>
      </c>
      <c r="R1465">
        <v>6.7</v>
      </c>
      <c r="S1465" t="s">
        <v>1957</v>
      </c>
      <c r="T1465" t="s">
        <v>3314</v>
      </c>
      <c r="U1465">
        <v>72</v>
      </c>
      <c r="W1465" s="11"/>
      <c r="X1465"/>
      <c r="Y1465"/>
      <c r="AF1465" s="8"/>
    </row>
    <row r="1466" spans="1:32">
      <c r="A1466" t="s">
        <v>3315</v>
      </c>
      <c r="B1466" s="5">
        <v>4234170</v>
      </c>
      <c r="C1466" s="5">
        <f t="shared" si="45"/>
        <v>3790739.6578199</v>
      </c>
      <c r="D1466" s="1" t="e">
        <f t="shared" si="46"/>
        <v>#VALUE!</v>
      </c>
      <c r="E1466" s="1">
        <v>-0.0851692923158311</v>
      </c>
      <c r="F1466" s="1">
        <v>1.10139556060397</v>
      </c>
      <c r="G1466" s="1">
        <v>1.01622626828814</v>
      </c>
      <c r="H1466" t="s">
        <v>258</v>
      </c>
      <c r="I1466" s="8">
        <v>40256</v>
      </c>
      <c r="J1466" s="1">
        <v>3</v>
      </c>
      <c r="K1466" s="7">
        <v>2010</v>
      </c>
      <c r="L1466" t="s">
        <v>61</v>
      </c>
      <c r="M1466">
        <v>107</v>
      </c>
      <c r="N1466" t="s">
        <v>30</v>
      </c>
      <c r="O1466" t="s">
        <v>31</v>
      </c>
      <c r="P1466" s="2">
        <v>3</v>
      </c>
      <c r="Q1466">
        <v>10</v>
      </c>
      <c r="R1466">
        <v>6.1</v>
      </c>
      <c r="S1466" t="s">
        <v>2992</v>
      </c>
      <c r="T1466" t="s">
        <v>3316</v>
      </c>
      <c r="U1466">
        <v>76</v>
      </c>
      <c r="W1466" s="11"/>
      <c r="X1466"/>
      <c r="Y1466"/>
      <c r="AF1466" s="8"/>
    </row>
    <row r="1467" spans="1:32">
      <c r="A1467" t="s">
        <v>3317</v>
      </c>
      <c r="B1467" s="5">
        <v>116601172</v>
      </c>
      <c r="C1467" s="5">
        <f t="shared" si="45"/>
        <v>101192249.470695</v>
      </c>
      <c r="D1467" s="1">
        <f t="shared" si="46"/>
        <v>0.58300586</v>
      </c>
      <c r="E1467" s="1">
        <v>-0.462536977074079</v>
      </c>
      <c r="F1467" s="1">
        <v>-1.10878165319208</v>
      </c>
      <c r="G1467" s="1">
        <v>-1.57131863026616</v>
      </c>
      <c r="H1467" t="s">
        <v>47</v>
      </c>
      <c r="I1467" s="8">
        <v>40711</v>
      </c>
      <c r="J1467" s="1">
        <v>6</v>
      </c>
      <c r="K1467" s="7">
        <v>2011</v>
      </c>
      <c r="L1467" t="s">
        <v>78</v>
      </c>
      <c r="M1467">
        <v>105</v>
      </c>
      <c r="N1467" t="s">
        <v>24</v>
      </c>
      <c r="O1467">
        <v>200</v>
      </c>
      <c r="P1467" s="2">
        <v>3816</v>
      </c>
      <c r="Q1467">
        <v>15</v>
      </c>
      <c r="R1467">
        <v>5.7</v>
      </c>
      <c r="S1467" t="s">
        <v>2585</v>
      </c>
      <c r="T1467" t="s">
        <v>3318</v>
      </c>
      <c r="U1467">
        <v>39</v>
      </c>
      <c r="W1467" s="11"/>
      <c r="X1467"/>
      <c r="Y1467"/>
      <c r="AF1467" s="8"/>
    </row>
    <row r="1468" spans="1:32">
      <c r="A1468" t="s">
        <v>3319</v>
      </c>
      <c r="B1468" s="5">
        <v>23701</v>
      </c>
      <c r="C1468" s="5">
        <f t="shared" si="45"/>
        <v>19859.8164216657</v>
      </c>
      <c r="D1468" s="1" t="e">
        <f t="shared" si="46"/>
        <v>#VALUE!</v>
      </c>
      <c r="E1468" s="1" t="e">
        <v>#VALUE!</v>
      </c>
      <c r="F1468" s="1" t="e">
        <v>#VALUE!</v>
      </c>
      <c r="G1468" s="1" t="e">
        <v>#VALUE!</v>
      </c>
      <c r="H1468" t="s">
        <v>238</v>
      </c>
      <c r="I1468" s="8">
        <v>41292</v>
      </c>
      <c r="J1468" s="1">
        <v>1</v>
      </c>
      <c r="K1468" s="7">
        <v>2013</v>
      </c>
      <c r="L1468" t="s">
        <v>58</v>
      </c>
      <c r="M1468">
        <v>121</v>
      </c>
      <c r="N1468" t="s">
        <v>45</v>
      </c>
      <c r="O1468" t="s">
        <v>31</v>
      </c>
      <c r="P1468" s="2">
        <v>1</v>
      </c>
      <c r="Q1468">
        <v>8</v>
      </c>
      <c r="R1468" t="s">
        <v>37</v>
      </c>
      <c r="S1468" t="s">
        <v>37</v>
      </c>
      <c r="T1468" t="s">
        <v>37</v>
      </c>
      <c r="U1468" t="s">
        <v>37</v>
      </c>
      <c r="W1468" s="11"/>
      <c r="X1468"/>
      <c r="Y1468"/>
      <c r="AF1468" s="8"/>
    </row>
    <row r="1469" spans="1:32">
      <c r="A1469" t="s">
        <v>3320</v>
      </c>
      <c r="B1469" s="5">
        <v>35053660</v>
      </c>
      <c r="C1469" s="5">
        <f t="shared" si="45"/>
        <v>31382608.4247291</v>
      </c>
      <c r="D1469" s="1">
        <f t="shared" si="46"/>
        <v>0.3505366</v>
      </c>
      <c r="E1469" s="1">
        <v>0.669566077200666</v>
      </c>
      <c r="F1469" s="1">
        <v>0.324846809810766</v>
      </c>
      <c r="G1469" s="1">
        <v>0.994412887011432</v>
      </c>
      <c r="H1469" t="s">
        <v>162</v>
      </c>
      <c r="I1469" s="8">
        <v>40249</v>
      </c>
      <c r="J1469" s="1">
        <v>3</v>
      </c>
      <c r="K1469" s="7">
        <v>2010</v>
      </c>
      <c r="L1469" t="s">
        <v>44</v>
      </c>
      <c r="M1469">
        <v>115</v>
      </c>
      <c r="N1469" t="s">
        <v>30</v>
      </c>
      <c r="O1469">
        <v>100</v>
      </c>
      <c r="P1469" s="2">
        <v>3003</v>
      </c>
      <c r="Q1469">
        <v>8</v>
      </c>
      <c r="R1469">
        <v>6.9</v>
      </c>
      <c r="S1469" t="s">
        <v>1663</v>
      </c>
      <c r="T1469" t="s">
        <v>3321</v>
      </c>
      <c r="U1469">
        <v>63</v>
      </c>
      <c r="W1469" s="11"/>
      <c r="X1469"/>
      <c r="Y1469"/>
      <c r="AF1469" s="8"/>
    </row>
    <row r="1470" spans="1:32">
      <c r="A1470" t="s">
        <v>3322</v>
      </c>
      <c r="B1470" s="5">
        <v>96314</v>
      </c>
      <c r="C1470" s="5">
        <f t="shared" si="45"/>
        <v>87343.5072864465</v>
      </c>
      <c r="D1470" s="1" t="e">
        <f t="shared" si="46"/>
        <v>#VALUE!</v>
      </c>
      <c r="E1470" s="1">
        <v>-0.179511213505393</v>
      </c>
      <c r="F1470" s="1" t="e">
        <v>#VALUE!</v>
      </c>
      <c r="G1470" s="1" t="e">
        <v>#VALUE!</v>
      </c>
      <c r="H1470" t="s">
        <v>518</v>
      </c>
      <c r="I1470" s="8">
        <v>39703</v>
      </c>
      <c r="J1470" s="1">
        <v>9</v>
      </c>
      <c r="K1470" s="7">
        <v>2008</v>
      </c>
      <c r="L1470" t="s">
        <v>73</v>
      </c>
      <c r="M1470">
        <v>116</v>
      </c>
      <c r="N1470" t="s">
        <v>30</v>
      </c>
      <c r="O1470" t="s">
        <v>31</v>
      </c>
      <c r="P1470" s="2">
        <v>31</v>
      </c>
      <c r="Q1470">
        <v>4</v>
      </c>
      <c r="R1470">
        <v>6</v>
      </c>
      <c r="S1470" t="s">
        <v>3323</v>
      </c>
      <c r="T1470" t="s">
        <v>3324</v>
      </c>
      <c r="U1470" t="s">
        <v>37</v>
      </c>
      <c r="W1470" s="11"/>
      <c r="X1470"/>
      <c r="Y1470"/>
      <c r="AF1470" s="8"/>
    </row>
    <row r="1471" spans="1:32">
      <c r="A1471" t="s">
        <v>3325</v>
      </c>
      <c r="B1471" s="5">
        <v>11157</v>
      </c>
      <c r="C1471" s="5">
        <f t="shared" si="45"/>
        <v>9348.80265881287</v>
      </c>
      <c r="D1471" s="1" t="e">
        <f t="shared" si="46"/>
        <v>#VALUE!</v>
      </c>
      <c r="E1471" s="1">
        <v>-0.0851692923158311</v>
      </c>
      <c r="F1471" s="1">
        <v>-0.0335603059399457</v>
      </c>
      <c r="G1471" s="1">
        <v>-0.118729598255777</v>
      </c>
      <c r="H1471" t="s">
        <v>864</v>
      </c>
      <c r="I1471" s="8">
        <v>41397</v>
      </c>
      <c r="J1471" s="1">
        <v>5</v>
      </c>
      <c r="K1471" s="7">
        <v>2013</v>
      </c>
      <c r="L1471" t="s">
        <v>73</v>
      </c>
      <c r="M1471">
        <v>99</v>
      </c>
      <c r="N1471" t="s">
        <v>45</v>
      </c>
      <c r="O1471" t="s">
        <v>31</v>
      </c>
      <c r="P1471" s="2">
        <v>2</v>
      </c>
      <c r="Q1471">
        <v>4</v>
      </c>
      <c r="R1471">
        <v>6.1</v>
      </c>
      <c r="S1471" t="s">
        <v>3326</v>
      </c>
      <c r="T1471" t="s">
        <v>3327</v>
      </c>
      <c r="U1471">
        <v>57</v>
      </c>
      <c r="W1471" s="11"/>
      <c r="X1471"/>
      <c r="Y1471"/>
      <c r="AF1471" s="8"/>
    </row>
    <row r="1472" spans="1:32">
      <c r="A1472" t="s">
        <v>3328</v>
      </c>
      <c r="B1472" s="5">
        <v>60064</v>
      </c>
      <c r="C1472" s="5">
        <f t="shared" si="45"/>
        <v>51069.3665140764</v>
      </c>
      <c r="D1472" s="1" t="e">
        <f t="shared" si="46"/>
        <v>#VALUE!</v>
      </c>
      <c r="E1472" s="1" t="e">
        <v>#VALUE!</v>
      </c>
      <c r="F1472" s="1">
        <v>1.75847527281361</v>
      </c>
      <c r="G1472" s="1" t="e">
        <v>#VALUE!</v>
      </c>
      <c r="H1472" t="s">
        <v>319</v>
      </c>
      <c r="I1472" s="8">
        <v>41215</v>
      </c>
      <c r="J1472" s="1">
        <v>11</v>
      </c>
      <c r="K1472" s="7">
        <v>2012</v>
      </c>
      <c r="L1472" t="s">
        <v>58</v>
      </c>
      <c r="M1472">
        <v>77</v>
      </c>
      <c r="N1472" t="s">
        <v>45</v>
      </c>
      <c r="O1472" t="s">
        <v>31</v>
      </c>
      <c r="P1472" s="2">
        <v>1</v>
      </c>
      <c r="Q1472">
        <v>19</v>
      </c>
      <c r="R1472" t="s">
        <v>37</v>
      </c>
      <c r="S1472" t="s">
        <v>37</v>
      </c>
      <c r="T1472" t="s">
        <v>37</v>
      </c>
      <c r="U1472">
        <v>87</v>
      </c>
      <c r="W1472" s="11"/>
      <c r="X1472"/>
      <c r="Y1472"/>
      <c r="AF1472" s="8"/>
    </row>
    <row r="1473" spans="1:32">
      <c r="A1473" t="s">
        <v>3329</v>
      </c>
      <c r="B1473" s="5">
        <v>25037897</v>
      </c>
      <c r="C1473" s="5">
        <f t="shared" si="45"/>
        <v>23580095.3341205</v>
      </c>
      <c r="D1473" s="1">
        <f t="shared" si="46"/>
        <v>0.373699955223881</v>
      </c>
      <c r="E1473" s="1">
        <v>1.42430144671716</v>
      </c>
      <c r="F1473" s="1">
        <v>1.16113007989576</v>
      </c>
      <c r="G1473" s="1">
        <v>2.58543152661292</v>
      </c>
      <c r="H1473" t="s">
        <v>774</v>
      </c>
      <c r="I1473" s="8">
        <v>39178</v>
      </c>
      <c r="J1473" s="1">
        <v>4</v>
      </c>
      <c r="K1473" s="7">
        <v>2007</v>
      </c>
      <c r="L1473" t="s">
        <v>92</v>
      </c>
      <c r="M1473">
        <v>191</v>
      </c>
      <c r="N1473" t="s">
        <v>30</v>
      </c>
      <c r="O1473">
        <v>67</v>
      </c>
      <c r="P1473" s="2">
        <v>2624</v>
      </c>
      <c r="Q1473">
        <v>11</v>
      </c>
      <c r="R1473">
        <v>7.7</v>
      </c>
      <c r="S1473" t="s">
        <v>3330</v>
      </c>
      <c r="T1473" t="s">
        <v>3331</v>
      </c>
      <c r="U1473">
        <v>77</v>
      </c>
      <c r="W1473" s="11"/>
      <c r="X1473"/>
      <c r="Y1473"/>
      <c r="AF1473" s="8"/>
    </row>
    <row r="1474" spans="1:32">
      <c r="A1474" t="s">
        <v>3332</v>
      </c>
      <c r="B1474" s="5">
        <v>26946</v>
      </c>
      <c r="C1474" s="5">
        <f t="shared" si="45"/>
        <v>25377.1013145877</v>
      </c>
      <c r="D1474" s="1" t="e">
        <f t="shared" si="46"/>
        <v>#VALUE!</v>
      </c>
      <c r="E1474" s="1" t="e">
        <v>#VALUE!</v>
      </c>
      <c r="F1474" s="1" t="e">
        <v>#VALUE!</v>
      </c>
      <c r="G1474" s="1" t="e">
        <v>#VALUE!</v>
      </c>
      <c r="H1474" t="s">
        <v>3333</v>
      </c>
      <c r="I1474" s="8">
        <v>39206</v>
      </c>
      <c r="J1474" s="1">
        <v>5</v>
      </c>
      <c r="K1474" s="7">
        <v>2007</v>
      </c>
      <c r="L1474" t="s">
        <v>29</v>
      </c>
      <c r="M1474">
        <v>105</v>
      </c>
      <c r="N1474" t="s">
        <v>30</v>
      </c>
      <c r="O1474" t="s">
        <v>31</v>
      </c>
      <c r="P1474" s="2">
        <v>10</v>
      </c>
      <c r="Q1474">
        <v>4</v>
      </c>
      <c r="R1474" t="s">
        <v>37</v>
      </c>
      <c r="S1474" t="s">
        <v>37</v>
      </c>
      <c r="T1474" t="s">
        <v>37</v>
      </c>
      <c r="U1474" t="s">
        <v>37</v>
      </c>
      <c r="W1474" s="11"/>
      <c r="X1474"/>
      <c r="Y1474"/>
      <c r="AF1474" s="8"/>
    </row>
    <row r="1475" spans="1:32">
      <c r="A1475" t="s">
        <v>3334</v>
      </c>
      <c r="B1475" s="5">
        <v>162001186</v>
      </c>
      <c r="C1475" s="5">
        <f t="shared" ref="C1475:C1538" si="47">IF(K1475=2005,B1475/BC$23,IF(K1475=2006,B1475/BC$22,IF(K1475=2007,B1475/BC$21,IF(K1475=2008,B1475/BC$20,IF(K1475=2009,B1475/BC$19,IF(K1475=2010,B1475/BC$18,IF(K1475=2011,B1475/BC$17,IF(K1475=2012,B1475/BC$16,IF(K1475=2013,B1475/BC$15,B1475/BC$14)))))))))</f>
        <v>145035348.222688</v>
      </c>
      <c r="D1475" s="1">
        <f t="shared" ref="D1475:D1538" si="48">B1475/(O1475*1000000)</f>
        <v>2.025014825</v>
      </c>
      <c r="E1475" s="1">
        <v>-0.179511213505393</v>
      </c>
      <c r="F1475" s="1">
        <v>-1.64639232681815</v>
      </c>
      <c r="G1475" s="1">
        <v>-1.82590354032354</v>
      </c>
      <c r="H1475" t="s">
        <v>113</v>
      </c>
      <c r="I1475" s="8">
        <v>40354</v>
      </c>
      <c r="J1475" s="1">
        <v>6</v>
      </c>
      <c r="K1475" s="7">
        <v>2010</v>
      </c>
      <c r="L1475" t="s">
        <v>29</v>
      </c>
      <c r="M1475">
        <v>102</v>
      </c>
      <c r="N1475" t="s">
        <v>24</v>
      </c>
      <c r="O1475">
        <v>80</v>
      </c>
      <c r="P1475" s="2">
        <v>3534</v>
      </c>
      <c r="Q1475">
        <v>18</v>
      </c>
      <c r="R1475">
        <v>6</v>
      </c>
      <c r="S1475" t="s">
        <v>3335</v>
      </c>
      <c r="T1475" t="s">
        <v>3336</v>
      </c>
      <c r="U1475">
        <v>30</v>
      </c>
      <c r="W1475" s="11"/>
      <c r="X1475"/>
      <c r="Y1475"/>
      <c r="AF1475" s="8"/>
    </row>
    <row r="1476" spans="1:32">
      <c r="A1476" t="s">
        <v>3337</v>
      </c>
      <c r="B1476" s="5">
        <v>133668525</v>
      </c>
      <c r="C1476" s="5">
        <f t="shared" si="47"/>
        <v>112005078.598153</v>
      </c>
      <c r="D1476" s="1">
        <f t="shared" si="48"/>
        <v>1.6708565625</v>
      </c>
      <c r="E1476" s="1">
        <v>-0.745562740642765</v>
      </c>
      <c r="F1476" s="1">
        <v>-2.30347203902779</v>
      </c>
      <c r="G1476" s="1">
        <v>-3.04903477967055</v>
      </c>
      <c r="H1476" t="s">
        <v>113</v>
      </c>
      <c r="I1476" s="8">
        <v>41467</v>
      </c>
      <c r="J1476" s="1">
        <v>7</v>
      </c>
      <c r="K1476" s="7">
        <v>2013</v>
      </c>
      <c r="L1476" t="s">
        <v>29</v>
      </c>
      <c r="M1476">
        <v>101</v>
      </c>
      <c r="N1476" t="s">
        <v>24</v>
      </c>
      <c r="O1476">
        <v>80</v>
      </c>
      <c r="P1476" s="2">
        <v>3491</v>
      </c>
      <c r="Q1476">
        <v>18</v>
      </c>
      <c r="R1476">
        <v>5.4</v>
      </c>
      <c r="S1476" t="s">
        <v>3335</v>
      </c>
      <c r="T1476" t="s">
        <v>3338</v>
      </c>
      <c r="U1476">
        <v>19</v>
      </c>
      <c r="W1476" s="11"/>
      <c r="X1476"/>
      <c r="Y1476"/>
      <c r="AF1476" s="8"/>
    </row>
    <row r="1477" spans="1:32">
      <c r="A1477" t="s">
        <v>3339</v>
      </c>
      <c r="B1477" s="5">
        <v>29807260</v>
      </c>
      <c r="C1477" s="5">
        <f t="shared" si="47"/>
        <v>24976444.5227146</v>
      </c>
      <c r="D1477" s="1">
        <f t="shared" si="48"/>
        <v>0.7451815</v>
      </c>
      <c r="E1477" s="1">
        <v>0.292198392442417</v>
      </c>
      <c r="F1477" s="1">
        <v>-1.34771973035922</v>
      </c>
      <c r="G1477" s="1">
        <v>-1.0555213379168</v>
      </c>
      <c r="H1477" t="s">
        <v>47</v>
      </c>
      <c r="I1477" s="8">
        <v>41633</v>
      </c>
      <c r="J1477" s="1">
        <v>12</v>
      </c>
      <c r="K1477" s="7">
        <v>2013</v>
      </c>
      <c r="L1477" t="s">
        <v>1038</v>
      </c>
      <c r="M1477">
        <v>113</v>
      </c>
      <c r="N1477" t="s">
        <v>24</v>
      </c>
      <c r="O1477">
        <v>40</v>
      </c>
      <c r="P1477" s="2">
        <v>2838</v>
      </c>
      <c r="Q1477">
        <v>12</v>
      </c>
      <c r="R1477">
        <v>6.5</v>
      </c>
      <c r="S1477" t="s">
        <v>3135</v>
      </c>
      <c r="T1477" t="s">
        <v>3340</v>
      </c>
      <c r="U1477">
        <v>35</v>
      </c>
      <c r="W1477" s="11"/>
      <c r="X1477"/>
      <c r="Y1477"/>
      <c r="AF1477" s="8"/>
    </row>
    <row r="1478" spans="1:32">
      <c r="A1478" t="s">
        <v>3341</v>
      </c>
      <c r="B1478" s="5">
        <v>333176600</v>
      </c>
      <c r="C1478" s="5">
        <f t="shared" si="47"/>
        <v>274728592.281797</v>
      </c>
      <c r="D1478" s="1">
        <f t="shared" si="48"/>
        <v>1.95986235294118</v>
      </c>
      <c r="E1478" s="1">
        <v>1.80166913147541</v>
      </c>
      <c r="F1478" s="1">
        <v>1.10139556060397</v>
      </c>
      <c r="G1478" s="1">
        <v>2.90306469207938</v>
      </c>
      <c r="H1478" t="s">
        <v>307</v>
      </c>
      <c r="I1478" s="8">
        <v>41852</v>
      </c>
      <c r="J1478" s="1">
        <v>8</v>
      </c>
      <c r="K1478" s="7">
        <v>2014</v>
      </c>
      <c r="L1478" t="s">
        <v>78</v>
      </c>
      <c r="M1478">
        <v>121</v>
      </c>
      <c r="N1478" t="s">
        <v>24</v>
      </c>
      <c r="O1478">
        <v>170</v>
      </c>
      <c r="P1478" s="2">
        <v>4080</v>
      </c>
      <c r="Q1478">
        <v>25</v>
      </c>
      <c r="R1478">
        <v>8.1</v>
      </c>
      <c r="S1478" t="s">
        <v>3342</v>
      </c>
      <c r="T1478" t="s">
        <v>3343</v>
      </c>
      <c r="U1478">
        <v>76</v>
      </c>
      <c r="W1478" s="11"/>
      <c r="X1478"/>
      <c r="Y1478"/>
      <c r="AF1478" s="8"/>
    </row>
    <row r="1479" spans="1:32">
      <c r="A1479" t="s">
        <v>3344</v>
      </c>
      <c r="B1479" s="5">
        <v>27052</v>
      </c>
      <c r="C1479" s="5">
        <f t="shared" si="47"/>
        <v>24616.1258255117</v>
      </c>
      <c r="D1479" s="1" t="e">
        <f t="shared" si="48"/>
        <v>#VALUE!</v>
      </c>
      <c r="E1479" s="1" t="e">
        <v>#VALUE!</v>
      </c>
      <c r="F1479" s="1">
        <v>0.384581329102551</v>
      </c>
      <c r="G1479" s="1" t="e">
        <v>#VALUE!</v>
      </c>
      <c r="H1479" t="s">
        <v>3345</v>
      </c>
      <c r="I1479" s="8">
        <v>39899</v>
      </c>
      <c r="J1479" s="1">
        <v>3</v>
      </c>
      <c r="K1479" s="7">
        <v>2009</v>
      </c>
      <c r="L1479" t="s">
        <v>58</v>
      </c>
      <c r="M1479">
        <v>88</v>
      </c>
      <c r="N1479" t="s">
        <v>45</v>
      </c>
      <c r="O1479" t="s">
        <v>31</v>
      </c>
      <c r="P1479" s="2">
        <v>1</v>
      </c>
      <c r="Q1479">
        <v>4</v>
      </c>
      <c r="R1479" t="s">
        <v>37</v>
      </c>
      <c r="S1479" t="s">
        <v>37</v>
      </c>
      <c r="T1479" t="s">
        <v>37</v>
      </c>
      <c r="U1479">
        <v>64</v>
      </c>
      <c r="W1479" s="11"/>
      <c r="X1479"/>
      <c r="Y1479"/>
      <c r="AF1479" s="8"/>
    </row>
    <row r="1480" spans="1:32">
      <c r="A1480" t="s">
        <v>3346</v>
      </c>
      <c r="B1480" s="5">
        <v>6132</v>
      </c>
      <c r="C1480" s="5">
        <f t="shared" si="47"/>
        <v>5138.19645996599</v>
      </c>
      <c r="D1480" s="1" t="e">
        <f t="shared" si="48"/>
        <v>#VALUE!</v>
      </c>
      <c r="E1480" s="1" t="e">
        <v>#VALUE!</v>
      </c>
      <c r="F1480" s="1" t="e">
        <v>#VALUE!</v>
      </c>
      <c r="G1480" s="1" t="e">
        <v>#VALUE!</v>
      </c>
      <c r="H1480" t="s">
        <v>65</v>
      </c>
      <c r="I1480" s="8">
        <v>41502</v>
      </c>
      <c r="J1480" s="1">
        <v>8</v>
      </c>
      <c r="K1480" s="7">
        <v>2013</v>
      </c>
      <c r="L1480" t="s">
        <v>58</v>
      </c>
      <c r="M1480">
        <v>84</v>
      </c>
      <c r="N1480" t="s">
        <v>45</v>
      </c>
      <c r="O1480" t="s">
        <v>31</v>
      </c>
      <c r="P1480" s="2">
        <v>1</v>
      </c>
      <c r="Q1480">
        <v>6</v>
      </c>
      <c r="R1480" t="s">
        <v>37</v>
      </c>
      <c r="S1480" t="s">
        <v>37</v>
      </c>
      <c r="T1480" t="s">
        <v>37</v>
      </c>
      <c r="U1480" t="s">
        <v>37</v>
      </c>
      <c r="W1480" s="11"/>
      <c r="X1480"/>
      <c r="Y1480"/>
      <c r="AF1480" s="8"/>
    </row>
    <row r="1481" spans="1:32">
      <c r="A1481" t="s">
        <v>3347</v>
      </c>
      <c r="B1481" s="5">
        <v>42779261</v>
      </c>
      <c r="C1481" s="5">
        <f t="shared" si="47"/>
        <v>38299133.2905689</v>
      </c>
      <c r="D1481" s="1">
        <f t="shared" si="48"/>
        <v>0.3819576875</v>
      </c>
      <c r="E1481" s="1">
        <v>-1.21727234659057</v>
      </c>
      <c r="F1481" s="1">
        <v>-1.46718876894279</v>
      </c>
      <c r="G1481" s="1">
        <v>-2.68446111553337</v>
      </c>
      <c r="H1481" t="s">
        <v>77</v>
      </c>
      <c r="I1481" s="8">
        <v>40537</v>
      </c>
      <c r="J1481" s="1">
        <v>12</v>
      </c>
      <c r="K1481" s="7">
        <v>2010</v>
      </c>
      <c r="L1481" t="s">
        <v>3348</v>
      </c>
      <c r="M1481">
        <v>85</v>
      </c>
      <c r="N1481" t="s">
        <v>103</v>
      </c>
      <c r="O1481">
        <v>112</v>
      </c>
      <c r="P1481" s="2">
        <v>2993</v>
      </c>
      <c r="Q1481">
        <v>16</v>
      </c>
      <c r="R1481">
        <v>4.9</v>
      </c>
      <c r="S1481" t="s">
        <v>3349</v>
      </c>
      <c r="T1481" t="s">
        <v>3350</v>
      </c>
      <c r="U1481">
        <v>33</v>
      </c>
      <c r="W1481" s="11"/>
      <c r="X1481"/>
      <c r="Y1481"/>
      <c r="AF1481" s="8"/>
    </row>
    <row r="1482" spans="1:32">
      <c r="A1482" t="s">
        <v>3351</v>
      </c>
      <c r="B1482" s="5">
        <v>148994</v>
      </c>
      <c r="C1482" s="5">
        <f t="shared" si="47"/>
        <v>129304.343678782</v>
      </c>
      <c r="D1482" s="1" t="e">
        <f t="shared" si="48"/>
        <v>#VALUE!</v>
      </c>
      <c r="E1482" s="1">
        <v>0.386540313631979</v>
      </c>
      <c r="F1482" s="1">
        <v>-0.153029344523516</v>
      </c>
      <c r="G1482" s="1">
        <v>0.233510969108463</v>
      </c>
      <c r="H1482" t="s">
        <v>3352</v>
      </c>
      <c r="I1482" s="8">
        <v>40760</v>
      </c>
      <c r="J1482" s="1">
        <v>8</v>
      </c>
      <c r="K1482" s="7">
        <v>2011</v>
      </c>
      <c r="L1482" t="s">
        <v>73</v>
      </c>
      <c r="M1482">
        <v>86</v>
      </c>
      <c r="N1482" t="s">
        <v>30</v>
      </c>
      <c r="O1482" t="s">
        <v>31</v>
      </c>
      <c r="P1482" s="2">
        <v>3</v>
      </c>
      <c r="Q1482">
        <v>10</v>
      </c>
      <c r="R1482">
        <v>6.6</v>
      </c>
      <c r="S1482" t="s">
        <v>3353</v>
      </c>
      <c r="T1482" t="s">
        <v>3354</v>
      </c>
      <c r="U1482">
        <v>55</v>
      </c>
      <c r="W1482" s="11"/>
      <c r="X1482"/>
      <c r="Y1482"/>
      <c r="AF1482" s="8"/>
    </row>
    <row r="1483" spans="1:32">
      <c r="A1483" t="s">
        <v>3355</v>
      </c>
      <c r="B1483" s="5">
        <v>50804</v>
      </c>
      <c r="C1483" s="5">
        <f t="shared" si="47"/>
        <v>46072.2173742201</v>
      </c>
      <c r="D1483" s="1" t="e">
        <f t="shared" si="48"/>
        <v>#VALUE!</v>
      </c>
      <c r="E1483" s="1" t="e">
        <v>#VALUE!</v>
      </c>
      <c r="F1483" s="1">
        <v>0.0859087326436248</v>
      </c>
      <c r="G1483" s="1" t="e">
        <v>#VALUE!</v>
      </c>
      <c r="H1483" t="s">
        <v>149</v>
      </c>
      <c r="I1483" s="8">
        <v>39626</v>
      </c>
      <c r="J1483" s="1">
        <v>6</v>
      </c>
      <c r="K1483" s="7">
        <v>2008</v>
      </c>
      <c r="L1483" t="s">
        <v>58</v>
      </c>
      <c r="M1483">
        <v>90</v>
      </c>
      <c r="N1483" t="s">
        <v>24</v>
      </c>
      <c r="O1483" t="s">
        <v>31</v>
      </c>
      <c r="P1483" s="2">
        <v>14</v>
      </c>
      <c r="Q1483">
        <v>4</v>
      </c>
      <c r="R1483" t="s">
        <v>37</v>
      </c>
      <c r="S1483" t="s">
        <v>37</v>
      </c>
      <c r="T1483" t="s">
        <v>37</v>
      </c>
      <c r="U1483">
        <v>59</v>
      </c>
      <c r="W1483" s="11"/>
      <c r="X1483"/>
      <c r="Y1483"/>
      <c r="AF1483" s="8"/>
    </row>
    <row r="1484" spans="1:32">
      <c r="A1484" t="s">
        <v>3356</v>
      </c>
      <c r="B1484" s="5">
        <v>2096000</v>
      </c>
      <c r="C1484" s="5">
        <f t="shared" si="47"/>
        <v>1973962.90192889</v>
      </c>
      <c r="D1484" s="1" t="e">
        <f t="shared" si="48"/>
        <v>#VALUE!</v>
      </c>
      <c r="E1484" s="1">
        <v>1.51864336790672</v>
      </c>
      <c r="F1484" s="1" t="e">
        <v>#VALUE!</v>
      </c>
      <c r="G1484" s="1" t="e">
        <v>#VALUE!</v>
      </c>
      <c r="H1484" t="s">
        <v>86</v>
      </c>
      <c r="I1484" s="8">
        <v>39094</v>
      </c>
      <c r="J1484" s="1">
        <v>1</v>
      </c>
      <c r="K1484" s="7">
        <v>2007</v>
      </c>
      <c r="L1484" t="s">
        <v>66</v>
      </c>
      <c r="M1484">
        <v>166</v>
      </c>
      <c r="N1484" t="s">
        <v>45</v>
      </c>
      <c r="O1484" t="s">
        <v>31</v>
      </c>
      <c r="P1484" s="2">
        <v>71</v>
      </c>
      <c r="Q1484">
        <v>6</v>
      </c>
      <c r="R1484">
        <v>7.8</v>
      </c>
      <c r="S1484" t="s">
        <v>3357</v>
      </c>
      <c r="T1484" t="s">
        <v>3358</v>
      </c>
      <c r="U1484" t="s">
        <v>37</v>
      </c>
      <c r="W1484" s="11"/>
      <c r="X1484"/>
      <c r="Y1484"/>
      <c r="AF1484" s="8"/>
    </row>
    <row r="1485" spans="1:32">
      <c r="A1485" t="s">
        <v>3359</v>
      </c>
      <c r="B1485" s="5">
        <v>35556</v>
      </c>
      <c r="C1485" s="5">
        <f t="shared" si="47"/>
        <v>31832.3400509295</v>
      </c>
      <c r="D1485" s="1" t="e">
        <f t="shared" si="48"/>
        <v>#VALUE!</v>
      </c>
      <c r="E1485" s="1">
        <v>-0.0851692923158311</v>
      </c>
      <c r="F1485" s="1">
        <v>1.57927171493826</v>
      </c>
      <c r="G1485" s="1">
        <v>1.49410242262243</v>
      </c>
      <c r="H1485" t="s">
        <v>104</v>
      </c>
      <c r="I1485" s="8">
        <v>40487</v>
      </c>
      <c r="J1485" s="1">
        <v>11</v>
      </c>
      <c r="K1485" s="7">
        <v>2010</v>
      </c>
      <c r="L1485" t="s">
        <v>1072</v>
      </c>
      <c r="M1485">
        <v>82</v>
      </c>
      <c r="N1485" t="s">
        <v>45</v>
      </c>
      <c r="O1485" t="s">
        <v>31</v>
      </c>
      <c r="P1485" s="2">
        <v>1</v>
      </c>
      <c r="Q1485">
        <v>16</v>
      </c>
      <c r="R1485">
        <v>6.1</v>
      </c>
      <c r="S1485" t="s">
        <v>3360</v>
      </c>
      <c r="T1485" t="s">
        <v>3361</v>
      </c>
      <c r="U1485">
        <v>84</v>
      </c>
      <c r="W1485" s="11"/>
      <c r="X1485"/>
      <c r="Y1485"/>
      <c r="AF1485" s="8"/>
    </row>
    <row r="1486" spans="1:32">
      <c r="A1486" t="s">
        <v>3362</v>
      </c>
      <c r="B1486" s="5">
        <v>1017335</v>
      </c>
      <c r="C1486" s="5">
        <f t="shared" si="47"/>
        <v>910792.936936449</v>
      </c>
      <c r="D1486" s="1" t="e">
        <f t="shared" si="48"/>
        <v>#VALUE!</v>
      </c>
      <c r="E1486" s="1">
        <v>1.23561760433804</v>
      </c>
      <c r="F1486" s="1" t="e">
        <v>#VALUE!</v>
      </c>
      <c r="G1486" s="1" t="e">
        <v>#VALUE!</v>
      </c>
      <c r="H1486" t="s">
        <v>166</v>
      </c>
      <c r="I1486" s="8">
        <v>40501</v>
      </c>
      <c r="J1486" s="1">
        <v>11</v>
      </c>
      <c r="K1486" s="7">
        <v>2010</v>
      </c>
      <c r="L1486" t="s">
        <v>66</v>
      </c>
      <c r="M1486">
        <v>135</v>
      </c>
      <c r="N1486" t="s">
        <v>45</v>
      </c>
      <c r="O1486" t="s">
        <v>31</v>
      </c>
      <c r="P1486" s="2">
        <v>108</v>
      </c>
      <c r="Q1486">
        <v>4</v>
      </c>
      <c r="R1486">
        <v>7.5</v>
      </c>
      <c r="S1486" t="s">
        <v>3363</v>
      </c>
      <c r="T1486" t="s">
        <v>3364</v>
      </c>
      <c r="U1486" t="s">
        <v>37</v>
      </c>
      <c r="W1486" s="11"/>
      <c r="X1486"/>
      <c r="Y1486"/>
      <c r="AF1486" s="8"/>
    </row>
    <row r="1487" spans="1:32">
      <c r="A1487" t="s">
        <v>3365</v>
      </c>
      <c r="B1487" s="5">
        <v>442936</v>
      </c>
      <c r="C1487" s="5">
        <f t="shared" si="47"/>
        <v>417146.58011869</v>
      </c>
      <c r="D1487" s="1" t="e">
        <f t="shared" si="48"/>
        <v>#VALUE!</v>
      </c>
      <c r="E1487" s="1" t="e">
        <v>#VALUE!</v>
      </c>
      <c r="F1487" s="1" t="e">
        <v>#VALUE!</v>
      </c>
      <c r="G1487" s="1" t="e">
        <v>#VALUE!</v>
      </c>
      <c r="H1487" t="s">
        <v>466</v>
      </c>
      <c r="I1487" s="8">
        <v>39101</v>
      </c>
      <c r="J1487" s="1">
        <v>1</v>
      </c>
      <c r="K1487" s="7">
        <v>2007</v>
      </c>
      <c r="L1487" t="s">
        <v>58</v>
      </c>
      <c r="M1487">
        <v>110</v>
      </c>
      <c r="N1487" t="s">
        <v>45</v>
      </c>
      <c r="O1487" t="s">
        <v>31</v>
      </c>
      <c r="P1487" s="2">
        <v>1</v>
      </c>
      <c r="Q1487">
        <v>32</v>
      </c>
      <c r="R1487" t="s">
        <v>37</v>
      </c>
      <c r="S1487" t="s">
        <v>37</v>
      </c>
      <c r="T1487" t="s">
        <v>37</v>
      </c>
      <c r="U1487" t="s">
        <v>37</v>
      </c>
      <c r="W1487" s="11"/>
      <c r="X1487"/>
      <c r="Y1487"/>
      <c r="AF1487" s="8"/>
    </row>
    <row r="1488" spans="1:32">
      <c r="A1488" t="s">
        <v>3366</v>
      </c>
      <c r="B1488" s="5">
        <v>5006</v>
      </c>
      <c r="C1488" s="5">
        <f t="shared" si="47"/>
        <v>4481.73850531424</v>
      </c>
      <c r="D1488" s="1" t="e">
        <f t="shared" si="48"/>
        <v>#VALUE!</v>
      </c>
      <c r="E1488" s="1">
        <v>0.480882234821542</v>
      </c>
      <c r="F1488" s="1">
        <v>1.51953719564647</v>
      </c>
      <c r="G1488" s="1">
        <v>2.00041943046801</v>
      </c>
      <c r="H1488" t="s">
        <v>216</v>
      </c>
      <c r="I1488" s="8">
        <v>40536</v>
      </c>
      <c r="J1488" s="1">
        <v>12</v>
      </c>
      <c r="K1488" s="7">
        <v>2010</v>
      </c>
      <c r="L1488" t="s">
        <v>73</v>
      </c>
      <c r="M1488">
        <v>105</v>
      </c>
      <c r="N1488" t="s">
        <v>45</v>
      </c>
      <c r="O1488" t="s">
        <v>31</v>
      </c>
      <c r="P1488" s="2">
        <v>1</v>
      </c>
      <c r="Q1488">
        <v>2</v>
      </c>
      <c r="R1488">
        <v>6.7</v>
      </c>
      <c r="S1488" t="s">
        <v>1640</v>
      </c>
      <c r="T1488" t="s">
        <v>3367</v>
      </c>
      <c r="U1488">
        <v>83</v>
      </c>
      <c r="W1488" s="11"/>
      <c r="X1488"/>
      <c r="Y1488"/>
      <c r="AF1488" s="8"/>
    </row>
    <row r="1489" spans="1:32">
      <c r="A1489" t="s">
        <v>3368</v>
      </c>
      <c r="B1489" s="5">
        <v>1048143</v>
      </c>
      <c r="C1489" s="5">
        <f t="shared" si="47"/>
        <v>864270.932892704</v>
      </c>
      <c r="D1489" s="1" t="e">
        <f t="shared" si="48"/>
        <v>#VALUE!</v>
      </c>
      <c r="E1489" s="1">
        <v>2.17903681623366</v>
      </c>
      <c r="F1489" s="1" t="e">
        <v>#VALUE!</v>
      </c>
      <c r="G1489" s="1" t="e">
        <v>#VALUE!</v>
      </c>
      <c r="H1489" t="s">
        <v>166</v>
      </c>
      <c r="I1489" s="8">
        <v>41914</v>
      </c>
      <c r="J1489" s="1">
        <v>10</v>
      </c>
      <c r="K1489" s="7">
        <v>2014</v>
      </c>
      <c r="L1489" t="s">
        <v>66</v>
      </c>
      <c r="M1489">
        <v>160</v>
      </c>
      <c r="N1489" t="s">
        <v>45</v>
      </c>
      <c r="O1489" t="s">
        <v>31</v>
      </c>
      <c r="P1489" s="2">
        <v>119</v>
      </c>
      <c r="Q1489">
        <v>5</v>
      </c>
      <c r="R1489">
        <v>8.5</v>
      </c>
      <c r="S1489" t="s">
        <v>251</v>
      </c>
      <c r="T1489" t="s">
        <v>3369</v>
      </c>
      <c r="U1489" t="s">
        <v>37</v>
      </c>
      <c r="W1489" s="11"/>
      <c r="X1489"/>
      <c r="Y1489"/>
      <c r="AF1489" s="8"/>
    </row>
    <row r="1490" spans="1:32">
      <c r="A1490" t="s">
        <v>3370</v>
      </c>
      <c r="B1490" s="5">
        <v>118871849</v>
      </c>
      <c r="C1490" s="5">
        <f t="shared" si="47"/>
        <v>111950677.48554</v>
      </c>
      <c r="D1490" s="1" t="e">
        <f t="shared" si="48"/>
        <v>#VALUE!</v>
      </c>
      <c r="E1490" s="1" t="e">
        <v>#VALUE!</v>
      </c>
      <c r="F1490" s="1" t="e">
        <v>#VALUE!</v>
      </c>
      <c r="G1490" s="1" t="e">
        <v>#VALUE!</v>
      </c>
      <c r="H1490" t="s">
        <v>1178</v>
      </c>
      <c r="I1490" s="8">
        <v>39283</v>
      </c>
      <c r="J1490" s="1">
        <v>7</v>
      </c>
      <c r="K1490" s="7">
        <v>2007</v>
      </c>
      <c r="L1490" t="s">
        <v>315</v>
      </c>
      <c r="M1490">
        <v>107</v>
      </c>
      <c r="N1490" t="s">
        <v>103</v>
      </c>
      <c r="O1490" t="s">
        <v>31</v>
      </c>
      <c r="P1490" s="2">
        <v>3121</v>
      </c>
      <c r="Q1490">
        <v>14</v>
      </c>
      <c r="R1490" t="s">
        <v>37</v>
      </c>
      <c r="S1490" t="s">
        <v>37</v>
      </c>
      <c r="T1490" t="s">
        <v>37</v>
      </c>
      <c r="U1490" t="s">
        <v>37</v>
      </c>
      <c r="W1490" s="11"/>
      <c r="X1490"/>
      <c r="Y1490"/>
      <c r="AF1490" s="8"/>
    </row>
    <row r="1491" spans="1:32">
      <c r="A1491" t="s">
        <v>3371</v>
      </c>
      <c r="B1491" s="5">
        <v>2528</v>
      </c>
      <c r="C1491" s="5">
        <f t="shared" si="47"/>
        <v>2380.81021759362</v>
      </c>
      <c r="D1491" s="1" t="e">
        <f t="shared" si="48"/>
        <v>#VALUE!</v>
      </c>
      <c r="E1491" s="1">
        <v>-2.63240116443401</v>
      </c>
      <c r="F1491" s="1">
        <v>0.862457483436833</v>
      </c>
      <c r="G1491" s="1">
        <v>-1.76994368099717</v>
      </c>
      <c r="H1491" t="s">
        <v>101</v>
      </c>
      <c r="I1491" s="8">
        <v>39430</v>
      </c>
      <c r="J1491" s="1">
        <v>12</v>
      </c>
      <c r="K1491" s="7">
        <v>2007</v>
      </c>
      <c r="L1491" t="s">
        <v>66</v>
      </c>
      <c r="M1491">
        <v>114</v>
      </c>
      <c r="N1491" t="s">
        <v>45</v>
      </c>
      <c r="O1491" t="s">
        <v>31</v>
      </c>
      <c r="P1491" s="2">
        <v>2</v>
      </c>
      <c r="Q1491">
        <v>2</v>
      </c>
      <c r="R1491">
        <v>3.4</v>
      </c>
      <c r="S1491" t="s">
        <v>3372</v>
      </c>
      <c r="T1491" t="s">
        <v>3373</v>
      </c>
      <c r="U1491">
        <v>72</v>
      </c>
      <c r="W1491" s="11"/>
      <c r="X1491"/>
      <c r="Y1491"/>
      <c r="AF1491" s="8"/>
    </row>
    <row r="1492" spans="1:32">
      <c r="A1492" t="s">
        <v>3374</v>
      </c>
      <c r="B1492" s="5">
        <v>58272029</v>
      </c>
      <c r="C1492" s="5">
        <f t="shared" si="47"/>
        <v>54879209.6689525</v>
      </c>
      <c r="D1492" s="1" t="e">
        <f t="shared" si="48"/>
        <v>#VALUE!</v>
      </c>
      <c r="E1492" s="1" t="e">
        <v>#VALUE!</v>
      </c>
      <c r="F1492" s="1" t="e">
        <v>#VALUE!</v>
      </c>
      <c r="G1492" s="1" t="e">
        <v>#VALUE!</v>
      </c>
      <c r="H1492" t="s">
        <v>91</v>
      </c>
      <c r="I1492" s="8">
        <v>39325</v>
      </c>
      <c r="J1492" s="1">
        <v>8</v>
      </c>
      <c r="K1492" s="7">
        <v>2007</v>
      </c>
      <c r="L1492" t="s">
        <v>92</v>
      </c>
      <c r="M1492">
        <v>109</v>
      </c>
      <c r="N1492" t="s">
        <v>30</v>
      </c>
      <c r="O1492" t="s">
        <v>31</v>
      </c>
      <c r="P1492" s="2">
        <v>3472</v>
      </c>
      <c r="Q1492">
        <v>15</v>
      </c>
      <c r="R1492" t="s">
        <v>37</v>
      </c>
      <c r="S1492" t="s">
        <v>37</v>
      </c>
      <c r="T1492" t="s">
        <v>37</v>
      </c>
      <c r="U1492" t="s">
        <v>37</v>
      </c>
      <c r="W1492" s="11"/>
      <c r="X1492"/>
      <c r="Y1492"/>
      <c r="AF1492" s="8"/>
    </row>
    <row r="1493" spans="1:32">
      <c r="A1493" t="s">
        <v>3375</v>
      </c>
      <c r="B1493" s="5">
        <v>33392973</v>
      </c>
      <c r="C1493" s="5">
        <f t="shared" si="47"/>
        <v>30386131.3417091</v>
      </c>
      <c r="D1493" s="1">
        <f t="shared" si="48"/>
        <v>2.2261982</v>
      </c>
      <c r="E1493" s="1" t="e">
        <v>#VALUE!</v>
      </c>
      <c r="F1493" s="1" t="e">
        <v>#VALUE!</v>
      </c>
      <c r="G1493" s="1" t="e">
        <v>#VALUE!</v>
      </c>
      <c r="H1493" t="s">
        <v>774</v>
      </c>
      <c r="I1493" s="8">
        <v>40053</v>
      </c>
      <c r="J1493" s="1">
        <v>8</v>
      </c>
      <c r="K1493" s="7">
        <v>2009</v>
      </c>
      <c r="L1493" t="s">
        <v>92</v>
      </c>
      <c r="M1493">
        <v>101</v>
      </c>
      <c r="N1493" t="s">
        <v>30</v>
      </c>
      <c r="O1493">
        <v>15</v>
      </c>
      <c r="P1493" s="2">
        <v>3025</v>
      </c>
      <c r="Q1493">
        <v>13</v>
      </c>
      <c r="R1493" t="s">
        <v>37</v>
      </c>
      <c r="S1493" t="s">
        <v>37</v>
      </c>
      <c r="T1493" t="s">
        <v>37</v>
      </c>
      <c r="U1493" t="s">
        <v>37</v>
      </c>
      <c r="W1493" s="11"/>
      <c r="X1493"/>
      <c r="Y1493"/>
      <c r="AF1493" s="8"/>
    </row>
    <row r="1494" spans="1:32">
      <c r="A1494" t="s">
        <v>3376</v>
      </c>
      <c r="B1494" s="5">
        <v>45060734</v>
      </c>
      <c r="C1494" s="5">
        <f t="shared" si="47"/>
        <v>39105927.9941083</v>
      </c>
      <c r="D1494" s="1">
        <f t="shared" si="48"/>
        <v>1.25168705555556</v>
      </c>
      <c r="E1494" s="1">
        <v>-0.273853134694954</v>
      </c>
      <c r="F1494" s="1">
        <v>-0.750374537441369</v>
      </c>
      <c r="G1494" s="1">
        <v>-1.02422767213632</v>
      </c>
      <c r="H1494" t="s">
        <v>96</v>
      </c>
      <c r="I1494" s="8">
        <v>40599</v>
      </c>
      <c r="J1494" s="1">
        <v>2</v>
      </c>
      <c r="K1494" s="7">
        <v>2011</v>
      </c>
      <c r="L1494" t="s">
        <v>29</v>
      </c>
      <c r="M1494">
        <v>98</v>
      </c>
      <c r="N1494" t="s">
        <v>30</v>
      </c>
      <c r="O1494">
        <v>36</v>
      </c>
      <c r="P1494" s="2">
        <v>2950</v>
      </c>
      <c r="Q1494">
        <v>11</v>
      </c>
      <c r="R1494">
        <v>5.9</v>
      </c>
      <c r="S1494" t="s">
        <v>2528</v>
      </c>
      <c r="T1494" t="s">
        <v>3377</v>
      </c>
      <c r="U1494">
        <v>45</v>
      </c>
      <c r="W1494" s="11"/>
      <c r="X1494"/>
      <c r="Y1494"/>
      <c r="AF1494" s="8"/>
    </row>
    <row r="1495" spans="1:32">
      <c r="A1495" t="s">
        <v>3378</v>
      </c>
      <c r="B1495" s="5">
        <v>4886216</v>
      </c>
      <c r="C1495" s="5">
        <f t="shared" si="47"/>
        <v>4431123.64556712</v>
      </c>
      <c r="D1495" s="1">
        <f t="shared" si="48"/>
        <v>0.542912888888889</v>
      </c>
      <c r="E1495" s="1">
        <v>0.197856471252856</v>
      </c>
      <c r="F1495" s="1">
        <v>-0.212763863815302</v>
      </c>
      <c r="G1495" s="1">
        <v>-0.0149073925624459</v>
      </c>
      <c r="H1495" t="s">
        <v>258</v>
      </c>
      <c r="I1495" s="8">
        <v>39682</v>
      </c>
      <c r="J1495" s="1">
        <v>8</v>
      </c>
      <c r="K1495" s="7">
        <v>2008</v>
      </c>
      <c r="L1495" t="s">
        <v>29</v>
      </c>
      <c r="M1495">
        <v>92</v>
      </c>
      <c r="N1495" t="s">
        <v>30</v>
      </c>
      <c r="O1495">
        <v>9</v>
      </c>
      <c r="P1495" s="2">
        <v>1530</v>
      </c>
      <c r="Q1495">
        <v>6</v>
      </c>
      <c r="R1495">
        <v>6.4</v>
      </c>
      <c r="S1495" t="s">
        <v>3379</v>
      </c>
      <c r="T1495" t="s">
        <v>3380</v>
      </c>
      <c r="U1495">
        <v>54</v>
      </c>
      <c r="W1495" s="11"/>
      <c r="X1495"/>
      <c r="Y1495"/>
      <c r="AF1495" s="8"/>
    </row>
    <row r="1496" spans="1:32">
      <c r="A1496" t="s">
        <v>3381</v>
      </c>
      <c r="B1496">
        <v>641</v>
      </c>
      <c r="C1496" s="5">
        <f t="shared" si="47"/>
        <v>537.114143972309</v>
      </c>
      <c r="D1496" s="1" t="e">
        <f t="shared" si="48"/>
        <v>#VALUE!</v>
      </c>
      <c r="E1496" s="1">
        <v>-1.59464003134882</v>
      </c>
      <c r="F1496" s="1" t="e">
        <v>#VALUE!</v>
      </c>
      <c r="G1496" s="1" t="e">
        <v>#VALUE!</v>
      </c>
      <c r="H1496" t="s">
        <v>35</v>
      </c>
      <c r="I1496" s="8">
        <v>41460</v>
      </c>
      <c r="J1496" s="1">
        <v>7</v>
      </c>
      <c r="K1496" s="7">
        <v>2013</v>
      </c>
      <c r="L1496" t="s">
        <v>271</v>
      </c>
      <c r="M1496">
        <v>99</v>
      </c>
      <c r="N1496" t="s">
        <v>30</v>
      </c>
      <c r="O1496" t="s">
        <v>31</v>
      </c>
      <c r="P1496" s="2">
        <v>2</v>
      </c>
      <c r="Q1496">
        <v>2</v>
      </c>
      <c r="R1496">
        <v>4.5</v>
      </c>
      <c r="S1496" t="s">
        <v>3382</v>
      </c>
      <c r="T1496" t="s">
        <v>3383</v>
      </c>
      <c r="U1496" t="s">
        <v>37</v>
      </c>
      <c r="W1496" s="11"/>
      <c r="X1496"/>
      <c r="Y1496"/>
      <c r="AF1496" s="8"/>
    </row>
    <row r="1497" spans="1:32">
      <c r="A1497" t="s">
        <v>3384</v>
      </c>
      <c r="B1497" s="5">
        <v>227946274</v>
      </c>
      <c r="C1497" s="5">
        <f t="shared" si="47"/>
        <v>206715815.395865</v>
      </c>
      <c r="D1497" s="1">
        <f t="shared" si="48"/>
        <v>1.51964182666667</v>
      </c>
      <c r="E1497" s="1">
        <v>0.292198392442417</v>
      </c>
      <c r="F1497" s="1">
        <v>-0.511436460274228</v>
      </c>
      <c r="G1497" s="1">
        <v>-0.21923806783181</v>
      </c>
      <c r="H1497" t="s">
        <v>113</v>
      </c>
      <c r="I1497" s="8">
        <v>39631</v>
      </c>
      <c r="J1497" s="1">
        <v>7</v>
      </c>
      <c r="K1497" s="7">
        <v>2008</v>
      </c>
      <c r="L1497" t="s">
        <v>217</v>
      </c>
      <c r="M1497">
        <v>92</v>
      </c>
      <c r="N1497" t="s">
        <v>24</v>
      </c>
      <c r="O1497">
        <v>150</v>
      </c>
      <c r="P1497" s="2">
        <v>3965</v>
      </c>
      <c r="Q1497">
        <v>11</v>
      </c>
      <c r="R1497">
        <v>6.5</v>
      </c>
      <c r="S1497" t="s">
        <v>1095</v>
      </c>
      <c r="T1497" t="s">
        <v>3385</v>
      </c>
      <c r="U1497">
        <v>49</v>
      </c>
      <c r="W1497" s="11"/>
      <c r="X1497"/>
      <c r="Y1497"/>
      <c r="AF1497" s="8"/>
    </row>
    <row r="1498" spans="1:32">
      <c r="A1498" t="s">
        <v>3386</v>
      </c>
      <c r="B1498" s="5">
        <v>40259119</v>
      </c>
      <c r="C1498" s="5">
        <f t="shared" si="47"/>
        <v>34938849.6139507</v>
      </c>
      <c r="D1498" s="1">
        <f t="shared" si="48"/>
        <v>1.34197063333333</v>
      </c>
      <c r="E1498" s="1">
        <v>0.575224156011103</v>
      </c>
      <c r="F1498" s="1">
        <v>0.444315848394336</v>
      </c>
      <c r="G1498" s="1">
        <v>1.01954000440544</v>
      </c>
      <c r="H1498" t="s">
        <v>258</v>
      </c>
      <c r="I1498" s="8">
        <v>40641</v>
      </c>
      <c r="J1498" s="1">
        <v>4</v>
      </c>
      <c r="K1498" s="7">
        <v>2011</v>
      </c>
      <c r="L1498" t="s">
        <v>563</v>
      </c>
      <c r="M1498">
        <v>111</v>
      </c>
      <c r="N1498" t="s">
        <v>24</v>
      </c>
      <c r="O1498">
        <v>30</v>
      </c>
      <c r="P1498" s="2">
        <v>2535</v>
      </c>
      <c r="Q1498">
        <v>13</v>
      </c>
      <c r="R1498">
        <v>6.8</v>
      </c>
      <c r="S1498" t="s">
        <v>725</v>
      </c>
      <c r="T1498" t="s">
        <v>3387</v>
      </c>
      <c r="U1498">
        <v>65</v>
      </c>
      <c r="W1498" s="11"/>
      <c r="X1498"/>
      <c r="Y1498"/>
      <c r="AF1498" s="8"/>
    </row>
    <row r="1499" spans="1:32">
      <c r="A1499" t="s">
        <v>3388</v>
      </c>
      <c r="B1499" s="5">
        <v>717205</v>
      </c>
      <c r="C1499" s="5">
        <f t="shared" si="47"/>
        <v>600968.720167956</v>
      </c>
      <c r="D1499" s="1" t="e">
        <f t="shared" si="48"/>
        <v>#VALUE!</v>
      </c>
      <c r="E1499" s="1">
        <v>0.858249919579789</v>
      </c>
      <c r="F1499" s="1">
        <v>0.683253925561477</v>
      </c>
      <c r="G1499" s="1">
        <v>1.54150384514127</v>
      </c>
      <c r="H1499" t="s">
        <v>319</v>
      </c>
      <c r="I1499" s="8">
        <v>41423</v>
      </c>
      <c r="J1499" s="1">
        <v>5</v>
      </c>
      <c r="K1499" s="7">
        <v>2013</v>
      </c>
      <c r="L1499" t="s">
        <v>66</v>
      </c>
      <c r="M1499">
        <v>112</v>
      </c>
      <c r="N1499" t="s">
        <v>45</v>
      </c>
      <c r="O1499" t="s">
        <v>31</v>
      </c>
      <c r="P1499" s="2">
        <v>1</v>
      </c>
      <c r="Q1499">
        <v>24</v>
      </c>
      <c r="R1499">
        <v>7.1</v>
      </c>
      <c r="S1499" t="s">
        <v>3389</v>
      </c>
      <c r="T1499" t="s">
        <v>3390</v>
      </c>
      <c r="U1499">
        <v>69</v>
      </c>
      <c r="W1499" s="11"/>
      <c r="X1499"/>
      <c r="Y1499"/>
      <c r="AF1499" s="8"/>
    </row>
    <row r="1500" spans="1:32">
      <c r="A1500" t="s">
        <v>3391</v>
      </c>
      <c r="B1500" s="5">
        <v>65281781</v>
      </c>
      <c r="C1500" s="5">
        <f t="shared" si="47"/>
        <v>59201566.900406</v>
      </c>
      <c r="D1500" s="1" t="e">
        <f t="shared" si="48"/>
        <v>#VALUE!</v>
      </c>
      <c r="E1500" s="1" t="e">
        <v>#VALUE!</v>
      </c>
      <c r="F1500" s="1" t="e">
        <v>#VALUE!</v>
      </c>
      <c r="G1500" s="1" t="e">
        <v>#VALUE!</v>
      </c>
      <c r="H1500" t="s">
        <v>307</v>
      </c>
      <c r="I1500" s="8">
        <v>39479</v>
      </c>
      <c r="J1500" s="1">
        <v>2</v>
      </c>
      <c r="K1500" s="7">
        <v>2008</v>
      </c>
      <c r="L1500" t="s">
        <v>460</v>
      </c>
      <c r="M1500">
        <v>74</v>
      </c>
      <c r="N1500" t="s">
        <v>372</v>
      </c>
      <c r="O1500" t="s">
        <v>31</v>
      </c>
      <c r="P1500" s="2">
        <v>683</v>
      </c>
      <c r="Q1500">
        <v>15</v>
      </c>
      <c r="R1500" t="s">
        <v>37</v>
      </c>
      <c r="S1500" t="s">
        <v>37</v>
      </c>
      <c r="T1500" t="s">
        <v>37</v>
      </c>
      <c r="U1500" t="s">
        <v>37</v>
      </c>
      <c r="W1500" s="11"/>
      <c r="X1500"/>
      <c r="Y1500"/>
      <c r="AF1500" s="8"/>
    </row>
    <row r="1501" spans="1:32">
      <c r="A1501" t="s">
        <v>3392</v>
      </c>
      <c r="B1501" s="5">
        <v>79576189</v>
      </c>
      <c r="C1501" s="5">
        <f t="shared" si="47"/>
        <v>72410819.2051862</v>
      </c>
      <c r="D1501" s="1" t="e">
        <f t="shared" si="48"/>
        <v>#VALUE!</v>
      </c>
      <c r="E1501" s="1">
        <v>-1.97200771610707</v>
      </c>
      <c r="F1501" s="1">
        <v>-0.630905498857798</v>
      </c>
      <c r="G1501" s="1">
        <v>-2.60291321496487</v>
      </c>
      <c r="H1501" t="s">
        <v>307</v>
      </c>
      <c r="I1501" s="8">
        <v>39913</v>
      </c>
      <c r="J1501" s="1">
        <v>4</v>
      </c>
      <c r="K1501" s="7">
        <v>2009</v>
      </c>
      <c r="L1501" t="s">
        <v>575</v>
      </c>
      <c r="M1501">
        <v>92</v>
      </c>
      <c r="N1501" t="s">
        <v>372</v>
      </c>
      <c r="O1501" t="s">
        <v>31</v>
      </c>
      <c r="P1501" s="2">
        <v>3118</v>
      </c>
      <c r="Q1501">
        <v>18</v>
      </c>
      <c r="R1501">
        <v>4.1</v>
      </c>
      <c r="S1501" t="s">
        <v>3393</v>
      </c>
      <c r="T1501" t="s">
        <v>3394</v>
      </c>
      <c r="U1501">
        <v>47</v>
      </c>
      <c r="W1501" s="11"/>
      <c r="X1501"/>
      <c r="Y1501"/>
      <c r="AF1501" s="8"/>
    </row>
    <row r="1502" spans="1:32">
      <c r="A1502" t="s">
        <v>3395</v>
      </c>
      <c r="B1502" s="5">
        <v>22815</v>
      </c>
      <c r="C1502" s="5">
        <f t="shared" si="47"/>
        <v>21486.6238585437</v>
      </c>
      <c r="D1502" s="1" t="e">
        <f t="shared" si="48"/>
        <v>#VALUE!</v>
      </c>
      <c r="E1502" s="1">
        <v>-0.651220819453203</v>
      </c>
      <c r="F1502" s="1">
        <v>0.324846809810766</v>
      </c>
      <c r="G1502" s="1">
        <v>-0.326374009642437</v>
      </c>
      <c r="H1502" t="s">
        <v>216</v>
      </c>
      <c r="I1502" s="8">
        <v>39316</v>
      </c>
      <c r="J1502" s="1">
        <v>8</v>
      </c>
      <c r="K1502" s="7">
        <v>2007</v>
      </c>
      <c r="L1502" t="s">
        <v>73</v>
      </c>
      <c r="M1502">
        <v>83</v>
      </c>
      <c r="N1502" t="s">
        <v>45</v>
      </c>
      <c r="O1502" t="s">
        <v>31</v>
      </c>
      <c r="P1502" s="2">
        <v>1</v>
      </c>
      <c r="Q1502">
        <v>11</v>
      </c>
      <c r="R1502">
        <v>5.5</v>
      </c>
      <c r="S1502" t="s">
        <v>2509</v>
      </c>
      <c r="T1502" t="s">
        <v>3396</v>
      </c>
      <c r="U1502">
        <v>63</v>
      </c>
      <c r="W1502" s="11"/>
      <c r="X1502"/>
      <c r="Y1502"/>
      <c r="AF1502" s="8"/>
    </row>
    <row r="1503" spans="1:32">
      <c r="A1503" t="s">
        <v>3397</v>
      </c>
      <c r="B1503" s="5">
        <v>27670986</v>
      </c>
      <c r="C1503" s="5">
        <f t="shared" si="47"/>
        <v>26059875.8701306</v>
      </c>
      <c r="D1503" s="1" t="e">
        <f t="shared" si="48"/>
        <v>#VALUE!</v>
      </c>
      <c r="E1503" s="1">
        <v>0.00917262887373143</v>
      </c>
      <c r="F1503" s="1">
        <v>-1.34771973035922</v>
      </c>
      <c r="G1503" s="1">
        <v>-1.33854710148549</v>
      </c>
      <c r="H1503" t="s">
        <v>91</v>
      </c>
      <c r="I1503" s="8">
        <v>39122</v>
      </c>
      <c r="J1503" s="1">
        <v>2</v>
      </c>
      <c r="K1503" s="7">
        <v>2007</v>
      </c>
      <c r="L1503" t="s">
        <v>44</v>
      </c>
      <c r="M1503">
        <v>117</v>
      </c>
      <c r="N1503" t="s">
        <v>30</v>
      </c>
      <c r="O1503" t="s">
        <v>31</v>
      </c>
      <c r="P1503" s="2">
        <v>3003</v>
      </c>
      <c r="Q1503">
        <v>13</v>
      </c>
      <c r="R1503">
        <v>6.2</v>
      </c>
      <c r="S1503" t="s">
        <v>2652</v>
      </c>
      <c r="T1503" t="s">
        <v>3398</v>
      </c>
      <c r="U1503">
        <v>35</v>
      </c>
      <c r="W1503" s="11"/>
      <c r="X1503"/>
      <c r="Y1503"/>
      <c r="AF1503" s="8"/>
    </row>
    <row r="1504" spans="1:32">
      <c r="A1504" t="s">
        <v>3399</v>
      </c>
      <c r="B1504" s="5">
        <v>55703475</v>
      </c>
      <c r="C1504" s="5">
        <f t="shared" si="47"/>
        <v>46675700.9218532</v>
      </c>
      <c r="D1504" s="1">
        <f t="shared" si="48"/>
        <v>1.1140695</v>
      </c>
      <c r="E1504" s="1">
        <v>-0.0851692923158311</v>
      </c>
      <c r="F1504" s="1">
        <v>-2.18400300044422</v>
      </c>
      <c r="G1504" s="1">
        <v>-2.26917229276005</v>
      </c>
      <c r="H1504" t="s">
        <v>688</v>
      </c>
      <c r="I1504" s="8">
        <v>41299</v>
      </c>
      <c r="J1504" s="1">
        <v>1</v>
      </c>
      <c r="K1504" s="7">
        <v>2013</v>
      </c>
      <c r="L1504" t="s">
        <v>132</v>
      </c>
      <c r="M1504">
        <v>88</v>
      </c>
      <c r="N1504" t="s">
        <v>30</v>
      </c>
      <c r="O1504">
        <v>50</v>
      </c>
      <c r="P1504" s="2">
        <v>3372</v>
      </c>
      <c r="Q1504">
        <v>13</v>
      </c>
      <c r="R1504">
        <v>6.1</v>
      </c>
      <c r="S1504" t="s">
        <v>3400</v>
      </c>
      <c r="T1504" t="s">
        <v>3401</v>
      </c>
      <c r="U1504">
        <v>21</v>
      </c>
      <c r="W1504" s="11"/>
      <c r="X1504"/>
      <c r="Y1504"/>
      <c r="AF1504" s="8"/>
    </row>
    <row r="1505" spans="1:32">
      <c r="A1505" t="s">
        <v>3402</v>
      </c>
      <c r="B1505" s="5">
        <v>15589393</v>
      </c>
      <c r="C1505" s="5">
        <f t="shared" si="47"/>
        <v>14681719.2011402</v>
      </c>
      <c r="D1505" s="1" t="e">
        <f t="shared" si="48"/>
        <v>#VALUE!</v>
      </c>
      <c r="E1505" s="1">
        <v>-0.368195055884517</v>
      </c>
      <c r="F1505" s="1">
        <v>-1.76586136540172</v>
      </c>
      <c r="G1505" s="1">
        <v>-2.13405642128624</v>
      </c>
      <c r="H1505" t="s">
        <v>185</v>
      </c>
      <c r="I1505" s="8">
        <v>39087</v>
      </c>
      <c r="J1505" s="1">
        <v>1</v>
      </c>
      <c r="K1505" s="7">
        <v>2007</v>
      </c>
      <c r="L1505" t="s">
        <v>39</v>
      </c>
      <c r="M1505">
        <v>87</v>
      </c>
      <c r="N1505" t="s">
        <v>103</v>
      </c>
      <c r="O1505" t="s">
        <v>31</v>
      </c>
      <c r="P1505" s="2">
        <v>2381</v>
      </c>
      <c r="Q1505">
        <v>6</v>
      </c>
      <c r="R1505">
        <v>5.8</v>
      </c>
      <c r="S1505" t="s">
        <v>3403</v>
      </c>
      <c r="T1505" t="s">
        <v>3404</v>
      </c>
      <c r="U1505">
        <v>28</v>
      </c>
      <c r="W1505" s="11"/>
      <c r="X1505"/>
      <c r="Y1505"/>
      <c r="AF1505" s="8"/>
    </row>
    <row r="1506" spans="1:32">
      <c r="A1506" t="s">
        <v>3405</v>
      </c>
      <c r="B1506" s="5">
        <v>7199</v>
      </c>
      <c r="C1506" s="5">
        <f t="shared" si="47"/>
        <v>6445.07301233664</v>
      </c>
      <c r="D1506" s="1" t="e">
        <f t="shared" si="48"/>
        <v>#VALUE!</v>
      </c>
      <c r="E1506" s="1">
        <v>-1.21727234659057</v>
      </c>
      <c r="F1506" s="1">
        <v>-2.00479944256886</v>
      </c>
      <c r="G1506" s="1">
        <v>-3.22207178915943</v>
      </c>
      <c r="H1506" t="s">
        <v>101</v>
      </c>
      <c r="I1506" s="8">
        <v>40305</v>
      </c>
      <c r="J1506" s="1">
        <v>5</v>
      </c>
      <c r="K1506" s="7">
        <v>2010</v>
      </c>
      <c r="L1506" t="s">
        <v>73</v>
      </c>
      <c r="M1506">
        <v>88</v>
      </c>
      <c r="N1506" t="s">
        <v>45</v>
      </c>
      <c r="O1506" t="s">
        <v>31</v>
      </c>
      <c r="P1506" s="2">
        <v>1</v>
      </c>
      <c r="Q1506">
        <v>3</v>
      </c>
      <c r="R1506">
        <v>4.9</v>
      </c>
      <c r="S1506" t="s">
        <v>2058</v>
      </c>
      <c r="T1506" t="s">
        <v>3406</v>
      </c>
      <c r="U1506">
        <v>24</v>
      </c>
      <c r="W1506" s="11"/>
      <c r="X1506"/>
      <c r="Y1506"/>
      <c r="AF1506" s="8"/>
    </row>
    <row r="1507" spans="1:32">
      <c r="A1507" t="s">
        <v>3407</v>
      </c>
      <c r="B1507" s="5">
        <v>3512016</v>
      </c>
      <c r="C1507" s="5">
        <f t="shared" si="47"/>
        <v>3184913.87634318</v>
      </c>
      <c r="D1507" s="1" t="e">
        <f t="shared" si="48"/>
        <v>#VALUE!</v>
      </c>
      <c r="E1507" s="1">
        <v>0.763907998390227</v>
      </c>
      <c r="F1507" s="1">
        <v>1.57927171493826</v>
      </c>
      <c r="G1507" s="1">
        <v>2.34317971332848</v>
      </c>
      <c r="H1507" t="s">
        <v>356</v>
      </c>
      <c r="I1507" s="8">
        <v>39731</v>
      </c>
      <c r="J1507" s="1">
        <v>10</v>
      </c>
      <c r="K1507" s="7">
        <v>2008</v>
      </c>
      <c r="L1507" t="s">
        <v>61</v>
      </c>
      <c r="M1507">
        <v>118</v>
      </c>
      <c r="N1507" t="s">
        <v>30</v>
      </c>
      <c r="O1507" t="s">
        <v>31</v>
      </c>
      <c r="P1507" s="2">
        <v>4</v>
      </c>
      <c r="Q1507">
        <v>15</v>
      </c>
      <c r="R1507">
        <v>7</v>
      </c>
      <c r="S1507" t="s">
        <v>736</v>
      </c>
      <c r="T1507" t="s">
        <v>3408</v>
      </c>
      <c r="U1507">
        <v>84</v>
      </c>
      <c r="W1507" s="11"/>
      <c r="X1507"/>
      <c r="Y1507"/>
      <c r="AF1507" s="8"/>
    </row>
    <row r="1508" spans="1:32">
      <c r="A1508" t="s">
        <v>3409</v>
      </c>
      <c r="B1508" s="5">
        <v>45154</v>
      </c>
      <c r="C1508" s="5">
        <f t="shared" si="47"/>
        <v>39186.8688300986</v>
      </c>
      <c r="D1508" s="1" t="e">
        <f t="shared" si="48"/>
        <v>#VALUE!</v>
      </c>
      <c r="E1508" s="1" t="e">
        <v>#VALUE!</v>
      </c>
      <c r="F1508" s="1">
        <v>0.14564325193541</v>
      </c>
      <c r="G1508" s="1" t="e">
        <v>#VALUE!</v>
      </c>
      <c r="H1508" t="s">
        <v>35</v>
      </c>
      <c r="I1508" s="8">
        <v>40802</v>
      </c>
      <c r="J1508" s="1">
        <v>9</v>
      </c>
      <c r="K1508" s="7">
        <v>2011</v>
      </c>
      <c r="L1508" t="s">
        <v>66</v>
      </c>
      <c r="M1508">
        <v>88</v>
      </c>
      <c r="N1508" t="s">
        <v>30</v>
      </c>
      <c r="O1508" t="s">
        <v>31</v>
      </c>
      <c r="P1508" s="2">
        <v>4</v>
      </c>
      <c r="Q1508">
        <v>10</v>
      </c>
      <c r="R1508" t="s">
        <v>37</v>
      </c>
      <c r="S1508" t="s">
        <v>37</v>
      </c>
      <c r="T1508" t="s">
        <v>37</v>
      </c>
      <c r="U1508">
        <v>60</v>
      </c>
      <c r="W1508" s="11"/>
      <c r="X1508"/>
      <c r="Y1508"/>
      <c r="AF1508" s="8"/>
    </row>
    <row r="1509" spans="1:32">
      <c r="A1509" t="s">
        <v>3410</v>
      </c>
      <c r="B1509" s="5">
        <v>313770</v>
      </c>
      <c r="C1509" s="5">
        <f t="shared" si="47"/>
        <v>258726.424365515</v>
      </c>
      <c r="D1509" s="1" t="e">
        <f t="shared" si="48"/>
        <v>#VALUE!</v>
      </c>
      <c r="E1509" s="1">
        <v>-0.745562740642765</v>
      </c>
      <c r="F1509" s="1" t="e">
        <v>#VALUE!</v>
      </c>
      <c r="G1509" s="1" t="e">
        <v>#VALUE!</v>
      </c>
      <c r="H1509" t="s">
        <v>411</v>
      </c>
      <c r="I1509" s="8">
        <v>41964</v>
      </c>
      <c r="J1509" s="1">
        <v>11</v>
      </c>
      <c r="K1509" s="7">
        <v>2014</v>
      </c>
      <c r="L1509" t="s">
        <v>66</v>
      </c>
      <c r="M1509" t="e">
        <v>#VALUE!</v>
      </c>
      <c r="N1509" t="s">
        <v>45</v>
      </c>
      <c r="O1509" t="s">
        <v>31</v>
      </c>
      <c r="P1509" s="2">
        <v>129</v>
      </c>
      <c r="Q1509">
        <v>3</v>
      </c>
      <c r="R1509">
        <v>5.4</v>
      </c>
      <c r="S1509" t="s">
        <v>3230</v>
      </c>
      <c r="T1509" t="s">
        <v>3411</v>
      </c>
      <c r="U1509" t="s">
        <v>37</v>
      </c>
      <c r="W1509" s="11"/>
      <c r="X1509"/>
      <c r="Y1509"/>
      <c r="AF1509" s="8"/>
    </row>
    <row r="1510" spans="1:32">
      <c r="A1510" t="s">
        <v>3412</v>
      </c>
      <c r="B1510" s="5">
        <v>64006466</v>
      </c>
      <c r="C1510" s="5">
        <f t="shared" si="47"/>
        <v>55547968.8935679</v>
      </c>
      <c r="D1510" s="1" t="e">
        <f t="shared" si="48"/>
        <v>#VALUE!</v>
      </c>
      <c r="E1510" s="1">
        <v>-0.273853134694954</v>
      </c>
      <c r="F1510" s="1">
        <v>-0.451701940982443</v>
      </c>
      <c r="G1510" s="1">
        <v>-0.725555075677397</v>
      </c>
      <c r="H1510" t="s">
        <v>47</v>
      </c>
      <c r="I1510" s="8">
        <v>40865</v>
      </c>
      <c r="J1510" s="1">
        <v>11</v>
      </c>
      <c r="K1510" s="7">
        <v>2011</v>
      </c>
      <c r="L1510" t="s">
        <v>39</v>
      </c>
      <c r="M1510">
        <v>105</v>
      </c>
      <c r="N1510" t="s">
        <v>103</v>
      </c>
      <c r="O1510" t="s">
        <v>31</v>
      </c>
      <c r="P1510" s="2">
        <v>3606</v>
      </c>
      <c r="Q1510">
        <v>16</v>
      </c>
      <c r="R1510">
        <v>5.9</v>
      </c>
      <c r="S1510" t="s">
        <v>3413</v>
      </c>
      <c r="T1510" t="s">
        <v>3414</v>
      </c>
      <c r="U1510">
        <v>50</v>
      </c>
      <c r="W1510" s="11"/>
      <c r="X1510"/>
      <c r="Y1510"/>
      <c r="AF1510" s="8"/>
    </row>
    <row r="1511" spans="1:32">
      <c r="A1511" t="s">
        <v>3415</v>
      </c>
      <c r="B1511" s="5">
        <v>338987</v>
      </c>
      <c r="C1511" s="5">
        <f t="shared" si="47"/>
        <v>284047.913140002</v>
      </c>
      <c r="D1511" s="1" t="e">
        <f t="shared" si="48"/>
        <v>#VALUE!</v>
      </c>
      <c r="E1511" s="1" t="e">
        <v>#VALUE!</v>
      </c>
      <c r="F1511" s="1">
        <v>0.981926522020404</v>
      </c>
      <c r="G1511" s="1" t="e">
        <v>#VALUE!</v>
      </c>
      <c r="H1511" t="s">
        <v>366</v>
      </c>
      <c r="I1511" s="8">
        <v>41299</v>
      </c>
      <c r="J1511" s="1">
        <v>1</v>
      </c>
      <c r="K1511" s="7">
        <v>2013</v>
      </c>
      <c r="L1511" t="s">
        <v>58</v>
      </c>
      <c r="M1511">
        <v>90</v>
      </c>
      <c r="N1511" t="s">
        <v>45</v>
      </c>
      <c r="O1511" t="s">
        <v>31</v>
      </c>
      <c r="P1511" s="2">
        <v>1</v>
      </c>
      <c r="Q1511">
        <v>17</v>
      </c>
      <c r="R1511" t="s">
        <v>37</v>
      </c>
      <c r="S1511" t="s">
        <v>37</v>
      </c>
      <c r="T1511" t="s">
        <v>37</v>
      </c>
      <c r="U1511">
        <v>74</v>
      </c>
      <c r="W1511" s="11"/>
      <c r="X1511"/>
      <c r="Y1511"/>
      <c r="AF1511" s="8"/>
    </row>
    <row r="1512" spans="1:32">
      <c r="A1512" t="s">
        <v>3416</v>
      </c>
      <c r="B1512" s="5">
        <v>22464</v>
      </c>
      <c r="C1512" s="5">
        <f t="shared" si="47"/>
        <v>20111.4210514141</v>
      </c>
      <c r="D1512" s="1" t="e">
        <f t="shared" si="48"/>
        <v>#VALUE!</v>
      </c>
      <c r="E1512" s="1">
        <v>-0.839904661832327</v>
      </c>
      <c r="F1512" s="1">
        <v>-1.34771973035922</v>
      </c>
      <c r="G1512" s="1">
        <v>-2.18762439219155</v>
      </c>
      <c r="H1512" t="s">
        <v>175</v>
      </c>
      <c r="I1512" s="8">
        <v>40228</v>
      </c>
      <c r="J1512" s="1">
        <v>2</v>
      </c>
      <c r="K1512" s="7">
        <v>2010</v>
      </c>
      <c r="L1512" t="s">
        <v>73</v>
      </c>
      <c r="M1512">
        <v>95</v>
      </c>
      <c r="N1512" t="s">
        <v>30</v>
      </c>
      <c r="O1512" t="s">
        <v>31</v>
      </c>
      <c r="P1512" s="2">
        <v>15</v>
      </c>
      <c r="Q1512">
        <v>3</v>
      </c>
      <c r="R1512">
        <v>5.3</v>
      </c>
      <c r="S1512" t="s">
        <v>3417</v>
      </c>
      <c r="T1512" t="s">
        <v>3418</v>
      </c>
      <c r="U1512">
        <v>35</v>
      </c>
      <c r="W1512" s="11"/>
      <c r="X1512"/>
      <c r="Y1512"/>
      <c r="AF1512" s="8"/>
    </row>
    <row r="1513" spans="1:32">
      <c r="A1513" t="s">
        <v>3419</v>
      </c>
      <c r="B1513" s="5">
        <v>216110</v>
      </c>
      <c r="C1513" s="5">
        <f t="shared" si="47"/>
        <v>187550.919583483</v>
      </c>
      <c r="D1513" s="1" t="e">
        <f t="shared" si="48"/>
        <v>#VALUE!</v>
      </c>
      <c r="E1513" s="1">
        <v>0.669566077200666</v>
      </c>
      <c r="F1513" s="1">
        <v>-0.750374537441369</v>
      </c>
      <c r="G1513" s="1">
        <v>-0.0808084602407031</v>
      </c>
      <c r="H1513" t="s">
        <v>60</v>
      </c>
      <c r="I1513" s="8">
        <v>40606</v>
      </c>
      <c r="J1513" s="1">
        <v>3</v>
      </c>
      <c r="K1513" s="7">
        <v>2011</v>
      </c>
      <c r="L1513" t="s">
        <v>145</v>
      </c>
      <c r="M1513">
        <v>94</v>
      </c>
      <c r="N1513" t="s">
        <v>30</v>
      </c>
      <c r="O1513" t="s">
        <v>31</v>
      </c>
      <c r="P1513" s="2">
        <v>2</v>
      </c>
      <c r="Q1513">
        <v>8</v>
      </c>
      <c r="R1513">
        <v>6.9</v>
      </c>
      <c r="S1513" t="s">
        <v>3420</v>
      </c>
      <c r="T1513" t="s">
        <v>3421</v>
      </c>
      <c r="U1513">
        <v>45</v>
      </c>
      <c r="W1513" s="11"/>
      <c r="X1513"/>
      <c r="Y1513"/>
      <c r="AF1513" s="8"/>
    </row>
    <row r="1514" spans="1:32">
      <c r="A1514" t="s">
        <v>3422</v>
      </c>
      <c r="B1514" s="5">
        <v>67665</v>
      </c>
      <c r="C1514" s="5">
        <f t="shared" si="47"/>
        <v>61362.8176644871</v>
      </c>
      <c r="D1514" s="1" t="e">
        <f t="shared" si="48"/>
        <v>#VALUE!</v>
      </c>
      <c r="E1514" s="1" t="e">
        <v>#VALUE!</v>
      </c>
      <c r="F1514" s="1">
        <v>1.10139556060397</v>
      </c>
      <c r="G1514" s="1" t="e">
        <v>#VALUE!</v>
      </c>
      <c r="H1514" t="s">
        <v>3423</v>
      </c>
      <c r="I1514" s="8">
        <v>39535</v>
      </c>
      <c r="J1514" s="1">
        <v>3</v>
      </c>
      <c r="K1514" s="7">
        <v>2008</v>
      </c>
      <c r="L1514" t="s">
        <v>58</v>
      </c>
      <c r="M1514">
        <v>90</v>
      </c>
      <c r="N1514" t="s">
        <v>24</v>
      </c>
      <c r="O1514" t="s">
        <v>31</v>
      </c>
      <c r="P1514" s="2">
        <v>7</v>
      </c>
      <c r="Q1514">
        <v>6</v>
      </c>
      <c r="R1514" t="s">
        <v>37</v>
      </c>
      <c r="S1514" t="s">
        <v>37</v>
      </c>
      <c r="T1514" t="s">
        <v>37</v>
      </c>
      <c r="U1514">
        <v>76</v>
      </c>
      <c r="W1514" s="11"/>
      <c r="X1514"/>
      <c r="Y1514"/>
      <c r="AF1514" s="8"/>
    </row>
    <row r="1515" spans="1:32">
      <c r="A1515" t="s">
        <v>3424</v>
      </c>
      <c r="B1515" s="5">
        <v>75688</v>
      </c>
      <c r="C1515" s="5">
        <f t="shared" si="47"/>
        <v>64353.6596416725</v>
      </c>
      <c r="D1515" s="1" t="e">
        <f t="shared" si="48"/>
        <v>#VALUE!</v>
      </c>
      <c r="E1515" s="1" t="e">
        <v>#VALUE!</v>
      </c>
      <c r="F1515" s="1">
        <v>1.10139556060397</v>
      </c>
      <c r="G1515" s="1" t="e">
        <v>#VALUE!</v>
      </c>
      <c r="H1515" t="s">
        <v>864</v>
      </c>
      <c r="I1515" s="8">
        <v>41110</v>
      </c>
      <c r="J1515" s="1">
        <v>7</v>
      </c>
      <c r="K1515" s="7">
        <v>2012</v>
      </c>
      <c r="L1515" t="s">
        <v>412</v>
      </c>
      <c r="M1515">
        <v>126</v>
      </c>
      <c r="N1515" t="s">
        <v>45</v>
      </c>
      <c r="O1515" t="s">
        <v>31</v>
      </c>
      <c r="P1515" s="2">
        <v>2</v>
      </c>
      <c r="Q1515">
        <v>13</v>
      </c>
      <c r="R1515" t="s">
        <v>37</v>
      </c>
      <c r="S1515" t="s">
        <v>37</v>
      </c>
      <c r="T1515" t="s">
        <v>37</v>
      </c>
      <c r="U1515">
        <v>76</v>
      </c>
      <c r="W1515" s="11"/>
      <c r="X1515"/>
      <c r="Y1515"/>
      <c r="AF1515" s="8"/>
    </row>
    <row r="1516" spans="1:32">
      <c r="A1516" t="s">
        <v>3425</v>
      </c>
      <c r="B1516" s="5">
        <v>96734</v>
      </c>
      <c r="C1516" s="5">
        <f t="shared" si="47"/>
        <v>82248.0038021555</v>
      </c>
      <c r="D1516" s="1" t="e">
        <f t="shared" si="48"/>
        <v>#VALUE!</v>
      </c>
      <c r="E1516" s="1">
        <v>-0.745562740642765</v>
      </c>
      <c r="F1516" s="1" t="e">
        <v>#VALUE!</v>
      </c>
      <c r="G1516" s="1" t="e">
        <v>#VALUE!</v>
      </c>
      <c r="H1516" t="s">
        <v>122</v>
      </c>
      <c r="I1516" s="8">
        <v>41061</v>
      </c>
      <c r="J1516" s="1">
        <v>6</v>
      </c>
      <c r="K1516" s="7">
        <v>2012</v>
      </c>
      <c r="L1516" t="s">
        <v>114</v>
      </c>
      <c r="M1516" t="e">
        <v>#VALUE!</v>
      </c>
      <c r="N1516" t="s">
        <v>24</v>
      </c>
      <c r="O1516" t="s">
        <v>31</v>
      </c>
      <c r="P1516" s="2">
        <v>22</v>
      </c>
      <c r="Q1516">
        <v>3</v>
      </c>
      <c r="R1516">
        <v>5.4</v>
      </c>
      <c r="S1516" t="s">
        <v>3426</v>
      </c>
      <c r="T1516" t="s">
        <v>3427</v>
      </c>
      <c r="U1516" t="s">
        <v>37</v>
      </c>
      <c r="W1516" s="11"/>
      <c r="X1516"/>
      <c r="Y1516"/>
      <c r="AF1516" s="8"/>
    </row>
    <row r="1517" spans="1:32">
      <c r="A1517" t="s">
        <v>3428</v>
      </c>
      <c r="B1517" s="5">
        <v>54305</v>
      </c>
      <c r="C1517" s="5">
        <f t="shared" si="47"/>
        <v>48617.8205215921</v>
      </c>
      <c r="D1517" s="1" t="e">
        <f t="shared" si="48"/>
        <v>#VALUE!</v>
      </c>
      <c r="E1517" s="1" t="e">
        <v>#VALUE!</v>
      </c>
      <c r="F1517" s="1" t="e">
        <v>#VALUE!</v>
      </c>
      <c r="G1517" s="1" t="e">
        <v>#VALUE!</v>
      </c>
      <c r="H1517" t="s">
        <v>319</v>
      </c>
      <c r="I1517" s="8">
        <v>40240</v>
      </c>
      <c r="J1517" s="1">
        <v>3</v>
      </c>
      <c r="K1517" s="7">
        <v>2010</v>
      </c>
      <c r="L1517" t="s">
        <v>58</v>
      </c>
      <c r="M1517">
        <v>99</v>
      </c>
      <c r="N1517" t="s">
        <v>45</v>
      </c>
      <c r="O1517" t="s">
        <v>31</v>
      </c>
      <c r="P1517" s="2">
        <v>1</v>
      </c>
      <c r="Q1517">
        <v>12</v>
      </c>
      <c r="R1517" t="s">
        <v>37</v>
      </c>
      <c r="S1517" t="s">
        <v>37</v>
      </c>
      <c r="T1517" t="s">
        <v>37</v>
      </c>
      <c r="U1517" t="s">
        <v>37</v>
      </c>
      <c r="W1517" s="11"/>
      <c r="X1517"/>
      <c r="Y1517"/>
      <c r="AF1517" s="8"/>
    </row>
    <row r="1518" spans="1:32">
      <c r="A1518" t="s">
        <v>3429</v>
      </c>
      <c r="B1518" s="5">
        <v>20099</v>
      </c>
      <c r="C1518" s="5">
        <f t="shared" si="47"/>
        <v>18289.2027564305</v>
      </c>
      <c r="D1518" s="1" t="e">
        <f t="shared" si="48"/>
        <v>#VALUE!</v>
      </c>
      <c r="E1518" s="1">
        <v>0.386540313631979</v>
      </c>
      <c r="F1518" s="1">
        <v>0.563784886977907</v>
      </c>
      <c r="G1518" s="1">
        <v>0.950325200609886</v>
      </c>
      <c r="H1518" t="s">
        <v>88</v>
      </c>
      <c r="I1518" s="8">
        <v>40074</v>
      </c>
      <c r="J1518" s="1">
        <v>9</v>
      </c>
      <c r="K1518" s="7">
        <v>2009</v>
      </c>
      <c r="L1518" t="s">
        <v>29</v>
      </c>
      <c r="M1518">
        <v>75</v>
      </c>
      <c r="N1518" t="s">
        <v>45</v>
      </c>
      <c r="O1518" t="s">
        <v>31</v>
      </c>
      <c r="P1518" s="2">
        <v>1</v>
      </c>
      <c r="Q1518">
        <v>6</v>
      </c>
      <c r="R1518">
        <v>6.6</v>
      </c>
      <c r="S1518" t="s">
        <v>3430</v>
      </c>
      <c r="T1518" t="s">
        <v>3431</v>
      </c>
      <c r="U1518">
        <v>67</v>
      </c>
      <c r="W1518" s="11"/>
      <c r="X1518"/>
      <c r="Y1518"/>
      <c r="AF1518" s="8"/>
    </row>
    <row r="1519" spans="1:32">
      <c r="A1519" t="s">
        <v>3432</v>
      </c>
      <c r="B1519" s="5">
        <v>13229</v>
      </c>
      <c r="C1519" s="5">
        <f t="shared" si="47"/>
        <v>11996.8774829454</v>
      </c>
      <c r="D1519" s="1" t="e">
        <f t="shared" si="48"/>
        <v>#VALUE!</v>
      </c>
      <c r="E1519" s="1">
        <v>-0.651220819453203</v>
      </c>
      <c r="F1519" s="1" t="e">
        <v>#VALUE!</v>
      </c>
      <c r="G1519" s="1" t="e">
        <v>#VALUE!</v>
      </c>
      <c r="H1519" t="s">
        <v>1547</v>
      </c>
      <c r="I1519" s="8">
        <v>39640</v>
      </c>
      <c r="J1519" s="1">
        <v>7</v>
      </c>
      <c r="K1519" s="7">
        <v>2008</v>
      </c>
      <c r="L1519" t="s">
        <v>29</v>
      </c>
      <c r="M1519">
        <v>90</v>
      </c>
      <c r="N1519" t="s">
        <v>24</v>
      </c>
      <c r="O1519" t="s">
        <v>31</v>
      </c>
      <c r="P1519" s="2">
        <v>3</v>
      </c>
      <c r="Q1519">
        <v>1</v>
      </c>
      <c r="R1519">
        <v>5.5</v>
      </c>
      <c r="S1519" t="s">
        <v>3433</v>
      </c>
      <c r="T1519" t="s">
        <v>3434</v>
      </c>
      <c r="U1519" t="s">
        <v>37</v>
      </c>
      <c r="W1519" s="11"/>
      <c r="X1519"/>
      <c r="Y1519"/>
      <c r="AF1519" s="8"/>
    </row>
    <row r="1520" spans="1:32">
      <c r="A1520" t="s">
        <v>3435</v>
      </c>
      <c r="B1520" s="5">
        <v>38108728</v>
      </c>
      <c r="C1520" s="5">
        <f t="shared" si="47"/>
        <v>34559357.5362378</v>
      </c>
      <c r="D1520" s="1">
        <f t="shared" si="48"/>
        <v>3.17572733333333</v>
      </c>
      <c r="E1520" s="1">
        <v>0.480882234821542</v>
      </c>
      <c r="F1520" s="1">
        <v>-0.0335603059399457</v>
      </c>
      <c r="G1520" s="1">
        <v>0.447321928881596</v>
      </c>
      <c r="H1520" t="s">
        <v>96</v>
      </c>
      <c r="I1520" s="8">
        <v>39563</v>
      </c>
      <c r="J1520" s="1">
        <v>4</v>
      </c>
      <c r="K1520" s="7">
        <v>2008</v>
      </c>
      <c r="L1520" t="s">
        <v>29</v>
      </c>
      <c r="M1520">
        <v>102</v>
      </c>
      <c r="N1520" t="s">
        <v>30</v>
      </c>
      <c r="O1520">
        <v>12</v>
      </c>
      <c r="P1520" s="2">
        <v>2510</v>
      </c>
      <c r="Q1520">
        <v>12</v>
      </c>
      <c r="R1520">
        <v>6.7</v>
      </c>
      <c r="S1520" t="s">
        <v>624</v>
      </c>
      <c r="T1520" t="s">
        <v>3436</v>
      </c>
      <c r="U1520">
        <v>57</v>
      </c>
      <c r="W1520" s="11"/>
      <c r="X1520"/>
      <c r="Y1520"/>
      <c r="AF1520" s="8"/>
    </row>
    <row r="1521" spans="1:32">
      <c r="A1521" t="s">
        <v>3437</v>
      </c>
      <c r="B1521" s="5">
        <v>1818681</v>
      </c>
      <c r="C1521" s="5">
        <f t="shared" si="47"/>
        <v>1628216.67330871</v>
      </c>
      <c r="D1521" s="1">
        <f t="shared" si="48"/>
        <v>0.259811571428571</v>
      </c>
      <c r="E1521" s="1">
        <v>0.952591840769352</v>
      </c>
      <c r="F1521" s="1">
        <v>-0.153029344523516</v>
      </c>
      <c r="G1521" s="1">
        <v>0.799562496245836</v>
      </c>
      <c r="H1521" t="s">
        <v>28</v>
      </c>
      <c r="I1521" s="8">
        <v>40298</v>
      </c>
      <c r="J1521" s="1">
        <v>4</v>
      </c>
      <c r="K1521" s="7">
        <v>2010</v>
      </c>
      <c r="L1521" t="s">
        <v>497</v>
      </c>
      <c r="M1521">
        <v>103</v>
      </c>
      <c r="N1521" t="s">
        <v>30</v>
      </c>
      <c r="O1521">
        <v>7</v>
      </c>
      <c r="P1521" s="2">
        <v>19</v>
      </c>
      <c r="Q1521">
        <v>15</v>
      </c>
      <c r="R1521">
        <v>7.2</v>
      </c>
      <c r="S1521" t="s">
        <v>3438</v>
      </c>
      <c r="T1521" t="s">
        <v>3439</v>
      </c>
      <c r="U1521">
        <v>55</v>
      </c>
      <c r="W1521" s="11"/>
      <c r="X1521"/>
      <c r="Y1521"/>
      <c r="AF1521" s="8"/>
    </row>
    <row r="1522" spans="1:32">
      <c r="A1522" t="s">
        <v>3440</v>
      </c>
      <c r="B1522" s="5">
        <v>23959</v>
      </c>
      <c r="C1522" s="5">
        <f t="shared" si="47"/>
        <v>20076.0027697856</v>
      </c>
      <c r="D1522" s="1" t="e">
        <f t="shared" si="48"/>
        <v>#VALUE!</v>
      </c>
      <c r="E1522" s="1" t="e">
        <v>#VALUE!</v>
      </c>
      <c r="F1522" s="1">
        <v>1.04166104131219</v>
      </c>
      <c r="G1522" s="1" t="e">
        <v>#VALUE!</v>
      </c>
      <c r="H1522" t="s">
        <v>1058</v>
      </c>
      <c r="I1522" s="8">
        <v>41530</v>
      </c>
      <c r="J1522" s="1">
        <v>9</v>
      </c>
      <c r="K1522" s="7">
        <v>2013</v>
      </c>
      <c r="L1522" t="s">
        <v>58</v>
      </c>
      <c r="M1522">
        <v>77</v>
      </c>
      <c r="N1522" t="s">
        <v>45</v>
      </c>
      <c r="O1522" t="s">
        <v>31</v>
      </c>
      <c r="P1522" s="2">
        <v>2</v>
      </c>
      <c r="Q1522">
        <v>14</v>
      </c>
      <c r="R1522" t="s">
        <v>37</v>
      </c>
      <c r="S1522" t="s">
        <v>37</v>
      </c>
      <c r="T1522" t="s">
        <v>37</v>
      </c>
      <c r="U1522">
        <v>75</v>
      </c>
      <c r="W1522" s="11"/>
      <c r="X1522"/>
      <c r="Y1522"/>
      <c r="AF1522" s="8"/>
    </row>
    <row r="1523" spans="1:32">
      <c r="A1523" t="s">
        <v>3441</v>
      </c>
      <c r="B1523" s="5">
        <v>295983305</v>
      </c>
      <c r="C1523" s="5">
        <f t="shared" si="47"/>
        <v>264985971.823546</v>
      </c>
      <c r="D1523" s="1" t="e">
        <f t="shared" si="48"/>
        <v>#VALUE!</v>
      </c>
      <c r="E1523" s="1">
        <v>1.42430144671716</v>
      </c>
      <c r="F1523" s="1" t="e">
        <v>#VALUE!</v>
      </c>
      <c r="G1523" s="1" t="e">
        <v>#VALUE!</v>
      </c>
      <c r="H1523" t="s">
        <v>47</v>
      </c>
      <c r="I1523" s="8">
        <v>40501</v>
      </c>
      <c r="J1523" s="1">
        <v>11</v>
      </c>
      <c r="K1523" s="7">
        <v>2010</v>
      </c>
      <c r="L1523" t="s">
        <v>406</v>
      </c>
      <c r="M1523">
        <v>150</v>
      </c>
      <c r="N1523" t="s">
        <v>24</v>
      </c>
      <c r="O1523" t="s">
        <v>31</v>
      </c>
      <c r="P1523" s="2">
        <v>4125</v>
      </c>
      <c r="Q1523">
        <v>20</v>
      </c>
      <c r="R1523">
        <v>7.7</v>
      </c>
      <c r="S1523" t="s">
        <v>3442</v>
      </c>
      <c r="T1523" t="s">
        <v>3443</v>
      </c>
      <c r="U1523" t="s">
        <v>37</v>
      </c>
      <c r="W1523" s="11"/>
      <c r="X1523"/>
      <c r="Y1523"/>
      <c r="AF1523" s="8"/>
    </row>
    <row r="1524" spans="1:32">
      <c r="A1524" t="s">
        <v>3444</v>
      </c>
      <c r="B1524" s="5">
        <v>381011219</v>
      </c>
      <c r="C1524" s="5">
        <f t="shared" si="47"/>
        <v>330660332.678145</v>
      </c>
      <c r="D1524" s="1" t="e">
        <f t="shared" si="48"/>
        <v>#VALUE!</v>
      </c>
      <c r="E1524" s="1">
        <v>1.80166913147541</v>
      </c>
      <c r="F1524" s="1">
        <v>1.75847527281361</v>
      </c>
      <c r="G1524" s="1">
        <v>3.56014440428902</v>
      </c>
      <c r="H1524" t="s">
        <v>47</v>
      </c>
      <c r="I1524" s="8">
        <v>40739</v>
      </c>
      <c r="J1524" s="1">
        <v>7</v>
      </c>
      <c r="K1524" s="7">
        <v>2011</v>
      </c>
      <c r="L1524" t="s">
        <v>406</v>
      </c>
      <c r="M1524">
        <v>130</v>
      </c>
      <c r="N1524" t="s">
        <v>24</v>
      </c>
      <c r="O1524" t="s">
        <v>31</v>
      </c>
      <c r="P1524" s="2">
        <v>4375</v>
      </c>
      <c r="Q1524">
        <v>19</v>
      </c>
      <c r="R1524">
        <v>8.1</v>
      </c>
      <c r="S1524" t="s">
        <v>3442</v>
      </c>
      <c r="T1524" t="s">
        <v>3443</v>
      </c>
      <c r="U1524">
        <v>87</v>
      </c>
      <c r="W1524" s="11"/>
      <c r="X1524"/>
      <c r="Y1524"/>
      <c r="AF1524" s="8"/>
    </row>
    <row r="1525" spans="1:32">
      <c r="A1525" t="s">
        <v>3445</v>
      </c>
      <c r="B1525" s="5">
        <v>301959197</v>
      </c>
      <c r="C1525" s="5">
        <f t="shared" si="47"/>
        <v>274769539.683663</v>
      </c>
      <c r="D1525" s="1">
        <f t="shared" si="48"/>
        <v>1.207836788</v>
      </c>
      <c r="E1525" s="1">
        <v>1.23561760433804</v>
      </c>
      <c r="F1525" s="1">
        <v>1.22086459918754</v>
      </c>
      <c r="G1525" s="1">
        <v>2.45648220352558</v>
      </c>
      <c r="H1525" t="s">
        <v>47</v>
      </c>
      <c r="I1525" s="8">
        <v>40009</v>
      </c>
      <c r="J1525" s="1">
        <v>7</v>
      </c>
      <c r="K1525" s="7">
        <v>2009</v>
      </c>
      <c r="L1525" t="s">
        <v>406</v>
      </c>
      <c r="M1525">
        <v>153</v>
      </c>
      <c r="N1525" t="s">
        <v>103</v>
      </c>
      <c r="O1525">
        <v>250</v>
      </c>
      <c r="P1525" s="2">
        <v>4275</v>
      </c>
      <c r="Q1525">
        <v>23</v>
      </c>
      <c r="R1525">
        <v>7.5</v>
      </c>
      <c r="S1525" t="s">
        <v>3442</v>
      </c>
      <c r="T1525" t="s">
        <v>3443</v>
      </c>
      <c r="U1525">
        <v>78</v>
      </c>
      <c r="W1525" s="11"/>
      <c r="X1525"/>
      <c r="Y1525"/>
      <c r="AF1525" s="8"/>
    </row>
    <row r="1526" spans="1:32">
      <c r="A1526" t="s">
        <v>3446</v>
      </c>
      <c r="B1526" s="5">
        <v>292004738</v>
      </c>
      <c r="C1526" s="5">
        <f t="shared" si="47"/>
        <v>275003110.686768</v>
      </c>
      <c r="D1526" s="1">
        <f t="shared" si="48"/>
        <v>1.94669825333333</v>
      </c>
      <c r="E1526" s="1">
        <v>1.14127568314848</v>
      </c>
      <c r="F1526" s="1">
        <v>0.802722964145048</v>
      </c>
      <c r="G1526" s="1">
        <v>1.94399864729352</v>
      </c>
      <c r="H1526" t="s">
        <v>47</v>
      </c>
      <c r="I1526" s="8">
        <v>39274</v>
      </c>
      <c r="J1526" s="1">
        <v>7</v>
      </c>
      <c r="K1526" s="7">
        <v>2007</v>
      </c>
      <c r="L1526" t="s">
        <v>406</v>
      </c>
      <c r="M1526">
        <v>139</v>
      </c>
      <c r="N1526" t="s">
        <v>24</v>
      </c>
      <c r="O1526">
        <v>150</v>
      </c>
      <c r="P1526" s="2">
        <v>4181</v>
      </c>
      <c r="Q1526">
        <v>23</v>
      </c>
      <c r="R1526">
        <v>7.4</v>
      </c>
      <c r="S1526" t="s">
        <v>3442</v>
      </c>
      <c r="T1526" t="s">
        <v>3443</v>
      </c>
      <c r="U1526">
        <v>71</v>
      </c>
      <c r="W1526" s="11"/>
      <c r="X1526"/>
      <c r="Y1526"/>
      <c r="AF1526" s="8"/>
    </row>
    <row r="1527" spans="1:32">
      <c r="A1527" t="s">
        <v>3447</v>
      </c>
      <c r="B1527" s="5">
        <v>268431</v>
      </c>
      <c r="C1527" s="5">
        <f t="shared" si="47"/>
        <v>243429.875245635</v>
      </c>
      <c r="D1527" s="1" t="e">
        <f t="shared" si="48"/>
        <v>#VALUE!</v>
      </c>
      <c r="E1527" s="1" t="e">
        <v>#VALUE!</v>
      </c>
      <c r="F1527" s="1">
        <v>1.28059911847933</v>
      </c>
      <c r="G1527" s="1" t="e">
        <v>#VALUE!</v>
      </c>
      <c r="H1527" t="s">
        <v>471</v>
      </c>
      <c r="I1527" s="8">
        <v>39771</v>
      </c>
      <c r="J1527" s="1">
        <v>11</v>
      </c>
      <c r="K1527" s="7">
        <v>2008</v>
      </c>
      <c r="L1527" t="s">
        <v>58</v>
      </c>
      <c r="M1527">
        <v>105</v>
      </c>
      <c r="N1527" t="s">
        <v>45</v>
      </c>
      <c r="O1527" t="s">
        <v>31</v>
      </c>
      <c r="P1527" s="2">
        <v>3</v>
      </c>
      <c r="Q1527">
        <v>32</v>
      </c>
      <c r="R1527" t="s">
        <v>37</v>
      </c>
      <c r="S1527" t="s">
        <v>37</v>
      </c>
      <c r="T1527" t="s">
        <v>37</v>
      </c>
      <c r="U1527">
        <v>79</v>
      </c>
      <c r="W1527" s="11"/>
      <c r="X1527"/>
      <c r="Y1527"/>
      <c r="AF1527" s="8"/>
    </row>
    <row r="1528" spans="1:32">
      <c r="A1528" t="s">
        <v>3448</v>
      </c>
      <c r="B1528" s="5">
        <v>24657</v>
      </c>
      <c r="C1528" s="5">
        <f t="shared" si="47"/>
        <v>21398.5610298919</v>
      </c>
      <c r="D1528" s="1" t="e">
        <f t="shared" si="48"/>
        <v>#VALUE!</v>
      </c>
      <c r="E1528" s="1">
        <v>-1.12293042540101</v>
      </c>
      <c r="F1528" s="1" t="e">
        <v>#VALUE!</v>
      </c>
      <c r="G1528" s="1" t="e">
        <v>#VALUE!</v>
      </c>
      <c r="H1528" t="s">
        <v>57</v>
      </c>
      <c r="I1528" s="8">
        <v>40669</v>
      </c>
      <c r="J1528" s="1">
        <v>5</v>
      </c>
      <c r="K1528" s="7">
        <v>2011</v>
      </c>
      <c r="L1528" t="s">
        <v>73</v>
      </c>
      <c r="M1528" t="e">
        <v>#VALUE!</v>
      </c>
      <c r="N1528" t="s">
        <v>30</v>
      </c>
      <c r="O1528" t="s">
        <v>31</v>
      </c>
      <c r="P1528" s="2">
        <v>1</v>
      </c>
      <c r="Q1528">
        <v>3</v>
      </c>
      <c r="R1528">
        <v>5</v>
      </c>
      <c r="S1528" t="s">
        <v>3449</v>
      </c>
      <c r="T1528" t="s">
        <v>3450</v>
      </c>
      <c r="U1528" t="s">
        <v>37</v>
      </c>
      <c r="W1528" s="11"/>
      <c r="X1528"/>
      <c r="Y1528"/>
      <c r="AF1528" s="8"/>
    </row>
    <row r="1529" spans="1:32">
      <c r="A1529" t="s">
        <v>3451</v>
      </c>
      <c r="B1529" s="5">
        <v>79627</v>
      </c>
      <c r="C1529" s="5">
        <f t="shared" si="47"/>
        <v>67702.7911463832</v>
      </c>
      <c r="D1529" s="1" t="e">
        <f t="shared" si="48"/>
        <v>#VALUE!</v>
      </c>
      <c r="E1529" s="1" t="e">
        <v>#VALUE!</v>
      </c>
      <c r="F1529" s="1">
        <v>0.504050367686122</v>
      </c>
      <c r="G1529" s="1" t="e">
        <v>#VALUE!</v>
      </c>
      <c r="H1529" t="s">
        <v>3452</v>
      </c>
      <c r="I1529" s="8">
        <v>41180</v>
      </c>
      <c r="J1529" s="1">
        <v>9</v>
      </c>
      <c r="K1529" s="7">
        <v>2012</v>
      </c>
      <c r="L1529" t="s">
        <v>58</v>
      </c>
      <c r="M1529">
        <v>90</v>
      </c>
      <c r="N1529" t="s">
        <v>45</v>
      </c>
      <c r="O1529" t="s">
        <v>31</v>
      </c>
      <c r="P1529" s="2">
        <v>2</v>
      </c>
      <c r="Q1529">
        <v>8</v>
      </c>
      <c r="R1529" t="s">
        <v>37</v>
      </c>
      <c r="S1529" t="s">
        <v>37</v>
      </c>
      <c r="T1529" t="s">
        <v>37</v>
      </c>
      <c r="U1529">
        <v>66</v>
      </c>
      <c r="W1529" s="11"/>
      <c r="X1529"/>
      <c r="Y1529"/>
      <c r="AF1529" s="8"/>
    </row>
    <row r="1530" spans="1:32">
      <c r="A1530" t="s">
        <v>3453</v>
      </c>
      <c r="B1530" s="5">
        <v>646035</v>
      </c>
      <c r="C1530" s="5">
        <f t="shared" si="47"/>
        <v>532703.335452641</v>
      </c>
      <c r="D1530" s="1" t="e">
        <f t="shared" si="48"/>
        <v>#VALUE!</v>
      </c>
      <c r="E1530" s="1">
        <v>0.763907998390227</v>
      </c>
      <c r="F1530" s="1" t="e">
        <v>#VALUE!</v>
      </c>
      <c r="G1530" s="1" t="e">
        <v>#VALUE!</v>
      </c>
      <c r="H1530" t="s">
        <v>210</v>
      </c>
      <c r="I1530" s="8">
        <v>41677</v>
      </c>
      <c r="J1530" s="1">
        <v>2</v>
      </c>
      <c r="K1530" s="7">
        <v>2014</v>
      </c>
      <c r="L1530" t="s">
        <v>66</v>
      </c>
      <c r="M1530">
        <v>140</v>
      </c>
      <c r="N1530" t="s">
        <v>45</v>
      </c>
      <c r="O1530" t="s">
        <v>31</v>
      </c>
      <c r="P1530" s="2">
        <v>88</v>
      </c>
      <c r="Q1530">
        <v>4</v>
      </c>
      <c r="R1530">
        <v>7</v>
      </c>
      <c r="S1530" t="s">
        <v>3454</v>
      </c>
      <c r="T1530" t="s">
        <v>3455</v>
      </c>
      <c r="U1530" t="s">
        <v>37</v>
      </c>
      <c r="W1530" s="11"/>
      <c r="X1530"/>
      <c r="Y1530"/>
      <c r="AF1530" s="8"/>
    </row>
    <row r="1531" spans="1:32">
      <c r="A1531" t="s">
        <v>3456</v>
      </c>
      <c r="B1531" s="5">
        <v>175281</v>
      </c>
      <c r="C1531" s="5">
        <f t="shared" si="47"/>
        <v>165075.473002384</v>
      </c>
      <c r="D1531" s="1" t="e">
        <f t="shared" si="48"/>
        <v>#VALUE!</v>
      </c>
      <c r="E1531" s="1" t="e">
        <v>#VALUE!</v>
      </c>
      <c r="F1531" s="1">
        <v>-0.0335603059399457</v>
      </c>
      <c r="G1531" s="1" t="e">
        <v>#VALUE!</v>
      </c>
      <c r="H1531" t="s">
        <v>60</v>
      </c>
      <c r="I1531" s="8">
        <v>39332</v>
      </c>
      <c r="J1531" s="1">
        <v>9</v>
      </c>
      <c r="K1531" s="7">
        <v>2007</v>
      </c>
      <c r="L1531" t="s">
        <v>53</v>
      </c>
      <c r="M1531">
        <v>82</v>
      </c>
      <c r="N1531" t="s">
        <v>30</v>
      </c>
      <c r="O1531" t="s">
        <v>31</v>
      </c>
      <c r="P1531" s="2">
        <v>93</v>
      </c>
      <c r="Q1531">
        <v>2</v>
      </c>
      <c r="R1531" t="s">
        <v>37</v>
      </c>
      <c r="S1531" t="s">
        <v>37</v>
      </c>
      <c r="T1531" t="s">
        <v>37</v>
      </c>
      <c r="U1531">
        <v>57</v>
      </c>
      <c r="W1531" s="11"/>
      <c r="X1531"/>
      <c r="Y1531"/>
      <c r="AF1531" s="8"/>
    </row>
    <row r="1532" spans="1:32">
      <c r="A1532" t="s">
        <v>3457</v>
      </c>
      <c r="B1532" s="5">
        <v>52604</v>
      </c>
      <c r="C1532" s="5">
        <f t="shared" si="47"/>
        <v>47094.9605140932</v>
      </c>
      <c r="D1532" s="1" t="e">
        <f t="shared" si="48"/>
        <v>#VALUE!</v>
      </c>
      <c r="E1532" s="1" t="e">
        <v>#VALUE!</v>
      </c>
      <c r="F1532" s="1" t="e">
        <v>#VALUE!</v>
      </c>
      <c r="G1532" s="1" t="e">
        <v>#VALUE!</v>
      </c>
      <c r="H1532" t="s">
        <v>456</v>
      </c>
      <c r="I1532" s="8">
        <v>40452</v>
      </c>
      <c r="J1532" s="1">
        <v>10</v>
      </c>
      <c r="K1532" s="7">
        <v>2010</v>
      </c>
      <c r="L1532" t="s">
        <v>92</v>
      </c>
      <c r="M1532">
        <v>96</v>
      </c>
      <c r="N1532" t="s">
        <v>45</v>
      </c>
      <c r="O1532" t="s">
        <v>31</v>
      </c>
      <c r="P1532" s="2">
        <v>68</v>
      </c>
      <c r="Q1532">
        <v>1</v>
      </c>
      <c r="R1532" t="s">
        <v>37</v>
      </c>
      <c r="S1532" t="s">
        <v>37</v>
      </c>
      <c r="T1532" t="s">
        <v>37</v>
      </c>
      <c r="U1532" t="s">
        <v>37</v>
      </c>
      <c r="W1532" s="11"/>
      <c r="X1532"/>
      <c r="Y1532"/>
      <c r="AF1532" s="8"/>
    </row>
    <row r="1533" spans="1:32">
      <c r="A1533" t="s">
        <v>3458</v>
      </c>
      <c r="B1533" s="5">
        <v>81432</v>
      </c>
      <c r="C1533" s="5">
        <f t="shared" si="47"/>
        <v>69237.4909092679</v>
      </c>
      <c r="D1533" s="1" t="e">
        <f t="shared" si="48"/>
        <v>#VALUE!</v>
      </c>
      <c r="E1533" s="1" t="e">
        <v>#VALUE!</v>
      </c>
      <c r="F1533" s="1" t="e">
        <v>#VALUE!</v>
      </c>
      <c r="G1533" s="1" t="e">
        <v>#VALUE!</v>
      </c>
      <c r="H1533" t="s">
        <v>122</v>
      </c>
      <c r="I1533" s="8">
        <v>41201</v>
      </c>
      <c r="J1533" s="1">
        <v>10</v>
      </c>
      <c r="K1533" s="7">
        <v>2012</v>
      </c>
      <c r="L1533" t="s">
        <v>58</v>
      </c>
      <c r="M1533">
        <v>85</v>
      </c>
      <c r="N1533" t="s">
        <v>30</v>
      </c>
      <c r="O1533" t="s">
        <v>31</v>
      </c>
      <c r="P1533" s="2">
        <v>4</v>
      </c>
      <c r="Q1533">
        <v>3</v>
      </c>
      <c r="R1533" t="s">
        <v>37</v>
      </c>
      <c r="S1533" t="s">
        <v>37</v>
      </c>
      <c r="T1533" t="s">
        <v>37</v>
      </c>
      <c r="U1533" t="s">
        <v>37</v>
      </c>
      <c r="W1533" s="11"/>
      <c r="X1533"/>
      <c r="Y1533"/>
      <c r="AF1533" s="8"/>
    </row>
    <row r="1534" spans="1:32">
      <c r="A1534" t="s">
        <v>3459</v>
      </c>
      <c r="B1534" s="5">
        <v>31272</v>
      </c>
      <c r="C1534" s="5">
        <f t="shared" si="47"/>
        <v>28359.3886648022</v>
      </c>
      <c r="D1534" s="1" t="e">
        <f t="shared" si="48"/>
        <v>#VALUE!</v>
      </c>
      <c r="E1534" s="1">
        <v>-0.273853134694954</v>
      </c>
      <c r="F1534" s="1" t="e">
        <v>#VALUE!</v>
      </c>
      <c r="G1534" s="1" t="e">
        <v>#VALUE!</v>
      </c>
      <c r="H1534" t="s">
        <v>757</v>
      </c>
      <c r="I1534" s="8">
        <v>39535</v>
      </c>
      <c r="J1534" s="1">
        <v>3</v>
      </c>
      <c r="K1534" s="7">
        <v>2008</v>
      </c>
      <c r="L1534" t="s">
        <v>58</v>
      </c>
      <c r="M1534">
        <v>84</v>
      </c>
      <c r="N1534" t="s">
        <v>45</v>
      </c>
      <c r="O1534" t="s">
        <v>31</v>
      </c>
      <c r="P1534" s="2">
        <v>1</v>
      </c>
      <c r="Q1534">
        <v>6</v>
      </c>
      <c r="R1534">
        <v>5.9</v>
      </c>
      <c r="S1534" t="s">
        <v>3460</v>
      </c>
      <c r="T1534" t="s">
        <v>3461</v>
      </c>
      <c r="U1534" t="s">
        <v>37</v>
      </c>
      <c r="W1534" s="11"/>
      <c r="X1534"/>
      <c r="Y1534"/>
      <c r="AF1534" s="8"/>
    </row>
    <row r="1535" spans="1:32">
      <c r="A1535" t="s">
        <v>3462</v>
      </c>
      <c r="B1535" s="5">
        <v>24502</v>
      </c>
      <c r="C1535" s="5">
        <f t="shared" si="47"/>
        <v>23075.4002972622</v>
      </c>
      <c r="D1535" s="1" t="e">
        <f t="shared" si="48"/>
        <v>#VALUE!</v>
      </c>
      <c r="E1535" s="1">
        <v>-1.87766579491751</v>
      </c>
      <c r="F1535" s="1" t="e">
        <v>#VALUE!</v>
      </c>
      <c r="G1535" s="1" t="e">
        <v>#VALUE!</v>
      </c>
      <c r="H1535" t="s">
        <v>166</v>
      </c>
      <c r="I1535" s="8">
        <v>39157</v>
      </c>
      <c r="J1535" s="1">
        <v>3</v>
      </c>
      <c r="K1535" s="7">
        <v>2007</v>
      </c>
      <c r="L1535" t="s">
        <v>66</v>
      </c>
      <c r="M1535">
        <v>105</v>
      </c>
      <c r="N1535" t="s">
        <v>45</v>
      </c>
      <c r="O1535" t="s">
        <v>31</v>
      </c>
      <c r="P1535" s="2">
        <v>24</v>
      </c>
      <c r="Q1535">
        <v>1</v>
      </c>
      <c r="R1535">
        <v>4.2</v>
      </c>
      <c r="S1535" t="s">
        <v>3463</v>
      </c>
      <c r="T1535" t="s">
        <v>3464</v>
      </c>
      <c r="U1535" t="s">
        <v>37</v>
      </c>
      <c r="W1535" s="11"/>
      <c r="X1535"/>
      <c r="Y1535"/>
      <c r="AF1535" s="8"/>
    </row>
    <row r="1536" spans="1:32">
      <c r="A1536" t="s">
        <v>3465</v>
      </c>
      <c r="B1536" s="5">
        <v>217883</v>
      </c>
      <c r="C1536" s="5">
        <f t="shared" si="47"/>
        <v>182571.046850419</v>
      </c>
      <c r="D1536" s="1" t="e">
        <f t="shared" si="48"/>
        <v>#VALUE!</v>
      </c>
      <c r="E1536" s="1" t="e">
        <v>#VALUE!</v>
      </c>
      <c r="F1536" s="1">
        <v>0.205377771227195</v>
      </c>
      <c r="G1536" s="1" t="e">
        <v>#VALUE!</v>
      </c>
      <c r="H1536" t="s">
        <v>860</v>
      </c>
      <c r="I1536" s="8">
        <v>41537</v>
      </c>
      <c r="J1536" s="1">
        <v>9</v>
      </c>
      <c r="K1536" s="7">
        <v>2013</v>
      </c>
      <c r="L1536" t="s">
        <v>66</v>
      </c>
      <c r="M1536">
        <v>95</v>
      </c>
      <c r="N1536" t="s">
        <v>24</v>
      </c>
      <c r="O1536" t="s">
        <v>31</v>
      </c>
      <c r="P1536" s="2">
        <v>3</v>
      </c>
      <c r="Q1536">
        <v>6</v>
      </c>
      <c r="R1536" t="s">
        <v>37</v>
      </c>
      <c r="S1536" t="s">
        <v>37</v>
      </c>
      <c r="T1536" t="s">
        <v>37</v>
      </c>
      <c r="U1536">
        <v>61</v>
      </c>
      <c r="W1536" s="11"/>
      <c r="X1536"/>
      <c r="Y1536"/>
      <c r="AF1536" s="8"/>
    </row>
    <row r="1537" spans="1:32">
      <c r="A1537" t="s">
        <v>3466</v>
      </c>
      <c r="B1537" s="5">
        <v>370218</v>
      </c>
      <c r="C1537" s="5">
        <f t="shared" si="47"/>
        <v>310217.354373074</v>
      </c>
      <c r="D1537" s="1" t="e">
        <f t="shared" si="48"/>
        <v>#VALUE!</v>
      </c>
      <c r="E1537" s="1" t="e">
        <v>#VALUE!</v>
      </c>
      <c r="F1537" s="1" t="e">
        <v>#VALUE!</v>
      </c>
      <c r="G1537" s="1" t="e">
        <v>#VALUE!</v>
      </c>
      <c r="H1537" t="s">
        <v>531</v>
      </c>
      <c r="I1537" s="8">
        <v>41334</v>
      </c>
      <c r="J1537" s="1">
        <v>3</v>
      </c>
      <c r="K1537" s="7">
        <v>2013</v>
      </c>
      <c r="L1537" t="s">
        <v>58</v>
      </c>
      <c r="M1537">
        <v>73</v>
      </c>
      <c r="N1537" t="s">
        <v>45</v>
      </c>
      <c r="O1537" t="s">
        <v>31</v>
      </c>
      <c r="P1537" s="2">
        <v>1</v>
      </c>
      <c r="Q1537">
        <v>28</v>
      </c>
      <c r="R1537" t="s">
        <v>37</v>
      </c>
      <c r="S1537" t="s">
        <v>37</v>
      </c>
      <c r="T1537" t="s">
        <v>37</v>
      </c>
      <c r="U1537" t="s">
        <v>37</v>
      </c>
      <c r="W1537" s="11"/>
      <c r="X1537"/>
      <c r="Y1537"/>
      <c r="AF1537" s="8"/>
    </row>
    <row r="1538" spans="1:32">
      <c r="A1538" t="s">
        <v>3467</v>
      </c>
      <c r="B1538" s="5">
        <v>18942396</v>
      </c>
      <c r="C1538" s="5">
        <f t="shared" si="47"/>
        <v>16105756.5926141</v>
      </c>
      <c r="D1538" s="1">
        <f t="shared" si="48"/>
        <v>0.823582434782609</v>
      </c>
      <c r="E1538" s="1">
        <v>-0.368195055884517</v>
      </c>
      <c r="F1538" s="1">
        <v>0.563784886977907</v>
      </c>
      <c r="G1538" s="1">
        <v>0.19558983109339</v>
      </c>
      <c r="H1538" t="s">
        <v>128</v>
      </c>
      <c r="I1538" s="8">
        <v>40928</v>
      </c>
      <c r="J1538" s="1">
        <v>1</v>
      </c>
      <c r="K1538" s="7">
        <v>2012</v>
      </c>
      <c r="L1538" t="s">
        <v>271</v>
      </c>
      <c r="M1538">
        <v>93</v>
      </c>
      <c r="N1538" t="s">
        <v>30</v>
      </c>
      <c r="O1538">
        <v>23</v>
      </c>
      <c r="P1538" s="2">
        <v>2439</v>
      </c>
      <c r="Q1538">
        <v>9</v>
      </c>
      <c r="R1538">
        <v>5.8</v>
      </c>
      <c r="S1538" t="s">
        <v>1981</v>
      </c>
      <c r="T1538" t="s">
        <v>3468</v>
      </c>
      <c r="U1538">
        <v>67</v>
      </c>
      <c r="W1538" s="11"/>
      <c r="X1538"/>
      <c r="Y1538"/>
      <c r="AF1538" s="8"/>
    </row>
    <row r="1539" spans="1:32">
      <c r="A1539" t="s">
        <v>3469</v>
      </c>
      <c r="B1539" s="5">
        <v>14056</v>
      </c>
      <c r="C1539" s="5">
        <f t="shared" ref="C1539:C1602" si="49">IF(K1539=2005,B1539/BC$23,IF(K1539=2006,B1539/BC$22,IF(K1539=2007,B1539/BC$21,IF(K1539=2008,B1539/BC$20,IF(K1539=2009,B1539/BC$19,IF(K1539=2010,B1539/BC$18,IF(K1539=2011,B1539/BC$17,IF(K1539=2012,B1539/BC$16,IF(K1539=2013,B1539/BC$15,B1539/BC$14)))))))))</f>
        <v>11951.1024194502</v>
      </c>
      <c r="D1539" s="1" t="e">
        <f t="shared" ref="D1539:D1602" si="50">B1539/(O1539*1000000)</f>
        <v>#VALUE!</v>
      </c>
      <c r="E1539" s="1" t="e">
        <v>#VALUE!</v>
      </c>
      <c r="F1539" s="1">
        <v>0.683253925561477</v>
      </c>
      <c r="G1539" s="1" t="e">
        <v>#VALUE!</v>
      </c>
      <c r="H1539" t="s">
        <v>104</v>
      </c>
      <c r="I1539" s="8">
        <v>41173</v>
      </c>
      <c r="J1539" s="1">
        <v>9</v>
      </c>
      <c r="K1539" s="7">
        <v>2012</v>
      </c>
      <c r="L1539" t="s">
        <v>58</v>
      </c>
      <c r="M1539">
        <v>91</v>
      </c>
      <c r="N1539" t="s">
        <v>24</v>
      </c>
      <c r="O1539" t="s">
        <v>31</v>
      </c>
      <c r="P1539" s="2">
        <v>2</v>
      </c>
      <c r="Q1539">
        <v>8</v>
      </c>
      <c r="R1539" t="s">
        <v>37</v>
      </c>
      <c r="S1539" t="s">
        <v>37</v>
      </c>
      <c r="T1539" t="s">
        <v>37</v>
      </c>
      <c r="U1539">
        <v>69</v>
      </c>
      <c r="W1539" s="11"/>
      <c r="X1539"/>
      <c r="Y1539"/>
      <c r="AF1539" s="8"/>
    </row>
    <row r="1540" spans="1:32">
      <c r="A1540" t="s">
        <v>3470</v>
      </c>
      <c r="B1540" s="5">
        <v>1200010</v>
      </c>
      <c r="C1540" s="5">
        <f t="shared" si="49"/>
        <v>1020307.51382786</v>
      </c>
      <c r="D1540" s="1" t="e">
        <f t="shared" si="50"/>
        <v>#VALUE!</v>
      </c>
      <c r="E1540" s="1" t="e">
        <v>#VALUE!</v>
      </c>
      <c r="F1540" s="1">
        <v>0.862457483436833</v>
      </c>
      <c r="G1540" s="1" t="e">
        <v>#VALUE!</v>
      </c>
      <c r="H1540" t="s">
        <v>35</v>
      </c>
      <c r="I1540" s="8">
        <v>41026</v>
      </c>
      <c r="J1540" s="1">
        <v>4</v>
      </c>
      <c r="K1540" s="7">
        <v>2012</v>
      </c>
      <c r="L1540" t="s">
        <v>44</v>
      </c>
      <c r="M1540">
        <v>100</v>
      </c>
      <c r="N1540" t="s">
        <v>30</v>
      </c>
      <c r="O1540" t="s">
        <v>31</v>
      </c>
      <c r="P1540" s="2">
        <v>4</v>
      </c>
      <c r="Q1540">
        <v>16</v>
      </c>
      <c r="R1540" t="s">
        <v>37</v>
      </c>
      <c r="S1540" t="s">
        <v>37</v>
      </c>
      <c r="T1540" t="s">
        <v>37</v>
      </c>
      <c r="U1540">
        <v>72</v>
      </c>
      <c r="W1540" s="11"/>
      <c r="X1540"/>
      <c r="Y1540"/>
      <c r="AF1540" s="8"/>
    </row>
    <row r="1541" spans="1:32">
      <c r="A1541" t="s">
        <v>3471</v>
      </c>
      <c r="B1541" s="5">
        <v>1373</v>
      </c>
      <c r="C1541" s="5">
        <f t="shared" si="49"/>
        <v>1167.39211880372</v>
      </c>
      <c r="D1541" s="1" t="e">
        <f t="shared" si="50"/>
        <v>#VALUE!</v>
      </c>
      <c r="E1541" s="1">
        <v>-1.87766579491751</v>
      </c>
      <c r="F1541" s="1" t="e">
        <v>#VALUE!</v>
      </c>
      <c r="G1541" s="1" t="e">
        <v>#VALUE!</v>
      </c>
      <c r="H1541" t="s">
        <v>238</v>
      </c>
      <c r="I1541" s="8">
        <v>41180</v>
      </c>
      <c r="J1541" s="1">
        <v>9</v>
      </c>
      <c r="K1541" s="7">
        <v>2012</v>
      </c>
      <c r="L1541" t="s">
        <v>66</v>
      </c>
      <c r="M1541">
        <v>105</v>
      </c>
      <c r="N1541" t="s">
        <v>45</v>
      </c>
      <c r="O1541" t="s">
        <v>31</v>
      </c>
      <c r="P1541" s="2">
        <v>1</v>
      </c>
      <c r="Q1541">
        <v>4</v>
      </c>
      <c r="R1541">
        <v>4.2</v>
      </c>
      <c r="S1541" t="s">
        <v>3472</v>
      </c>
      <c r="T1541" t="s">
        <v>3473</v>
      </c>
      <c r="U1541" t="s">
        <v>37</v>
      </c>
      <c r="W1541" s="11"/>
      <c r="X1541"/>
      <c r="Y1541"/>
      <c r="AF1541" s="8"/>
    </row>
    <row r="1542" spans="1:32">
      <c r="A1542" t="s">
        <v>3471</v>
      </c>
      <c r="B1542" s="5">
        <v>1373</v>
      </c>
      <c r="C1542" s="5">
        <f t="shared" si="49"/>
        <v>1167.39211880372</v>
      </c>
      <c r="D1542" s="1" t="e">
        <f t="shared" si="50"/>
        <v>#VALUE!</v>
      </c>
      <c r="E1542" s="1">
        <v>-1.87766579491751</v>
      </c>
      <c r="F1542" s="1" t="e">
        <v>#VALUE!</v>
      </c>
      <c r="G1542" s="1" t="e">
        <v>#VALUE!</v>
      </c>
      <c r="H1542" t="s">
        <v>238</v>
      </c>
      <c r="I1542" s="8">
        <v>41180</v>
      </c>
      <c r="J1542" s="1">
        <v>9</v>
      </c>
      <c r="K1542" s="7">
        <v>2012</v>
      </c>
      <c r="L1542" t="s">
        <v>66</v>
      </c>
      <c r="M1542">
        <v>105</v>
      </c>
      <c r="N1542" t="s">
        <v>45</v>
      </c>
      <c r="O1542" t="s">
        <v>31</v>
      </c>
      <c r="P1542" s="2">
        <v>1</v>
      </c>
      <c r="Q1542">
        <v>4</v>
      </c>
      <c r="R1542">
        <v>4.2</v>
      </c>
      <c r="S1542" t="s">
        <v>3472</v>
      </c>
      <c r="T1542" t="s">
        <v>3473</v>
      </c>
      <c r="U1542" t="s">
        <v>37</v>
      </c>
      <c r="W1542" s="11"/>
      <c r="X1542"/>
      <c r="Y1542"/>
      <c r="AF1542" s="8"/>
    </row>
    <row r="1543" spans="1:32">
      <c r="A1543" t="s">
        <v>3471</v>
      </c>
      <c r="B1543" s="5">
        <v>1373</v>
      </c>
      <c r="C1543" s="5">
        <f t="shared" si="49"/>
        <v>1167.39211880372</v>
      </c>
      <c r="D1543" s="1" t="e">
        <f t="shared" si="50"/>
        <v>#VALUE!</v>
      </c>
      <c r="E1543" s="1">
        <v>0.00917262887373143</v>
      </c>
      <c r="F1543" s="1" t="e">
        <v>#VALUE!</v>
      </c>
      <c r="G1543" s="1" t="e">
        <v>#VALUE!</v>
      </c>
      <c r="H1543" t="s">
        <v>238</v>
      </c>
      <c r="I1543" s="8">
        <v>41180</v>
      </c>
      <c r="J1543" s="1">
        <v>9</v>
      </c>
      <c r="K1543" s="7">
        <v>2012</v>
      </c>
      <c r="L1543" t="s">
        <v>66</v>
      </c>
      <c r="M1543">
        <v>105</v>
      </c>
      <c r="N1543" t="s">
        <v>45</v>
      </c>
      <c r="O1543" t="s">
        <v>31</v>
      </c>
      <c r="P1543" s="2">
        <v>1</v>
      </c>
      <c r="Q1543">
        <v>4</v>
      </c>
      <c r="R1543">
        <v>6.2</v>
      </c>
      <c r="S1543" t="s">
        <v>3474</v>
      </c>
      <c r="T1543" t="s">
        <v>3475</v>
      </c>
      <c r="U1543" t="s">
        <v>37</v>
      </c>
      <c r="W1543" s="11"/>
      <c r="X1543"/>
      <c r="Y1543"/>
      <c r="AF1543" s="8"/>
    </row>
    <row r="1544" spans="1:32">
      <c r="A1544" t="s">
        <v>3471</v>
      </c>
      <c r="B1544" s="5">
        <v>1373</v>
      </c>
      <c r="C1544" s="5">
        <f t="shared" si="49"/>
        <v>1167.39211880372</v>
      </c>
      <c r="D1544" s="1" t="e">
        <f t="shared" si="50"/>
        <v>#VALUE!</v>
      </c>
      <c r="E1544" s="1">
        <v>0.00917262887373143</v>
      </c>
      <c r="F1544" s="1" t="e">
        <v>#VALUE!</v>
      </c>
      <c r="G1544" s="1" t="e">
        <v>#VALUE!</v>
      </c>
      <c r="H1544" t="s">
        <v>238</v>
      </c>
      <c r="I1544" s="8">
        <v>41180</v>
      </c>
      <c r="J1544" s="1">
        <v>9</v>
      </c>
      <c r="K1544" s="7">
        <v>2012</v>
      </c>
      <c r="L1544" t="s">
        <v>66</v>
      </c>
      <c r="M1544">
        <v>105</v>
      </c>
      <c r="N1544" t="s">
        <v>45</v>
      </c>
      <c r="O1544" t="s">
        <v>31</v>
      </c>
      <c r="P1544" s="2">
        <v>1</v>
      </c>
      <c r="Q1544">
        <v>4</v>
      </c>
      <c r="R1544">
        <v>6.2</v>
      </c>
      <c r="S1544" t="s">
        <v>3474</v>
      </c>
      <c r="T1544" t="s">
        <v>3475</v>
      </c>
      <c r="U1544" t="s">
        <v>37</v>
      </c>
      <c r="W1544" s="11"/>
      <c r="X1544"/>
      <c r="Y1544"/>
      <c r="AF1544" s="8"/>
    </row>
    <row r="1545" spans="1:32">
      <c r="A1545" t="s">
        <v>3476</v>
      </c>
      <c r="B1545" s="5">
        <v>5309</v>
      </c>
      <c r="C1545" s="5">
        <f t="shared" si="49"/>
        <v>4814.53039208988</v>
      </c>
      <c r="D1545" s="1" t="e">
        <f t="shared" si="50"/>
        <v>#VALUE!</v>
      </c>
      <c r="E1545" s="1" t="e">
        <v>#VALUE!</v>
      </c>
      <c r="F1545" s="1">
        <v>0.623519406269692</v>
      </c>
      <c r="G1545" s="1" t="e">
        <v>#VALUE!</v>
      </c>
      <c r="H1545" t="s">
        <v>1042</v>
      </c>
      <c r="I1545" s="8">
        <v>39521</v>
      </c>
      <c r="J1545" s="1">
        <v>3</v>
      </c>
      <c r="K1545" s="7">
        <v>2008</v>
      </c>
      <c r="L1545" t="s">
        <v>66</v>
      </c>
      <c r="M1545">
        <v>143</v>
      </c>
      <c r="N1545" t="s">
        <v>45</v>
      </c>
      <c r="O1545" t="s">
        <v>31</v>
      </c>
      <c r="P1545" s="2">
        <v>2</v>
      </c>
      <c r="Q1545">
        <v>1</v>
      </c>
      <c r="R1545" t="s">
        <v>37</v>
      </c>
      <c r="S1545" t="s">
        <v>37</v>
      </c>
      <c r="T1545" t="s">
        <v>37</v>
      </c>
      <c r="U1545">
        <v>68</v>
      </c>
      <c r="W1545" s="11"/>
      <c r="X1545"/>
      <c r="Y1545"/>
      <c r="AF1545" s="8"/>
    </row>
    <row r="1546" spans="1:32">
      <c r="A1546" t="s">
        <v>3477</v>
      </c>
      <c r="B1546" s="5">
        <v>68723</v>
      </c>
      <c r="C1546" s="5">
        <f t="shared" si="49"/>
        <v>59641.2097845344</v>
      </c>
      <c r="D1546" s="1" t="e">
        <f t="shared" si="50"/>
        <v>#VALUE!</v>
      </c>
      <c r="E1546" s="1" t="e">
        <v>#VALUE!</v>
      </c>
      <c r="F1546" s="1">
        <v>0.742988444853263</v>
      </c>
      <c r="G1546" s="1" t="e">
        <v>#VALUE!</v>
      </c>
      <c r="H1546" t="s">
        <v>216</v>
      </c>
      <c r="I1546" s="8">
        <v>40599</v>
      </c>
      <c r="J1546" s="1">
        <v>2</v>
      </c>
      <c r="K1546" s="7">
        <v>2011</v>
      </c>
      <c r="L1546" t="s">
        <v>66</v>
      </c>
      <c r="M1546">
        <v>100</v>
      </c>
      <c r="N1546" t="s">
        <v>45</v>
      </c>
      <c r="O1546" t="s">
        <v>31</v>
      </c>
      <c r="P1546" s="2">
        <v>1</v>
      </c>
      <c r="Q1546">
        <v>8</v>
      </c>
      <c r="R1546" t="s">
        <v>401</v>
      </c>
      <c r="S1546" t="s">
        <v>3478</v>
      </c>
      <c r="T1546" t="s">
        <v>3479</v>
      </c>
      <c r="U1546">
        <v>70</v>
      </c>
      <c r="W1546" s="11"/>
      <c r="X1546"/>
      <c r="Y1546"/>
      <c r="AF1546" s="8"/>
    </row>
    <row r="1547" spans="1:32">
      <c r="A1547" t="s">
        <v>3477</v>
      </c>
      <c r="B1547" s="5">
        <v>68723</v>
      </c>
      <c r="C1547" s="5">
        <f t="shared" si="49"/>
        <v>59641.2097845344</v>
      </c>
      <c r="D1547" s="1" t="e">
        <f t="shared" si="50"/>
        <v>#VALUE!</v>
      </c>
      <c r="E1547" s="1">
        <v>-1.31161426778014</v>
      </c>
      <c r="F1547" s="1">
        <v>0.742988444853263</v>
      </c>
      <c r="G1547" s="1">
        <v>-0.568625822926874</v>
      </c>
      <c r="H1547" t="s">
        <v>216</v>
      </c>
      <c r="I1547" s="8">
        <v>40599</v>
      </c>
      <c r="J1547" s="1">
        <v>2</v>
      </c>
      <c r="K1547" s="7">
        <v>2011</v>
      </c>
      <c r="L1547" t="s">
        <v>66</v>
      </c>
      <c r="M1547">
        <v>100</v>
      </c>
      <c r="N1547" t="s">
        <v>45</v>
      </c>
      <c r="O1547" t="s">
        <v>31</v>
      </c>
      <c r="P1547" s="2">
        <v>1</v>
      </c>
      <c r="Q1547">
        <v>8</v>
      </c>
      <c r="R1547">
        <v>4.8</v>
      </c>
      <c r="S1547" t="s">
        <v>3480</v>
      </c>
      <c r="T1547" t="s">
        <v>3481</v>
      </c>
      <c r="U1547">
        <v>70</v>
      </c>
      <c r="W1547" s="11"/>
      <c r="X1547"/>
      <c r="Y1547"/>
      <c r="AF1547" s="8"/>
    </row>
    <row r="1548" spans="1:32">
      <c r="A1548" t="s">
        <v>3482</v>
      </c>
      <c r="B1548" s="5">
        <v>504030</v>
      </c>
      <c r="C1548" s="5">
        <f t="shared" si="49"/>
        <v>451244.638200867</v>
      </c>
      <c r="D1548" s="1" t="e">
        <f t="shared" si="50"/>
        <v>#VALUE!</v>
      </c>
      <c r="E1548" s="1" t="e">
        <v>#VALUE!</v>
      </c>
      <c r="F1548" s="1">
        <v>0.0859087326436248</v>
      </c>
      <c r="G1548" s="1" t="e">
        <v>#VALUE!</v>
      </c>
      <c r="H1548" t="s">
        <v>216</v>
      </c>
      <c r="I1548" s="8">
        <v>40431</v>
      </c>
      <c r="J1548" s="1">
        <v>9</v>
      </c>
      <c r="K1548" s="7">
        <v>2010</v>
      </c>
      <c r="L1548" t="s">
        <v>66</v>
      </c>
      <c r="M1548">
        <v>105</v>
      </c>
      <c r="N1548" t="s">
        <v>45</v>
      </c>
      <c r="O1548" t="s">
        <v>31</v>
      </c>
      <c r="P1548" s="2">
        <v>3</v>
      </c>
      <c r="Q1548">
        <v>14</v>
      </c>
      <c r="R1548" t="s">
        <v>37</v>
      </c>
      <c r="S1548" t="s">
        <v>37</v>
      </c>
      <c r="T1548" t="s">
        <v>37</v>
      </c>
      <c r="U1548">
        <v>59</v>
      </c>
      <c r="W1548" s="11"/>
      <c r="X1548"/>
      <c r="Y1548"/>
      <c r="AF1548" s="8"/>
    </row>
    <row r="1549" spans="1:32">
      <c r="A1549" t="s">
        <v>3483</v>
      </c>
      <c r="B1549" s="5">
        <v>3697</v>
      </c>
      <c r="C1549" s="5">
        <f t="shared" si="49"/>
        <v>3309.82566003731</v>
      </c>
      <c r="D1549" s="1" t="e">
        <f t="shared" si="50"/>
        <v>#VALUE!</v>
      </c>
      <c r="E1549" s="1">
        <v>-0.179511213505393</v>
      </c>
      <c r="F1549" s="1">
        <v>0.0261742133518395</v>
      </c>
      <c r="G1549" s="1">
        <v>-0.153337000153553</v>
      </c>
      <c r="H1549" t="s">
        <v>216</v>
      </c>
      <c r="I1549" s="8">
        <v>40501</v>
      </c>
      <c r="J1549" s="1">
        <v>11</v>
      </c>
      <c r="K1549" s="7">
        <v>2010</v>
      </c>
      <c r="L1549" t="s">
        <v>508</v>
      </c>
      <c r="M1549">
        <v>109</v>
      </c>
      <c r="N1549" t="s">
        <v>45</v>
      </c>
      <c r="O1549" t="s">
        <v>31</v>
      </c>
      <c r="P1549" s="2">
        <v>1</v>
      </c>
      <c r="Q1549">
        <v>1</v>
      </c>
      <c r="R1549">
        <v>6</v>
      </c>
      <c r="S1549" t="s">
        <v>3484</v>
      </c>
      <c r="T1549" t="s">
        <v>3485</v>
      </c>
      <c r="U1549">
        <v>58</v>
      </c>
      <c r="W1549" s="11"/>
      <c r="X1549"/>
      <c r="Y1549"/>
      <c r="AF1549" s="8"/>
    </row>
    <row r="1550" spans="1:32">
      <c r="A1550" t="s">
        <v>3483</v>
      </c>
      <c r="B1550" s="5">
        <v>3697</v>
      </c>
      <c r="C1550" s="5">
        <f t="shared" si="49"/>
        <v>3309.82566003731</v>
      </c>
      <c r="D1550" s="1" t="e">
        <f t="shared" si="50"/>
        <v>#VALUE!</v>
      </c>
      <c r="E1550" s="1">
        <v>-0.179511213505393</v>
      </c>
      <c r="F1550" s="1">
        <v>0.0261742133518395</v>
      </c>
      <c r="G1550" s="1">
        <v>-0.153337000153553</v>
      </c>
      <c r="H1550" t="s">
        <v>216</v>
      </c>
      <c r="I1550" s="8">
        <v>40501</v>
      </c>
      <c r="J1550" s="1">
        <v>11</v>
      </c>
      <c r="K1550" s="7">
        <v>2010</v>
      </c>
      <c r="L1550" t="s">
        <v>508</v>
      </c>
      <c r="M1550">
        <v>109</v>
      </c>
      <c r="N1550" t="s">
        <v>45</v>
      </c>
      <c r="O1550" t="s">
        <v>31</v>
      </c>
      <c r="P1550" s="2">
        <v>1</v>
      </c>
      <c r="Q1550">
        <v>1</v>
      </c>
      <c r="R1550">
        <v>6</v>
      </c>
      <c r="S1550" t="s">
        <v>3484</v>
      </c>
      <c r="T1550" t="s">
        <v>3485</v>
      </c>
      <c r="U1550">
        <v>58</v>
      </c>
      <c r="W1550" s="11"/>
      <c r="X1550"/>
      <c r="Y1550"/>
      <c r="AF1550" s="8"/>
    </row>
    <row r="1551" spans="1:32">
      <c r="A1551" t="s">
        <v>3486</v>
      </c>
      <c r="B1551" s="5">
        <v>91443253</v>
      </c>
      <c r="C1551" s="5">
        <f t="shared" si="49"/>
        <v>75401682.3821306</v>
      </c>
      <c r="D1551" s="1">
        <f t="shared" si="50"/>
        <v>7.62027108333333</v>
      </c>
      <c r="E1551" s="1">
        <v>-0.368195055884517</v>
      </c>
      <c r="F1551" s="1">
        <v>-0.630905498857798</v>
      </c>
      <c r="G1551" s="1">
        <v>-0.999100554742316</v>
      </c>
      <c r="H1551" t="s">
        <v>1943</v>
      </c>
      <c r="I1551" s="8">
        <v>41745</v>
      </c>
      <c r="J1551" s="1">
        <v>4</v>
      </c>
      <c r="K1551" s="7">
        <v>2014</v>
      </c>
      <c r="L1551" t="s">
        <v>73</v>
      </c>
      <c r="M1551">
        <v>100</v>
      </c>
      <c r="N1551" t="s">
        <v>103</v>
      </c>
      <c r="O1551">
        <v>12</v>
      </c>
      <c r="P1551" s="2">
        <v>2417</v>
      </c>
      <c r="Q1551">
        <v>17</v>
      </c>
      <c r="R1551">
        <v>5.8</v>
      </c>
      <c r="S1551" t="s">
        <v>3487</v>
      </c>
      <c r="T1551" t="s">
        <v>3488</v>
      </c>
      <c r="U1551">
        <v>47</v>
      </c>
      <c r="W1551" s="11"/>
      <c r="X1551"/>
      <c r="Y1551"/>
      <c r="AF1551" s="8"/>
    </row>
    <row r="1552" spans="1:32">
      <c r="A1552" t="s">
        <v>3489</v>
      </c>
      <c r="B1552" s="5">
        <v>4070</v>
      </c>
      <c r="C1552" s="5">
        <f t="shared" si="49"/>
        <v>3690.92836613408</v>
      </c>
      <c r="D1552" s="1" t="e">
        <f t="shared" si="50"/>
        <v>#VALUE!</v>
      </c>
      <c r="E1552" s="1" t="e">
        <v>#VALUE!</v>
      </c>
      <c r="F1552" s="1" t="e">
        <v>#VALUE!</v>
      </c>
      <c r="G1552" s="1" t="e">
        <v>#VALUE!</v>
      </c>
      <c r="H1552" t="s">
        <v>1754</v>
      </c>
      <c r="I1552" s="8">
        <v>39591</v>
      </c>
      <c r="J1552" s="1">
        <v>5</v>
      </c>
      <c r="K1552" s="7">
        <v>2008</v>
      </c>
      <c r="L1552" t="s">
        <v>58</v>
      </c>
      <c r="M1552">
        <v>84</v>
      </c>
      <c r="N1552" t="s">
        <v>30</v>
      </c>
      <c r="O1552" t="s">
        <v>31</v>
      </c>
      <c r="P1552" s="2">
        <v>2</v>
      </c>
      <c r="Q1552">
        <v>1</v>
      </c>
      <c r="R1552" t="s">
        <v>37</v>
      </c>
      <c r="S1552" t="s">
        <v>37</v>
      </c>
      <c r="T1552" t="s">
        <v>37</v>
      </c>
      <c r="U1552" t="s">
        <v>37</v>
      </c>
      <c r="W1552" s="11"/>
      <c r="X1552"/>
      <c r="Y1552"/>
      <c r="AF1552" s="8"/>
    </row>
    <row r="1553" spans="1:32">
      <c r="A1553" t="s">
        <v>3490</v>
      </c>
      <c r="B1553" s="5">
        <v>151133</v>
      </c>
      <c r="C1553" s="5">
        <f t="shared" si="49"/>
        <v>128500.708733549</v>
      </c>
      <c r="D1553" s="1" t="e">
        <f t="shared" si="50"/>
        <v>#VALUE!</v>
      </c>
      <c r="E1553" s="1" t="e">
        <v>#VALUE!</v>
      </c>
      <c r="F1553" s="1" t="e">
        <v>#VALUE!</v>
      </c>
      <c r="G1553" s="1" t="e">
        <v>#VALUE!</v>
      </c>
      <c r="H1553" t="s">
        <v>185</v>
      </c>
      <c r="I1553" s="8">
        <v>41243</v>
      </c>
      <c r="J1553" s="1">
        <v>11</v>
      </c>
      <c r="K1553" s="7">
        <v>2012</v>
      </c>
      <c r="L1553" t="s">
        <v>66</v>
      </c>
      <c r="M1553">
        <v>98</v>
      </c>
      <c r="N1553" t="s">
        <v>30</v>
      </c>
      <c r="O1553" t="s">
        <v>31</v>
      </c>
      <c r="P1553" s="2">
        <v>12</v>
      </c>
      <c r="Q1553">
        <v>3</v>
      </c>
      <c r="R1553" t="s">
        <v>37</v>
      </c>
      <c r="S1553" t="s">
        <v>37</v>
      </c>
      <c r="T1553" t="s">
        <v>37</v>
      </c>
      <c r="U1553" t="s">
        <v>37</v>
      </c>
      <c r="W1553" s="11"/>
      <c r="X1553"/>
      <c r="Y1553"/>
      <c r="AF1553" s="8"/>
    </row>
    <row r="1554" spans="1:32">
      <c r="A1554" t="s">
        <v>3491</v>
      </c>
      <c r="B1554" s="5">
        <v>1124445</v>
      </c>
      <c r="C1554" s="5">
        <f t="shared" si="49"/>
        <v>927187.539425953</v>
      </c>
      <c r="D1554" s="1" t="e">
        <f t="shared" si="50"/>
        <v>#VALUE!</v>
      </c>
      <c r="E1554" s="1">
        <v>0.669566077200666</v>
      </c>
      <c r="F1554" s="1">
        <v>-1.70612684610993</v>
      </c>
      <c r="G1554" s="1">
        <v>-1.03656076890927</v>
      </c>
      <c r="H1554" t="s">
        <v>128</v>
      </c>
      <c r="I1554" s="8">
        <v>41901</v>
      </c>
      <c r="J1554" s="1">
        <v>9</v>
      </c>
      <c r="K1554" s="7">
        <v>2014</v>
      </c>
      <c r="L1554" t="s">
        <v>73</v>
      </c>
      <c r="M1554">
        <v>114</v>
      </c>
      <c r="N1554" t="s">
        <v>30</v>
      </c>
      <c r="O1554" t="s">
        <v>31</v>
      </c>
      <c r="P1554" s="2">
        <v>4</v>
      </c>
      <c r="Q1554">
        <v>13</v>
      </c>
      <c r="R1554">
        <v>6.9</v>
      </c>
      <c r="S1554" t="s">
        <v>3393</v>
      </c>
      <c r="T1554" t="s">
        <v>3492</v>
      </c>
      <c r="U1554">
        <v>29</v>
      </c>
      <c r="W1554" s="11"/>
      <c r="X1554"/>
      <c r="Y1554"/>
      <c r="AF1554" s="8"/>
    </row>
    <row r="1555" spans="1:32">
      <c r="A1555" t="s">
        <v>3493</v>
      </c>
      <c r="B1555" s="5">
        <v>4190</v>
      </c>
      <c r="C1555" s="5">
        <f t="shared" si="49"/>
        <v>3751.19543293382</v>
      </c>
      <c r="D1555" s="1" t="e">
        <f t="shared" si="50"/>
        <v>#VALUE!</v>
      </c>
      <c r="E1555" s="1">
        <v>-1.4059561889697</v>
      </c>
      <c r="F1555" s="1" t="e">
        <v>#VALUE!</v>
      </c>
      <c r="G1555" s="1" t="e">
        <v>#VALUE!</v>
      </c>
      <c r="H1555" t="s">
        <v>288</v>
      </c>
      <c r="I1555" s="8">
        <v>40494</v>
      </c>
      <c r="J1555" s="1">
        <v>11</v>
      </c>
      <c r="K1555" s="7">
        <v>2010</v>
      </c>
      <c r="L1555" t="s">
        <v>73</v>
      </c>
      <c r="M1555" t="e">
        <v>#VALUE!</v>
      </c>
      <c r="N1555" t="s">
        <v>45</v>
      </c>
      <c r="O1555" t="s">
        <v>31</v>
      </c>
      <c r="P1555" s="2">
        <v>1</v>
      </c>
      <c r="Q1555">
        <v>2</v>
      </c>
      <c r="R1555">
        <v>4.7</v>
      </c>
      <c r="S1555" t="s">
        <v>3494</v>
      </c>
      <c r="T1555" t="s">
        <v>3495</v>
      </c>
      <c r="U1555" t="s">
        <v>37</v>
      </c>
      <c r="W1555" s="11"/>
      <c r="X1555"/>
      <c r="Y1555"/>
      <c r="AF1555" s="8"/>
    </row>
    <row r="1556" spans="1:32">
      <c r="A1556" t="s">
        <v>3496</v>
      </c>
      <c r="B1556" s="5">
        <v>40634</v>
      </c>
      <c r="C1556" s="5">
        <f t="shared" si="49"/>
        <v>35264.1898401521</v>
      </c>
      <c r="D1556" s="1" t="e">
        <f t="shared" si="50"/>
        <v>#VALUE!</v>
      </c>
      <c r="E1556" s="1" t="e">
        <v>#VALUE!</v>
      </c>
      <c r="F1556" s="1">
        <v>1.4000681570629</v>
      </c>
      <c r="G1556" s="1" t="e">
        <v>#VALUE!</v>
      </c>
      <c r="H1556" t="s">
        <v>3497</v>
      </c>
      <c r="I1556" s="8">
        <v>40821</v>
      </c>
      <c r="J1556" s="1">
        <v>10</v>
      </c>
      <c r="K1556" s="7">
        <v>2011</v>
      </c>
      <c r="L1556" t="s">
        <v>58</v>
      </c>
      <c r="M1556">
        <v>88</v>
      </c>
      <c r="N1556" t="s">
        <v>45</v>
      </c>
      <c r="O1556" t="s">
        <v>31</v>
      </c>
      <c r="P1556" s="2">
        <v>1</v>
      </c>
      <c r="Q1556">
        <v>16</v>
      </c>
      <c r="R1556" t="s">
        <v>37</v>
      </c>
      <c r="S1556" t="s">
        <v>37</v>
      </c>
      <c r="T1556" t="s">
        <v>37</v>
      </c>
      <c r="U1556">
        <v>81</v>
      </c>
      <c r="W1556" s="11"/>
      <c r="X1556"/>
      <c r="Y1556"/>
      <c r="AF1556" s="8"/>
    </row>
    <row r="1557" spans="1:32">
      <c r="A1557" t="s">
        <v>3498</v>
      </c>
      <c r="B1557" s="5">
        <v>8785</v>
      </c>
      <c r="C1557" s="5">
        <f t="shared" si="49"/>
        <v>7361.22894664077</v>
      </c>
      <c r="D1557" s="1" t="e">
        <f t="shared" si="50"/>
        <v>#VALUE!</v>
      </c>
      <c r="E1557" s="1">
        <v>-1.31161426778014</v>
      </c>
      <c r="F1557" s="1">
        <v>-0.98931261460851</v>
      </c>
      <c r="G1557" s="1">
        <v>-2.30092688238865</v>
      </c>
      <c r="H1557" t="s">
        <v>514</v>
      </c>
      <c r="I1557" s="8">
        <v>41523</v>
      </c>
      <c r="J1557" s="1">
        <v>9</v>
      </c>
      <c r="K1557" s="7">
        <v>2013</v>
      </c>
      <c r="L1557" t="s">
        <v>53</v>
      </c>
      <c r="M1557">
        <v>93</v>
      </c>
      <c r="N1557" t="s">
        <v>30</v>
      </c>
      <c r="O1557" t="s">
        <v>31</v>
      </c>
      <c r="P1557" s="2">
        <v>10</v>
      </c>
      <c r="Q1557">
        <v>1</v>
      </c>
      <c r="R1557">
        <v>4.8</v>
      </c>
      <c r="S1557" t="s">
        <v>3499</v>
      </c>
      <c r="T1557" t="s">
        <v>3500</v>
      </c>
      <c r="U1557">
        <v>41</v>
      </c>
      <c r="W1557" s="11"/>
      <c r="X1557"/>
      <c r="Y1557"/>
      <c r="AF1557" s="8"/>
    </row>
    <row r="1558" spans="1:32">
      <c r="A1558" t="s">
        <v>3501</v>
      </c>
      <c r="B1558" s="5">
        <v>22887</v>
      </c>
      <c r="C1558" s="5">
        <f t="shared" si="49"/>
        <v>19459.6528937078</v>
      </c>
      <c r="D1558" s="1" t="e">
        <f t="shared" si="50"/>
        <v>#VALUE!</v>
      </c>
      <c r="E1558" s="1" t="e">
        <v>#VALUE!</v>
      </c>
      <c r="F1558" s="1" t="e">
        <v>#VALUE!</v>
      </c>
      <c r="G1558" s="1" t="e">
        <v>#VALUE!</v>
      </c>
      <c r="H1558" t="s">
        <v>1599</v>
      </c>
      <c r="I1558" s="8">
        <v>41173</v>
      </c>
      <c r="J1558" s="1">
        <v>9</v>
      </c>
      <c r="K1558" s="7">
        <v>2012</v>
      </c>
      <c r="L1558" t="s">
        <v>58</v>
      </c>
      <c r="M1558">
        <v>84</v>
      </c>
      <c r="N1558" t="s">
        <v>45</v>
      </c>
      <c r="O1558" t="s">
        <v>31</v>
      </c>
      <c r="P1558" s="2">
        <v>4</v>
      </c>
      <c r="Q1558">
        <v>5</v>
      </c>
      <c r="R1558" t="s">
        <v>37</v>
      </c>
      <c r="S1558" t="s">
        <v>37</v>
      </c>
      <c r="T1558" t="s">
        <v>37</v>
      </c>
      <c r="U1558" t="s">
        <v>37</v>
      </c>
      <c r="W1558" s="11"/>
      <c r="X1558"/>
      <c r="Y1558"/>
      <c r="AF1558" s="8"/>
    </row>
    <row r="1559" spans="1:32">
      <c r="A1559" t="s">
        <v>3502</v>
      </c>
      <c r="B1559" s="5">
        <v>75986503</v>
      </c>
      <c r="C1559" s="5">
        <f t="shared" si="49"/>
        <v>68909272.5715067</v>
      </c>
      <c r="D1559" s="1">
        <f t="shared" si="50"/>
        <v>0.893958858823529</v>
      </c>
      <c r="E1559" s="1">
        <v>0.763907998390227</v>
      </c>
      <c r="F1559" s="1">
        <v>1.22086459918754</v>
      </c>
      <c r="G1559" s="1">
        <v>1.98477259757777</v>
      </c>
      <c r="H1559" t="s">
        <v>162</v>
      </c>
      <c r="I1559" s="8">
        <v>39640</v>
      </c>
      <c r="J1559" s="1">
        <v>7</v>
      </c>
      <c r="K1559" s="7">
        <v>2008</v>
      </c>
      <c r="L1559" t="s">
        <v>1905</v>
      </c>
      <c r="M1559">
        <v>110</v>
      </c>
      <c r="N1559" t="s">
        <v>24</v>
      </c>
      <c r="O1559">
        <v>85</v>
      </c>
      <c r="P1559" s="2">
        <v>3204</v>
      </c>
      <c r="Q1559">
        <v>10</v>
      </c>
      <c r="R1559">
        <v>7</v>
      </c>
      <c r="S1559" t="s">
        <v>3503</v>
      </c>
      <c r="T1559" t="s">
        <v>3504</v>
      </c>
      <c r="U1559">
        <v>78</v>
      </c>
      <c r="W1559" s="11"/>
      <c r="X1559"/>
      <c r="Y1559"/>
      <c r="AF1559" s="8"/>
    </row>
    <row r="1560" spans="1:32">
      <c r="A1560" t="s">
        <v>3505</v>
      </c>
      <c r="B1560" s="5">
        <v>8437</v>
      </c>
      <c r="C1560" s="5">
        <f t="shared" si="49"/>
        <v>7069.62875615346</v>
      </c>
      <c r="D1560" s="1" t="e">
        <f t="shared" si="50"/>
        <v>#VALUE!</v>
      </c>
      <c r="E1560" s="1">
        <v>-0.368195055884517</v>
      </c>
      <c r="F1560" s="1" t="e">
        <v>#VALUE!</v>
      </c>
      <c r="G1560" s="1" t="e">
        <v>#VALUE!</v>
      </c>
      <c r="H1560" t="s">
        <v>518</v>
      </c>
      <c r="I1560" s="8">
        <v>41432</v>
      </c>
      <c r="J1560" s="1">
        <v>6</v>
      </c>
      <c r="K1560" s="7">
        <v>2013</v>
      </c>
      <c r="L1560" t="s">
        <v>73</v>
      </c>
      <c r="M1560">
        <v>85</v>
      </c>
      <c r="N1560" t="s">
        <v>45</v>
      </c>
      <c r="O1560" t="s">
        <v>31</v>
      </c>
      <c r="P1560" s="2">
        <v>15</v>
      </c>
      <c r="Q1560">
        <v>1</v>
      </c>
      <c r="R1560">
        <v>5.8</v>
      </c>
      <c r="S1560" t="s">
        <v>3506</v>
      </c>
      <c r="T1560" t="s">
        <v>3507</v>
      </c>
      <c r="U1560" t="s">
        <v>37</v>
      </c>
      <c r="W1560" s="11"/>
      <c r="X1560"/>
      <c r="Y1560"/>
      <c r="AF1560" s="8"/>
    </row>
    <row r="1561" spans="1:32">
      <c r="A1561" t="s">
        <v>3508</v>
      </c>
      <c r="B1561" s="5">
        <v>106709</v>
      </c>
      <c r="C1561" s="5">
        <f t="shared" si="49"/>
        <v>90729.2393338868</v>
      </c>
      <c r="D1561" s="1" t="e">
        <f t="shared" si="50"/>
        <v>#VALUE!</v>
      </c>
      <c r="E1561" s="1">
        <v>0.00917262887373143</v>
      </c>
      <c r="F1561" s="1">
        <v>0.265112290518981</v>
      </c>
      <c r="G1561" s="1">
        <v>0.274284919392712</v>
      </c>
      <c r="H1561" t="s">
        <v>149</v>
      </c>
      <c r="I1561" s="8">
        <v>41159</v>
      </c>
      <c r="J1561" s="1">
        <v>9</v>
      </c>
      <c r="K1561" s="7">
        <v>2012</v>
      </c>
      <c r="L1561" t="s">
        <v>61</v>
      </c>
      <c r="M1561">
        <v>95</v>
      </c>
      <c r="N1561" t="s">
        <v>30</v>
      </c>
      <c r="O1561" t="s">
        <v>31</v>
      </c>
      <c r="P1561" s="2">
        <v>2</v>
      </c>
      <c r="Q1561">
        <v>11</v>
      </c>
      <c r="R1561">
        <v>6.2</v>
      </c>
      <c r="S1561" t="s">
        <v>3509</v>
      </c>
      <c r="T1561" t="s">
        <v>3510</v>
      </c>
      <c r="U1561">
        <v>62</v>
      </c>
      <c r="W1561" s="11"/>
      <c r="X1561"/>
      <c r="Y1561"/>
      <c r="AF1561" s="8"/>
    </row>
    <row r="1562" spans="1:32">
      <c r="A1562" t="s">
        <v>3511</v>
      </c>
      <c r="B1562" s="5">
        <v>213608</v>
      </c>
      <c r="C1562" s="5">
        <f t="shared" si="49"/>
        <v>193712.979467609</v>
      </c>
      <c r="D1562" s="1" t="e">
        <f t="shared" si="50"/>
        <v>#VALUE!</v>
      </c>
      <c r="E1562" s="1">
        <v>-1.02858850421145</v>
      </c>
      <c r="F1562" s="1">
        <v>-1.94506492327707</v>
      </c>
      <c r="G1562" s="1">
        <v>-2.97365342748853</v>
      </c>
      <c r="H1562" t="s">
        <v>2214</v>
      </c>
      <c r="I1562" s="8">
        <v>39668</v>
      </c>
      <c r="J1562" s="1">
        <v>8</v>
      </c>
      <c r="K1562" s="7">
        <v>2008</v>
      </c>
      <c r="L1562" t="s">
        <v>1053</v>
      </c>
      <c r="M1562">
        <v>83</v>
      </c>
      <c r="N1562" t="s">
        <v>30</v>
      </c>
      <c r="O1562" t="s">
        <v>31</v>
      </c>
      <c r="P1562" s="2">
        <v>82</v>
      </c>
      <c r="Q1562">
        <v>2</v>
      </c>
      <c r="R1562">
        <v>5.1</v>
      </c>
      <c r="S1562" t="s">
        <v>3512</v>
      </c>
      <c r="T1562" t="s">
        <v>3513</v>
      </c>
      <c r="U1562">
        <v>25</v>
      </c>
      <c r="W1562" s="11"/>
      <c r="X1562"/>
      <c r="Y1562"/>
      <c r="AF1562" s="8"/>
    </row>
    <row r="1563" spans="1:32">
      <c r="A1563" t="s">
        <v>3514</v>
      </c>
      <c r="B1563" s="5">
        <v>22083</v>
      </c>
      <c r="C1563" s="5">
        <f t="shared" si="49"/>
        <v>19770.3218962953</v>
      </c>
      <c r="D1563" s="1" t="e">
        <f t="shared" si="50"/>
        <v>#VALUE!</v>
      </c>
      <c r="E1563" s="1" t="e">
        <v>#VALUE!</v>
      </c>
      <c r="F1563" s="1">
        <v>-1.76586136540172</v>
      </c>
      <c r="G1563" s="1" t="e">
        <v>#VALUE!</v>
      </c>
      <c r="H1563" t="s">
        <v>175</v>
      </c>
      <c r="I1563" s="8">
        <v>40522</v>
      </c>
      <c r="J1563" s="1">
        <v>12</v>
      </c>
      <c r="K1563" s="7">
        <v>2010</v>
      </c>
      <c r="L1563" t="s">
        <v>73</v>
      </c>
      <c r="M1563">
        <v>111</v>
      </c>
      <c r="N1563" t="s">
        <v>30</v>
      </c>
      <c r="O1563" t="s">
        <v>31</v>
      </c>
      <c r="P1563" s="2">
        <v>14</v>
      </c>
      <c r="Q1563">
        <v>3</v>
      </c>
      <c r="R1563" t="s">
        <v>37</v>
      </c>
      <c r="S1563" t="s">
        <v>37</v>
      </c>
      <c r="T1563" t="s">
        <v>37</v>
      </c>
      <c r="U1563">
        <v>28</v>
      </c>
      <c r="W1563" s="11"/>
      <c r="X1563"/>
      <c r="Y1563"/>
      <c r="AF1563" s="8"/>
    </row>
    <row r="1564" spans="1:32">
      <c r="A1564" t="s">
        <v>3515</v>
      </c>
      <c r="B1564" s="5">
        <v>10960</v>
      </c>
      <c r="C1564" s="5">
        <f t="shared" si="49"/>
        <v>9318.73097020307</v>
      </c>
      <c r="D1564" s="1" t="e">
        <f t="shared" si="50"/>
        <v>#VALUE!</v>
      </c>
      <c r="E1564" s="1" t="e">
        <v>#VALUE!</v>
      </c>
      <c r="F1564" s="1" t="e">
        <v>#VALUE!</v>
      </c>
      <c r="G1564" s="1" t="e">
        <v>#VALUE!</v>
      </c>
      <c r="H1564" t="s">
        <v>366</v>
      </c>
      <c r="I1564" s="8">
        <v>41054</v>
      </c>
      <c r="J1564" s="1">
        <v>5</v>
      </c>
      <c r="K1564" s="7">
        <v>2012</v>
      </c>
      <c r="L1564" t="s">
        <v>66</v>
      </c>
      <c r="M1564" t="e">
        <v>#VALUE!</v>
      </c>
      <c r="N1564" t="s">
        <v>45</v>
      </c>
      <c r="O1564" t="s">
        <v>31</v>
      </c>
      <c r="P1564" s="2">
        <v>1</v>
      </c>
      <c r="Q1564">
        <v>4</v>
      </c>
      <c r="R1564" t="s">
        <v>37</v>
      </c>
      <c r="S1564" t="s">
        <v>37</v>
      </c>
      <c r="T1564" t="s">
        <v>37</v>
      </c>
      <c r="U1564" t="s">
        <v>37</v>
      </c>
      <c r="W1564" s="11"/>
      <c r="X1564"/>
      <c r="Y1564"/>
      <c r="AF1564" s="8"/>
    </row>
    <row r="1565" spans="1:32">
      <c r="A1565" t="s">
        <v>3516</v>
      </c>
      <c r="B1565" s="5">
        <v>25489</v>
      </c>
      <c r="C1565" s="5">
        <f t="shared" si="49"/>
        <v>22819.6230047852</v>
      </c>
      <c r="D1565" s="1" t="e">
        <f t="shared" si="50"/>
        <v>#VALUE!</v>
      </c>
      <c r="E1565" s="1" t="e">
        <v>#VALUE!</v>
      </c>
      <c r="F1565" s="1" t="e">
        <v>#VALUE!</v>
      </c>
      <c r="G1565" s="1" t="e">
        <v>#VALUE!</v>
      </c>
      <c r="H1565" t="s">
        <v>904</v>
      </c>
      <c r="I1565" s="8">
        <v>40375</v>
      </c>
      <c r="J1565" s="1">
        <v>7</v>
      </c>
      <c r="K1565" s="7">
        <v>2010</v>
      </c>
      <c r="L1565" t="s">
        <v>58</v>
      </c>
      <c r="M1565">
        <v>102</v>
      </c>
      <c r="N1565" t="s">
        <v>45</v>
      </c>
      <c r="O1565" t="s">
        <v>31</v>
      </c>
      <c r="P1565" s="2">
        <v>1</v>
      </c>
      <c r="Q1565">
        <v>16</v>
      </c>
      <c r="R1565" t="s">
        <v>37</v>
      </c>
      <c r="S1565" t="s">
        <v>37</v>
      </c>
      <c r="T1565" t="s">
        <v>37</v>
      </c>
      <c r="U1565" t="s">
        <v>37</v>
      </c>
      <c r="W1565" s="11"/>
      <c r="X1565"/>
      <c r="Y1565"/>
      <c r="AF1565" s="8"/>
    </row>
    <row r="1566" spans="1:32">
      <c r="A1566" t="s">
        <v>3517</v>
      </c>
      <c r="B1566" s="5">
        <v>1836515</v>
      </c>
      <c r="C1566" s="5">
        <f t="shared" si="49"/>
        <v>1665465.67772254</v>
      </c>
      <c r="D1566" s="1" t="e">
        <f t="shared" si="50"/>
        <v>#VALUE!</v>
      </c>
      <c r="E1566" s="1">
        <v>0.292198392442417</v>
      </c>
      <c r="F1566" s="1">
        <v>-0.810109056733154</v>
      </c>
      <c r="G1566" s="1">
        <v>-0.517910664290737</v>
      </c>
      <c r="H1566" t="s">
        <v>1551</v>
      </c>
      <c r="I1566" s="8">
        <v>39675</v>
      </c>
      <c r="J1566" s="1">
        <v>8</v>
      </c>
      <c r="K1566" s="7">
        <v>2008</v>
      </c>
      <c r="L1566" t="s">
        <v>29</v>
      </c>
      <c r="M1566">
        <v>100</v>
      </c>
      <c r="N1566" t="s">
        <v>103</v>
      </c>
      <c r="O1566" t="s">
        <v>31</v>
      </c>
      <c r="P1566" s="2">
        <v>527</v>
      </c>
      <c r="Q1566">
        <v>10</v>
      </c>
      <c r="R1566">
        <v>6.5</v>
      </c>
      <c r="S1566" t="s">
        <v>3518</v>
      </c>
      <c r="T1566" t="s">
        <v>3519</v>
      </c>
      <c r="U1566">
        <v>44</v>
      </c>
      <c r="W1566" s="11"/>
      <c r="X1566"/>
      <c r="Y1566"/>
      <c r="AF1566" s="8"/>
    </row>
    <row r="1567" spans="1:32">
      <c r="A1567" t="s">
        <v>3520</v>
      </c>
      <c r="B1567" s="5">
        <v>102541</v>
      </c>
      <c r="C1567" s="5">
        <f t="shared" si="49"/>
        <v>88990.1385637405</v>
      </c>
      <c r="D1567" s="1" t="e">
        <f t="shared" si="50"/>
        <v>#VALUE!</v>
      </c>
      <c r="E1567" s="1">
        <v>-0.179511213505393</v>
      </c>
      <c r="F1567" s="1">
        <v>-0.511436460274228</v>
      </c>
      <c r="G1567" s="1">
        <v>-0.690947673779621</v>
      </c>
      <c r="H1567" t="s">
        <v>3521</v>
      </c>
      <c r="I1567" s="8">
        <v>40641</v>
      </c>
      <c r="J1567" s="1">
        <v>4</v>
      </c>
      <c r="K1567" s="7">
        <v>2011</v>
      </c>
      <c r="L1567" t="s">
        <v>29</v>
      </c>
      <c r="M1567">
        <v>108</v>
      </c>
      <c r="N1567" t="s">
        <v>30</v>
      </c>
      <c r="O1567" t="s">
        <v>31</v>
      </c>
      <c r="P1567" s="2">
        <v>2</v>
      </c>
      <c r="Q1567">
        <v>9</v>
      </c>
      <c r="R1567">
        <v>6</v>
      </c>
      <c r="S1567" t="s">
        <v>221</v>
      </c>
      <c r="T1567" t="s">
        <v>3522</v>
      </c>
      <c r="U1567">
        <v>49</v>
      </c>
      <c r="W1567" s="11"/>
      <c r="X1567"/>
      <c r="Y1567"/>
      <c r="AF1567" s="8"/>
    </row>
    <row r="1568" spans="1:32">
      <c r="A1568" t="s">
        <v>3523</v>
      </c>
      <c r="B1568" s="5">
        <v>25568251</v>
      </c>
      <c r="C1568" s="5">
        <f t="shared" si="49"/>
        <v>21424445.0058255</v>
      </c>
      <c r="D1568" s="1">
        <f t="shared" si="50"/>
        <v>1.11166308695652</v>
      </c>
      <c r="E1568" s="1" t="e">
        <v>#VALUE!</v>
      </c>
      <c r="F1568" s="1" t="e">
        <v>#VALUE!</v>
      </c>
      <c r="G1568" s="1" t="e">
        <v>#VALUE!</v>
      </c>
      <c r="H1568" t="s">
        <v>47</v>
      </c>
      <c r="I1568" s="8">
        <v>41626</v>
      </c>
      <c r="J1568" s="1">
        <v>12</v>
      </c>
      <c r="K1568" s="7">
        <v>2013</v>
      </c>
      <c r="L1568" t="s">
        <v>61</v>
      </c>
      <c r="M1568">
        <v>120</v>
      </c>
      <c r="N1568" t="s">
        <v>30</v>
      </c>
      <c r="O1568">
        <v>23</v>
      </c>
      <c r="P1568" s="2">
        <v>6</v>
      </c>
      <c r="Q1568">
        <v>18</v>
      </c>
      <c r="R1568" t="s">
        <v>37</v>
      </c>
      <c r="S1568" t="s">
        <v>37</v>
      </c>
      <c r="T1568" t="s">
        <v>37</v>
      </c>
      <c r="U1568" t="s">
        <v>37</v>
      </c>
      <c r="W1568" s="11"/>
      <c r="X1568"/>
      <c r="Y1568"/>
      <c r="AF1568" s="8"/>
    </row>
    <row r="1569" spans="1:32">
      <c r="A1569" t="s">
        <v>3524</v>
      </c>
      <c r="B1569" s="5">
        <v>194721</v>
      </c>
      <c r="C1569" s="5">
        <f t="shared" si="49"/>
        <v>177187.514300956</v>
      </c>
      <c r="D1569" s="1" t="e">
        <f t="shared" si="50"/>
        <v>#VALUE!</v>
      </c>
      <c r="E1569" s="1" t="e">
        <v>#VALUE!</v>
      </c>
      <c r="F1569" s="1">
        <v>0.981926522020404</v>
      </c>
      <c r="G1569" s="1" t="e">
        <v>#VALUE!</v>
      </c>
      <c r="H1569" t="s">
        <v>1336</v>
      </c>
      <c r="I1569" s="8">
        <v>39969</v>
      </c>
      <c r="J1569" s="1">
        <v>6</v>
      </c>
      <c r="K1569" s="7">
        <v>2009</v>
      </c>
      <c r="L1569" t="s">
        <v>58</v>
      </c>
      <c r="M1569">
        <v>89</v>
      </c>
      <c r="N1569" t="s">
        <v>45</v>
      </c>
      <c r="O1569" t="s">
        <v>31</v>
      </c>
      <c r="P1569" s="2">
        <v>2</v>
      </c>
      <c r="Q1569">
        <v>17</v>
      </c>
      <c r="R1569" t="s">
        <v>37</v>
      </c>
      <c r="S1569" t="s">
        <v>37</v>
      </c>
      <c r="T1569" t="s">
        <v>37</v>
      </c>
      <c r="U1569">
        <v>74</v>
      </c>
      <c r="W1569" s="11"/>
      <c r="X1569"/>
      <c r="Y1569"/>
      <c r="AF1569" s="8"/>
    </row>
    <row r="1570" spans="1:32">
      <c r="A1570" t="s">
        <v>3525</v>
      </c>
      <c r="B1570" s="5">
        <v>38933</v>
      </c>
      <c r="C1570" s="5">
        <f t="shared" si="49"/>
        <v>32623.1902765583</v>
      </c>
      <c r="D1570" s="1" t="e">
        <f t="shared" si="50"/>
        <v>#VALUE!</v>
      </c>
      <c r="E1570" s="1" t="e">
        <v>#VALUE!</v>
      </c>
      <c r="F1570" s="1">
        <v>0.444315848394336</v>
      </c>
      <c r="G1570" s="1" t="e">
        <v>#VALUE!</v>
      </c>
      <c r="H1570" t="s">
        <v>3526</v>
      </c>
      <c r="I1570" s="8">
        <v>41530</v>
      </c>
      <c r="J1570" s="1">
        <v>9</v>
      </c>
      <c r="K1570" s="7">
        <v>2013</v>
      </c>
      <c r="L1570" t="s">
        <v>58</v>
      </c>
      <c r="M1570">
        <v>90</v>
      </c>
      <c r="N1570" t="s">
        <v>45</v>
      </c>
      <c r="O1570" t="s">
        <v>31</v>
      </c>
      <c r="P1570" s="2">
        <v>1</v>
      </c>
      <c r="Q1570">
        <v>11</v>
      </c>
      <c r="R1570" t="s">
        <v>37</v>
      </c>
      <c r="S1570" t="s">
        <v>37</v>
      </c>
      <c r="T1570" t="s">
        <v>37</v>
      </c>
      <c r="U1570">
        <v>65</v>
      </c>
      <c r="W1570" s="11"/>
      <c r="X1570"/>
      <c r="Y1570"/>
      <c r="AF1570" s="8"/>
    </row>
    <row r="1571" spans="1:32">
      <c r="A1571" t="s">
        <v>3527</v>
      </c>
      <c r="B1571" s="5">
        <v>72688614</v>
      </c>
      <c r="C1571" s="5">
        <f t="shared" si="49"/>
        <v>59937104.2238107</v>
      </c>
      <c r="D1571" s="1">
        <f t="shared" si="50"/>
        <v>0.72688614</v>
      </c>
      <c r="E1571" s="1" t="e">
        <v>#VALUE!</v>
      </c>
      <c r="F1571" s="1" t="e">
        <v>#VALUE!</v>
      </c>
      <c r="G1571" s="1" t="e">
        <v>#VALUE!</v>
      </c>
      <c r="H1571" t="s">
        <v>688</v>
      </c>
      <c r="I1571" s="8">
        <v>41845</v>
      </c>
      <c r="J1571" s="1">
        <v>7</v>
      </c>
      <c r="K1571" s="7">
        <v>2014</v>
      </c>
      <c r="L1571" t="s">
        <v>78</v>
      </c>
      <c r="M1571">
        <v>98</v>
      </c>
      <c r="N1571" t="s">
        <v>24</v>
      </c>
      <c r="O1571">
        <v>100</v>
      </c>
      <c r="P1571" s="2">
        <v>3595</v>
      </c>
      <c r="Q1571">
        <v>12</v>
      </c>
      <c r="R1571" t="s">
        <v>37</v>
      </c>
      <c r="S1571" t="s">
        <v>37</v>
      </c>
      <c r="T1571" t="s">
        <v>37</v>
      </c>
      <c r="U1571" t="s">
        <v>37</v>
      </c>
      <c r="W1571" s="11"/>
      <c r="X1571"/>
      <c r="Y1571"/>
      <c r="AF1571" s="8"/>
    </row>
    <row r="1572" spans="1:32">
      <c r="A1572" t="s">
        <v>3528</v>
      </c>
      <c r="B1572" s="5">
        <v>26743</v>
      </c>
      <c r="C1572" s="5">
        <f t="shared" si="49"/>
        <v>22738.2137168012</v>
      </c>
      <c r="D1572" s="1" t="e">
        <f t="shared" si="50"/>
        <v>#VALUE!</v>
      </c>
      <c r="E1572" s="1" t="e">
        <v>#VALUE!</v>
      </c>
      <c r="F1572" s="1" t="e">
        <v>#VALUE!</v>
      </c>
      <c r="G1572" s="1" t="e">
        <v>#VALUE!</v>
      </c>
      <c r="H1572" t="s">
        <v>101</v>
      </c>
      <c r="I1572" s="8">
        <v>41012</v>
      </c>
      <c r="J1572" s="1">
        <v>4</v>
      </c>
      <c r="K1572" s="7">
        <v>2012</v>
      </c>
      <c r="L1572" t="s">
        <v>23</v>
      </c>
      <c r="M1572">
        <v>126</v>
      </c>
      <c r="N1572" t="s">
        <v>45</v>
      </c>
      <c r="O1572" t="s">
        <v>31</v>
      </c>
      <c r="P1572" s="2">
        <v>1</v>
      </c>
      <c r="Q1572">
        <v>6</v>
      </c>
      <c r="R1572" t="s">
        <v>37</v>
      </c>
      <c r="S1572" t="s">
        <v>37</v>
      </c>
      <c r="T1572" t="s">
        <v>37</v>
      </c>
      <c r="U1572" t="s">
        <v>37</v>
      </c>
      <c r="W1572" s="11"/>
      <c r="X1572"/>
      <c r="Y1572"/>
      <c r="AF1572" s="8"/>
    </row>
    <row r="1573" spans="1:32">
      <c r="A1573" t="s">
        <v>3529</v>
      </c>
      <c r="B1573" s="5">
        <v>32746941</v>
      </c>
      <c r="C1573" s="5">
        <f t="shared" si="49"/>
        <v>29317464.3250007</v>
      </c>
      <c r="D1573" s="1">
        <f t="shared" si="50"/>
        <v>0.65493882</v>
      </c>
      <c r="E1573" s="1">
        <v>0.292198392442417</v>
      </c>
      <c r="F1573" s="1">
        <v>-0.093294825231731</v>
      </c>
      <c r="G1573" s="1">
        <v>0.198903567210686</v>
      </c>
      <c r="H1573" t="s">
        <v>47</v>
      </c>
      <c r="I1573" s="8">
        <v>40466</v>
      </c>
      <c r="J1573" s="1">
        <v>10</v>
      </c>
      <c r="K1573" s="7">
        <v>2010</v>
      </c>
      <c r="L1573" t="s">
        <v>73</v>
      </c>
      <c r="M1573">
        <v>129</v>
      </c>
      <c r="N1573" t="s">
        <v>24</v>
      </c>
      <c r="O1573">
        <v>50</v>
      </c>
      <c r="P1573" s="2">
        <v>8</v>
      </c>
      <c r="Q1573">
        <v>13</v>
      </c>
      <c r="R1573">
        <v>6.5</v>
      </c>
      <c r="S1573" t="s">
        <v>627</v>
      </c>
      <c r="T1573" t="s">
        <v>3530</v>
      </c>
      <c r="U1573">
        <v>56</v>
      </c>
      <c r="W1573" s="11"/>
      <c r="X1573"/>
      <c r="Y1573"/>
      <c r="AF1573" s="8"/>
    </row>
    <row r="1574" spans="1:32">
      <c r="A1574" t="s">
        <v>3531</v>
      </c>
      <c r="B1574" s="5">
        <v>27156</v>
      </c>
      <c r="C1574" s="5">
        <f t="shared" si="49"/>
        <v>24312.0437176016</v>
      </c>
      <c r="D1574" s="1" t="e">
        <f t="shared" si="50"/>
        <v>#VALUE!</v>
      </c>
      <c r="E1574" s="1" t="e">
        <v>#VALUE!</v>
      </c>
      <c r="F1574" s="1">
        <v>-0.0335603059399457</v>
      </c>
      <c r="G1574" s="1" t="e">
        <v>#VALUE!</v>
      </c>
      <c r="H1574" t="s">
        <v>968</v>
      </c>
      <c r="I1574" s="8">
        <v>40312</v>
      </c>
      <c r="J1574" s="1">
        <v>5</v>
      </c>
      <c r="K1574" s="7">
        <v>2010</v>
      </c>
      <c r="L1574" t="s">
        <v>61</v>
      </c>
      <c r="M1574">
        <v>85</v>
      </c>
      <c r="N1574" t="s">
        <v>45</v>
      </c>
      <c r="O1574" t="s">
        <v>31</v>
      </c>
      <c r="P1574" s="2">
        <v>1</v>
      </c>
      <c r="Q1574">
        <v>15</v>
      </c>
      <c r="R1574" t="s">
        <v>37</v>
      </c>
      <c r="S1574" t="s">
        <v>37</v>
      </c>
      <c r="T1574" t="s">
        <v>37</v>
      </c>
      <c r="U1574">
        <v>57</v>
      </c>
      <c r="W1574" s="11"/>
      <c r="X1574"/>
      <c r="Y1574"/>
      <c r="AF1574" s="8"/>
    </row>
    <row r="1575" spans="1:32">
      <c r="A1575" t="s">
        <v>3532</v>
      </c>
      <c r="B1575" s="5">
        <v>45290318</v>
      </c>
      <c r="C1575" s="5">
        <f t="shared" si="49"/>
        <v>38508055.5654148</v>
      </c>
      <c r="D1575" s="1" t="e">
        <f t="shared" si="50"/>
        <v>#VALUE!</v>
      </c>
      <c r="E1575" s="1">
        <v>0.292198392442417</v>
      </c>
      <c r="F1575" s="1">
        <v>-1.0490471339003</v>
      </c>
      <c r="G1575" s="1">
        <v>-0.756848741457878</v>
      </c>
      <c r="H1575" t="s">
        <v>113</v>
      </c>
      <c r="I1575" s="8">
        <v>41194</v>
      </c>
      <c r="J1575" s="1">
        <v>10</v>
      </c>
      <c r="K1575" s="7">
        <v>2012</v>
      </c>
      <c r="L1575" t="s">
        <v>29</v>
      </c>
      <c r="M1575">
        <v>105</v>
      </c>
      <c r="N1575" t="s">
        <v>103</v>
      </c>
      <c r="O1575" t="s">
        <v>31</v>
      </c>
      <c r="P1575" s="2">
        <v>3014</v>
      </c>
      <c r="Q1575">
        <v>18</v>
      </c>
      <c r="R1575">
        <v>6.5</v>
      </c>
      <c r="S1575" t="s">
        <v>1350</v>
      </c>
      <c r="T1575" t="s">
        <v>3533</v>
      </c>
      <c r="U1575">
        <v>40</v>
      </c>
      <c r="W1575" s="11"/>
      <c r="X1575"/>
      <c r="Y1575"/>
      <c r="AF1575" s="8"/>
    </row>
    <row r="1576" spans="1:32">
      <c r="A1576" t="s">
        <v>3534</v>
      </c>
      <c r="B1576" s="5">
        <v>4534</v>
      </c>
      <c r="C1576" s="5">
        <f t="shared" si="49"/>
        <v>3799.18179215358</v>
      </c>
      <c r="D1576" s="1" t="e">
        <f t="shared" si="50"/>
        <v>#VALUE!</v>
      </c>
      <c r="E1576" s="1" t="e">
        <v>#VALUE!</v>
      </c>
      <c r="F1576" s="1">
        <v>-0.451701940982443</v>
      </c>
      <c r="G1576" s="1" t="e">
        <v>#VALUE!</v>
      </c>
      <c r="H1576" t="s">
        <v>35</v>
      </c>
      <c r="I1576" s="8">
        <v>41621</v>
      </c>
      <c r="J1576" s="1">
        <v>12</v>
      </c>
      <c r="K1576" s="7">
        <v>2013</v>
      </c>
      <c r="L1576" t="s">
        <v>66</v>
      </c>
      <c r="M1576">
        <v>98</v>
      </c>
      <c r="N1576" t="s">
        <v>45</v>
      </c>
      <c r="O1576" t="s">
        <v>31</v>
      </c>
      <c r="P1576" s="2">
        <v>2</v>
      </c>
      <c r="Q1576">
        <v>6</v>
      </c>
      <c r="R1576" t="s">
        <v>37</v>
      </c>
      <c r="S1576" t="s">
        <v>37</v>
      </c>
      <c r="T1576" t="s">
        <v>37</v>
      </c>
      <c r="U1576">
        <v>50</v>
      </c>
      <c r="W1576" s="11"/>
      <c r="X1576"/>
      <c r="Y1576"/>
      <c r="AF1576" s="8"/>
    </row>
    <row r="1577" spans="1:32">
      <c r="A1577" t="s">
        <v>3535</v>
      </c>
      <c r="B1577" s="5">
        <v>29864</v>
      </c>
      <c r="C1577" s="5">
        <f t="shared" si="49"/>
        <v>25391.8413954512</v>
      </c>
      <c r="D1577" s="1" t="e">
        <f t="shared" si="50"/>
        <v>#VALUE!</v>
      </c>
      <c r="E1577" s="1">
        <v>1.23561760433804</v>
      </c>
      <c r="F1577" s="1" t="e">
        <v>#VALUE!</v>
      </c>
      <c r="G1577" s="1" t="e">
        <v>#VALUE!</v>
      </c>
      <c r="H1577" t="s">
        <v>366</v>
      </c>
      <c r="I1577" s="8">
        <v>41145</v>
      </c>
      <c r="J1577" s="1">
        <v>8</v>
      </c>
      <c r="K1577" s="7">
        <v>2012</v>
      </c>
      <c r="L1577" t="s">
        <v>66</v>
      </c>
      <c r="M1577">
        <v>97</v>
      </c>
      <c r="N1577" t="s">
        <v>45</v>
      </c>
      <c r="O1577" t="s">
        <v>31</v>
      </c>
      <c r="P1577" s="2">
        <v>49</v>
      </c>
      <c r="Q1577">
        <v>4</v>
      </c>
      <c r="R1577">
        <v>7.5</v>
      </c>
      <c r="S1577" t="s">
        <v>3536</v>
      </c>
      <c r="T1577" t="s">
        <v>3537</v>
      </c>
      <c r="U1577" t="s">
        <v>37</v>
      </c>
      <c r="W1577" s="11"/>
      <c r="X1577"/>
      <c r="Y1577"/>
      <c r="AF1577" s="8"/>
    </row>
    <row r="1578" spans="1:32">
      <c r="A1578" t="s">
        <v>3538</v>
      </c>
      <c r="B1578" s="5">
        <v>4956</v>
      </c>
      <c r="C1578" s="5">
        <f t="shared" si="49"/>
        <v>4152.78891969854</v>
      </c>
      <c r="D1578" s="1" t="e">
        <f t="shared" si="50"/>
        <v>#VALUE!</v>
      </c>
      <c r="E1578" s="1" t="e">
        <v>#VALUE!</v>
      </c>
      <c r="F1578" s="1">
        <v>0.922192002728619</v>
      </c>
      <c r="G1578" s="1" t="e">
        <v>#VALUE!</v>
      </c>
      <c r="H1578" t="s">
        <v>65</v>
      </c>
      <c r="I1578" s="8">
        <v>41383</v>
      </c>
      <c r="J1578" s="1">
        <v>4</v>
      </c>
      <c r="K1578" s="7">
        <v>2013</v>
      </c>
      <c r="L1578" t="s">
        <v>58</v>
      </c>
      <c r="M1578">
        <v>81</v>
      </c>
      <c r="N1578" t="s">
        <v>45</v>
      </c>
      <c r="O1578" t="s">
        <v>31</v>
      </c>
      <c r="P1578" s="2">
        <v>1</v>
      </c>
      <c r="Q1578">
        <v>3</v>
      </c>
      <c r="R1578" t="s">
        <v>37</v>
      </c>
      <c r="S1578" t="s">
        <v>37</v>
      </c>
      <c r="T1578" t="s">
        <v>37</v>
      </c>
      <c r="U1578">
        <v>73</v>
      </c>
      <c r="W1578" s="11"/>
      <c r="X1578"/>
      <c r="Y1578"/>
      <c r="AF1578" s="8"/>
    </row>
    <row r="1579" spans="1:32">
      <c r="A1579" t="s">
        <v>3539</v>
      </c>
      <c r="B1579" s="5">
        <v>655538</v>
      </c>
      <c r="C1579" s="5">
        <f t="shared" si="49"/>
        <v>594482.505965307</v>
      </c>
      <c r="D1579" s="1" t="e">
        <f t="shared" si="50"/>
        <v>#VALUE!</v>
      </c>
      <c r="E1579" s="1" t="e">
        <v>#VALUE!</v>
      </c>
      <c r="F1579" s="1" t="e">
        <v>#VALUE!</v>
      </c>
      <c r="G1579" s="1" t="e">
        <v>#VALUE!</v>
      </c>
      <c r="H1579" t="s">
        <v>411</v>
      </c>
      <c r="I1579" s="8">
        <v>39745</v>
      </c>
      <c r="J1579" s="1">
        <v>10</v>
      </c>
      <c r="K1579" s="7">
        <v>2008</v>
      </c>
      <c r="L1579" t="s">
        <v>66</v>
      </c>
      <c r="M1579">
        <v>95</v>
      </c>
      <c r="N1579" t="s">
        <v>30</v>
      </c>
      <c r="O1579" t="s">
        <v>31</v>
      </c>
      <c r="P1579" s="2">
        <v>60</v>
      </c>
      <c r="Q1579">
        <v>2</v>
      </c>
      <c r="R1579" t="s">
        <v>37</v>
      </c>
      <c r="S1579" t="s">
        <v>37</v>
      </c>
      <c r="T1579" t="s">
        <v>37</v>
      </c>
      <c r="U1579" t="s">
        <v>37</v>
      </c>
      <c r="W1579" s="11"/>
      <c r="X1579"/>
      <c r="Y1579"/>
      <c r="AF1579" s="8"/>
    </row>
    <row r="1580" spans="1:32">
      <c r="A1580" t="s">
        <v>3540</v>
      </c>
      <c r="B1580" s="5">
        <v>598668</v>
      </c>
      <c r="C1580" s="5">
        <f t="shared" si="49"/>
        <v>509016.973765468</v>
      </c>
      <c r="D1580" s="1" t="e">
        <f t="shared" si="50"/>
        <v>#VALUE!</v>
      </c>
      <c r="E1580" s="1">
        <v>-1.02858850421145</v>
      </c>
      <c r="F1580" s="1" t="e">
        <v>#VALUE!</v>
      </c>
      <c r="G1580" s="1" t="e">
        <v>#VALUE!</v>
      </c>
      <c r="H1580" t="s">
        <v>166</v>
      </c>
      <c r="I1580" s="8">
        <v>41173</v>
      </c>
      <c r="J1580" s="1">
        <v>9</v>
      </c>
      <c r="K1580" s="7">
        <v>2012</v>
      </c>
      <c r="L1580" t="s">
        <v>66</v>
      </c>
      <c r="M1580">
        <v>140</v>
      </c>
      <c r="N1580" t="s">
        <v>45</v>
      </c>
      <c r="O1580" t="s">
        <v>31</v>
      </c>
      <c r="P1580" s="2">
        <v>114</v>
      </c>
      <c r="Q1580">
        <v>3</v>
      </c>
      <c r="R1580">
        <v>5.1</v>
      </c>
      <c r="S1580" t="s">
        <v>2808</v>
      </c>
      <c r="T1580" t="s">
        <v>3541</v>
      </c>
      <c r="U1580" t="s">
        <v>37</v>
      </c>
      <c r="W1580" s="11"/>
      <c r="X1580"/>
      <c r="Y1580"/>
      <c r="AF1580" s="8"/>
    </row>
    <row r="1581" spans="1:32">
      <c r="A1581" t="s">
        <v>3542</v>
      </c>
      <c r="B1581" s="5">
        <v>382946</v>
      </c>
      <c r="C1581" s="5">
        <f t="shared" si="49"/>
        <v>332339.431080545</v>
      </c>
      <c r="D1581" s="1">
        <f t="shared" si="50"/>
        <v>0.0547065714285714</v>
      </c>
      <c r="E1581" s="1">
        <v>0.858249919579789</v>
      </c>
      <c r="F1581" s="1">
        <v>-0.750374537441369</v>
      </c>
      <c r="G1581" s="1">
        <v>0.10787538213842</v>
      </c>
      <c r="H1581" t="s">
        <v>1953</v>
      </c>
      <c r="I1581" s="8">
        <v>40676</v>
      </c>
      <c r="J1581" s="1">
        <v>5</v>
      </c>
      <c r="K1581" s="7">
        <v>2011</v>
      </c>
      <c r="L1581" t="s">
        <v>61</v>
      </c>
      <c r="M1581">
        <v>109</v>
      </c>
      <c r="N1581" t="s">
        <v>30</v>
      </c>
      <c r="O1581">
        <v>7</v>
      </c>
      <c r="P1581" s="2">
        <v>42</v>
      </c>
      <c r="Q1581">
        <v>12</v>
      </c>
      <c r="R1581">
        <v>7.1</v>
      </c>
      <c r="S1581" t="s">
        <v>3543</v>
      </c>
      <c r="T1581" t="s">
        <v>3544</v>
      </c>
      <c r="U1581">
        <v>45</v>
      </c>
      <c r="W1581" s="11"/>
      <c r="X1581"/>
      <c r="Y1581"/>
      <c r="AF1581" s="8"/>
    </row>
    <row r="1582" spans="1:32">
      <c r="A1582" t="s">
        <v>3545</v>
      </c>
      <c r="B1582" s="5">
        <v>93953653</v>
      </c>
      <c r="C1582" s="5">
        <f t="shared" si="49"/>
        <v>85493676.7711985</v>
      </c>
      <c r="D1582" s="1" t="e">
        <f t="shared" si="50"/>
        <v>#VALUE!</v>
      </c>
      <c r="E1582" s="1">
        <v>0.197856471252856</v>
      </c>
      <c r="F1582" s="1">
        <v>-0.630905498857798</v>
      </c>
      <c r="G1582" s="1">
        <v>-0.433049027604943</v>
      </c>
      <c r="H1582" t="s">
        <v>96</v>
      </c>
      <c r="I1582" s="8">
        <v>39850</v>
      </c>
      <c r="J1582" s="1">
        <v>2</v>
      </c>
      <c r="K1582" s="7">
        <v>2009</v>
      </c>
      <c r="L1582" t="s">
        <v>145</v>
      </c>
      <c r="M1582">
        <v>129</v>
      </c>
      <c r="N1582" t="s">
        <v>24</v>
      </c>
      <c r="O1582" t="s">
        <v>31</v>
      </c>
      <c r="P1582" s="2">
        <v>3175</v>
      </c>
      <c r="Q1582">
        <v>19</v>
      </c>
      <c r="R1582">
        <v>6.4</v>
      </c>
      <c r="S1582" t="s">
        <v>1277</v>
      </c>
      <c r="T1582" t="s">
        <v>3546</v>
      </c>
      <c r="U1582">
        <v>47</v>
      </c>
      <c r="W1582" s="11"/>
      <c r="X1582"/>
      <c r="Y1582"/>
      <c r="AF1582" s="8"/>
    </row>
    <row r="1583" spans="1:32">
      <c r="A1583" t="s">
        <v>3547</v>
      </c>
      <c r="B1583" s="5">
        <v>2431</v>
      </c>
      <c r="C1583" s="5">
        <f t="shared" si="49"/>
        <v>2289.45792680779</v>
      </c>
      <c r="D1583" s="1" t="e">
        <f t="shared" si="50"/>
        <v>#VALUE!</v>
      </c>
      <c r="E1583" s="1">
        <v>0.669566077200666</v>
      </c>
      <c r="F1583" s="1" t="e">
        <v>#VALUE!</v>
      </c>
      <c r="G1583" s="1" t="e">
        <v>#VALUE!</v>
      </c>
      <c r="H1583" t="s">
        <v>2639</v>
      </c>
      <c r="I1583" s="8">
        <v>39416</v>
      </c>
      <c r="J1583" s="1">
        <v>11</v>
      </c>
      <c r="K1583" s="7">
        <v>2007</v>
      </c>
      <c r="L1583" t="s">
        <v>61</v>
      </c>
      <c r="M1583">
        <v>95</v>
      </c>
      <c r="N1583" t="s">
        <v>45</v>
      </c>
      <c r="O1583" t="s">
        <v>31</v>
      </c>
      <c r="P1583" s="2">
        <v>3</v>
      </c>
      <c r="Q1583">
        <v>1</v>
      </c>
      <c r="R1583">
        <v>6.9</v>
      </c>
      <c r="S1583" t="s">
        <v>3548</v>
      </c>
      <c r="T1583" t="s">
        <v>3549</v>
      </c>
      <c r="U1583" t="s">
        <v>37</v>
      </c>
      <c r="W1583" s="11"/>
      <c r="X1583"/>
      <c r="Y1583"/>
      <c r="AF1583" s="8"/>
    </row>
    <row r="1584" spans="1:32">
      <c r="A1584" t="s">
        <v>3550</v>
      </c>
      <c r="B1584" s="5">
        <v>31135</v>
      </c>
      <c r="C1584" s="5">
        <f t="shared" si="49"/>
        <v>27020.4890159259</v>
      </c>
      <c r="D1584" s="1" t="e">
        <f t="shared" si="50"/>
        <v>#VALUE!</v>
      </c>
      <c r="E1584" s="1" t="e">
        <v>#VALUE!</v>
      </c>
      <c r="F1584" s="1">
        <v>0.384581329102551</v>
      </c>
      <c r="G1584" s="1" t="e">
        <v>#VALUE!</v>
      </c>
      <c r="H1584" t="s">
        <v>65</v>
      </c>
      <c r="I1584" s="8">
        <v>40676</v>
      </c>
      <c r="J1584" s="1">
        <v>5</v>
      </c>
      <c r="K1584" s="7">
        <v>2011</v>
      </c>
      <c r="L1584" t="s">
        <v>58</v>
      </c>
      <c r="M1584">
        <v>80</v>
      </c>
      <c r="N1584" t="s">
        <v>45</v>
      </c>
      <c r="O1584" t="s">
        <v>31</v>
      </c>
      <c r="P1584" s="2">
        <v>3</v>
      </c>
      <c r="Q1584">
        <v>12</v>
      </c>
      <c r="R1584" t="s">
        <v>37</v>
      </c>
      <c r="S1584" t="s">
        <v>37</v>
      </c>
      <c r="T1584" t="s">
        <v>37</v>
      </c>
      <c r="U1584">
        <v>64</v>
      </c>
      <c r="W1584" s="11"/>
      <c r="X1584"/>
      <c r="Y1584"/>
      <c r="AF1584" s="8"/>
    </row>
    <row r="1585" spans="1:32">
      <c r="A1585" t="s">
        <v>3551</v>
      </c>
      <c r="B1585" s="5">
        <v>1443521</v>
      </c>
      <c r="C1585" s="5">
        <f t="shared" si="49"/>
        <v>1359473.71286035</v>
      </c>
      <c r="D1585" s="1" t="e">
        <f t="shared" si="50"/>
        <v>#VALUE!</v>
      </c>
      <c r="E1585" s="1">
        <v>-0.462536977074079</v>
      </c>
      <c r="F1585" s="1" t="e">
        <v>#VALUE!</v>
      </c>
      <c r="G1585" s="1" t="e">
        <v>#VALUE!</v>
      </c>
      <c r="H1585" t="s">
        <v>411</v>
      </c>
      <c r="I1585" s="8">
        <v>39318</v>
      </c>
      <c r="J1585" s="1">
        <v>8</v>
      </c>
      <c r="K1585" s="7">
        <v>2007</v>
      </c>
      <c r="L1585" t="s">
        <v>66</v>
      </c>
      <c r="M1585">
        <v>145</v>
      </c>
      <c r="N1585" t="s">
        <v>45</v>
      </c>
      <c r="O1585" t="s">
        <v>31</v>
      </c>
      <c r="P1585" s="2">
        <v>68</v>
      </c>
      <c r="Q1585">
        <v>3</v>
      </c>
      <c r="R1585">
        <v>5.7</v>
      </c>
      <c r="S1585" t="s">
        <v>3552</v>
      </c>
      <c r="T1585" t="s">
        <v>3553</v>
      </c>
      <c r="U1585" t="s">
        <v>37</v>
      </c>
      <c r="W1585" s="11"/>
      <c r="X1585"/>
      <c r="Y1585"/>
      <c r="AF1585" s="8"/>
    </row>
    <row r="1586" spans="1:32">
      <c r="A1586" t="s">
        <v>3554</v>
      </c>
      <c r="B1586" s="5">
        <v>30655</v>
      </c>
      <c r="C1586" s="5">
        <f t="shared" si="49"/>
        <v>26064.3884937569</v>
      </c>
      <c r="D1586" s="1" t="e">
        <f t="shared" si="50"/>
        <v>#VALUE!</v>
      </c>
      <c r="E1586" s="1" t="e">
        <v>#VALUE!</v>
      </c>
      <c r="F1586" s="1" t="e">
        <v>#VALUE!</v>
      </c>
      <c r="G1586" s="1" t="e">
        <v>#VALUE!</v>
      </c>
      <c r="H1586" t="s">
        <v>3555</v>
      </c>
      <c r="I1586" s="8">
        <v>41054</v>
      </c>
      <c r="J1586" s="1">
        <v>5</v>
      </c>
      <c r="K1586" s="7">
        <v>2012</v>
      </c>
      <c r="L1586" t="s">
        <v>73</v>
      </c>
      <c r="M1586">
        <v>83</v>
      </c>
      <c r="N1586" t="s">
        <v>24</v>
      </c>
      <c r="O1586" t="s">
        <v>31</v>
      </c>
      <c r="P1586" s="2">
        <v>1</v>
      </c>
      <c r="Q1586">
        <v>7</v>
      </c>
      <c r="R1586" t="s">
        <v>37</v>
      </c>
      <c r="S1586" t="s">
        <v>37</v>
      </c>
      <c r="T1586" t="s">
        <v>37</v>
      </c>
      <c r="U1586" t="s">
        <v>37</v>
      </c>
      <c r="W1586" s="11"/>
      <c r="X1586"/>
      <c r="Y1586"/>
      <c r="AF1586" s="8"/>
    </row>
    <row r="1587" spans="1:32">
      <c r="A1587" t="s">
        <v>3556</v>
      </c>
      <c r="B1587" s="5">
        <v>34525</v>
      </c>
      <c r="C1587" s="5">
        <f t="shared" si="49"/>
        <v>30909.3132033508</v>
      </c>
      <c r="D1587" s="1" t="e">
        <f t="shared" si="50"/>
        <v>#VALUE!</v>
      </c>
      <c r="E1587" s="1" t="e">
        <v>#VALUE!</v>
      </c>
      <c r="F1587" s="1">
        <v>0.205377771227195</v>
      </c>
      <c r="G1587" s="1" t="e">
        <v>#VALUE!</v>
      </c>
      <c r="H1587" t="s">
        <v>101</v>
      </c>
      <c r="I1587" s="8">
        <v>40431</v>
      </c>
      <c r="J1587" s="1">
        <v>9</v>
      </c>
      <c r="K1587" s="7">
        <v>2010</v>
      </c>
      <c r="L1587" t="s">
        <v>66</v>
      </c>
      <c r="M1587">
        <v>88</v>
      </c>
      <c r="N1587" t="s">
        <v>45</v>
      </c>
      <c r="O1587" t="s">
        <v>31</v>
      </c>
      <c r="P1587" s="2">
        <v>4</v>
      </c>
      <c r="Q1587">
        <v>12</v>
      </c>
      <c r="R1587" t="s">
        <v>37</v>
      </c>
      <c r="S1587" t="s">
        <v>37</v>
      </c>
      <c r="T1587" t="s">
        <v>37</v>
      </c>
      <c r="U1587">
        <v>61</v>
      </c>
      <c r="W1587" s="11"/>
      <c r="X1587"/>
      <c r="Y1587"/>
      <c r="AF1587" s="8"/>
    </row>
    <row r="1588" spans="1:32">
      <c r="A1588" t="s">
        <v>3557</v>
      </c>
      <c r="B1588" s="5">
        <v>841733</v>
      </c>
      <c r="C1588" s="5">
        <f t="shared" si="49"/>
        <v>730497.423505456</v>
      </c>
      <c r="D1588" s="1">
        <f t="shared" si="50"/>
        <v>0.4208665</v>
      </c>
      <c r="E1588" s="1">
        <v>0.103514550063293</v>
      </c>
      <c r="F1588" s="1">
        <v>0.981926522020404</v>
      </c>
      <c r="G1588" s="1">
        <v>1.0854410720837</v>
      </c>
      <c r="H1588" t="s">
        <v>67</v>
      </c>
      <c r="I1588" s="8">
        <v>40781</v>
      </c>
      <c r="J1588" s="1">
        <v>8</v>
      </c>
      <c r="K1588" s="7">
        <v>2011</v>
      </c>
      <c r="L1588" t="s">
        <v>73</v>
      </c>
      <c r="M1588">
        <v>109</v>
      </c>
      <c r="N1588" t="s">
        <v>30</v>
      </c>
      <c r="O1588">
        <v>2</v>
      </c>
      <c r="P1588" s="2">
        <v>3</v>
      </c>
      <c r="Q1588">
        <v>19</v>
      </c>
      <c r="R1588">
        <v>6.3</v>
      </c>
      <c r="S1588" t="s">
        <v>3558</v>
      </c>
      <c r="T1588" t="s">
        <v>3559</v>
      </c>
      <c r="U1588">
        <v>74</v>
      </c>
      <c r="W1588" s="11"/>
      <c r="X1588"/>
      <c r="Y1588"/>
      <c r="AF1588" s="8"/>
    </row>
    <row r="1589" spans="1:32">
      <c r="A1589" t="s">
        <v>3560</v>
      </c>
      <c r="B1589" s="5">
        <v>139034</v>
      </c>
      <c r="C1589" s="5">
        <f t="shared" si="49"/>
        <v>118213.543951753</v>
      </c>
      <c r="D1589" s="1" t="e">
        <f t="shared" si="50"/>
        <v>#VALUE!</v>
      </c>
      <c r="E1589" s="1">
        <v>-0.273853134694954</v>
      </c>
      <c r="F1589" s="1">
        <v>-1.58665780752636</v>
      </c>
      <c r="G1589" s="1">
        <v>-1.86051094222132</v>
      </c>
      <c r="H1589" t="s">
        <v>60</v>
      </c>
      <c r="I1589" s="8">
        <v>41061</v>
      </c>
      <c r="J1589" s="1">
        <v>6</v>
      </c>
      <c r="K1589" s="7">
        <v>2012</v>
      </c>
      <c r="L1589" t="s">
        <v>29</v>
      </c>
      <c r="M1589">
        <v>99</v>
      </c>
      <c r="N1589" t="s">
        <v>30</v>
      </c>
      <c r="O1589" t="s">
        <v>31</v>
      </c>
      <c r="P1589" s="2">
        <v>200</v>
      </c>
      <c r="Q1589">
        <v>2</v>
      </c>
      <c r="R1589">
        <v>5.9</v>
      </c>
      <c r="S1589" t="s">
        <v>3561</v>
      </c>
      <c r="T1589" t="s">
        <v>3562</v>
      </c>
      <c r="U1589">
        <v>31</v>
      </c>
      <c r="W1589" s="11"/>
      <c r="X1589"/>
      <c r="Y1589"/>
      <c r="AF1589" s="8"/>
    </row>
    <row r="1590" spans="1:32">
      <c r="A1590" t="s">
        <v>3563</v>
      </c>
      <c r="B1590" s="5">
        <v>90559416</v>
      </c>
      <c r="C1590" s="5">
        <f t="shared" si="49"/>
        <v>82124893.6940875</v>
      </c>
      <c r="D1590" s="1">
        <f t="shared" si="50"/>
        <v>8.23267418181818</v>
      </c>
      <c r="E1590" s="1">
        <v>-1.78332387372795</v>
      </c>
      <c r="F1590" s="1">
        <v>-0.0335603059399457</v>
      </c>
      <c r="G1590" s="1">
        <v>-1.81688417966789</v>
      </c>
      <c r="H1590" t="s">
        <v>307</v>
      </c>
      <c r="I1590" s="8">
        <v>39745</v>
      </c>
      <c r="J1590" s="1">
        <v>10</v>
      </c>
      <c r="K1590" s="7">
        <v>2008</v>
      </c>
      <c r="L1590" t="s">
        <v>315</v>
      </c>
      <c r="M1590">
        <v>100</v>
      </c>
      <c r="N1590" t="s">
        <v>372</v>
      </c>
      <c r="O1590">
        <v>11</v>
      </c>
      <c r="P1590" s="2">
        <v>3623</v>
      </c>
      <c r="Q1590">
        <v>15</v>
      </c>
      <c r="R1590">
        <v>4.3</v>
      </c>
      <c r="S1590" t="s">
        <v>3564</v>
      </c>
      <c r="T1590" t="s">
        <v>3565</v>
      </c>
      <c r="U1590">
        <v>57</v>
      </c>
      <c r="W1590" s="11"/>
      <c r="X1590"/>
      <c r="Y1590"/>
      <c r="AF1590" s="8"/>
    </row>
    <row r="1591" spans="1:32">
      <c r="A1591" t="s">
        <v>3566</v>
      </c>
      <c r="B1591" s="5">
        <v>3836</v>
      </c>
      <c r="C1591" s="5">
        <f t="shared" si="49"/>
        <v>3214.30554801525</v>
      </c>
      <c r="D1591" s="1" t="e">
        <f t="shared" si="50"/>
        <v>#VALUE!</v>
      </c>
      <c r="E1591" s="1" t="e">
        <v>#VALUE!</v>
      </c>
      <c r="F1591" s="1" t="e">
        <v>#VALUE!</v>
      </c>
      <c r="G1591" s="1" t="e">
        <v>#VALUE!</v>
      </c>
      <c r="H1591" t="s">
        <v>557</v>
      </c>
      <c r="I1591" s="8">
        <v>41283</v>
      </c>
      <c r="J1591" s="1">
        <v>1</v>
      </c>
      <c r="K1591" s="7">
        <v>2013</v>
      </c>
      <c r="L1591" t="s">
        <v>58</v>
      </c>
      <c r="M1591">
        <v>88</v>
      </c>
      <c r="N1591" t="s">
        <v>45</v>
      </c>
      <c r="O1591" t="s">
        <v>31</v>
      </c>
      <c r="P1591" s="2">
        <v>1</v>
      </c>
      <c r="Q1591">
        <v>1</v>
      </c>
      <c r="R1591" t="s">
        <v>37</v>
      </c>
      <c r="S1591" t="s">
        <v>37</v>
      </c>
      <c r="T1591" t="s">
        <v>37</v>
      </c>
      <c r="U1591" t="s">
        <v>37</v>
      </c>
      <c r="W1591" s="11"/>
      <c r="X1591"/>
      <c r="Y1591"/>
      <c r="AF1591" s="8"/>
    </row>
    <row r="1592" spans="1:32">
      <c r="A1592" t="s">
        <v>3567</v>
      </c>
      <c r="B1592" s="5">
        <v>529136</v>
      </c>
      <c r="C1592" s="5">
        <f t="shared" si="49"/>
        <v>436311.518893046</v>
      </c>
      <c r="D1592" s="1" t="e">
        <f t="shared" si="50"/>
        <v>#VALUE!</v>
      </c>
      <c r="E1592" s="1" t="e">
        <v>#VALUE!</v>
      </c>
      <c r="F1592" s="1" t="e">
        <v>#VALUE!</v>
      </c>
      <c r="G1592" s="1" t="e">
        <v>#VALUE!</v>
      </c>
      <c r="H1592" t="s">
        <v>166</v>
      </c>
      <c r="I1592" s="8">
        <v>41691</v>
      </c>
      <c r="J1592" s="1">
        <v>2</v>
      </c>
      <c r="K1592" s="7">
        <v>2014</v>
      </c>
      <c r="L1592" t="s">
        <v>66</v>
      </c>
      <c r="M1592">
        <v>132</v>
      </c>
      <c r="N1592" t="s">
        <v>45</v>
      </c>
      <c r="O1592" t="s">
        <v>31</v>
      </c>
      <c r="P1592" s="2">
        <v>97</v>
      </c>
      <c r="Q1592">
        <v>3</v>
      </c>
      <c r="R1592" t="s">
        <v>37</v>
      </c>
      <c r="S1592" t="s">
        <v>37</v>
      </c>
      <c r="T1592" t="s">
        <v>37</v>
      </c>
      <c r="U1592" t="s">
        <v>37</v>
      </c>
      <c r="W1592" s="11"/>
      <c r="X1592"/>
      <c r="Y1592"/>
      <c r="AF1592" s="8"/>
    </row>
    <row r="1593" spans="1:32">
      <c r="A1593" t="s">
        <v>3568</v>
      </c>
      <c r="B1593" s="5">
        <v>270880</v>
      </c>
      <c r="C1593" s="5">
        <f t="shared" si="49"/>
        <v>226978.906894257</v>
      </c>
      <c r="D1593" s="1" t="e">
        <f t="shared" si="50"/>
        <v>#VALUE!</v>
      </c>
      <c r="E1593" s="1">
        <v>-4.141871903467</v>
      </c>
      <c r="F1593" s="1" t="e">
        <v>#VALUE!</v>
      </c>
      <c r="G1593" s="1" t="e">
        <v>#VALUE!</v>
      </c>
      <c r="H1593" t="s">
        <v>166</v>
      </c>
      <c r="I1593" s="8">
        <v>41362</v>
      </c>
      <c r="J1593" s="1">
        <v>3</v>
      </c>
      <c r="K1593" s="7">
        <v>2013</v>
      </c>
      <c r="L1593" t="s">
        <v>412</v>
      </c>
      <c r="M1593">
        <v>150</v>
      </c>
      <c r="N1593" t="s">
        <v>45</v>
      </c>
      <c r="O1593" t="s">
        <v>31</v>
      </c>
      <c r="P1593" s="2">
        <v>99</v>
      </c>
      <c r="Q1593">
        <v>3</v>
      </c>
      <c r="R1593">
        <v>1.8</v>
      </c>
      <c r="S1593" t="s">
        <v>3552</v>
      </c>
      <c r="T1593" t="s">
        <v>3569</v>
      </c>
      <c r="U1593" t="s">
        <v>37</v>
      </c>
      <c r="W1593" s="11"/>
      <c r="X1593"/>
      <c r="Y1593"/>
      <c r="AF1593" s="8"/>
    </row>
    <row r="1594" spans="1:32">
      <c r="A1594" t="s">
        <v>3570</v>
      </c>
      <c r="B1594" s="5">
        <v>13749300</v>
      </c>
      <c r="C1594" s="5">
        <f t="shared" si="49"/>
        <v>11690330.9971362</v>
      </c>
      <c r="D1594" s="1">
        <f t="shared" si="50"/>
        <v>6.87465</v>
      </c>
      <c r="E1594" s="1">
        <v>-0.0851692923158311</v>
      </c>
      <c r="F1594" s="1">
        <v>-0.451701940982443</v>
      </c>
      <c r="G1594" s="1">
        <v>-0.536871233298274</v>
      </c>
      <c r="H1594" t="s">
        <v>450</v>
      </c>
      <c r="I1594" s="8">
        <v>41143</v>
      </c>
      <c r="J1594" s="1">
        <v>8</v>
      </c>
      <c r="K1594" s="7">
        <v>2012</v>
      </c>
      <c r="L1594" t="s">
        <v>132</v>
      </c>
      <c r="M1594">
        <v>100</v>
      </c>
      <c r="N1594" t="s">
        <v>30</v>
      </c>
      <c r="O1594">
        <v>2</v>
      </c>
      <c r="P1594" s="2">
        <v>2698</v>
      </c>
      <c r="Q1594">
        <v>8</v>
      </c>
      <c r="R1594">
        <v>6.1</v>
      </c>
      <c r="S1594" t="s">
        <v>3571</v>
      </c>
      <c r="T1594" t="s">
        <v>3572</v>
      </c>
      <c r="U1594">
        <v>50</v>
      </c>
      <c r="W1594" s="11"/>
      <c r="X1594"/>
      <c r="Y1594"/>
      <c r="AF1594" s="8"/>
    </row>
    <row r="1595" spans="1:32">
      <c r="A1595" t="s">
        <v>3573</v>
      </c>
      <c r="B1595" s="5">
        <v>6008677</v>
      </c>
      <c r="C1595" s="5">
        <f t="shared" si="49"/>
        <v>5108872.66878165</v>
      </c>
      <c r="D1595" s="1" t="e">
        <f t="shared" si="50"/>
        <v>#VALUE!</v>
      </c>
      <c r="E1595" s="1">
        <v>0.669566077200666</v>
      </c>
      <c r="F1595" s="1">
        <v>-0.153029344523516</v>
      </c>
      <c r="G1595" s="1">
        <v>0.51653673267715</v>
      </c>
      <c r="H1595" t="s">
        <v>22</v>
      </c>
      <c r="I1595" s="8">
        <v>41236</v>
      </c>
      <c r="J1595" s="1">
        <v>11</v>
      </c>
      <c r="K1595" s="7">
        <v>2012</v>
      </c>
      <c r="L1595" t="s">
        <v>73</v>
      </c>
      <c r="M1595">
        <v>98</v>
      </c>
      <c r="N1595" t="s">
        <v>24</v>
      </c>
      <c r="O1595" t="s">
        <v>31</v>
      </c>
      <c r="P1595" s="2">
        <v>17</v>
      </c>
      <c r="Q1595">
        <v>16</v>
      </c>
      <c r="R1595">
        <v>6.9</v>
      </c>
      <c r="S1595" t="s">
        <v>3574</v>
      </c>
      <c r="T1595" t="s">
        <v>3575</v>
      </c>
      <c r="U1595">
        <v>55</v>
      </c>
      <c r="W1595" s="11"/>
      <c r="X1595"/>
      <c r="Y1595"/>
      <c r="AF1595" s="8"/>
    </row>
    <row r="1596" spans="1:32">
      <c r="A1596" t="s">
        <v>3576</v>
      </c>
      <c r="B1596" s="5">
        <v>28663</v>
      </c>
      <c r="C1596" s="5">
        <f t="shared" si="49"/>
        <v>24370.6921349389</v>
      </c>
      <c r="D1596" s="1" t="e">
        <f t="shared" si="50"/>
        <v>#VALUE!</v>
      </c>
      <c r="E1596" s="1" t="e">
        <v>#VALUE!</v>
      </c>
      <c r="F1596" s="1">
        <v>0.683253925561477</v>
      </c>
      <c r="G1596" s="1" t="e">
        <v>#VALUE!</v>
      </c>
      <c r="H1596" t="s">
        <v>288</v>
      </c>
      <c r="I1596" s="8">
        <v>41229</v>
      </c>
      <c r="J1596" s="1">
        <v>11</v>
      </c>
      <c r="K1596" s="7">
        <v>2012</v>
      </c>
      <c r="L1596" t="s">
        <v>58</v>
      </c>
      <c r="M1596">
        <v>59</v>
      </c>
      <c r="N1596" t="s">
        <v>45</v>
      </c>
      <c r="O1596" t="s">
        <v>31</v>
      </c>
      <c r="P1596" s="2">
        <v>1</v>
      </c>
      <c r="Q1596">
        <v>5</v>
      </c>
      <c r="R1596" t="s">
        <v>37</v>
      </c>
      <c r="S1596" t="s">
        <v>37</v>
      </c>
      <c r="T1596" t="s">
        <v>37</v>
      </c>
      <c r="U1596">
        <v>69</v>
      </c>
      <c r="W1596" s="11"/>
      <c r="X1596"/>
      <c r="Y1596"/>
      <c r="AF1596" s="8"/>
    </row>
    <row r="1597" spans="1:32">
      <c r="A1597" t="s">
        <v>3577</v>
      </c>
      <c r="B1597" s="5">
        <v>39687694</v>
      </c>
      <c r="C1597" s="5">
        <f t="shared" si="49"/>
        <v>37376925.3907947</v>
      </c>
      <c r="D1597" s="1" t="e">
        <f t="shared" si="50"/>
        <v>#VALUE!</v>
      </c>
      <c r="E1597" s="1">
        <v>0.103514550063293</v>
      </c>
      <c r="F1597" s="1">
        <v>-1.34771973035922</v>
      </c>
      <c r="G1597" s="1">
        <v>-1.24420518029593</v>
      </c>
      <c r="H1597" t="s">
        <v>77</v>
      </c>
      <c r="I1597" s="8">
        <v>39407</v>
      </c>
      <c r="J1597" s="1">
        <v>11</v>
      </c>
      <c r="K1597" s="7">
        <v>2007</v>
      </c>
      <c r="L1597" t="s">
        <v>271</v>
      </c>
      <c r="M1597">
        <v>100</v>
      </c>
      <c r="N1597" t="s">
        <v>30</v>
      </c>
      <c r="O1597" t="s">
        <v>31</v>
      </c>
      <c r="P1597" s="2">
        <v>2401</v>
      </c>
      <c r="Q1597">
        <v>17</v>
      </c>
      <c r="R1597">
        <v>6.3</v>
      </c>
      <c r="S1597" t="s">
        <v>3578</v>
      </c>
      <c r="T1597" t="s">
        <v>3579</v>
      </c>
      <c r="U1597">
        <v>35</v>
      </c>
      <c r="W1597" s="11"/>
      <c r="X1597"/>
      <c r="Y1597"/>
      <c r="AF1597" s="8"/>
    </row>
    <row r="1598" spans="1:32">
      <c r="A1598" t="s">
        <v>3580</v>
      </c>
      <c r="B1598" s="5">
        <v>34025</v>
      </c>
      <c r="C1598" s="5">
        <f t="shared" si="49"/>
        <v>28929.7282172591</v>
      </c>
      <c r="D1598" s="1" t="e">
        <f t="shared" si="50"/>
        <v>#VALUE!</v>
      </c>
      <c r="E1598" s="1" t="e">
        <v>#VALUE!</v>
      </c>
      <c r="F1598" s="1">
        <v>-0.332232902398872</v>
      </c>
      <c r="G1598" s="1" t="e">
        <v>#VALUE!</v>
      </c>
      <c r="H1598" t="s">
        <v>104</v>
      </c>
      <c r="I1598" s="8">
        <v>41012</v>
      </c>
      <c r="J1598" s="1">
        <v>4</v>
      </c>
      <c r="K1598" s="7">
        <v>2012</v>
      </c>
      <c r="L1598" t="s">
        <v>58</v>
      </c>
      <c r="M1598">
        <v>103</v>
      </c>
      <c r="N1598" t="s">
        <v>30</v>
      </c>
      <c r="O1598" t="s">
        <v>31</v>
      </c>
      <c r="P1598" s="2">
        <v>1</v>
      </c>
      <c r="Q1598">
        <v>9</v>
      </c>
      <c r="R1598" t="s">
        <v>37</v>
      </c>
      <c r="S1598" t="s">
        <v>37</v>
      </c>
      <c r="T1598" t="s">
        <v>37</v>
      </c>
      <c r="U1598">
        <v>52</v>
      </c>
      <c r="W1598" s="11"/>
      <c r="X1598"/>
      <c r="Y1598"/>
      <c r="AF1598" s="8"/>
    </row>
    <row r="1599" spans="1:32">
      <c r="A1599" t="s">
        <v>3581</v>
      </c>
      <c r="B1599" s="5">
        <v>703372</v>
      </c>
      <c r="C1599" s="5">
        <f t="shared" si="49"/>
        <v>610420.921795724</v>
      </c>
      <c r="D1599" s="1" t="e">
        <f t="shared" si="50"/>
        <v>#VALUE!</v>
      </c>
      <c r="E1599" s="1">
        <v>-0.0851692923158311</v>
      </c>
      <c r="F1599" s="1">
        <v>-0.153029344523516</v>
      </c>
      <c r="G1599" s="1">
        <v>-0.238198636839347</v>
      </c>
      <c r="H1599" t="s">
        <v>35</v>
      </c>
      <c r="I1599" s="8">
        <v>40669</v>
      </c>
      <c r="J1599" s="1">
        <v>5</v>
      </c>
      <c r="K1599" s="7">
        <v>2011</v>
      </c>
      <c r="L1599" t="s">
        <v>271</v>
      </c>
      <c r="M1599">
        <v>86</v>
      </c>
      <c r="N1599" t="s">
        <v>45</v>
      </c>
      <c r="O1599" t="s">
        <v>31</v>
      </c>
      <c r="P1599" s="2">
        <v>2</v>
      </c>
      <c r="Q1599">
        <v>14</v>
      </c>
      <c r="R1599">
        <v>6.1</v>
      </c>
      <c r="S1599" t="s">
        <v>3582</v>
      </c>
      <c r="T1599" t="s">
        <v>3583</v>
      </c>
      <c r="U1599">
        <v>55</v>
      </c>
      <c r="W1599" s="11"/>
      <c r="X1599"/>
      <c r="Y1599"/>
      <c r="AF1599" s="8"/>
    </row>
    <row r="1600" spans="1:32">
      <c r="A1600" t="s">
        <v>3584</v>
      </c>
      <c r="B1600" s="5">
        <v>16814</v>
      </c>
      <c r="C1600" s="5">
        <f t="shared" si="49"/>
        <v>15247.9777759652</v>
      </c>
      <c r="D1600" s="1" t="e">
        <f t="shared" si="50"/>
        <v>#VALUE!</v>
      </c>
      <c r="E1600" s="1">
        <v>-0.556878898263641</v>
      </c>
      <c r="F1600" s="1" t="e">
        <v>#VALUE!</v>
      </c>
      <c r="G1600" s="1" t="e">
        <v>#VALUE!</v>
      </c>
      <c r="H1600" t="s">
        <v>38</v>
      </c>
      <c r="I1600" s="8">
        <v>39633</v>
      </c>
      <c r="J1600" s="1">
        <v>7</v>
      </c>
      <c r="K1600" s="7">
        <v>2008</v>
      </c>
      <c r="L1600" t="s">
        <v>23</v>
      </c>
      <c r="M1600">
        <v>88</v>
      </c>
      <c r="N1600" t="s">
        <v>30</v>
      </c>
      <c r="O1600" t="s">
        <v>31</v>
      </c>
      <c r="P1600" s="2">
        <v>2</v>
      </c>
      <c r="Q1600">
        <v>5</v>
      </c>
      <c r="R1600">
        <v>5.6</v>
      </c>
      <c r="S1600" t="s">
        <v>3585</v>
      </c>
      <c r="T1600" t="s">
        <v>3586</v>
      </c>
      <c r="U1600" t="s">
        <v>37</v>
      </c>
      <c r="W1600" s="11"/>
      <c r="X1600"/>
      <c r="Y1600"/>
      <c r="AF1600" s="8"/>
    </row>
    <row r="1601" spans="1:32">
      <c r="A1601" t="s">
        <v>3587</v>
      </c>
      <c r="B1601" s="5">
        <v>706893</v>
      </c>
      <c r="C1601" s="5">
        <f t="shared" si="49"/>
        <v>582885.228986238</v>
      </c>
      <c r="D1601" s="1" t="e">
        <f t="shared" si="50"/>
        <v>#VALUE!</v>
      </c>
      <c r="E1601" s="1" t="e">
        <v>#VALUE!</v>
      </c>
      <c r="F1601" s="1" t="e">
        <v>#VALUE!</v>
      </c>
      <c r="G1601" s="1" t="e">
        <v>#VALUE!</v>
      </c>
      <c r="H1601" t="s">
        <v>210</v>
      </c>
      <c r="I1601" s="8">
        <v>41796</v>
      </c>
      <c r="J1601" s="1">
        <v>6</v>
      </c>
      <c r="K1601" s="7">
        <v>2014</v>
      </c>
      <c r="L1601" t="s">
        <v>412</v>
      </c>
      <c r="M1601">
        <v>161</v>
      </c>
      <c r="N1601" t="s">
        <v>45</v>
      </c>
      <c r="O1601" t="s">
        <v>31</v>
      </c>
      <c r="P1601" s="2">
        <v>144</v>
      </c>
      <c r="Q1601">
        <v>1</v>
      </c>
      <c r="R1601" t="s">
        <v>37</v>
      </c>
      <c r="S1601" t="s">
        <v>37</v>
      </c>
      <c r="T1601" t="s">
        <v>37</v>
      </c>
      <c r="U1601" t="s">
        <v>37</v>
      </c>
      <c r="W1601" s="11"/>
      <c r="X1601"/>
      <c r="Y1601"/>
      <c r="AF1601" s="8"/>
    </row>
    <row r="1602" spans="1:32">
      <c r="A1602" t="s">
        <v>3588</v>
      </c>
      <c r="B1602" s="5">
        <v>41537</v>
      </c>
      <c r="C1602" s="5">
        <f t="shared" si="49"/>
        <v>34805.164115722</v>
      </c>
      <c r="D1602" s="1" t="e">
        <f t="shared" si="50"/>
        <v>#VALUE!</v>
      </c>
      <c r="E1602" s="1">
        <v>0.480882234821542</v>
      </c>
      <c r="F1602" s="1" t="e">
        <v>#VALUE!</v>
      </c>
      <c r="G1602" s="1" t="e">
        <v>#VALUE!</v>
      </c>
      <c r="H1602" t="s">
        <v>3589</v>
      </c>
      <c r="I1602" s="8">
        <v>41383</v>
      </c>
      <c r="J1602" s="1">
        <v>4</v>
      </c>
      <c r="K1602" s="7">
        <v>2013</v>
      </c>
      <c r="L1602" t="s">
        <v>53</v>
      </c>
      <c r="M1602">
        <v>90</v>
      </c>
      <c r="N1602" t="s">
        <v>30</v>
      </c>
      <c r="O1602" t="s">
        <v>31</v>
      </c>
      <c r="P1602" s="2">
        <v>6</v>
      </c>
      <c r="Q1602">
        <v>1</v>
      </c>
      <c r="R1602">
        <v>6.7</v>
      </c>
      <c r="S1602" t="s">
        <v>3590</v>
      </c>
      <c r="T1602" t="s">
        <v>3591</v>
      </c>
      <c r="U1602" t="s">
        <v>37</v>
      </c>
      <c r="W1602" s="11"/>
      <c r="X1602"/>
      <c r="Y1602"/>
      <c r="AF1602" s="8"/>
    </row>
    <row r="1603" spans="1:32">
      <c r="A1603" t="s">
        <v>3592</v>
      </c>
      <c r="B1603" s="5">
        <v>166620</v>
      </c>
      <c r="C1603" s="5">
        <f t="shared" ref="C1603:C1666" si="51">IF(K1603=2005,B1603/BC$23,IF(K1603=2006,B1603/BC$22,IF(K1603=2007,B1603/BC$21,IF(K1603=2008,B1603/BC$20,IF(K1603=2009,B1603/BC$19,IF(K1603=2010,B1603/BC$18,IF(K1603=2011,B1603/BC$17,IF(K1603=2012,B1603/BC$16,IF(K1603=2013,B1603/BC$15,B1603/BC$14)))))))))</f>
        <v>156918.749389023</v>
      </c>
      <c r="D1603" s="1" t="e">
        <f t="shared" ref="D1603:D1666" si="52">B1603/(O1603*1000000)</f>
        <v>#VALUE!</v>
      </c>
      <c r="E1603" s="1" t="e">
        <v>#VALUE!</v>
      </c>
      <c r="F1603" s="1">
        <v>-0.391967421690657</v>
      </c>
      <c r="G1603" s="1" t="e">
        <v>#VALUE!</v>
      </c>
      <c r="H1603" t="s">
        <v>3593</v>
      </c>
      <c r="I1603" s="8">
        <v>39395</v>
      </c>
      <c r="J1603" s="1">
        <v>11</v>
      </c>
      <c r="K1603" s="7">
        <v>2007</v>
      </c>
      <c r="L1603" t="s">
        <v>73</v>
      </c>
      <c r="M1603">
        <v>114</v>
      </c>
      <c r="N1603" t="s">
        <v>30</v>
      </c>
      <c r="O1603" t="s">
        <v>31</v>
      </c>
      <c r="P1603" s="2">
        <v>1</v>
      </c>
      <c r="Q1603">
        <v>13</v>
      </c>
      <c r="R1603" t="s">
        <v>37</v>
      </c>
      <c r="S1603" t="s">
        <v>37</v>
      </c>
      <c r="T1603" t="s">
        <v>37</v>
      </c>
      <c r="U1603">
        <v>51</v>
      </c>
      <c r="W1603" s="11"/>
      <c r="X1603"/>
      <c r="Y1603"/>
      <c r="AF1603" s="8"/>
    </row>
    <row r="1604" spans="1:32">
      <c r="A1604" t="s">
        <v>3594</v>
      </c>
      <c r="B1604" s="5">
        <v>171255</v>
      </c>
      <c r="C1604" s="5">
        <f t="shared" si="51"/>
        <v>161283.882046676</v>
      </c>
      <c r="D1604" s="1" t="e">
        <f t="shared" si="52"/>
        <v>#VALUE!</v>
      </c>
      <c r="E1604" s="1" t="e">
        <v>#VALUE!</v>
      </c>
      <c r="F1604" s="1">
        <v>-0.332232902398872</v>
      </c>
      <c r="G1604" s="1" t="e">
        <v>#VALUE!</v>
      </c>
      <c r="H1604" t="s">
        <v>3595</v>
      </c>
      <c r="I1604" s="8">
        <v>39220</v>
      </c>
      <c r="J1604" s="1">
        <v>5</v>
      </c>
      <c r="K1604" s="7">
        <v>2007</v>
      </c>
      <c r="L1604" t="s">
        <v>61</v>
      </c>
      <c r="M1604">
        <v>101</v>
      </c>
      <c r="N1604" t="s">
        <v>30</v>
      </c>
      <c r="O1604" t="s">
        <v>31</v>
      </c>
      <c r="P1604" s="2">
        <v>4</v>
      </c>
      <c r="Q1604">
        <v>26</v>
      </c>
      <c r="R1604" t="s">
        <v>37</v>
      </c>
      <c r="S1604" t="s">
        <v>37</v>
      </c>
      <c r="T1604" t="s">
        <v>37</v>
      </c>
      <c r="U1604">
        <v>52</v>
      </c>
      <c r="W1604" s="11"/>
      <c r="X1604"/>
      <c r="Y1604"/>
      <c r="AF1604" s="8"/>
    </row>
    <row r="1605" spans="1:32">
      <c r="A1605" t="s">
        <v>3596</v>
      </c>
      <c r="B1605" s="5">
        <v>641100</v>
      </c>
      <c r="C1605" s="5">
        <f t="shared" si="51"/>
        <v>545094.746806313</v>
      </c>
      <c r="D1605" s="1" t="e">
        <f t="shared" si="52"/>
        <v>#VALUE!</v>
      </c>
      <c r="E1605" s="1">
        <v>0.858249919579789</v>
      </c>
      <c r="F1605" s="1">
        <v>1.57927171493826</v>
      </c>
      <c r="G1605" s="1">
        <v>2.43752163451805</v>
      </c>
      <c r="H1605" t="s">
        <v>2309</v>
      </c>
      <c r="I1605" s="8">
        <v>41199</v>
      </c>
      <c r="J1605" s="1">
        <v>10</v>
      </c>
      <c r="K1605" s="7">
        <v>2012</v>
      </c>
      <c r="L1605" t="s">
        <v>66</v>
      </c>
      <c r="M1605">
        <v>115</v>
      </c>
      <c r="N1605" t="s">
        <v>45</v>
      </c>
      <c r="O1605" t="s">
        <v>31</v>
      </c>
      <c r="P1605" s="2">
        <v>2</v>
      </c>
      <c r="Q1605">
        <v>15</v>
      </c>
      <c r="R1605">
        <v>7.1</v>
      </c>
      <c r="S1605" t="s">
        <v>3597</v>
      </c>
      <c r="T1605" t="s">
        <v>3598</v>
      </c>
      <c r="U1605">
        <v>84</v>
      </c>
      <c r="W1605" s="11"/>
      <c r="X1605"/>
      <c r="Y1605"/>
      <c r="AF1605" s="8"/>
    </row>
    <row r="1606" spans="1:32">
      <c r="A1606" t="s">
        <v>3599</v>
      </c>
      <c r="B1606" s="5">
        <v>303064</v>
      </c>
      <c r="C1606" s="5">
        <f t="shared" si="51"/>
        <v>271325.129519488</v>
      </c>
      <c r="D1606" s="1" t="e">
        <f t="shared" si="52"/>
        <v>#VALUE!</v>
      </c>
      <c r="E1606" s="1">
        <v>-0.273853134694954</v>
      </c>
      <c r="F1606" s="1">
        <v>-0.391967421690657</v>
      </c>
      <c r="G1606" s="1">
        <v>-0.665820556385612</v>
      </c>
      <c r="H1606" t="s">
        <v>642</v>
      </c>
      <c r="I1606" s="8">
        <v>40319</v>
      </c>
      <c r="J1606" s="1">
        <v>5</v>
      </c>
      <c r="K1606" s="7">
        <v>2010</v>
      </c>
      <c r="L1606" t="s">
        <v>607</v>
      </c>
      <c r="M1606">
        <v>89</v>
      </c>
      <c r="N1606" t="s">
        <v>30</v>
      </c>
      <c r="O1606" t="s">
        <v>31</v>
      </c>
      <c r="P1606" s="2">
        <v>3</v>
      </c>
      <c r="Q1606">
        <v>12</v>
      </c>
      <c r="R1606">
        <v>5.9</v>
      </c>
      <c r="S1606" t="s">
        <v>3600</v>
      </c>
      <c r="T1606" t="s">
        <v>3601</v>
      </c>
      <c r="U1606">
        <v>51</v>
      </c>
      <c r="W1606" s="11"/>
      <c r="X1606"/>
      <c r="Y1606"/>
      <c r="AF1606" s="8"/>
    </row>
    <row r="1607" spans="1:32">
      <c r="A1607" t="s">
        <v>3602</v>
      </c>
      <c r="B1607" s="5">
        <v>10405</v>
      </c>
      <c r="C1607" s="5">
        <f t="shared" si="51"/>
        <v>9468.09068514154</v>
      </c>
      <c r="D1607" s="1" t="e">
        <f t="shared" si="52"/>
        <v>#VALUE!</v>
      </c>
      <c r="E1607" s="1" t="e">
        <v>#VALUE!</v>
      </c>
      <c r="F1607" s="1" t="e">
        <v>#VALUE!</v>
      </c>
      <c r="G1607" s="1" t="e">
        <v>#VALUE!</v>
      </c>
      <c r="H1607" t="s">
        <v>57</v>
      </c>
      <c r="I1607" s="8">
        <v>39926</v>
      </c>
      <c r="J1607" s="1">
        <v>4</v>
      </c>
      <c r="K1607" s="7">
        <v>2009</v>
      </c>
      <c r="L1607" t="s">
        <v>73</v>
      </c>
      <c r="M1607">
        <v>84</v>
      </c>
      <c r="N1607" t="s">
        <v>24</v>
      </c>
      <c r="O1607" t="s">
        <v>31</v>
      </c>
      <c r="P1607" s="2">
        <v>1</v>
      </c>
      <c r="Q1607">
        <v>10</v>
      </c>
      <c r="R1607" t="s">
        <v>37</v>
      </c>
      <c r="S1607" t="s">
        <v>37</v>
      </c>
      <c r="T1607" t="s">
        <v>37</v>
      </c>
      <c r="U1607" t="s">
        <v>37</v>
      </c>
      <c r="W1607" s="11"/>
      <c r="X1607"/>
      <c r="Y1607"/>
      <c r="AF1607" s="8"/>
    </row>
    <row r="1608" spans="1:32">
      <c r="A1608" t="s">
        <v>3603</v>
      </c>
      <c r="B1608" s="5">
        <v>15925</v>
      </c>
      <c r="C1608" s="5">
        <f t="shared" si="51"/>
        <v>14491.0470120979</v>
      </c>
      <c r="D1608" s="1" t="e">
        <f t="shared" si="52"/>
        <v>#VALUE!</v>
      </c>
      <c r="E1608" s="1" t="e">
        <v>#VALUE!</v>
      </c>
      <c r="F1608" s="1" t="e">
        <v>#VALUE!</v>
      </c>
      <c r="G1608" s="1" t="e">
        <v>#VALUE!</v>
      </c>
      <c r="H1608" t="s">
        <v>611</v>
      </c>
      <c r="I1608" s="8">
        <v>40144</v>
      </c>
      <c r="J1608" s="1">
        <v>11</v>
      </c>
      <c r="K1608" s="7">
        <v>2009</v>
      </c>
      <c r="L1608" t="s">
        <v>66</v>
      </c>
      <c r="M1608">
        <v>96</v>
      </c>
      <c r="N1608" t="s">
        <v>45</v>
      </c>
      <c r="O1608" t="s">
        <v>31</v>
      </c>
      <c r="P1608" s="2">
        <v>1</v>
      </c>
      <c r="Q1608">
        <v>14</v>
      </c>
      <c r="R1608" t="s">
        <v>37</v>
      </c>
      <c r="S1608" t="s">
        <v>37</v>
      </c>
      <c r="T1608" t="s">
        <v>37</v>
      </c>
      <c r="U1608" t="s">
        <v>37</v>
      </c>
      <c r="W1608" s="11"/>
      <c r="X1608"/>
      <c r="Y1608"/>
      <c r="AF1608" s="8"/>
    </row>
    <row r="1609" spans="1:32">
      <c r="A1609" t="s">
        <v>3604</v>
      </c>
      <c r="B1609" s="5">
        <v>20158898</v>
      </c>
      <c r="C1609" s="5">
        <f t="shared" si="51"/>
        <v>16891777.2896959</v>
      </c>
      <c r="D1609" s="1">
        <f t="shared" si="52"/>
        <v>0.916313545454545</v>
      </c>
      <c r="E1609" s="1">
        <v>0.292198392442417</v>
      </c>
      <c r="F1609" s="1">
        <v>-1.0490471339003</v>
      </c>
      <c r="G1609" s="1">
        <v>-0.756848741457878</v>
      </c>
      <c r="H1609" t="s">
        <v>450</v>
      </c>
      <c r="I1609" s="8">
        <v>41605</v>
      </c>
      <c r="J1609" s="1">
        <v>11</v>
      </c>
      <c r="K1609" s="7">
        <v>2013</v>
      </c>
      <c r="L1609" t="s">
        <v>203</v>
      </c>
      <c r="M1609">
        <v>110</v>
      </c>
      <c r="N1609" t="s">
        <v>30</v>
      </c>
      <c r="O1609">
        <v>22</v>
      </c>
      <c r="P1609" s="2">
        <v>2570</v>
      </c>
      <c r="Q1609">
        <v>6</v>
      </c>
      <c r="R1609">
        <v>6.5</v>
      </c>
      <c r="S1609" t="s">
        <v>3605</v>
      </c>
      <c r="T1609" t="s">
        <v>3606</v>
      </c>
      <c r="U1609">
        <v>40</v>
      </c>
      <c r="W1609" s="11"/>
      <c r="X1609"/>
      <c r="Y1609"/>
      <c r="AF1609" s="8"/>
    </row>
    <row r="1610" spans="1:32">
      <c r="A1610" t="s">
        <v>3607</v>
      </c>
      <c r="B1610" s="5">
        <v>2861020</v>
      </c>
      <c r="C1610" s="5">
        <f t="shared" si="51"/>
        <v>2397339.01433331</v>
      </c>
      <c r="D1610" s="1" t="e">
        <f t="shared" si="52"/>
        <v>#VALUE!</v>
      </c>
      <c r="E1610" s="1">
        <v>-0.179511213505393</v>
      </c>
      <c r="F1610" s="1" t="e">
        <v>#VALUE!</v>
      </c>
      <c r="G1610" s="1" t="e">
        <v>#VALUE!</v>
      </c>
      <c r="H1610" t="s">
        <v>28</v>
      </c>
      <c r="I1610" s="8">
        <v>41383</v>
      </c>
      <c r="J1610" s="1">
        <v>4</v>
      </c>
      <c r="K1610" s="7">
        <v>2013</v>
      </c>
      <c r="L1610" t="s">
        <v>139</v>
      </c>
      <c r="M1610">
        <v>113</v>
      </c>
      <c r="N1610" t="s">
        <v>24</v>
      </c>
      <c r="O1610" t="s">
        <v>31</v>
      </c>
      <c r="P1610" s="2">
        <v>381</v>
      </c>
      <c r="Q1610">
        <v>7</v>
      </c>
      <c r="R1610">
        <v>6</v>
      </c>
      <c r="S1610" t="s">
        <v>3608</v>
      </c>
      <c r="T1610" t="s">
        <v>3609</v>
      </c>
      <c r="U1610" t="s">
        <v>37</v>
      </c>
      <c r="W1610" s="11"/>
      <c r="X1610"/>
      <c r="Y1610"/>
      <c r="AF1610" s="8"/>
    </row>
    <row r="1611" spans="1:32">
      <c r="A1611" t="s">
        <v>3610</v>
      </c>
      <c r="B1611" s="5">
        <v>267880</v>
      </c>
      <c r="C1611" s="5">
        <f t="shared" si="51"/>
        <v>252283.006759881</v>
      </c>
      <c r="D1611" s="1" t="e">
        <f t="shared" si="52"/>
        <v>#VALUE!</v>
      </c>
      <c r="E1611" s="1">
        <v>0.575224156011103</v>
      </c>
      <c r="F1611" s="1">
        <v>0.623519406269692</v>
      </c>
      <c r="G1611" s="1">
        <v>1.1987435622808</v>
      </c>
      <c r="H1611" t="s">
        <v>459</v>
      </c>
      <c r="I1611" s="8">
        <v>39444</v>
      </c>
      <c r="J1611" s="1">
        <v>12</v>
      </c>
      <c r="K1611" s="7">
        <v>2007</v>
      </c>
      <c r="L1611" t="s">
        <v>1072</v>
      </c>
      <c r="M1611">
        <v>123</v>
      </c>
      <c r="N1611" t="s">
        <v>24</v>
      </c>
      <c r="O1611" t="s">
        <v>31</v>
      </c>
      <c r="P1611" s="2">
        <v>4</v>
      </c>
      <c r="Q1611">
        <v>26</v>
      </c>
      <c r="R1611">
        <v>6.8</v>
      </c>
      <c r="S1611" t="s">
        <v>654</v>
      </c>
      <c r="T1611" t="s">
        <v>3611</v>
      </c>
      <c r="U1611">
        <v>68</v>
      </c>
      <c r="W1611" s="11"/>
      <c r="X1611"/>
      <c r="Y1611"/>
      <c r="AF1611" s="8"/>
    </row>
    <row r="1612" spans="1:32">
      <c r="A1612" t="s">
        <v>3612</v>
      </c>
      <c r="B1612" s="5">
        <v>10143779</v>
      </c>
      <c r="C1612" s="5">
        <f t="shared" si="51"/>
        <v>8803271.84999133</v>
      </c>
      <c r="D1612" s="1">
        <f t="shared" si="52"/>
        <v>0.338125966666667</v>
      </c>
      <c r="E1612" s="1">
        <v>-1.31161426778014</v>
      </c>
      <c r="F1612" s="1">
        <v>-2.243737519736</v>
      </c>
      <c r="G1612" s="1">
        <v>-3.55535178751614</v>
      </c>
      <c r="H1612" t="s">
        <v>860</v>
      </c>
      <c r="I1612" s="8">
        <v>40662</v>
      </c>
      <c r="J1612" s="1">
        <v>4</v>
      </c>
      <c r="K1612" s="7">
        <v>2011</v>
      </c>
      <c r="L1612" t="s">
        <v>39</v>
      </c>
      <c r="M1612">
        <v>85</v>
      </c>
      <c r="N1612" t="s">
        <v>103</v>
      </c>
      <c r="O1612">
        <v>30</v>
      </c>
      <c r="P1612" s="2">
        <v>2505</v>
      </c>
      <c r="Q1612">
        <v>12</v>
      </c>
      <c r="R1612">
        <v>4.8</v>
      </c>
      <c r="S1612" t="s">
        <v>3613</v>
      </c>
      <c r="T1612" t="s">
        <v>3614</v>
      </c>
      <c r="U1612">
        <v>20</v>
      </c>
      <c r="W1612" s="11"/>
      <c r="X1612"/>
      <c r="Y1612"/>
      <c r="AF1612" s="8"/>
    </row>
    <row r="1613" spans="1:32">
      <c r="A1613" t="s">
        <v>3615</v>
      </c>
      <c r="B1613" s="5">
        <v>108085305</v>
      </c>
      <c r="C1613" s="5">
        <f t="shared" si="51"/>
        <v>93801759.9658103</v>
      </c>
      <c r="D1613" s="1">
        <f t="shared" si="52"/>
        <v>1.71563976190476</v>
      </c>
      <c r="E1613" s="1">
        <v>-0.651220819453203</v>
      </c>
      <c r="F1613" s="1">
        <v>-0.98931261460851</v>
      </c>
      <c r="G1613" s="1">
        <v>-1.64053343406171</v>
      </c>
      <c r="H1613" t="s">
        <v>162</v>
      </c>
      <c r="I1613" s="8">
        <v>40634</v>
      </c>
      <c r="J1613" s="1">
        <v>4</v>
      </c>
      <c r="K1613" s="7">
        <v>2011</v>
      </c>
      <c r="L1613" t="s">
        <v>29</v>
      </c>
      <c r="M1613">
        <v>90</v>
      </c>
      <c r="N1613" t="s">
        <v>103</v>
      </c>
      <c r="O1613">
        <v>63</v>
      </c>
      <c r="P1613" s="2">
        <v>3579</v>
      </c>
      <c r="Q1613">
        <v>11</v>
      </c>
      <c r="R1613">
        <v>5.5</v>
      </c>
      <c r="S1613" t="s">
        <v>576</v>
      </c>
      <c r="T1613" t="s">
        <v>3616</v>
      </c>
      <c r="U1613">
        <v>41</v>
      </c>
      <c r="W1613" s="11"/>
      <c r="X1613"/>
      <c r="Y1613"/>
      <c r="AF1613" s="8"/>
    </row>
    <row r="1614" spans="1:32">
      <c r="A1614" t="s">
        <v>3617</v>
      </c>
      <c r="B1614" s="5">
        <v>63536011</v>
      </c>
      <c r="C1614" s="5">
        <f t="shared" si="51"/>
        <v>54021441.0062831</v>
      </c>
      <c r="D1614" s="1" t="e">
        <f t="shared" si="52"/>
        <v>#VALUE!</v>
      </c>
      <c r="E1614" s="1">
        <v>0.103514550063293</v>
      </c>
      <c r="F1614" s="1">
        <v>0.444315848394336</v>
      </c>
      <c r="G1614" s="1">
        <v>0.54783039845763</v>
      </c>
      <c r="H1614" t="s">
        <v>113</v>
      </c>
      <c r="I1614" s="8">
        <v>41129</v>
      </c>
      <c r="J1614" s="1">
        <v>8</v>
      </c>
      <c r="K1614" s="7">
        <v>2012</v>
      </c>
      <c r="L1614" t="s">
        <v>61</v>
      </c>
      <c r="M1614">
        <v>121</v>
      </c>
      <c r="N1614" t="s">
        <v>24</v>
      </c>
      <c r="O1614" t="s">
        <v>31</v>
      </c>
      <c r="P1614" s="2">
        <v>2361</v>
      </c>
      <c r="Q1614">
        <v>11</v>
      </c>
      <c r="R1614">
        <v>6.3</v>
      </c>
      <c r="S1614" t="s">
        <v>3618</v>
      </c>
      <c r="T1614" t="s">
        <v>3619</v>
      </c>
      <c r="U1614">
        <v>65</v>
      </c>
      <c r="W1614" s="11"/>
      <c r="X1614"/>
      <c r="Y1614"/>
      <c r="AF1614" s="8"/>
    </row>
    <row r="1615" spans="1:32">
      <c r="A1615" t="s">
        <v>3620</v>
      </c>
      <c r="B1615" s="5">
        <v>117538559</v>
      </c>
      <c r="C1615" s="5">
        <f t="shared" si="51"/>
        <v>102005760.154401</v>
      </c>
      <c r="D1615" s="1">
        <f t="shared" si="52"/>
        <v>3.35824454285714</v>
      </c>
      <c r="E1615" s="1">
        <v>0.669566077200666</v>
      </c>
      <c r="F1615" s="1">
        <v>-0.0335603059399457</v>
      </c>
      <c r="G1615" s="1">
        <v>0.63600577126072</v>
      </c>
      <c r="H1615" t="s">
        <v>96</v>
      </c>
      <c r="I1615" s="8">
        <v>40732</v>
      </c>
      <c r="J1615" s="1">
        <v>7</v>
      </c>
      <c r="K1615" s="7">
        <v>2011</v>
      </c>
      <c r="L1615" t="s">
        <v>29</v>
      </c>
      <c r="M1615">
        <v>100</v>
      </c>
      <c r="N1615" t="s">
        <v>30</v>
      </c>
      <c r="O1615">
        <v>35</v>
      </c>
      <c r="P1615" s="2">
        <v>3040</v>
      </c>
      <c r="Q1615">
        <v>16</v>
      </c>
      <c r="R1615">
        <v>6.9</v>
      </c>
      <c r="S1615" t="s">
        <v>2977</v>
      </c>
      <c r="T1615" t="s">
        <v>3621</v>
      </c>
      <c r="U1615">
        <v>57</v>
      </c>
      <c r="W1615" s="11"/>
      <c r="X1615"/>
      <c r="Y1615"/>
      <c r="AF1615" s="8"/>
    </row>
    <row r="1616" spans="1:32">
      <c r="A1616" t="s">
        <v>3622</v>
      </c>
      <c r="B1616" s="5">
        <v>54445357</v>
      </c>
      <c r="C1616" s="5">
        <f t="shared" si="51"/>
        <v>44894198.1066193</v>
      </c>
      <c r="D1616" s="1">
        <f t="shared" si="52"/>
        <v>1.29631802380952</v>
      </c>
      <c r="E1616" s="1">
        <v>0.197856471252856</v>
      </c>
      <c r="F1616" s="1">
        <v>-1.0490471339003</v>
      </c>
      <c r="G1616" s="1">
        <v>-0.85119066264744</v>
      </c>
      <c r="H1616" t="s">
        <v>47</v>
      </c>
      <c r="I1616" s="8">
        <v>41969</v>
      </c>
      <c r="J1616" s="1">
        <v>11</v>
      </c>
      <c r="K1616" s="7">
        <v>2014</v>
      </c>
      <c r="L1616" t="s">
        <v>29</v>
      </c>
      <c r="M1616">
        <v>108</v>
      </c>
      <c r="N1616" t="s">
        <v>30</v>
      </c>
      <c r="O1616">
        <v>42</v>
      </c>
      <c r="P1616" s="2">
        <v>3375</v>
      </c>
      <c r="Q1616">
        <v>13</v>
      </c>
      <c r="R1616">
        <v>6.4</v>
      </c>
      <c r="S1616" t="s">
        <v>3623</v>
      </c>
      <c r="T1616" t="s">
        <v>3624</v>
      </c>
      <c r="U1616">
        <v>40</v>
      </c>
      <c r="W1616" s="11"/>
      <c r="X1616"/>
      <c r="Y1616"/>
      <c r="AF1616" s="8"/>
    </row>
    <row r="1617" spans="1:32">
      <c r="A1617" t="s">
        <v>3625</v>
      </c>
      <c r="B1617" s="5">
        <v>156612</v>
      </c>
      <c r="C1617" s="5">
        <f t="shared" si="51"/>
        <v>142510.006571974</v>
      </c>
      <c r="D1617" s="1" t="e">
        <f t="shared" si="52"/>
        <v>#VALUE!</v>
      </c>
      <c r="E1617" s="1" t="e">
        <v>#VALUE!</v>
      </c>
      <c r="F1617" s="1" t="e">
        <v>#VALUE!</v>
      </c>
      <c r="G1617" s="1" t="e">
        <v>#VALUE!</v>
      </c>
      <c r="H1617" t="s">
        <v>319</v>
      </c>
      <c r="I1617" s="8">
        <v>40086</v>
      </c>
      <c r="J1617" s="1">
        <v>9</v>
      </c>
      <c r="K1617" s="7">
        <v>2009</v>
      </c>
      <c r="L1617" t="s">
        <v>58</v>
      </c>
      <c r="M1617">
        <v>93</v>
      </c>
      <c r="N1617" t="s">
        <v>45</v>
      </c>
      <c r="O1617" t="s">
        <v>31</v>
      </c>
      <c r="P1617" s="2">
        <v>1</v>
      </c>
      <c r="Q1617">
        <v>19</v>
      </c>
      <c r="R1617" t="s">
        <v>37</v>
      </c>
      <c r="S1617" t="s">
        <v>37</v>
      </c>
      <c r="T1617" t="s">
        <v>37</v>
      </c>
      <c r="U1617" t="s">
        <v>37</v>
      </c>
      <c r="W1617" s="11"/>
      <c r="X1617"/>
      <c r="Y1617"/>
      <c r="AF1617" s="8"/>
    </row>
    <row r="1618" spans="1:32">
      <c r="A1618" t="s">
        <v>3626</v>
      </c>
      <c r="B1618" s="5">
        <v>17609452</v>
      </c>
      <c r="C1618" s="5">
        <f t="shared" si="51"/>
        <v>16584162.6771457</v>
      </c>
      <c r="D1618" s="1">
        <f t="shared" si="52"/>
        <v>1.7609452</v>
      </c>
      <c r="E1618" s="1">
        <v>-0.745562740642765</v>
      </c>
      <c r="F1618" s="1">
        <v>-0.690640018149584</v>
      </c>
      <c r="G1618" s="1">
        <v>-1.43620275879235</v>
      </c>
      <c r="H1618" t="s">
        <v>185</v>
      </c>
      <c r="I1618" s="8">
        <v>39241</v>
      </c>
      <c r="J1618" s="1">
        <v>6</v>
      </c>
      <c r="K1618" s="7">
        <v>2007</v>
      </c>
      <c r="L1618" t="s">
        <v>92</v>
      </c>
      <c r="M1618">
        <v>94</v>
      </c>
      <c r="N1618" t="s">
        <v>30</v>
      </c>
      <c r="O1618">
        <v>10</v>
      </c>
      <c r="P1618" s="2">
        <v>2350</v>
      </c>
      <c r="Q1618">
        <v>4</v>
      </c>
      <c r="R1618">
        <v>5.4</v>
      </c>
      <c r="S1618" t="s">
        <v>3627</v>
      </c>
      <c r="T1618" t="s">
        <v>3628</v>
      </c>
      <c r="U1618">
        <v>46</v>
      </c>
      <c r="W1618" s="11"/>
      <c r="X1618"/>
      <c r="Y1618"/>
      <c r="AF1618" s="8"/>
    </row>
    <row r="1619" spans="1:32">
      <c r="A1619" t="s">
        <v>3629</v>
      </c>
      <c r="B1619" s="5">
        <v>73034460</v>
      </c>
      <c r="C1619" s="5">
        <f t="shared" si="51"/>
        <v>66458134.5910949</v>
      </c>
      <c r="D1619" s="1" t="e">
        <f t="shared" si="52"/>
        <v>#VALUE!</v>
      </c>
      <c r="E1619" s="1">
        <v>-0.745562740642765</v>
      </c>
      <c r="F1619" s="1">
        <v>-0.391967421690657</v>
      </c>
      <c r="G1619" s="1">
        <v>-1.13753016233342</v>
      </c>
      <c r="H1619" t="s">
        <v>884</v>
      </c>
      <c r="I1619" s="8">
        <v>39829</v>
      </c>
      <c r="J1619" s="1">
        <v>1</v>
      </c>
      <c r="K1619" s="7">
        <v>2009</v>
      </c>
      <c r="L1619" t="s">
        <v>489</v>
      </c>
      <c r="M1619">
        <v>100</v>
      </c>
      <c r="N1619" t="s">
        <v>103</v>
      </c>
      <c r="O1619" t="s">
        <v>31</v>
      </c>
      <c r="P1619" s="2">
        <v>3271</v>
      </c>
      <c r="Q1619">
        <v>19</v>
      </c>
      <c r="R1619">
        <v>5.4</v>
      </c>
      <c r="S1619" t="s">
        <v>2347</v>
      </c>
      <c r="T1619" t="s">
        <v>3630</v>
      </c>
      <c r="U1619">
        <v>51</v>
      </c>
      <c r="W1619" s="11"/>
      <c r="X1619"/>
      <c r="Y1619"/>
      <c r="AF1619" s="8"/>
    </row>
    <row r="1620" spans="1:32">
      <c r="A1620" t="s">
        <v>3631</v>
      </c>
      <c r="B1620" s="5">
        <v>4640</v>
      </c>
      <c r="C1620" s="5">
        <f t="shared" si="51"/>
        <v>3888.00253983075</v>
      </c>
      <c r="D1620" s="1" t="e">
        <f t="shared" si="52"/>
        <v>#VALUE!</v>
      </c>
      <c r="E1620" s="1" t="e">
        <v>#VALUE!</v>
      </c>
      <c r="F1620" s="1" t="e">
        <v>#VALUE!</v>
      </c>
      <c r="G1620" s="1" t="e">
        <v>#VALUE!</v>
      </c>
      <c r="H1620" t="s">
        <v>752</v>
      </c>
      <c r="I1620" s="8">
        <v>41544</v>
      </c>
      <c r="J1620" s="1">
        <v>9</v>
      </c>
      <c r="K1620" s="7">
        <v>2013</v>
      </c>
      <c r="L1620" t="s">
        <v>66</v>
      </c>
      <c r="M1620">
        <v>84</v>
      </c>
      <c r="N1620" t="s">
        <v>45</v>
      </c>
      <c r="O1620" t="s">
        <v>31</v>
      </c>
      <c r="P1620" s="2">
        <v>1</v>
      </c>
      <c r="Q1620">
        <v>1</v>
      </c>
      <c r="R1620" t="s">
        <v>37</v>
      </c>
      <c r="S1620" t="s">
        <v>37</v>
      </c>
      <c r="T1620" t="s">
        <v>37</v>
      </c>
      <c r="U1620" t="s">
        <v>37</v>
      </c>
      <c r="W1620" s="11"/>
      <c r="X1620"/>
      <c r="Y1620"/>
      <c r="AF1620" s="8"/>
    </row>
    <row r="1621" spans="1:32">
      <c r="A1621" t="s">
        <v>3632</v>
      </c>
      <c r="B1621" s="5">
        <v>148313048</v>
      </c>
      <c r="C1621" s="5">
        <f t="shared" si="51"/>
        <v>126103046.86887</v>
      </c>
      <c r="D1621" s="1">
        <f t="shared" si="52"/>
        <v>1.74485938823529</v>
      </c>
      <c r="E1621" s="1">
        <v>0.858249919579789</v>
      </c>
      <c r="F1621" s="1">
        <v>-0.630905498857798</v>
      </c>
      <c r="G1621" s="1">
        <v>0.227344420721991</v>
      </c>
      <c r="H1621" t="s">
        <v>113</v>
      </c>
      <c r="I1621" s="8">
        <v>41180</v>
      </c>
      <c r="J1621" s="1">
        <v>9</v>
      </c>
      <c r="K1621" s="7">
        <v>2012</v>
      </c>
      <c r="L1621" t="s">
        <v>39</v>
      </c>
      <c r="M1621">
        <v>91</v>
      </c>
      <c r="N1621" t="s">
        <v>103</v>
      </c>
      <c r="O1621">
        <v>85</v>
      </c>
      <c r="P1621" s="2">
        <v>3349</v>
      </c>
      <c r="Q1621">
        <v>20</v>
      </c>
      <c r="R1621">
        <v>7.1</v>
      </c>
      <c r="S1621" t="s">
        <v>3633</v>
      </c>
      <c r="T1621" t="s">
        <v>3634</v>
      </c>
      <c r="U1621">
        <v>47</v>
      </c>
      <c r="W1621" s="11"/>
      <c r="X1621"/>
      <c r="Y1621"/>
      <c r="AF1621" s="8"/>
    </row>
    <row r="1622" spans="1:32">
      <c r="A1622" t="s">
        <v>3635</v>
      </c>
      <c r="B1622" s="5">
        <v>23637265</v>
      </c>
      <c r="C1622" s="5">
        <f t="shared" si="51"/>
        <v>22261013.4604304</v>
      </c>
      <c r="D1622" s="1" t="e">
        <f t="shared" si="52"/>
        <v>#VALUE!</v>
      </c>
      <c r="E1622" s="1">
        <v>1.61298528909629</v>
      </c>
      <c r="F1622" s="1">
        <v>1.4000681570629</v>
      </c>
      <c r="G1622" s="1">
        <v>3.01305344615919</v>
      </c>
      <c r="H1622" t="s">
        <v>1037</v>
      </c>
      <c r="I1622" s="8">
        <v>39192</v>
      </c>
      <c r="J1622" s="1">
        <v>4</v>
      </c>
      <c r="K1622" s="7">
        <v>2007</v>
      </c>
      <c r="L1622" t="s">
        <v>29</v>
      </c>
      <c r="M1622">
        <v>120</v>
      </c>
      <c r="N1622" t="s">
        <v>30</v>
      </c>
      <c r="O1622" t="s">
        <v>31</v>
      </c>
      <c r="P1622" s="2">
        <v>825</v>
      </c>
      <c r="Q1622">
        <v>14</v>
      </c>
      <c r="R1622">
        <v>7.9</v>
      </c>
      <c r="S1622" t="s">
        <v>3636</v>
      </c>
      <c r="T1622" t="s">
        <v>3637</v>
      </c>
      <c r="U1622">
        <v>81</v>
      </c>
      <c r="W1622" s="11"/>
      <c r="X1622"/>
      <c r="Y1622"/>
      <c r="AF1622" s="8"/>
    </row>
    <row r="1623" spans="1:32">
      <c r="A1623" t="s">
        <v>3638</v>
      </c>
      <c r="B1623" s="5">
        <v>13938332</v>
      </c>
      <c r="C1623" s="5">
        <f t="shared" si="51"/>
        <v>13126789.2570459</v>
      </c>
      <c r="D1623" s="1" t="e">
        <f t="shared" si="52"/>
        <v>#VALUE!</v>
      </c>
      <c r="E1623" s="1">
        <v>0.480882234821542</v>
      </c>
      <c r="F1623" s="1">
        <v>-0.869843576024939</v>
      </c>
      <c r="G1623" s="1">
        <v>-0.388961341203398</v>
      </c>
      <c r="H1623" t="s">
        <v>688</v>
      </c>
      <c r="I1623" s="8">
        <v>39297</v>
      </c>
      <c r="J1623" s="1">
        <v>8</v>
      </c>
      <c r="K1623" s="7">
        <v>2007</v>
      </c>
      <c r="L1623" t="s">
        <v>132</v>
      </c>
      <c r="M1623">
        <v>88</v>
      </c>
      <c r="N1623" t="s">
        <v>24</v>
      </c>
      <c r="O1623" t="s">
        <v>31</v>
      </c>
      <c r="P1623" s="2">
        <v>2607</v>
      </c>
      <c r="Q1623">
        <v>8</v>
      </c>
      <c r="R1623">
        <v>6.7</v>
      </c>
      <c r="S1623" t="s">
        <v>3639</v>
      </c>
      <c r="T1623" t="s">
        <v>3640</v>
      </c>
      <c r="U1623">
        <v>43</v>
      </c>
      <c r="W1623" s="11"/>
      <c r="X1623"/>
      <c r="Y1623"/>
      <c r="AF1623" s="8"/>
    </row>
    <row r="1624" spans="1:32">
      <c r="A1624" t="s">
        <v>3641</v>
      </c>
      <c r="B1624" s="5">
        <v>50287556</v>
      </c>
      <c r="C1624" s="5">
        <f t="shared" si="51"/>
        <v>45021109.8808123</v>
      </c>
      <c r="D1624" s="1">
        <f t="shared" si="52"/>
        <v>1.39687655555556</v>
      </c>
      <c r="E1624" s="1">
        <v>0.292198392442417</v>
      </c>
      <c r="F1624" s="1">
        <v>0.324846809810766</v>
      </c>
      <c r="G1624" s="1">
        <v>0.617045202253183</v>
      </c>
      <c r="H1624" t="s">
        <v>1368</v>
      </c>
      <c r="I1624" s="8">
        <v>40263</v>
      </c>
      <c r="J1624" s="1">
        <v>3</v>
      </c>
      <c r="K1624" s="7">
        <v>2010</v>
      </c>
      <c r="L1624" t="s">
        <v>29</v>
      </c>
      <c r="M1624">
        <v>100</v>
      </c>
      <c r="N1624" t="s">
        <v>30</v>
      </c>
      <c r="O1624">
        <v>36</v>
      </c>
      <c r="P1624" s="2">
        <v>2754</v>
      </c>
      <c r="Q1624">
        <v>11</v>
      </c>
      <c r="R1624">
        <v>6.5</v>
      </c>
      <c r="S1624" t="s">
        <v>3642</v>
      </c>
      <c r="T1624" t="s">
        <v>3643</v>
      </c>
      <c r="U1624">
        <v>63</v>
      </c>
      <c r="W1624" s="11"/>
      <c r="X1624"/>
      <c r="Y1624"/>
      <c r="AF1624" s="8"/>
    </row>
    <row r="1625" spans="1:32">
      <c r="A1625" t="s">
        <v>3644</v>
      </c>
      <c r="B1625" s="5">
        <v>131961</v>
      </c>
      <c r="C1625" s="5">
        <f t="shared" si="51"/>
        <v>119670.417229341</v>
      </c>
      <c r="D1625" s="1" t="e">
        <f t="shared" si="52"/>
        <v>#VALUE!</v>
      </c>
      <c r="E1625" s="1">
        <v>0.103514550063293</v>
      </c>
      <c r="F1625" s="1">
        <v>-1.58665780752636</v>
      </c>
      <c r="G1625" s="1">
        <v>-1.48314325746307</v>
      </c>
      <c r="H1625" t="s">
        <v>3645</v>
      </c>
      <c r="I1625" s="8">
        <v>39710</v>
      </c>
      <c r="J1625" s="1">
        <v>9</v>
      </c>
      <c r="K1625" s="7">
        <v>2008</v>
      </c>
      <c r="L1625" t="s">
        <v>73</v>
      </c>
      <c r="M1625">
        <v>93</v>
      </c>
      <c r="N1625" t="s">
        <v>30</v>
      </c>
      <c r="O1625" t="s">
        <v>31</v>
      </c>
      <c r="P1625" s="2">
        <v>11</v>
      </c>
      <c r="Q1625">
        <v>13</v>
      </c>
      <c r="R1625">
        <v>6.3</v>
      </c>
      <c r="S1625" t="s">
        <v>3646</v>
      </c>
      <c r="T1625" t="s">
        <v>3647</v>
      </c>
      <c r="U1625">
        <v>31</v>
      </c>
      <c r="W1625" s="11"/>
      <c r="X1625"/>
      <c r="Y1625"/>
      <c r="AF1625" s="8"/>
    </row>
    <row r="1626" spans="1:32">
      <c r="A1626" t="s">
        <v>3648</v>
      </c>
      <c r="B1626" s="5">
        <v>575048</v>
      </c>
      <c r="C1626" s="5">
        <f t="shared" si="51"/>
        <v>521489.183068469</v>
      </c>
      <c r="D1626" s="1" t="e">
        <f t="shared" si="52"/>
        <v>#VALUE!</v>
      </c>
      <c r="E1626" s="1" t="e">
        <v>#VALUE!</v>
      </c>
      <c r="F1626" s="1" t="e">
        <v>#VALUE!</v>
      </c>
      <c r="G1626" s="1" t="e">
        <v>#VALUE!</v>
      </c>
      <c r="H1626" t="s">
        <v>175</v>
      </c>
      <c r="I1626" s="8">
        <v>39759</v>
      </c>
      <c r="J1626" s="1">
        <v>11</v>
      </c>
      <c r="K1626" s="7">
        <v>2008</v>
      </c>
      <c r="L1626" t="s">
        <v>92</v>
      </c>
      <c r="M1626">
        <v>88</v>
      </c>
      <c r="N1626" t="s">
        <v>30</v>
      </c>
      <c r="O1626" t="s">
        <v>31</v>
      </c>
      <c r="P1626" s="2">
        <v>363</v>
      </c>
      <c r="Q1626">
        <v>7</v>
      </c>
      <c r="R1626" t="s">
        <v>37</v>
      </c>
      <c r="S1626" t="s">
        <v>37</v>
      </c>
      <c r="T1626" t="s">
        <v>37</v>
      </c>
      <c r="U1626" t="s">
        <v>37</v>
      </c>
      <c r="W1626" s="11"/>
      <c r="X1626"/>
      <c r="Y1626"/>
      <c r="AF1626" s="8"/>
    </row>
    <row r="1627" spans="1:32">
      <c r="A1627" t="s">
        <v>3649</v>
      </c>
      <c r="B1627" s="5">
        <v>150284</v>
      </c>
      <c r="C1627" s="5">
        <f t="shared" si="51"/>
        <v>134545.263590221</v>
      </c>
      <c r="D1627" s="1" t="e">
        <f t="shared" si="52"/>
        <v>#VALUE!</v>
      </c>
      <c r="E1627" s="1" t="e">
        <v>#VALUE!</v>
      </c>
      <c r="F1627" s="1" t="e">
        <v>#VALUE!</v>
      </c>
      <c r="G1627" s="1" t="e">
        <v>#VALUE!</v>
      </c>
      <c r="H1627" t="s">
        <v>448</v>
      </c>
      <c r="I1627" s="8">
        <v>40193</v>
      </c>
      <c r="J1627" s="1">
        <v>1</v>
      </c>
      <c r="K1627" s="7">
        <v>2010</v>
      </c>
      <c r="L1627" t="s">
        <v>36</v>
      </c>
      <c r="M1627" t="e">
        <v>#VALUE!</v>
      </c>
      <c r="N1627" t="s">
        <v>45</v>
      </c>
      <c r="O1627" t="s">
        <v>31</v>
      </c>
      <c r="P1627" s="2">
        <v>1</v>
      </c>
      <c r="Q1627">
        <v>36</v>
      </c>
      <c r="R1627" t="s">
        <v>37</v>
      </c>
      <c r="S1627" t="s">
        <v>37</v>
      </c>
      <c r="T1627" t="s">
        <v>37</v>
      </c>
      <c r="U1627" t="s">
        <v>37</v>
      </c>
      <c r="W1627" s="11"/>
      <c r="X1627"/>
      <c r="Y1627"/>
      <c r="AF1627" s="8"/>
    </row>
    <row r="1628" spans="1:32">
      <c r="A1628" t="s">
        <v>3650</v>
      </c>
      <c r="B1628" s="5">
        <v>31611916</v>
      </c>
      <c r="C1628" s="5">
        <f t="shared" si="51"/>
        <v>26878005.5343666</v>
      </c>
      <c r="D1628" s="1">
        <f t="shared" si="52"/>
        <v>3.1611916</v>
      </c>
      <c r="E1628" s="1">
        <v>-0.556878898263641</v>
      </c>
      <c r="F1628" s="1">
        <v>-1.58665780752636</v>
      </c>
      <c r="G1628" s="1">
        <v>-2.14353670579</v>
      </c>
      <c r="H1628" t="s">
        <v>128</v>
      </c>
      <c r="I1628" s="8">
        <v>41173</v>
      </c>
      <c r="J1628" s="1">
        <v>9</v>
      </c>
      <c r="K1628" s="7">
        <v>2012</v>
      </c>
      <c r="L1628" t="s">
        <v>44</v>
      </c>
      <c r="M1628">
        <v>101</v>
      </c>
      <c r="N1628" t="s">
        <v>24</v>
      </c>
      <c r="O1628">
        <v>10</v>
      </c>
      <c r="P1628" s="2">
        <v>3083</v>
      </c>
      <c r="Q1628">
        <v>13</v>
      </c>
      <c r="R1628">
        <v>5.6</v>
      </c>
      <c r="S1628" t="s">
        <v>3651</v>
      </c>
      <c r="T1628" t="s">
        <v>3652</v>
      </c>
      <c r="U1628">
        <v>31</v>
      </c>
      <c r="W1628" s="11"/>
      <c r="X1628"/>
      <c r="Y1628"/>
      <c r="AF1628" s="8"/>
    </row>
    <row r="1629" spans="1:32">
      <c r="A1629" t="s">
        <v>3653</v>
      </c>
      <c r="B1629" s="5">
        <v>1183658</v>
      </c>
      <c r="C1629" s="5">
        <f t="shared" si="51"/>
        <v>1059697.49015646</v>
      </c>
      <c r="D1629" s="1" t="e">
        <f t="shared" si="52"/>
        <v>#VALUE!</v>
      </c>
      <c r="E1629" s="1">
        <v>-1.21727234659057</v>
      </c>
      <c r="F1629" s="1" t="e">
        <v>#VALUE!</v>
      </c>
      <c r="G1629" s="1" t="e">
        <v>#VALUE!</v>
      </c>
      <c r="H1629" t="s">
        <v>411</v>
      </c>
      <c r="I1629" s="8">
        <v>40298</v>
      </c>
      <c r="J1629" s="1">
        <v>4</v>
      </c>
      <c r="K1629" s="7">
        <v>2010</v>
      </c>
      <c r="L1629" t="s">
        <v>29</v>
      </c>
      <c r="M1629">
        <v>135</v>
      </c>
      <c r="N1629" t="s">
        <v>45</v>
      </c>
      <c r="O1629" t="s">
        <v>31</v>
      </c>
      <c r="P1629" s="2">
        <v>82</v>
      </c>
      <c r="Q1629">
        <v>3</v>
      </c>
      <c r="R1629">
        <v>4.9</v>
      </c>
      <c r="S1629" t="s">
        <v>3552</v>
      </c>
      <c r="T1629" t="s">
        <v>3654</v>
      </c>
      <c r="U1629" t="s">
        <v>37</v>
      </c>
      <c r="W1629" s="11"/>
      <c r="X1629"/>
      <c r="Y1629"/>
      <c r="AF1629" s="8"/>
    </row>
    <row r="1630" spans="1:32">
      <c r="A1630" t="s">
        <v>3655</v>
      </c>
      <c r="B1630" s="5">
        <v>1791780</v>
      </c>
      <c r="C1630" s="5">
        <f t="shared" si="51"/>
        <v>1523459.4687765</v>
      </c>
      <c r="D1630" s="1" t="e">
        <f t="shared" si="52"/>
        <v>#VALUE!</v>
      </c>
      <c r="E1630" s="1">
        <v>-1.02858850421145</v>
      </c>
      <c r="F1630" s="1" t="e">
        <v>#VALUE!</v>
      </c>
      <c r="G1630" s="1" t="e">
        <v>#VALUE!</v>
      </c>
      <c r="H1630" t="s">
        <v>411</v>
      </c>
      <c r="I1630" s="8">
        <v>41005</v>
      </c>
      <c r="J1630" s="1">
        <v>4</v>
      </c>
      <c r="K1630" s="7">
        <v>2012</v>
      </c>
      <c r="L1630" t="s">
        <v>66</v>
      </c>
      <c r="M1630">
        <v>145</v>
      </c>
      <c r="N1630" t="s">
        <v>45</v>
      </c>
      <c r="O1630" t="s">
        <v>31</v>
      </c>
      <c r="P1630" s="2">
        <v>121</v>
      </c>
      <c r="Q1630">
        <v>5</v>
      </c>
      <c r="R1630">
        <v>5.1</v>
      </c>
      <c r="S1630" t="s">
        <v>3552</v>
      </c>
      <c r="T1630" t="s">
        <v>3656</v>
      </c>
      <c r="U1630" t="s">
        <v>37</v>
      </c>
      <c r="W1630" s="11"/>
      <c r="X1630"/>
      <c r="Y1630"/>
      <c r="AF1630" s="8"/>
    </row>
    <row r="1631" spans="1:32">
      <c r="A1631" t="s">
        <v>3657</v>
      </c>
      <c r="B1631" s="5">
        <v>19327</v>
      </c>
      <c r="C1631" s="5">
        <f t="shared" si="51"/>
        <v>16772.9240793577</v>
      </c>
      <c r="D1631" s="1" t="e">
        <f t="shared" si="52"/>
        <v>#VALUE!</v>
      </c>
      <c r="E1631" s="1" t="e">
        <v>#VALUE!</v>
      </c>
      <c r="F1631" s="1">
        <v>1.04166104131219</v>
      </c>
      <c r="G1631" s="1" t="e">
        <v>#VALUE!</v>
      </c>
      <c r="H1631" t="s">
        <v>216</v>
      </c>
      <c r="I1631" s="8">
        <v>40872</v>
      </c>
      <c r="J1631" s="1">
        <v>11</v>
      </c>
      <c r="K1631" s="7">
        <v>2011</v>
      </c>
      <c r="L1631" t="s">
        <v>66</v>
      </c>
      <c r="M1631" t="e">
        <v>#VALUE!</v>
      </c>
      <c r="N1631" t="s">
        <v>45</v>
      </c>
      <c r="O1631" t="s">
        <v>31</v>
      </c>
      <c r="P1631" s="2">
        <v>1</v>
      </c>
      <c r="Q1631">
        <v>3</v>
      </c>
      <c r="R1631" t="s">
        <v>37</v>
      </c>
      <c r="S1631" t="s">
        <v>37</v>
      </c>
      <c r="T1631" t="s">
        <v>37</v>
      </c>
      <c r="U1631">
        <v>75</v>
      </c>
      <c r="W1631" s="11"/>
      <c r="X1631"/>
      <c r="Y1631"/>
      <c r="AF1631" s="8"/>
    </row>
    <row r="1632" spans="1:32">
      <c r="A1632" t="s">
        <v>3658</v>
      </c>
      <c r="B1632" s="5">
        <v>4509</v>
      </c>
      <c r="C1632" s="5">
        <f t="shared" si="51"/>
        <v>4089.04078695296</v>
      </c>
      <c r="D1632" s="1" t="e">
        <f t="shared" si="52"/>
        <v>#VALUE!</v>
      </c>
      <c r="E1632" s="1" t="e">
        <v>#VALUE!</v>
      </c>
      <c r="F1632" s="1">
        <v>-2.18400300044422</v>
      </c>
      <c r="G1632" s="1" t="e">
        <v>#VALUE!</v>
      </c>
      <c r="H1632" t="s">
        <v>65</v>
      </c>
      <c r="I1632" s="8">
        <v>39766</v>
      </c>
      <c r="J1632" s="1">
        <v>11</v>
      </c>
      <c r="K1632" s="7">
        <v>2008</v>
      </c>
      <c r="L1632" t="s">
        <v>66</v>
      </c>
      <c r="M1632">
        <v>99</v>
      </c>
      <c r="N1632" t="s">
        <v>45</v>
      </c>
      <c r="O1632" t="s">
        <v>31</v>
      </c>
      <c r="P1632" s="2">
        <v>1</v>
      </c>
      <c r="Q1632">
        <v>4</v>
      </c>
      <c r="R1632" t="s">
        <v>37</v>
      </c>
      <c r="S1632" t="s">
        <v>37</v>
      </c>
      <c r="T1632" t="s">
        <v>37</v>
      </c>
      <c r="U1632">
        <v>21</v>
      </c>
      <c r="W1632" s="11"/>
      <c r="X1632"/>
      <c r="Y1632"/>
      <c r="AF1632" s="8"/>
    </row>
    <row r="1633" spans="1:32">
      <c r="A1633" t="s">
        <v>3659</v>
      </c>
      <c r="B1633" s="5">
        <v>1677</v>
      </c>
      <c r="C1633" s="5">
        <f t="shared" si="51"/>
        <v>1520.80758476827</v>
      </c>
      <c r="D1633" s="1" t="e">
        <f t="shared" si="52"/>
        <v>#VALUE!</v>
      </c>
      <c r="E1633" s="1">
        <v>-3.00976884919225</v>
      </c>
      <c r="F1633" s="1" t="e">
        <v>#VALUE!</v>
      </c>
      <c r="G1633" s="1" t="e">
        <v>#VALUE!</v>
      </c>
      <c r="H1633" t="s">
        <v>38</v>
      </c>
      <c r="I1633" s="8">
        <v>39577</v>
      </c>
      <c r="J1633" s="1">
        <v>5</v>
      </c>
      <c r="K1633" s="7">
        <v>2008</v>
      </c>
      <c r="L1633" t="s">
        <v>92</v>
      </c>
      <c r="M1633">
        <v>83</v>
      </c>
      <c r="N1633" t="s">
        <v>30</v>
      </c>
      <c r="O1633" t="s">
        <v>31</v>
      </c>
      <c r="P1633" s="2">
        <v>1</v>
      </c>
      <c r="Q1633">
        <v>3</v>
      </c>
      <c r="R1633">
        <v>3</v>
      </c>
      <c r="S1633" t="s">
        <v>3660</v>
      </c>
      <c r="T1633" t="s">
        <v>3661</v>
      </c>
      <c r="U1633" t="s">
        <v>37</v>
      </c>
      <c r="W1633" s="11"/>
      <c r="X1633"/>
      <c r="Y1633"/>
      <c r="AF1633" s="8"/>
    </row>
    <row r="1634" spans="1:32">
      <c r="A1634" t="s">
        <v>3662</v>
      </c>
      <c r="B1634" s="5">
        <v>78234</v>
      </c>
      <c r="C1634" s="5">
        <f t="shared" si="51"/>
        <v>70947.4422103522</v>
      </c>
      <c r="D1634" s="1" t="e">
        <f t="shared" si="52"/>
        <v>#VALUE!</v>
      </c>
      <c r="E1634" s="1">
        <v>0.669566077200666</v>
      </c>
      <c r="F1634" s="1">
        <v>-0.451701940982443</v>
      </c>
      <c r="G1634" s="1">
        <v>0.217864136218223</v>
      </c>
      <c r="H1634" t="s">
        <v>101</v>
      </c>
      <c r="I1634" s="8">
        <v>39766</v>
      </c>
      <c r="J1634" s="1">
        <v>11</v>
      </c>
      <c r="K1634" s="7">
        <v>2008</v>
      </c>
      <c r="L1634" t="s">
        <v>61</v>
      </c>
      <c r="M1634">
        <v>100</v>
      </c>
      <c r="N1634" t="s">
        <v>45</v>
      </c>
      <c r="O1634" t="s">
        <v>31</v>
      </c>
      <c r="P1634" s="2">
        <v>1</v>
      </c>
      <c r="Q1634">
        <v>20</v>
      </c>
      <c r="R1634">
        <v>6.9</v>
      </c>
      <c r="S1634" t="s">
        <v>3663</v>
      </c>
      <c r="T1634" t="s">
        <v>3664</v>
      </c>
      <c r="U1634">
        <v>50</v>
      </c>
      <c r="W1634" s="11"/>
      <c r="X1634"/>
      <c r="Y1634"/>
      <c r="AF1634" s="8"/>
    </row>
    <row r="1635" spans="1:32">
      <c r="A1635" t="s">
        <v>3665</v>
      </c>
      <c r="B1635" s="5">
        <v>30212620</v>
      </c>
      <c r="C1635" s="5">
        <f t="shared" si="51"/>
        <v>27048554.2150274</v>
      </c>
      <c r="D1635" s="1">
        <f t="shared" si="52"/>
        <v>0.251771833333333</v>
      </c>
      <c r="E1635" s="1">
        <v>-0.839904661832327</v>
      </c>
      <c r="F1635" s="1">
        <v>-0.690640018149584</v>
      </c>
      <c r="G1635" s="1">
        <v>-1.53054467998191</v>
      </c>
      <c r="H1635" t="s">
        <v>113</v>
      </c>
      <c r="I1635" s="8">
        <v>40529</v>
      </c>
      <c r="J1635" s="1">
        <v>12</v>
      </c>
      <c r="K1635" s="7">
        <v>2010</v>
      </c>
      <c r="L1635" t="s">
        <v>61</v>
      </c>
      <c r="M1635">
        <v>116</v>
      </c>
      <c r="N1635" t="s">
        <v>24</v>
      </c>
      <c r="O1635">
        <v>120</v>
      </c>
      <c r="P1635" s="2">
        <v>2483</v>
      </c>
      <c r="Q1635">
        <v>6</v>
      </c>
      <c r="R1635">
        <v>5.3</v>
      </c>
      <c r="S1635" t="s">
        <v>3666</v>
      </c>
      <c r="T1635" t="s">
        <v>3667</v>
      </c>
      <c r="U1635">
        <v>46</v>
      </c>
      <c r="W1635" s="11"/>
      <c r="X1635"/>
      <c r="Y1635"/>
      <c r="AF1635" s="8"/>
    </row>
    <row r="1636" spans="1:32">
      <c r="A1636" t="s">
        <v>3668</v>
      </c>
      <c r="B1636" s="5">
        <v>8733</v>
      </c>
      <c r="C1636" s="5">
        <f t="shared" si="51"/>
        <v>7578.92823433696</v>
      </c>
      <c r="D1636" s="1" t="e">
        <f t="shared" si="52"/>
        <v>#VALUE!</v>
      </c>
      <c r="E1636" s="1" t="e">
        <v>#VALUE!</v>
      </c>
      <c r="F1636" s="1" t="e">
        <v>#VALUE!</v>
      </c>
      <c r="G1636" s="1" t="e">
        <v>#VALUE!</v>
      </c>
      <c r="H1636" t="s">
        <v>288</v>
      </c>
      <c r="I1636" s="8">
        <v>40578</v>
      </c>
      <c r="J1636" s="1">
        <v>2</v>
      </c>
      <c r="K1636" s="7">
        <v>2011</v>
      </c>
      <c r="L1636" t="s">
        <v>66</v>
      </c>
      <c r="M1636">
        <v>124</v>
      </c>
      <c r="N1636" t="s">
        <v>45</v>
      </c>
      <c r="O1636" t="s">
        <v>31</v>
      </c>
      <c r="P1636" s="2">
        <v>1</v>
      </c>
      <c r="Q1636">
        <v>2</v>
      </c>
      <c r="R1636" t="s">
        <v>37</v>
      </c>
      <c r="S1636" t="s">
        <v>37</v>
      </c>
      <c r="T1636" t="s">
        <v>37</v>
      </c>
      <c r="U1636" t="s">
        <v>37</v>
      </c>
      <c r="W1636" s="11"/>
      <c r="X1636"/>
      <c r="Y1636"/>
      <c r="AF1636" s="8"/>
    </row>
    <row r="1637" spans="1:32">
      <c r="A1637" t="s">
        <v>3669</v>
      </c>
      <c r="B1637" s="5">
        <v>60213</v>
      </c>
      <c r="C1637" s="5">
        <f t="shared" si="51"/>
        <v>50454.3743385408</v>
      </c>
      <c r="D1637" s="1" t="e">
        <f t="shared" si="52"/>
        <v>#VALUE!</v>
      </c>
      <c r="E1637" s="1">
        <v>0.292198392442417</v>
      </c>
      <c r="F1637" s="1">
        <v>-0.0335603059399457</v>
      </c>
      <c r="G1637" s="1">
        <v>0.258638086502472</v>
      </c>
      <c r="H1637" t="s">
        <v>35</v>
      </c>
      <c r="I1637" s="8">
        <v>41586</v>
      </c>
      <c r="J1637" s="1">
        <v>11</v>
      </c>
      <c r="K1637" s="7">
        <v>2013</v>
      </c>
      <c r="L1637" t="s">
        <v>114</v>
      </c>
      <c r="M1637">
        <v>101</v>
      </c>
      <c r="N1637" t="s">
        <v>30</v>
      </c>
      <c r="O1637" t="s">
        <v>31</v>
      </c>
      <c r="P1637" s="2">
        <v>68</v>
      </c>
      <c r="Q1637">
        <v>3</v>
      </c>
      <c r="R1637">
        <v>6.5</v>
      </c>
      <c r="S1637" t="s">
        <v>3670</v>
      </c>
      <c r="T1637" t="s">
        <v>3671</v>
      </c>
      <c r="U1637">
        <v>57</v>
      </c>
      <c r="W1637" s="11"/>
      <c r="X1637"/>
      <c r="Y1637"/>
      <c r="AF1637" s="8"/>
    </row>
    <row r="1638" spans="1:32">
      <c r="A1638" t="s">
        <v>3672</v>
      </c>
      <c r="B1638" s="5">
        <v>617334</v>
      </c>
      <c r="C1638" s="5">
        <f t="shared" si="51"/>
        <v>552682.692456984</v>
      </c>
      <c r="D1638" s="1" t="e">
        <f t="shared" si="52"/>
        <v>#VALUE!</v>
      </c>
      <c r="E1638" s="1">
        <v>0.575224156011103</v>
      </c>
      <c r="F1638" s="1">
        <v>0.324846809810766</v>
      </c>
      <c r="G1638" s="1">
        <v>0.900070965821869</v>
      </c>
      <c r="H1638" t="s">
        <v>149</v>
      </c>
      <c r="I1638" s="8">
        <v>40445</v>
      </c>
      <c r="J1638" s="1">
        <v>9</v>
      </c>
      <c r="K1638" s="7">
        <v>2010</v>
      </c>
      <c r="L1638" t="s">
        <v>73</v>
      </c>
      <c r="M1638">
        <v>90</v>
      </c>
      <c r="N1638" t="s">
        <v>30</v>
      </c>
      <c r="O1638" t="s">
        <v>31</v>
      </c>
      <c r="P1638" s="2">
        <v>6</v>
      </c>
      <c r="Q1638">
        <v>20</v>
      </c>
      <c r="R1638">
        <v>6.8</v>
      </c>
      <c r="S1638" t="s">
        <v>3673</v>
      </c>
      <c r="T1638" t="s">
        <v>3674</v>
      </c>
      <c r="U1638">
        <v>63</v>
      </c>
      <c r="W1638" s="11"/>
      <c r="X1638"/>
      <c r="Y1638"/>
      <c r="AF1638" s="8"/>
    </row>
    <row r="1639" spans="1:32">
      <c r="A1639" t="s">
        <v>3675</v>
      </c>
      <c r="B1639" s="5">
        <v>13013</v>
      </c>
      <c r="C1639" s="5">
        <f t="shared" si="51"/>
        <v>11064.2925287639</v>
      </c>
      <c r="D1639" s="1" t="e">
        <f t="shared" si="52"/>
        <v>#VALUE!</v>
      </c>
      <c r="E1639" s="1" t="e">
        <v>#VALUE!</v>
      </c>
      <c r="F1639" s="1">
        <v>-0.391967421690657</v>
      </c>
      <c r="G1639" s="1" t="e">
        <v>#VALUE!</v>
      </c>
      <c r="H1639" t="s">
        <v>65</v>
      </c>
      <c r="I1639" s="8">
        <v>40933</v>
      </c>
      <c r="J1639" s="1">
        <v>1</v>
      </c>
      <c r="K1639" s="7">
        <v>2012</v>
      </c>
      <c r="L1639" t="s">
        <v>58</v>
      </c>
      <c r="M1639">
        <v>78</v>
      </c>
      <c r="N1639" t="s">
        <v>45</v>
      </c>
      <c r="O1639" t="s">
        <v>31</v>
      </c>
      <c r="P1639" s="2">
        <v>1</v>
      </c>
      <c r="Q1639">
        <v>4</v>
      </c>
      <c r="R1639" t="s">
        <v>37</v>
      </c>
      <c r="S1639" t="s">
        <v>37</v>
      </c>
      <c r="T1639" t="s">
        <v>37</v>
      </c>
      <c r="U1639">
        <v>51</v>
      </c>
      <c r="W1639" s="11"/>
      <c r="X1639"/>
      <c r="Y1639"/>
      <c r="AF1639" s="8"/>
    </row>
    <row r="1640" spans="1:32">
      <c r="A1640" t="s">
        <v>3676</v>
      </c>
      <c r="B1640" s="5">
        <v>7070641</v>
      </c>
      <c r="C1640" s="5">
        <f t="shared" si="51"/>
        <v>6412095.68394364</v>
      </c>
      <c r="D1640" s="1" t="e">
        <f t="shared" si="52"/>
        <v>#VALUE!</v>
      </c>
      <c r="E1640" s="1">
        <v>-2.82108500681313</v>
      </c>
      <c r="F1640" s="1">
        <v>0.324846809810766</v>
      </c>
      <c r="G1640" s="1">
        <v>-2.49623819700236</v>
      </c>
      <c r="H1640" t="s">
        <v>632</v>
      </c>
      <c r="I1640" s="8">
        <v>39472</v>
      </c>
      <c r="J1640" s="1">
        <v>1</v>
      </c>
      <c r="K1640" s="7">
        <v>2008</v>
      </c>
      <c r="L1640" t="s">
        <v>1072</v>
      </c>
      <c r="M1640">
        <v>98</v>
      </c>
      <c r="N1640" t="s">
        <v>24</v>
      </c>
      <c r="O1640" t="s">
        <v>31</v>
      </c>
      <c r="P1640" s="2">
        <v>1531</v>
      </c>
      <c r="Q1640">
        <v>9</v>
      </c>
      <c r="R1640">
        <v>3.2</v>
      </c>
      <c r="S1640" t="s">
        <v>3677</v>
      </c>
      <c r="T1640" t="s">
        <v>3678</v>
      </c>
      <c r="U1640">
        <v>63</v>
      </c>
      <c r="W1640" s="11"/>
      <c r="X1640"/>
      <c r="Y1640"/>
      <c r="AF1640" s="8"/>
    </row>
    <row r="1641" spans="1:32">
      <c r="A1641" t="s">
        <v>3679</v>
      </c>
      <c r="B1641">
        <v>899</v>
      </c>
      <c r="C1641" s="5">
        <f t="shared" si="51"/>
        <v>818.050314843079</v>
      </c>
      <c r="D1641" s="1" t="e">
        <f t="shared" si="52"/>
        <v>#VALUE!</v>
      </c>
      <c r="E1641" s="1">
        <v>-0.556878898263641</v>
      </c>
      <c r="F1641" s="1" t="e">
        <v>#VALUE!</v>
      </c>
      <c r="G1641" s="1" t="e">
        <v>#VALUE!</v>
      </c>
      <c r="H1641" t="s">
        <v>57</v>
      </c>
      <c r="I1641" s="8">
        <v>40018</v>
      </c>
      <c r="J1641" s="1">
        <v>7</v>
      </c>
      <c r="K1641" s="7">
        <v>2009</v>
      </c>
      <c r="L1641" t="s">
        <v>53</v>
      </c>
      <c r="M1641">
        <v>91</v>
      </c>
      <c r="N1641" t="s">
        <v>30</v>
      </c>
      <c r="O1641" t="s">
        <v>31</v>
      </c>
      <c r="P1641" s="2">
        <v>1</v>
      </c>
      <c r="Q1641">
        <v>1</v>
      </c>
      <c r="R1641">
        <v>5.6</v>
      </c>
      <c r="S1641" t="s">
        <v>3680</v>
      </c>
      <c r="T1641" t="s">
        <v>3681</v>
      </c>
      <c r="U1641" t="s">
        <v>37</v>
      </c>
      <c r="W1641" s="11"/>
      <c r="X1641"/>
      <c r="Y1641"/>
      <c r="AF1641" s="8"/>
    </row>
    <row r="1642" spans="1:32">
      <c r="A1642" t="s">
        <v>3682</v>
      </c>
      <c r="B1642" s="5">
        <v>87370</v>
      </c>
      <c r="C1642" s="5">
        <f t="shared" si="51"/>
        <v>82282.9860408049</v>
      </c>
      <c r="D1642" s="1" t="e">
        <f t="shared" si="52"/>
        <v>#VALUE!</v>
      </c>
      <c r="E1642" s="1" t="e">
        <v>#VALUE!</v>
      </c>
      <c r="F1642" s="1" t="e">
        <v>#VALUE!</v>
      </c>
      <c r="G1642" s="1" t="e">
        <v>#VALUE!</v>
      </c>
      <c r="H1642" t="s">
        <v>175</v>
      </c>
      <c r="I1642" s="8">
        <v>39381</v>
      </c>
      <c r="J1642" s="1">
        <v>10</v>
      </c>
      <c r="K1642" s="7">
        <v>2007</v>
      </c>
      <c r="L1642" t="s">
        <v>66</v>
      </c>
      <c r="M1642">
        <v>100</v>
      </c>
      <c r="N1642" t="s">
        <v>24</v>
      </c>
      <c r="O1642" t="s">
        <v>31</v>
      </c>
      <c r="P1642" s="2">
        <v>4</v>
      </c>
      <c r="Q1642">
        <v>16</v>
      </c>
      <c r="R1642" t="s">
        <v>37</v>
      </c>
      <c r="S1642" t="s">
        <v>37</v>
      </c>
      <c r="T1642" t="s">
        <v>37</v>
      </c>
      <c r="U1642" t="s">
        <v>37</v>
      </c>
      <c r="W1642" s="11"/>
      <c r="X1642"/>
      <c r="Y1642"/>
      <c r="AF1642" s="8"/>
    </row>
    <row r="1643" spans="1:32">
      <c r="A1643" t="s">
        <v>3683</v>
      </c>
      <c r="B1643" s="5">
        <v>20135</v>
      </c>
      <c r="C1643" s="5">
        <f t="shared" si="51"/>
        <v>17119.7671610437</v>
      </c>
      <c r="D1643" s="1" t="e">
        <f t="shared" si="52"/>
        <v>#VALUE!</v>
      </c>
      <c r="E1643" s="1" t="e">
        <v>#VALUE!</v>
      </c>
      <c r="F1643" s="1" t="e">
        <v>#VALUE!</v>
      </c>
      <c r="G1643" s="1" t="e">
        <v>#VALUE!</v>
      </c>
      <c r="H1643" t="s">
        <v>531</v>
      </c>
      <c r="I1643" s="8">
        <v>41012</v>
      </c>
      <c r="J1643" s="1">
        <v>4</v>
      </c>
      <c r="K1643" s="7">
        <v>2012</v>
      </c>
      <c r="L1643" t="s">
        <v>58</v>
      </c>
      <c r="M1643">
        <v>88</v>
      </c>
      <c r="N1643" t="s">
        <v>45</v>
      </c>
      <c r="O1643" t="s">
        <v>31</v>
      </c>
      <c r="P1643" s="2">
        <v>1</v>
      </c>
      <c r="Q1643">
        <v>15</v>
      </c>
      <c r="R1643" t="s">
        <v>37</v>
      </c>
      <c r="S1643" t="s">
        <v>37</v>
      </c>
      <c r="T1643" t="s">
        <v>37</v>
      </c>
      <c r="U1643" t="s">
        <v>37</v>
      </c>
      <c r="W1643" s="11"/>
      <c r="X1643"/>
      <c r="Y1643"/>
      <c r="AF1643" s="8"/>
    </row>
    <row r="1644" spans="1:32">
      <c r="A1644" t="s">
        <v>3684</v>
      </c>
      <c r="B1644" s="5">
        <v>60630</v>
      </c>
      <c r="C1644" s="5">
        <f t="shared" si="51"/>
        <v>52617.7051239952</v>
      </c>
      <c r="D1644" s="1" t="e">
        <f t="shared" si="52"/>
        <v>#VALUE!</v>
      </c>
      <c r="E1644" s="1" t="e">
        <v>#VALUE!</v>
      </c>
      <c r="F1644" s="1">
        <v>-0.0335603059399457</v>
      </c>
      <c r="G1644" s="1" t="e">
        <v>#VALUE!</v>
      </c>
      <c r="H1644" t="s">
        <v>104</v>
      </c>
      <c r="I1644" s="8">
        <v>40676</v>
      </c>
      <c r="J1644" s="1">
        <v>5</v>
      </c>
      <c r="K1644" s="7">
        <v>2011</v>
      </c>
      <c r="L1644" t="s">
        <v>58</v>
      </c>
      <c r="M1644">
        <v>92</v>
      </c>
      <c r="N1644" t="s">
        <v>45</v>
      </c>
      <c r="O1644" t="s">
        <v>31</v>
      </c>
      <c r="P1644" s="2">
        <v>1</v>
      </c>
      <c r="Q1644">
        <v>15</v>
      </c>
      <c r="R1644" t="s">
        <v>37</v>
      </c>
      <c r="S1644" t="s">
        <v>37</v>
      </c>
      <c r="T1644" t="s">
        <v>37</v>
      </c>
      <c r="U1644">
        <v>57</v>
      </c>
      <c r="W1644" s="11"/>
      <c r="X1644"/>
      <c r="Y1644"/>
      <c r="AF1644" s="8"/>
    </row>
    <row r="1645" spans="1:32">
      <c r="A1645" t="s">
        <v>3685</v>
      </c>
      <c r="B1645" s="5">
        <v>2778752</v>
      </c>
      <c r="C1645" s="5">
        <f t="shared" si="51"/>
        <v>2519944.61406678</v>
      </c>
      <c r="D1645" s="1">
        <f t="shared" si="52"/>
        <v>0.0992411428571429</v>
      </c>
      <c r="E1645" s="1">
        <v>0.292198392442417</v>
      </c>
      <c r="F1645" s="1">
        <v>-1.34771973035922</v>
      </c>
      <c r="G1645" s="1">
        <v>-1.0555213379168</v>
      </c>
      <c r="H1645" t="s">
        <v>1368</v>
      </c>
      <c r="I1645" s="8">
        <v>39724</v>
      </c>
      <c r="J1645" s="1">
        <v>10</v>
      </c>
      <c r="K1645" s="7">
        <v>2008</v>
      </c>
      <c r="L1645" t="s">
        <v>29</v>
      </c>
      <c r="M1645">
        <v>110</v>
      </c>
      <c r="N1645" t="s">
        <v>30</v>
      </c>
      <c r="O1645">
        <v>28</v>
      </c>
      <c r="P1645" s="2">
        <v>1750</v>
      </c>
      <c r="Q1645">
        <v>10</v>
      </c>
      <c r="R1645">
        <v>6.5</v>
      </c>
      <c r="S1645" t="s">
        <v>3686</v>
      </c>
      <c r="T1645" t="s">
        <v>3687</v>
      </c>
      <c r="U1645">
        <v>35</v>
      </c>
      <c r="W1645" s="11"/>
      <c r="X1645"/>
      <c r="Y1645"/>
      <c r="AF1645" s="8"/>
    </row>
    <row r="1646" spans="1:32">
      <c r="A1646" t="s">
        <v>3688</v>
      </c>
      <c r="B1646" s="5">
        <v>39192</v>
      </c>
      <c r="C1646" s="5">
        <f t="shared" si="51"/>
        <v>32840.2145562601</v>
      </c>
      <c r="D1646" s="1" t="e">
        <f t="shared" si="52"/>
        <v>#VALUE!</v>
      </c>
      <c r="E1646" s="1" t="e">
        <v>#VALUE!</v>
      </c>
      <c r="F1646" s="1">
        <v>0.623519406269692</v>
      </c>
      <c r="G1646" s="1" t="e">
        <v>#VALUE!</v>
      </c>
      <c r="H1646" t="s">
        <v>864</v>
      </c>
      <c r="I1646" s="8">
        <v>41451</v>
      </c>
      <c r="J1646" s="1">
        <v>6</v>
      </c>
      <c r="K1646" s="7">
        <v>2013</v>
      </c>
      <c r="L1646" t="s">
        <v>58</v>
      </c>
      <c r="M1646">
        <v>96</v>
      </c>
      <c r="N1646" t="s">
        <v>45</v>
      </c>
      <c r="O1646" t="s">
        <v>31</v>
      </c>
      <c r="P1646" s="2">
        <v>1</v>
      </c>
      <c r="Q1646">
        <v>7</v>
      </c>
      <c r="R1646" t="s">
        <v>37</v>
      </c>
      <c r="S1646" t="s">
        <v>37</v>
      </c>
      <c r="T1646" t="s">
        <v>37</v>
      </c>
      <c r="U1646">
        <v>68</v>
      </c>
      <c r="W1646" s="11"/>
      <c r="X1646"/>
      <c r="Y1646"/>
      <c r="AF1646" s="8"/>
    </row>
    <row r="1647" spans="1:32">
      <c r="A1647" t="s">
        <v>3689</v>
      </c>
      <c r="B1647" s="5">
        <v>1006</v>
      </c>
      <c r="C1647" s="5">
        <f t="shared" si="51"/>
        <v>912.303178459676</v>
      </c>
      <c r="D1647" s="1" t="e">
        <f t="shared" si="52"/>
        <v>#VALUE!</v>
      </c>
      <c r="E1647" s="1">
        <v>0.00917262887373143</v>
      </c>
      <c r="F1647" s="1" t="e">
        <v>#VALUE!</v>
      </c>
      <c r="G1647" s="1" t="e">
        <v>#VALUE!</v>
      </c>
      <c r="H1647" t="s">
        <v>216</v>
      </c>
      <c r="I1647" s="8">
        <v>39486</v>
      </c>
      <c r="J1647" s="1">
        <v>2</v>
      </c>
      <c r="K1647" s="7">
        <v>2008</v>
      </c>
      <c r="L1647" t="s">
        <v>2776</v>
      </c>
      <c r="M1647">
        <v>81</v>
      </c>
      <c r="N1647" t="s">
        <v>45</v>
      </c>
      <c r="O1647" t="s">
        <v>31</v>
      </c>
      <c r="P1647" s="2">
        <v>1</v>
      </c>
      <c r="Q1647">
        <v>3</v>
      </c>
      <c r="R1647">
        <v>6.2</v>
      </c>
      <c r="S1647" t="s">
        <v>3690</v>
      </c>
      <c r="T1647" t="s">
        <v>3691</v>
      </c>
      <c r="U1647" t="s">
        <v>37</v>
      </c>
      <c r="W1647" s="11"/>
      <c r="X1647"/>
      <c r="Y1647"/>
      <c r="AF1647" s="8"/>
    </row>
    <row r="1648" spans="1:32">
      <c r="A1648" t="s">
        <v>3692</v>
      </c>
      <c r="B1648" s="5">
        <v>132055</v>
      </c>
      <c r="C1648" s="5">
        <f t="shared" si="51"/>
        <v>112279.654951658</v>
      </c>
      <c r="D1648" s="1" t="e">
        <f t="shared" si="52"/>
        <v>#VALUE!</v>
      </c>
      <c r="E1648" s="1" t="e">
        <v>#VALUE!</v>
      </c>
      <c r="F1648" s="1">
        <v>1.69874075352183</v>
      </c>
      <c r="G1648" s="1" t="e">
        <v>#VALUE!</v>
      </c>
      <c r="H1648" t="s">
        <v>216</v>
      </c>
      <c r="I1648" s="8">
        <v>41173</v>
      </c>
      <c r="J1648" s="1">
        <v>9</v>
      </c>
      <c r="K1648" s="7">
        <v>2012</v>
      </c>
      <c r="L1648" t="s">
        <v>58</v>
      </c>
      <c r="M1648">
        <v>109</v>
      </c>
      <c r="N1648" t="s">
        <v>45</v>
      </c>
      <c r="O1648" t="s">
        <v>31</v>
      </c>
      <c r="P1648" s="2">
        <v>4</v>
      </c>
      <c r="Q1648">
        <v>8</v>
      </c>
      <c r="R1648" t="s">
        <v>37</v>
      </c>
      <c r="S1648" t="s">
        <v>37</v>
      </c>
      <c r="T1648" t="s">
        <v>37</v>
      </c>
      <c r="U1648">
        <v>86</v>
      </c>
      <c r="W1648" s="11"/>
      <c r="X1648"/>
      <c r="Y1648"/>
      <c r="AF1648" s="8"/>
    </row>
    <row r="1649" spans="1:32">
      <c r="A1649" t="s">
        <v>3693</v>
      </c>
      <c r="B1649" s="5">
        <v>217581231</v>
      </c>
      <c r="C1649" s="5">
        <f t="shared" si="51"/>
        <v>194794682.582176</v>
      </c>
      <c r="D1649" s="1">
        <f t="shared" si="52"/>
        <v>1.31867412727273</v>
      </c>
      <c r="E1649" s="1">
        <v>1.89601105266497</v>
      </c>
      <c r="F1649" s="1">
        <v>0.981926522020404</v>
      </c>
      <c r="G1649" s="1">
        <v>2.87793757468537</v>
      </c>
      <c r="H1649" t="s">
        <v>884</v>
      </c>
      <c r="I1649" s="8">
        <v>40263</v>
      </c>
      <c r="J1649" s="1">
        <v>3</v>
      </c>
      <c r="K1649" s="7">
        <v>2010</v>
      </c>
      <c r="L1649" t="s">
        <v>39</v>
      </c>
      <c r="M1649">
        <v>98</v>
      </c>
      <c r="N1649" t="s">
        <v>103</v>
      </c>
      <c r="O1649">
        <v>165</v>
      </c>
      <c r="P1649" s="2">
        <v>4055</v>
      </c>
      <c r="Q1649">
        <v>17</v>
      </c>
      <c r="R1649">
        <v>8.2</v>
      </c>
      <c r="S1649" t="s">
        <v>3694</v>
      </c>
      <c r="T1649" t="s">
        <v>3695</v>
      </c>
      <c r="U1649">
        <v>74</v>
      </c>
      <c r="W1649" s="11"/>
      <c r="X1649"/>
      <c r="Y1649"/>
      <c r="AF1649" s="8"/>
    </row>
    <row r="1650" spans="1:32">
      <c r="A1650" t="s">
        <v>3696</v>
      </c>
      <c r="B1650" s="5">
        <v>177002924</v>
      </c>
      <c r="C1650" s="5">
        <f t="shared" si="51"/>
        <v>145951919.013166</v>
      </c>
      <c r="D1650" s="1">
        <f t="shared" si="52"/>
        <v>1.22070982068966</v>
      </c>
      <c r="E1650" s="1">
        <v>1.70732721028585</v>
      </c>
      <c r="F1650" s="1">
        <v>1.10139556060397</v>
      </c>
      <c r="G1650" s="1">
        <v>2.80872277088982</v>
      </c>
      <c r="H1650" t="s">
        <v>77</v>
      </c>
      <c r="I1650" s="8">
        <v>41803</v>
      </c>
      <c r="J1650" s="1">
        <v>6</v>
      </c>
      <c r="K1650" s="7">
        <v>2014</v>
      </c>
      <c r="L1650" t="s">
        <v>39</v>
      </c>
      <c r="M1650">
        <v>105</v>
      </c>
      <c r="N1650" t="s">
        <v>103</v>
      </c>
      <c r="O1650">
        <v>145</v>
      </c>
      <c r="P1650" s="2">
        <v>4253</v>
      </c>
      <c r="Q1650">
        <v>26</v>
      </c>
      <c r="R1650">
        <v>8</v>
      </c>
      <c r="S1650" t="s">
        <v>3697</v>
      </c>
      <c r="T1650" t="s">
        <v>3698</v>
      </c>
      <c r="U1650">
        <v>76</v>
      </c>
      <c r="W1650" s="11"/>
      <c r="X1650"/>
      <c r="Y1650"/>
      <c r="AF1650" s="8"/>
    </row>
    <row r="1651" spans="1:32">
      <c r="A1651" t="s">
        <v>3699</v>
      </c>
      <c r="B1651" s="5">
        <v>50438811</v>
      </c>
      <c r="C1651" s="5">
        <f t="shared" si="51"/>
        <v>45156524.4548477</v>
      </c>
      <c r="D1651" s="1" t="e">
        <f t="shared" si="52"/>
        <v>#VALUE!</v>
      </c>
      <c r="E1651" s="1" t="e">
        <v>#VALUE!</v>
      </c>
      <c r="F1651" s="1" t="e">
        <v>#VALUE!</v>
      </c>
      <c r="G1651" s="1" t="e">
        <v>#VALUE!</v>
      </c>
      <c r="H1651" t="s">
        <v>47</v>
      </c>
      <c r="I1651" s="8">
        <v>40256</v>
      </c>
      <c r="J1651" s="1">
        <v>3</v>
      </c>
      <c r="K1651" s="7">
        <v>2010</v>
      </c>
      <c r="L1651" t="s">
        <v>1433</v>
      </c>
      <c r="M1651">
        <v>43</v>
      </c>
      <c r="N1651" t="s">
        <v>372</v>
      </c>
      <c r="O1651" t="s">
        <v>31</v>
      </c>
      <c r="P1651" s="2">
        <v>39</v>
      </c>
      <c r="Q1651">
        <v>254</v>
      </c>
      <c r="R1651" t="s">
        <v>37</v>
      </c>
      <c r="S1651" t="s">
        <v>37</v>
      </c>
      <c r="T1651" t="s">
        <v>37</v>
      </c>
      <c r="U1651" t="s">
        <v>37</v>
      </c>
      <c r="W1651" s="11"/>
      <c r="X1651"/>
      <c r="Y1651"/>
      <c r="AF1651" s="8"/>
    </row>
    <row r="1652" spans="1:32">
      <c r="A1652" t="s">
        <v>3700</v>
      </c>
      <c r="B1652" s="5">
        <v>10000</v>
      </c>
      <c r="C1652" s="5">
        <f t="shared" si="51"/>
        <v>8952.7337301523</v>
      </c>
      <c r="D1652" s="1" t="e">
        <f t="shared" si="52"/>
        <v>#VALUE!</v>
      </c>
      <c r="E1652" s="1" t="e">
        <v>#VALUE!</v>
      </c>
      <c r="F1652" s="1">
        <v>-0.153029344523516</v>
      </c>
      <c r="G1652" s="1" t="e">
        <v>#VALUE!</v>
      </c>
      <c r="H1652" t="s">
        <v>1555</v>
      </c>
      <c r="I1652" s="8">
        <v>40389</v>
      </c>
      <c r="J1652" s="1">
        <v>7</v>
      </c>
      <c r="K1652" s="7">
        <v>2010</v>
      </c>
      <c r="L1652" t="s">
        <v>58</v>
      </c>
      <c r="M1652">
        <v>124</v>
      </c>
      <c r="N1652" t="s">
        <v>30</v>
      </c>
      <c r="O1652" t="s">
        <v>31</v>
      </c>
      <c r="P1652" s="2">
        <v>4</v>
      </c>
      <c r="Q1652">
        <v>1</v>
      </c>
      <c r="R1652" t="s">
        <v>37</v>
      </c>
      <c r="S1652" t="s">
        <v>37</v>
      </c>
      <c r="T1652" t="s">
        <v>37</v>
      </c>
      <c r="U1652">
        <v>55</v>
      </c>
      <c r="W1652" s="11"/>
      <c r="X1652"/>
      <c r="Y1652"/>
      <c r="AF1652" s="8"/>
    </row>
    <row r="1653" spans="1:32">
      <c r="A1653" t="s">
        <v>3701</v>
      </c>
      <c r="B1653" s="5">
        <v>73864507</v>
      </c>
      <c r="C1653" s="5">
        <f t="shared" si="51"/>
        <v>64103263.2105439</v>
      </c>
      <c r="D1653" s="1" t="e">
        <f t="shared" si="52"/>
        <v>#VALUE!</v>
      </c>
      <c r="E1653" s="1">
        <v>1.3299595255276</v>
      </c>
      <c r="F1653" s="1">
        <v>1.51953719564647</v>
      </c>
      <c r="G1653" s="1">
        <v>2.84949672117407</v>
      </c>
      <c r="H1653" t="s">
        <v>688</v>
      </c>
      <c r="I1653" s="8">
        <v>40870</v>
      </c>
      <c r="J1653" s="1">
        <v>11</v>
      </c>
      <c r="K1653" s="7">
        <v>2011</v>
      </c>
      <c r="L1653" t="s">
        <v>476</v>
      </c>
      <c r="M1653">
        <v>127</v>
      </c>
      <c r="N1653" t="s">
        <v>103</v>
      </c>
      <c r="O1653" t="s">
        <v>31</v>
      </c>
      <c r="P1653" s="2">
        <v>1277</v>
      </c>
      <c r="Q1653">
        <v>21</v>
      </c>
      <c r="R1653">
        <v>7.6</v>
      </c>
      <c r="S1653" t="s">
        <v>3702</v>
      </c>
      <c r="T1653" t="s">
        <v>3703</v>
      </c>
      <c r="U1653">
        <v>83</v>
      </c>
      <c r="W1653" s="11"/>
      <c r="X1653"/>
      <c r="Y1653"/>
      <c r="AF1653" s="8"/>
    </row>
    <row r="1654" spans="1:32">
      <c r="A1654" t="s">
        <v>3704</v>
      </c>
      <c r="B1654" s="5">
        <v>181467</v>
      </c>
      <c r="C1654" s="5">
        <f t="shared" si="51"/>
        <v>162462.573180955</v>
      </c>
      <c r="D1654" s="1" t="e">
        <f t="shared" si="52"/>
        <v>#VALUE!</v>
      </c>
      <c r="E1654" s="1" t="e">
        <v>#VALUE!</v>
      </c>
      <c r="F1654" s="1" t="e">
        <v>#VALUE!</v>
      </c>
      <c r="G1654" s="1" t="e">
        <v>#VALUE!</v>
      </c>
      <c r="H1654" t="s">
        <v>216</v>
      </c>
      <c r="I1654" s="8">
        <v>40298</v>
      </c>
      <c r="J1654" s="1">
        <v>4</v>
      </c>
      <c r="K1654" s="7">
        <v>2010</v>
      </c>
      <c r="L1654" t="s">
        <v>92</v>
      </c>
      <c r="M1654">
        <v>90</v>
      </c>
      <c r="N1654" t="s">
        <v>30</v>
      </c>
      <c r="O1654" t="s">
        <v>31</v>
      </c>
      <c r="P1654" s="2">
        <v>1</v>
      </c>
      <c r="Q1654">
        <v>9</v>
      </c>
      <c r="R1654" t="s">
        <v>37</v>
      </c>
      <c r="S1654" t="s">
        <v>37</v>
      </c>
      <c r="T1654" t="s">
        <v>37</v>
      </c>
      <c r="U1654" t="s">
        <v>37</v>
      </c>
      <c r="W1654" s="11"/>
      <c r="X1654"/>
      <c r="Y1654"/>
      <c r="AF1654" s="8"/>
    </row>
    <row r="1655" spans="1:32">
      <c r="A1655" t="s">
        <v>3705</v>
      </c>
      <c r="B1655" s="5">
        <v>3359</v>
      </c>
      <c r="C1655" s="5">
        <f t="shared" si="51"/>
        <v>3056.54172142147</v>
      </c>
      <c r="D1655" s="1" t="e">
        <f t="shared" si="52"/>
        <v>#VALUE!</v>
      </c>
      <c r="E1655" s="1" t="e">
        <v>#VALUE!</v>
      </c>
      <c r="F1655" s="1" t="e">
        <v>#VALUE!</v>
      </c>
      <c r="G1655" s="1" t="e">
        <v>#VALUE!</v>
      </c>
      <c r="H1655" t="s">
        <v>57</v>
      </c>
      <c r="I1655" s="8">
        <v>40123</v>
      </c>
      <c r="J1655" s="1">
        <v>11</v>
      </c>
      <c r="K1655" s="7">
        <v>2009</v>
      </c>
      <c r="L1655" t="s">
        <v>29</v>
      </c>
      <c r="M1655">
        <v>84</v>
      </c>
      <c r="N1655" t="s">
        <v>24</v>
      </c>
      <c r="O1655" t="s">
        <v>31</v>
      </c>
      <c r="P1655" s="2">
        <v>2</v>
      </c>
      <c r="Q1655">
        <v>4</v>
      </c>
      <c r="R1655" t="s">
        <v>37</v>
      </c>
      <c r="S1655" t="s">
        <v>37</v>
      </c>
      <c r="T1655" t="s">
        <v>37</v>
      </c>
      <c r="U1655" t="s">
        <v>37</v>
      </c>
      <c r="W1655" s="11"/>
      <c r="X1655"/>
      <c r="Y1655"/>
      <c r="AF1655" s="8"/>
    </row>
    <row r="1656" spans="1:32">
      <c r="A1656" t="s">
        <v>3706</v>
      </c>
      <c r="B1656" s="5">
        <v>82357</v>
      </c>
      <c r="C1656" s="5">
        <f t="shared" si="51"/>
        <v>74686.4342628266</v>
      </c>
      <c r="D1656" s="1" t="e">
        <f t="shared" si="52"/>
        <v>#VALUE!</v>
      </c>
      <c r="E1656" s="1">
        <v>0.197856471252856</v>
      </c>
      <c r="F1656" s="1">
        <v>-0.212763863815302</v>
      </c>
      <c r="G1656" s="1">
        <v>-0.0149073925624459</v>
      </c>
      <c r="H1656" t="s">
        <v>35</v>
      </c>
      <c r="I1656" s="8">
        <v>39717</v>
      </c>
      <c r="J1656" s="1">
        <v>9</v>
      </c>
      <c r="K1656" s="7">
        <v>2008</v>
      </c>
      <c r="L1656" t="s">
        <v>61</v>
      </c>
      <c r="M1656">
        <v>97</v>
      </c>
      <c r="N1656" t="s">
        <v>30</v>
      </c>
      <c r="O1656" t="s">
        <v>31</v>
      </c>
      <c r="P1656" s="2">
        <v>9</v>
      </c>
      <c r="Q1656">
        <v>6</v>
      </c>
      <c r="R1656">
        <v>6.4</v>
      </c>
      <c r="S1656" t="s">
        <v>3707</v>
      </c>
      <c r="T1656" t="s">
        <v>3708</v>
      </c>
      <c r="U1656">
        <v>54</v>
      </c>
      <c r="W1656" s="11"/>
      <c r="X1656"/>
      <c r="Y1656"/>
      <c r="AF1656" s="8"/>
    </row>
    <row r="1657" spans="1:32">
      <c r="A1657" t="s">
        <v>3709</v>
      </c>
      <c r="B1657" s="5">
        <v>407377</v>
      </c>
      <c r="C1657" s="5">
        <f t="shared" si="51"/>
        <v>370695.086885238</v>
      </c>
      <c r="D1657" s="1" t="e">
        <f t="shared" si="52"/>
        <v>#VALUE!</v>
      </c>
      <c r="E1657" s="1">
        <v>-0.0851692923158311</v>
      </c>
      <c r="F1657" s="1">
        <v>0.981926522020404</v>
      </c>
      <c r="G1657" s="1">
        <v>0.896757229704573</v>
      </c>
      <c r="H1657" t="s">
        <v>35</v>
      </c>
      <c r="I1657" s="8">
        <v>40004</v>
      </c>
      <c r="J1657" s="1">
        <v>7</v>
      </c>
      <c r="K1657" s="7">
        <v>2009</v>
      </c>
      <c r="L1657" t="s">
        <v>29</v>
      </c>
      <c r="M1657">
        <v>93</v>
      </c>
      <c r="N1657" t="s">
        <v>30</v>
      </c>
      <c r="O1657" t="s">
        <v>31</v>
      </c>
      <c r="P1657" s="2">
        <v>2</v>
      </c>
      <c r="Q1657">
        <v>16</v>
      </c>
      <c r="R1657">
        <v>6.1</v>
      </c>
      <c r="S1657" t="s">
        <v>3710</v>
      </c>
      <c r="T1657" t="s">
        <v>3711</v>
      </c>
      <c r="U1657">
        <v>74</v>
      </c>
      <c r="W1657" s="11"/>
      <c r="X1657"/>
      <c r="Y1657"/>
      <c r="AF1657" s="8"/>
    </row>
    <row r="1658" spans="1:32">
      <c r="A1658" t="s">
        <v>3712</v>
      </c>
      <c r="B1658" s="5">
        <v>154084</v>
      </c>
      <c r="C1658" s="5">
        <f t="shared" si="51"/>
        <v>139732.925397396</v>
      </c>
      <c r="D1658" s="1" t="e">
        <f t="shared" si="52"/>
        <v>#VALUE!</v>
      </c>
      <c r="E1658" s="1" t="e">
        <v>#VALUE!</v>
      </c>
      <c r="F1658" s="1" t="e">
        <v>#VALUE!</v>
      </c>
      <c r="G1658" s="1" t="e">
        <v>#VALUE!</v>
      </c>
      <c r="H1658" t="s">
        <v>216</v>
      </c>
      <c r="I1658" s="8">
        <v>39787</v>
      </c>
      <c r="J1658" s="1">
        <v>12</v>
      </c>
      <c r="K1658" s="7">
        <v>2008</v>
      </c>
      <c r="L1658" t="s">
        <v>73</v>
      </c>
      <c r="M1658">
        <v>96</v>
      </c>
      <c r="N1658" t="s">
        <v>45</v>
      </c>
      <c r="O1658" t="s">
        <v>31</v>
      </c>
      <c r="P1658" s="2">
        <v>1</v>
      </c>
      <c r="Q1658">
        <v>13</v>
      </c>
      <c r="R1658" t="s">
        <v>37</v>
      </c>
      <c r="S1658" t="s">
        <v>37</v>
      </c>
      <c r="T1658" t="s">
        <v>37</v>
      </c>
      <c r="U1658" t="s">
        <v>37</v>
      </c>
      <c r="W1658" s="11"/>
      <c r="X1658"/>
      <c r="Y1658"/>
      <c r="AF1658" s="8"/>
    </row>
    <row r="1659" spans="1:32">
      <c r="A1659" t="s">
        <v>3713</v>
      </c>
      <c r="B1659" s="5">
        <v>20296</v>
      </c>
      <c r="C1659" s="5">
        <f t="shared" si="51"/>
        <v>17006.6593854321</v>
      </c>
      <c r="D1659" s="1" t="e">
        <f t="shared" si="52"/>
        <v>#VALUE!</v>
      </c>
      <c r="E1659" s="1">
        <v>-0.179511213505393</v>
      </c>
      <c r="F1659" s="1">
        <v>-0.690640018149584</v>
      </c>
      <c r="G1659" s="1">
        <v>-0.870151231654976</v>
      </c>
      <c r="H1659" t="s">
        <v>104</v>
      </c>
      <c r="I1659" s="8">
        <v>41355</v>
      </c>
      <c r="J1659" s="1">
        <v>3</v>
      </c>
      <c r="K1659" s="7">
        <v>2013</v>
      </c>
      <c r="L1659" t="s">
        <v>1072</v>
      </c>
      <c r="M1659">
        <v>109</v>
      </c>
      <c r="N1659" t="s">
        <v>45</v>
      </c>
      <c r="O1659" t="s">
        <v>31</v>
      </c>
      <c r="P1659" s="2">
        <v>11</v>
      </c>
      <c r="Q1659">
        <v>6</v>
      </c>
      <c r="R1659">
        <v>6</v>
      </c>
      <c r="S1659" t="s">
        <v>3714</v>
      </c>
      <c r="T1659" t="s">
        <v>3715</v>
      </c>
      <c r="U1659">
        <v>46</v>
      </c>
      <c r="W1659" s="11"/>
      <c r="X1659"/>
      <c r="Y1659"/>
      <c r="AF1659" s="8"/>
    </row>
    <row r="1660" spans="1:32">
      <c r="A1660" t="s">
        <v>3716</v>
      </c>
      <c r="B1660" s="5">
        <v>10135</v>
      </c>
      <c r="C1660" s="5">
        <f t="shared" si="51"/>
        <v>8617.2753999095</v>
      </c>
      <c r="D1660" s="1" t="e">
        <f t="shared" si="52"/>
        <v>#VALUE!</v>
      </c>
      <c r="E1660" s="1">
        <v>-2.44371732205488</v>
      </c>
      <c r="F1660" s="1" t="e">
        <v>#VALUE!</v>
      </c>
      <c r="G1660" s="1" t="e">
        <v>#VALUE!</v>
      </c>
      <c r="H1660" t="s">
        <v>166</v>
      </c>
      <c r="I1660" s="8">
        <v>41173</v>
      </c>
      <c r="J1660" s="1">
        <v>9</v>
      </c>
      <c r="K1660" s="7">
        <v>2012</v>
      </c>
      <c r="L1660" t="s">
        <v>66</v>
      </c>
      <c r="M1660">
        <v>140</v>
      </c>
      <c r="N1660" t="s">
        <v>45</v>
      </c>
      <c r="O1660" t="s">
        <v>31</v>
      </c>
      <c r="P1660" s="2">
        <v>7</v>
      </c>
      <c r="Q1660">
        <v>5</v>
      </c>
      <c r="R1660">
        <v>3.6</v>
      </c>
      <c r="S1660" t="s">
        <v>3717</v>
      </c>
      <c r="T1660" t="s">
        <v>3718</v>
      </c>
      <c r="U1660" t="s">
        <v>37</v>
      </c>
      <c r="W1660" s="11"/>
      <c r="X1660"/>
      <c r="Y1660"/>
      <c r="AF1660" s="8"/>
    </row>
    <row r="1661" spans="1:32">
      <c r="A1661" t="s">
        <v>3719</v>
      </c>
      <c r="B1661" s="5">
        <v>6376145</v>
      </c>
      <c r="C1661" s="5">
        <f t="shared" si="51"/>
        <v>5421312.0330297</v>
      </c>
      <c r="D1661" s="1" t="e">
        <f t="shared" si="52"/>
        <v>#VALUE!</v>
      </c>
      <c r="E1661" s="1">
        <v>-0.368195055884517</v>
      </c>
      <c r="F1661" s="1">
        <v>-0.153029344523516</v>
      </c>
      <c r="G1661" s="1">
        <v>-0.521224400408033</v>
      </c>
      <c r="H1661" t="s">
        <v>258</v>
      </c>
      <c r="I1661" s="8">
        <v>41250</v>
      </c>
      <c r="J1661" s="1">
        <v>12</v>
      </c>
      <c r="K1661" s="7">
        <v>2012</v>
      </c>
      <c r="L1661" t="s">
        <v>73</v>
      </c>
      <c r="M1661">
        <v>94</v>
      </c>
      <c r="N1661" t="s">
        <v>30</v>
      </c>
      <c r="O1661" t="s">
        <v>31</v>
      </c>
      <c r="P1661" s="2">
        <v>4</v>
      </c>
      <c r="Q1661">
        <v>16</v>
      </c>
      <c r="R1661">
        <v>5.8</v>
      </c>
      <c r="S1661" t="s">
        <v>3720</v>
      </c>
      <c r="T1661" t="s">
        <v>3721</v>
      </c>
      <c r="U1661">
        <v>55</v>
      </c>
      <c r="W1661" s="11"/>
      <c r="X1661"/>
      <c r="Y1661"/>
      <c r="AF1661" s="8"/>
    </row>
    <row r="1662" spans="1:32">
      <c r="A1662" t="s">
        <v>3722</v>
      </c>
      <c r="B1662" s="5">
        <v>1804139</v>
      </c>
      <c r="C1662" s="5">
        <f t="shared" si="51"/>
        <v>1533967.69834409</v>
      </c>
      <c r="D1662" s="1" t="e">
        <f t="shared" si="52"/>
        <v>#VALUE!</v>
      </c>
      <c r="E1662" s="1">
        <v>0.480882234821542</v>
      </c>
      <c r="F1662" s="1">
        <v>-0.272498383107087</v>
      </c>
      <c r="G1662" s="1">
        <v>0.208383851714455</v>
      </c>
      <c r="H1662" t="s">
        <v>67</v>
      </c>
      <c r="I1662" s="8">
        <v>41047</v>
      </c>
      <c r="J1662" s="1">
        <v>5</v>
      </c>
      <c r="K1662" s="7">
        <v>2012</v>
      </c>
      <c r="L1662" t="s">
        <v>2569</v>
      </c>
      <c r="M1662">
        <v>100</v>
      </c>
      <c r="N1662" t="s">
        <v>30</v>
      </c>
      <c r="O1662" t="s">
        <v>31</v>
      </c>
      <c r="P1662" s="2">
        <v>5</v>
      </c>
      <c r="Q1662">
        <v>19</v>
      </c>
      <c r="R1662">
        <v>6.7</v>
      </c>
      <c r="S1662" t="s">
        <v>3723</v>
      </c>
      <c r="T1662" t="s">
        <v>3724</v>
      </c>
      <c r="U1662">
        <v>53</v>
      </c>
      <c r="W1662" s="11"/>
      <c r="X1662"/>
      <c r="Y1662"/>
      <c r="AF1662" s="8"/>
    </row>
    <row r="1663" spans="1:32">
      <c r="A1663" t="s">
        <v>3725</v>
      </c>
      <c r="B1663" s="5">
        <v>19075290</v>
      </c>
      <c r="C1663" s="5">
        <f t="shared" si="51"/>
        <v>15728978.472879</v>
      </c>
      <c r="D1663" s="1">
        <f t="shared" si="52"/>
        <v>0.293466</v>
      </c>
      <c r="E1663" s="1">
        <v>-0.934246583021889</v>
      </c>
      <c r="F1663" s="1">
        <v>-1.64639232681815</v>
      </c>
      <c r="G1663" s="1">
        <v>-2.58063890984004</v>
      </c>
      <c r="H1663" t="s">
        <v>185</v>
      </c>
      <c r="I1663" s="8">
        <v>41663</v>
      </c>
      <c r="J1663" s="1">
        <v>1</v>
      </c>
      <c r="K1663" s="7">
        <v>2014</v>
      </c>
      <c r="L1663" t="s">
        <v>1905</v>
      </c>
      <c r="M1663">
        <v>92</v>
      </c>
      <c r="N1663" t="s">
        <v>24</v>
      </c>
      <c r="O1663">
        <v>65</v>
      </c>
      <c r="P1663" s="2">
        <v>2753</v>
      </c>
      <c r="Q1663">
        <v>8</v>
      </c>
      <c r="R1663">
        <v>5.2</v>
      </c>
      <c r="S1663" t="s">
        <v>3726</v>
      </c>
      <c r="T1663" t="s">
        <v>3727</v>
      </c>
      <c r="U1663">
        <v>30</v>
      </c>
      <c r="W1663" s="11"/>
      <c r="X1663"/>
      <c r="Y1663"/>
      <c r="AF1663" s="8"/>
    </row>
    <row r="1664" spans="1:32">
      <c r="A1664" t="s">
        <v>3728</v>
      </c>
      <c r="B1664" s="5">
        <v>1591034</v>
      </c>
      <c r="C1664" s="5">
        <f t="shared" si="51"/>
        <v>1380777.79736517</v>
      </c>
      <c r="D1664" s="1" t="e">
        <f t="shared" si="52"/>
        <v>#VALUE!</v>
      </c>
      <c r="E1664" s="1" t="e">
        <v>#VALUE!</v>
      </c>
      <c r="F1664" s="1">
        <v>-1.16851617248387</v>
      </c>
      <c r="G1664" s="1" t="e">
        <v>#VALUE!</v>
      </c>
      <c r="H1664" t="s">
        <v>282</v>
      </c>
      <c r="I1664" s="8">
        <v>40592</v>
      </c>
      <c r="J1664" s="1">
        <v>2</v>
      </c>
      <c r="K1664" s="7">
        <v>2011</v>
      </c>
      <c r="L1664" t="s">
        <v>58</v>
      </c>
      <c r="M1664">
        <v>87</v>
      </c>
      <c r="N1664" t="s">
        <v>45</v>
      </c>
      <c r="O1664" t="s">
        <v>31</v>
      </c>
      <c r="P1664" s="2">
        <v>1</v>
      </c>
      <c r="Q1664">
        <v>24</v>
      </c>
      <c r="R1664" t="s">
        <v>37</v>
      </c>
      <c r="S1664" t="s">
        <v>37</v>
      </c>
      <c r="T1664" t="s">
        <v>37</v>
      </c>
      <c r="U1664">
        <v>38</v>
      </c>
      <c r="W1664" s="11"/>
      <c r="X1664"/>
      <c r="Y1664"/>
      <c r="AF1664" s="8"/>
    </row>
    <row r="1665" spans="1:32">
      <c r="A1665" t="s">
        <v>3729</v>
      </c>
      <c r="B1665" s="5">
        <v>81497</v>
      </c>
      <c r="C1665" s="5">
        <f t="shared" si="51"/>
        <v>68288.9101268506</v>
      </c>
      <c r="D1665" s="1" t="e">
        <f t="shared" si="52"/>
        <v>#VALUE!</v>
      </c>
      <c r="E1665" s="1" t="e">
        <v>#VALUE!</v>
      </c>
      <c r="F1665" s="1">
        <v>0.742988444853263</v>
      </c>
      <c r="G1665" s="1" t="e">
        <v>#VALUE!</v>
      </c>
      <c r="H1665" t="s">
        <v>2620</v>
      </c>
      <c r="I1665" s="8">
        <v>41558</v>
      </c>
      <c r="J1665" s="1">
        <v>10</v>
      </c>
      <c r="K1665" s="7">
        <v>2013</v>
      </c>
      <c r="L1665" t="s">
        <v>58</v>
      </c>
      <c r="M1665">
        <v>90</v>
      </c>
      <c r="N1665" t="s">
        <v>45</v>
      </c>
      <c r="O1665" t="s">
        <v>31</v>
      </c>
      <c r="P1665" s="2">
        <v>1</v>
      </c>
      <c r="Q1665">
        <v>16</v>
      </c>
      <c r="R1665" t="s">
        <v>37</v>
      </c>
      <c r="S1665" t="s">
        <v>37</v>
      </c>
      <c r="T1665" t="s">
        <v>37</v>
      </c>
      <c r="U1665">
        <v>70</v>
      </c>
      <c r="W1665" s="11"/>
      <c r="X1665"/>
      <c r="Y1665"/>
      <c r="AF1665" s="8"/>
    </row>
    <row r="1666" spans="1:32">
      <c r="A1666" t="s">
        <v>3730</v>
      </c>
      <c r="B1666" s="5">
        <v>310116</v>
      </c>
      <c r="C1666" s="5">
        <f t="shared" si="51"/>
        <v>255713.432828301</v>
      </c>
      <c r="D1666" s="1" t="e">
        <f t="shared" si="52"/>
        <v>#VALUE!</v>
      </c>
      <c r="E1666" s="1" t="e">
        <v>#VALUE!</v>
      </c>
      <c r="F1666" s="1">
        <v>-0.153029344523516</v>
      </c>
      <c r="G1666" s="1" t="e">
        <v>#VALUE!</v>
      </c>
      <c r="H1666" t="s">
        <v>3731</v>
      </c>
      <c r="I1666" s="8">
        <v>41894</v>
      </c>
      <c r="J1666" s="1">
        <v>9</v>
      </c>
      <c r="K1666" s="7">
        <v>2014</v>
      </c>
      <c r="L1666" t="s">
        <v>58</v>
      </c>
      <c r="M1666">
        <v>94</v>
      </c>
      <c r="N1666" t="s">
        <v>45</v>
      </c>
      <c r="O1666" t="s">
        <v>31</v>
      </c>
      <c r="P1666" s="2">
        <v>2</v>
      </c>
      <c r="Q1666">
        <v>35</v>
      </c>
      <c r="R1666" t="s">
        <v>37</v>
      </c>
      <c r="S1666" t="s">
        <v>37</v>
      </c>
      <c r="T1666" t="s">
        <v>37</v>
      </c>
      <c r="U1666">
        <v>55</v>
      </c>
      <c r="W1666" s="11"/>
      <c r="X1666"/>
      <c r="Y1666"/>
      <c r="AF1666" s="8"/>
    </row>
    <row r="1667" spans="1:32">
      <c r="A1667" t="s">
        <v>3732</v>
      </c>
      <c r="B1667" s="5">
        <v>256393010</v>
      </c>
      <c r="C1667" s="5">
        <f t="shared" ref="C1667:C1730" si="53">IF(K1667=2005,B1667/BC$23,IF(K1667=2006,B1667/BC$22,IF(K1667=2007,B1667/BC$21,IF(K1667=2008,B1667/BC$20,IF(K1667=2009,B1667/BC$19,IF(K1667=2010,B1667/BC$18,IF(K1667=2011,B1667/BC$17,IF(K1667=2012,B1667/BC$16,IF(K1667=2013,B1667/BC$15,B1667/BC$14)))))))))</f>
        <v>241464833.040975</v>
      </c>
      <c r="D1667" s="1">
        <f t="shared" ref="D1667:D1730" si="54">B1667/(O1667*1000000)</f>
        <v>1.70928673333333</v>
      </c>
      <c r="E1667" s="1">
        <v>0.952591840769352</v>
      </c>
      <c r="F1667" s="1">
        <v>0.444315848394336</v>
      </c>
      <c r="G1667" s="1">
        <v>1.39690768916369</v>
      </c>
      <c r="H1667" t="s">
        <v>47</v>
      </c>
      <c r="I1667" s="8">
        <v>39430</v>
      </c>
      <c r="J1667" s="1">
        <v>12</v>
      </c>
      <c r="K1667" s="7">
        <v>2007</v>
      </c>
      <c r="L1667" t="s">
        <v>508</v>
      </c>
      <c r="M1667">
        <v>100</v>
      </c>
      <c r="N1667" t="s">
        <v>24</v>
      </c>
      <c r="O1667">
        <v>150</v>
      </c>
      <c r="P1667" s="2">
        <v>3606</v>
      </c>
      <c r="Q1667">
        <v>17</v>
      </c>
      <c r="R1667">
        <v>7.2</v>
      </c>
      <c r="S1667" t="s">
        <v>3733</v>
      </c>
      <c r="T1667" t="s">
        <v>3734</v>
      </c>
      <c r="U1667">
        <v>65</v>
      </c>
      <c r="W1667" s="11"/>
      <c r="X1667"/>
      <c r="Y1667"/>
      <c r="AF1667" s="8"/>
    </row>
    <row r="1668" spans="1:32">
      <c r="A1668" t="s">
        <v>3735</v>
      </c>
      <c r="B1668" s="5">
        <v>5005465</v>
      </c>
      <c r="C1668" s="5">
        <f t="shared" si="53"/>
        <v>4481259.53405968</v>
      </c>
      <c r="D1668" s="1" t="e">
        <f t="shared" si="54"/>
        <v>#VALUE!</v>
      </c>
      <c r="E1668" s="1" t="e">
        <v>#VALUE!</v>
      </c>
      <c r="F1668" s="1">
        <v>1.28059911847933</v>
      </c>
      <c r="G1668" s="1" t="e">
        <v>#VALUE!</v>
      </c>
      <c r="H1668" t="s">
        <v>35</v>
      </c>
      <c r="I1668" s="8">
        <v>40347</v>
      </c>
      <c r="J1668" s="1">
        <v>6</v>
      </c>
      <c r="K1668" s="7">
        <v>2010</v>
      </c>
      <c r="L1668" t="s">
        <v>66</v>
      </c>
      <c r="M1668">
        <v>120</v>
      </c>
      <c r="N1668" t="s">
        <v>30</v>
      </c>
      <c r="O1668" t="s">
        <v>31</v>
      </c>
      <c r="P1668" s="2">
        <v>8</v>
      </c>
      <c r="Q1668">
        <v>24</v>
      </c>
      <c r="R1668" t="s">
        <v>37</v>
      </c>
      <c r="S1668" t="s">
        <v>37</v>
      </c>
      <c r="T1668" t="s">
        <v>37</v>
      </c>
      <c r="U1668">
        <v>79</v>
      </c>
      <c r="W1668" s="11"/>
      <c r="X1668"/>
      <c r="Y1668"/>
      <c r="AF1668" s="8"/>
    </row>
    <row r="1669" spans="1:32">
      <c r="A1669" t="s">
        <v>3736</v>
      </c>
      <c r="B1669" s="5">
        <v>55100437</v>
      </c>
      <c r="C1669" s="5">
        <f t="shared" si="53"/>
        <v>47818877.5568081</v>
      </c>
      <c r="D1669" s="1">
        <f t="shared" si="54"/>
        <v>0.918340616666667</v>
      </c>
      <c r="E1669" s="1">
        <v>-0.0851692923158311</v>
      </c>
      <c r="F1669" s="1">
        <v>-1.28798521106744</v>
      </c>
      <c r="G1669" s="1">
        <v>-1.37315450338327</v>
      </c>
      <c r="H1669" t="s">
        <v>307</v>
      </c>
      <c r="I1669" s="8">
        <v>40592</v>
      </c>
      <c r="J1669" s="1">
        <v>2</v>
      </c>
      <c r="K1669" s="7">
        <v>2011</v>
      </c>
      <c r="L1669" t="s">
        <v>936</v>
      </c>
      <c r="M1669">
        <v>104</v>
      </c>
      <c r="N1669" t="s">
        <v>24</v>
      </c>
      <c r="O1669">
        <v>60</v>
      </c>
      <c r="P1669" s="2">
        <v>3154</v>
      </c>
      <c r="Q1669">
        <v>15</v>
      </c>
      <c r="R1669">
        <v>6.1</v>
      </c>
      <c r="S1669" t="s">
        <v>2392</v>
      </c>
      <c r="T1669" t="s">
        <v>3737</v>
      </c>
      <c r="U1669">
        <v>36</v>
      </c>
      <c r="W1669" s="11"/>
      <c r="X1669"/>
      <c r="Y1669"/>
      <c r="AF1669" s="8"/>
    </row>
    <row r="1670" spans="1:32">
      <c r="A1670" t="s">
        <v>3738</v>
      </c>
      <c r="B1670" s="5">
        <v>39576</v>
      </c>
      <c r="C1670" s="5">
        <f t="shared" si="53"/>
        <v>35889.9707661234</v>
      </c>
      <c r="D1670" s="1" t="e">
        <f t="shared" si="54"/>
        <v>#VALUE!</v>
      </c>
      <c r="E1670" s="1">
        <v>0.480882234821542</v>
      </c>
      <c r="F1670" s="1" t="e">
        <v>#VALUE!</v>
      </c>
      <c r="G1670" s="1" t="e">
        <v>#VALUE!</v>
      </c>
      <c r="H1670" t="s">
        <v>38</v>
      </c>
      <c r="I1670" s="8">
        <v>39773</v>
      </c>
      <c r="J1670" s="1">
        <v>11</v>
      </c>
      <c r="K1670" s="7">
        <v>2008</v>
      </c>
      <c r="L1670" t="s">
        <v>29</v>
      </c>
      <c r="M1670">
        <v>80</v>
      </c>
      <c r="N1670" t="s">
        <v>30</v>
      </c>
      <c r="O1670" t="s">
        <v>31</v>
      </c>
      <c r="P1670" s="2">
        <v>3</v>
      </c>
      <c r="Q1670">
        <v>8</v>
      </c>
      <c r="R1670">
        <v>6.7</v>
      </c>
      <c r="S1670" t="s">
        <v>3739</v>
      </c>
      <c r="T1670" t="s">
        <v>3740</v>
      </c>
      <c r="U1670" t="s">
        <v>37</v>
      </c>
      <c r="W1670" s="11"/>
      <c r="X1670"/>
      <c r="Y1670"/>
      <c r="AF1670" s="8"/>
    </row>
    <row r="1671" spans="1:32">
      <c r="A1671" t="s">
        <v>3741</v>
      </c>
      <c r="B1671" s="5">
        <v>161321843</v>
      </c>
      <c r="C1671" s="5">
        <f t="shared" si="53"/>
        <v>137163764.099848</v>
      </c>
      <c r="D1671" s="1">
        <f t="shared" si="54"/>
        <v>1.69812466315789</v>
      </c>
      <c r="E1671" s="1">
        <v>0.480882234821542</v>
      </c>
      <c r="F1671" s="1">
        <v>-0.511436460274228</v>
      </c>
      <c r="G1671" s="1">
        <v>-0.0305542254526863</v>
      </c>
      <c r="H1671" t="s">
        <v>77</v>
      </c>
      <c r="I1671" s="8">
        <v>41103</v>
      </c>
      <c r="J1671" s="1">
        <v>7</v>
      </c>
      <c r="K1671" s="7">
        <v>2012</v>
      </c>
      <c r="L1671" t="s">
        <v>39</v>
      </c>
      <c r="M1671">
        <v>94</v>
      </c>
      <c r="N1671" t="s">
        <v>103</v>
      </c>
      <c r="O1671">
        <v>95</v>
      </c>
      <c r="P1671" s="2">
        <v>3881</v>
      </c>
      <c r="Q1671">
        <v>30</v>
      </c>
      <c r="R1671">
        <v>6.7</v>
      </c>
      <c r="S1671" t="s">
        <v>3742</v>
      </c>
      <c r="T1671" t="s">
        <v>3743</v>
      </c>
      <c r="U1671">
        <v>49</v>
      </c>
      <c r="W1671" s="11"/>
      <c r="X1671"/>
      <c r="Y1671"/>
      <c r="AF1671" s="8"/>
    </row>
    <row r="1672" spans="1:32">
      <c r="A1672" t="s">
        <v>3744</v>
      </c>
      <c r="B1672" s="5">
        <v>196573705</v>
      </c>
      <c r="C1672" s="5">
        <f t="shared" si="53"/>
        <v>178873394.065763</v>
      </c>
      <c r="D1672" s="1">
        <f t="shared" si="54"/>
        <v>2.18415227777778</v>
      </c>
      <c r="E1672" s="1">
        <v>0.763907998390227</v>
      </c>
      <c r="F1672" s="1">
        <v>-0.451701940982443</v>
      </c>
      <c r="G1672" s="1">
        <v>0.312206057407785</v>
      </c>
      <c r="H1672" t="s">
        <v>77</v>
      </c>
      <c r="I1672" s="8">
        <v>39995</v>
      </c>
      <c r="J1672" s="1">
        <v>7</v>
      </c>
      <c r="K1672" s="7">
        <v>2009</v>
      </c>
      <c r="L1672" t="s">
        <v>39</v>
      </c>
      <c r="M1672">
        <v>87</v>
      </c>
      <c r="N1672" t="s">
        <v>103</v>
      </c>
      <c r="O1672">
        <v>90</v>
      </c>
      <c r="P1672" s="2">
        <v>4032</v>
      </c>
      <c r="Q1672">
        <v>22</v>
      </c>
      <c r="R1672">
        <v>7</v>
      </c>
      <c r="S1672" t="s">
        <v>3745</v>
      </c>
      <c r="T1672" t="s">
        <v>3746</v>
      </c>
      <c r="U1672">
        <v>50</v>
      </c>
      <c r="W1672" s="11"/>
      <c r="X1672"/>
      <c r="Y1672"/>
      <c r="AF1672" s="8"/>
    </row>
    <row r="1673" spans="1:32">
      <c r="A1673" t="s">
        <v>3747</v>
      </c>
      <c r="B1673" s="5">
        <v>1377</v>
      </c>
      <c r="C1673" s="5">
        <f t="shared" si="53"/>
        <v>1248.74898284192</v>
      </c>
      <c r="D1673" s="1" t="e">
        <f t="shared" si="54"/>
        <v>#VALUE!</v>
      </c>
      <c r="E1673" s="1" t="e">
        <v>#VALUE!</v>
      </c>
      <c r="F1673" s="1" t="e">
        <v>#VALUE!</v>
      </c>
      <c r="G1673" s="1" t="e">
        <v>#VALUE!</v>
      </c>
      <c r="H1673" t="s">
        <v>38</v>
      </c>
      <c r="I1673" s="8">
        <v>39731</v>
      </c>
      <c r="J1673" s="1">
        <v>10</v>
      </c>
      <c r="K1673" s="7">
        <v>2008</v>
      </c>
      <c r="L1673" t="s">
        <v>607</v>
      </c>
      <c r="M1673">
        <v>84</v>
      </c>
      <c r="N1673" t="s">
        <v>30</v>
      </c>
      <c r="O1673" t="s">
        <v>31</v>
      </c>
      <c r="P1673" s="2">
        <v>1</v>
      </c>
      <c r="Q1673">
        <v>3</v>
      </c>
      <c r="R1673" t="s">
        <v>37</v>
      </c>
      <c r="S1673" t="s">
        <v>37</v>
      </c>
      <c r="T1673" t="s">
        <v>37</v>
      </c>
      <c r="U1673" t="s">
        <v>37</v>
      </c>
      <c r="W1673" s="11"/>
      <c r="X1673"/>
      <c r="Y1673"/>
      <c r="AF1673" s="8"/>
    </row>
    <row r="1674" spans="1:32">
      <c r="A1674" t="s">
        <v>3748</v>
      </c>
      <c r="B1674" s="5">
        <v>3827060</v>
      </c>
      <c r="C1674" s="5">
        <f t="shared" si="53"/>
        <v>3155692.2256184</v>
      </c>
      <c r="D1674" s="1" t="e">
        <f t="shared" si="54"/>
        <v>#VALUE!</v>
      </c>
      <c r="E1674" s="1">
        <v>-0.0851692923158311</v>
      </c>
      <c r="F1674" s="1">
        <v>1.99741334998075</v>
      </c>
      <c r="G1674" s="1">
        <v>1.91224405766492</v>
      </c>
      <c r="H1674" t="s">
        <v>366</v>
      </c>
      <c r="I1674" s="8">
        <v>41761</v>
      </c>
      <c r="J1674" s="1">
        <v>5</v>
      </c>
      <c r="K1674" s="7">
        <v>2014</v>
      </c>
      <c r="L1674" t="s">
        <v>66</v>
      </c>
      <c r="M1674">
        <v>80</v>
      </c>
      <c r="N1674" t="s">
        <v>24</v>
      </c>
      <c r="O1674" t="s">
        <v>31</v>
      </c>
      <c r="P1674" s="2">
        <v>3</v>
      </c>
      <c r="Q1674">
        <v>31</v>
      </c>
      <c r="R1674">
        <v>6.1</v>
      </c>
      <c r="S1674" t="s">
        <v>3749</v>
      </c>
      <c r="T1674" t="s">
        <v>3750</v>
      </c>
      <c r="U1674">
        <v>91</v>
      </c>
      <c r="W1674" s="11"/>
      <c r="X1674"/>
      <c r="Y1674"/>
      <c r="AF1674" s="8"/>
    </row>
    <row r="1675" spans="1:32">
      <c r="A1675" t="s">
        <v>3748</v>
      </c>
      <c r="B1675" s="5">
        <v>3827060</v>
      </c>
      <c r="C1675" s="5">
        <f t="shared" si="53"/>
        <v>3155692.2256184</v>
      </c>
      <c r="D1675" s="1" t="e">
        <f t="shared" si="54"/>
        <v>#VALUE!</v>
      </c>
      <c r="E1675" s="1">
        <v>1.14127568314848</v>
      </c>
      <c r="F1675" s="1">
        <v>1.99741334998075</v>
      </c>
      <c r="G1675" s="1">
        <v>3.13868903312923</v>
      </c>
      <c r="H1675" t="s">
        <v>366</v>
      </c>
      <c r="I1675" s="8">
        <v>41761</v>
      </c>
      <c r="J1675" s="1">
        <v>5</v>
      </c>
      <c r="K1675" s="7">
        <v>2014</v>
      </c>
      <c r="L1675" t="s">
        <v>66</v>
      </c>
      <c r="M1675">
        <v>80</v>
      </c>
      <c r="N1675" t="s">
        <v>24</v>
      </c>
      <c r="O1675" t="s">
        <v>31</v>
      </c>
      <c r="P1675" s="2">
        <v>3</v>
      </c>
      <c r="Q1675">
        <v>31</v>
      </c>
      <c r="R1675">
        <v>7.4</v>
      </c>
      <c r="S1675" t="s">
        <v>3751</v>
      </c>
      <c r="T1675" t="s">
        <v>3752</v>
      </c>
      <c r="U1675">
        <v>91</v>
      </c>
      <c r="W1675" s="11"/>
      <c r="X1675"/>
      <c r="Y1675"/>
      <c r="AF1675" s="8"/>
    </row>
    <row r="1676" spans="1:32">
      <c r="A1676" t="s">
        <v>3753</v>
      </c>
      <c r="B1676" s="5">
        <v>14928</v>
      </c>
      <c r="C1676" s="5">
        <f t="shared" si="53"/>
        <v>12508.6426540072</v>
      </c>
      <c r="D1676" s="1" t="e">
        <f t="shared" si="54"/>
        <v>#VALUE!</v>
      </c>
      <c r="E1676" s="1">
        <v>-0.179511213505393</v>
      </c>
      <c r="F1676" s="1">
        <v>0.0261742133518395</v>
      </c>
      <c r="G1676" s="1">
        <v>-0.153337000153553</v>
      </c>
      <c r="H1676" t="s">
        <v>106</v>
      </c>
      <c r="I1676" s="8">
        <v>41516</v>
      </c>
      <c r="J1676" s="1">
        <v>8</v>
      </c>
      <c r="K1676" s="7">
        <v>2013</v>
      </c>
      <c r="L1676" t="s">
        <v>271</v>
      </c>
      <c r="M1676">
        <v>94</v>
      </c>
      <c r="N1676" t="s">
        <v>45</v>
      </c>
      <c r="O1676" t="s">
        <v>31</v>
      </c>
      <c r="P1676" s="2">
        <v>14</v>
      </c>
      <c r="Q1676">
        <v>6</v>
      </c>
      <c r="R1676">
        <v>6</v>
      </c>
      <c r="S1676" t="s">
        <v>3754</v>
      </c>
      <c r="T1676" t="s">
        <v>3755</v>
      </c>
      <c r="U1676">
        <v>58</v>
      </c>
      <c r="W1676" s="11"/>
      <c r="X1676"/>
      <c r="Y1676"/>
      <c r="AF1676" s="8"/>
    </row>
    <row r="1677" spans="1:32">
      <c r="A1677" t="s">
        <v>3756</v>
      </c>
      <c r="B1677" s="5">
        <v>134506920</v>
      </c>
      <c r="C1677" s="5">
        <f t="shared" si="53"/>
        <v>112707596.246727</v>
      </c>
      <c r="D1677" s="1">
        <f t="shared" si="54"/>
        <v>3.84305485714286</v>
      </c>
      <c r="E1677" s="1">
        <v>-0.462536977074079</v>
      </c>
      <c r="F1677" s="1">
        <v>-1.34771973035922</v>
      </c>
      <c r="G1677" s="1">
        <v>-1.8102567074333</v>
      </c>
      <c r="H1677" t="s">
        <v>162</v>
      </c>
      <c r="I1677" s="8">
        <v>41313</v>
      </c>
      <c r="J1677" s="1">
        <v>2</v>
      </c>
      <c r="K1677" s="7">
        <v>2013</v>
      </c>
      <c r="L1677" t="s">
        <v>29</v>
      </c>
      <c r="M1677">
        <v>111</v>
      </c>
      <c r="N1677" t="s">
        <v>30</v>
      </c>
      <c r="O1677">
        <v>35</v>
      </c>
      <c r="P1677" s="2">
        <v>3141</v>
      </c>
      <c r="Q1677">
        <v>17</v>
      </c>
      <c r="R1677">
        <v>5.7</v>
      </c>
      <c r="S1677" t="s">
        <v>2977</v>
      </c>
      <c r="T1677" t="s">
        <v>3757</v>
      </c>
      <c r="U1677">
        <v>35</v>
      </c>
      <c r="W1677" s="11"/>
      <c r="X1677"/>
      <c r="Y1677"/>
      <c r="AF1677" s="8"/>
    </row>
    <row r="1678" spans="1:32">
      <c r="A1678" t="s">
        <v>3758</v>
      </c>
      <c r="B1678" s="5">
        <v>9662284</v>
      </c>
      <c r="C1678" s="5">
        <f t="shared" si="53"/>
        <v>8385406.73488861</v>
      </c>
      <c r="D1678" s="1">
        <f t="shared" si="54"/>
        <v>0.402595166666667</v>
      </c>
      <c r="E1678" s="1">
        <v>-1.31161426778014</v>
      </c>
      <c r="F1678" s="1">
        <v>-1.16851617248387</v>
      </c>
      <c r="G1678" s="1">
        <v>-2.480130440264</v>
      </c>
      <c r="H1678" t="s">
        <v>860</v>
      </c>
      <c r="I1678" s="8">
        <v>40802</v>
      </c>
      <c r="J1678" s="1">
        <v>9</v>
      </c>
      <c r="K1678" s="7">
        <v>2011</v>
      </c>
      <c r="L1678" t="s">
        <v>29</v>
      </c>
      <c r="M1678">
        <v>95</v>
      </c>
      <c r="N1678" t="s">
        <v>24</v>
      </c>
      <c r="O1678">
        <v>24</v>
      </c>
      <c r="P1678" s="2">
        <v>2476</v>
      </c>
      <c r="Q1678">
        <v>10</v>
      </c>
      <c r="R1678">
        <v>4.8</v>
      </c>
      <c r="S1678" t="s">
        <v>3759</v>
      </c>
      <c r="T1678" t="s">
        <v>3760</v>
      </c>
      <c r="U1678">
        <v>38</v>
      </c>
      <c r="W1678" s="11"/>
      <c r="X1678"/>
      <c r="Y1678"/>
      <c r="AF1678" s="8"/>
    </row>
    <row r="1679" spans="1:32">
      <c r="A1679" t="s">
        <v>3761</v>
      </c>
      <c r="B1679" s="5">
        <v>19292</v>
      </c>
      <c r="C1679" s="5">
        <f t="shared" si="53"/>
        <v>18168.7463282501</v>
      </c>
      <c r="D1679" s="1" t="e">
        <f t="shared" si="54"/>
        <v>#VALUE!</v>
      </c>
      <c r="E1679" s="1" t="e">
        <v>#VALUE!</v>
      </c>
      <c r="F1679" s="1" t="e">
        <v>#VALUE!</v>
      </c>
      <c r="G1679" s="1" t="e">
        <v>#VALUE!</v>
      </c>
      <c r="H1679" t="s">
        <v>101</v>
      </c>
      <c r="I1679" s="8">
        <v>39211</v>
      </c>
      <c r="J1679" s="1">
        <v>5</v>
      </c>
      <c r="K1679" s="7">
        <v>2007</v>
      </c>
      <c r="L1679" t="s">
        <v>66</v>
      </c>
      <c r="M1679">
        <v>115</v>
      </c>
      <c r="N1679" t="s">
        <v>45</v>
      </c>
      <c r="O1679" t="s">
        <v>31</v>
      </c>
      <c r="P1679" s="2">
        <v>1</v>
      </c>
      <c r="Q1679">
        <v>7</v>
      </c>
      <c r="R1679" t="s">
        <v>37</v>
      </c>
      <c r="S1679" t="s">
        <v>37</v>
      </c>
      <c r="T1679" t="s">
        <v>37</v>
      </c>
      <c r="U1679" t="s">
        <v>37</v>
      </c>
      <c r="W1679" s="11"/>
      <c r="X1679"/>
      <c r="Y1679"/>
      <c r="AF1679" s="8"/>
    </row>
    <row r="1680" spans="1:32">
      <c r="A1680" t="s">
        <v>3762</v>
      </c>
      <c r="B1680" s="5">
        <v>61794</v>
      </c>
      <c r="C1680" s="5">
        <f t="shared" si="53"/>
        <v>53627.8817488398</v>
      </c>
      <c r="D1680" s="1" t="e">
        <f t="shared" si="54"/>
        <v>#VALUE!</v>
      </c>
      <c r="E1680" s="1" t="e">
        <v>#VALUE!</v>
      </c>
      <c r="F1680" s="1">
        <v>0.444315848394336</v>
      </c>
      <c r="G1680" s="1" t="e">
        <v>#VALUE!</v>
      </c>
      <c r="H1680" t="s">
        <v>149</v>
      </c>
      <c r="I1680" s="8">
        <v>40716</v>
      </c>
      <c r="J1680" s="1">
        <v>6</v>
      </c>
      <c r="K1680" s="7">
        <v>2011</v>
      </c>
      <c r="L1680" t="s">
        <v>58</v>
      </c>
      <c r="M1680">
        <v>85</v>
      </c>
      <c r="N1680" t="s">
        <v>45</v>
      </c>
      <c r="O1680" t="s">
        <v>31</v>
      </c>
      <c r="P1680" s="2">
        <v>2</v>
      </c>
      <c r="Q1680">
        <v>10</v>
      </c>
      <c r="R1680" t="s">
        <v>37</v>
      </c>
      <c r="S1680" t="s">
        <v>37</v>
      </c>
      <c r="T1680" t="s">
        <v>37</v>
      </c>
      <c r="U1680">
        <v>65</v>
      </c>
      <c r="W1680" s="11"/>
      <c r="X1680"/>
      <c r="Y1680"/>
      <c r="AF1680" s="8"/>
    </row>
    <row r="1681" spans="1:32">
      <c r="A1681" t="s">
        <v>3763</v>
      </c>
      <c r="B1681" s="5">
        <v>9902</v>
      </c>
      <c r="C1681" s="5">
        <f t="shared" si="53"/>
        <v>9325.46786970413</v>
      </c>
      <c r="D1681" s="1" t="e">
        <f t="shared" si="54"/>
        <v>#VALUE!</v>
      </c>
      <c r="E1681" s="1">
        <v>-0.651220819453203</v>
      </c>
      <c r="F1681" s="1" t="e">
        <v>#VALUE!</v>
      </c>
      <c r="G1681" s="1" t="e">
        <v>#VALUE!</v>
      </c>
      <c r="H1681" t="s">
        <v>1298</v>
      </c>
      <c r="I1681" s="8">
        <v>39297</v>
      </c>
      <c r="J1681" s="1">
        <v>8</v>
      </c>
      <c r="K1681" s="7">
        <v>2007</v>
      </c>
      <c r="L1681" t="s">
        <v>44</v>
      </c>
      <c r="M1681">
        <v>75</v>
      </c>
      <c r="N1681" t="s">
        <v>45</v>
      </c>
      <c r="O1681" t="s">
        <v>31</v>
      </c>
      <c r="P1681" s="2">
        <v>2</v>
      </c>
      <c r="Q1681">
        <v>1</v>
      </c>
      <c r="R1681">
        <v>5.5</v>
      </c>
      <c r="S1681" t="s">
        <v>3764</v>
      </c>
      <c r="T1681" t="s">
        <v>3765</v>
      </c>
      <c r="U1681" t="s">
        <v>37</v>
      </c>
      <c r="W1681" s="11"/>
      <c r="X1681"/>
      <c r="Y1681"/>
      <c r="AF1681" s="8"/>
    </row>
    <row r="1682" spans="1:32">
      <c r="A1682" t="s">
        <v>3766</v>
      </c>
      <c r="B1682" s="5">
        <v>20214</v>
      </c>
      <c r="C1682" s="5">
        <f t="shared" si="53"/>
        <v>18393.8476799088</v>
      </c>
      <c r="D1682" s="1" t="e">
        <f t="shared" si="54"/>
        <v>#VALUE!</v>
      </c>
      <c r="E1682" s="1" t="e">
        <v>#VALUE!</v>
      </c>
      <c r="F1682" s="1" t="e">
        <v>#VALUE!</v>
      </c>
      <c r="G1682" s="1" t="e">
        <v>#VALUE!</v>
      </c>
      <c r="H1682" t="s">
        <v>444</v>
      </c>
      <c r="I1682" s="8">
        <v>40025</v>
      </c>
      <c r="J1682" s="1">
        <v>7</v>
      </c>
      <c r="K1682" s="7">
        <v>2009</v>
      </c>
      <c r="L1682" t="s">
        <v>58</v>
      </c>
      <c r="M1682">
        <v>92</v>
      </c>
      <c r="N1682" t="s">
        <v>24</v>
      </c>
      <c r="O1682" t="s">
        <v>31</v>
      </c>
      <c r="P1682" s="2">
        <v>2</v>
      </c>
      <c r="Q1682">
        <v>6</v>
      </c>
      <c r="R1682" t="s">
        <v>37</v>
      </c>
      <c r="S1682" t="s">
        <v>37</v>
      </c>
      <c r="T1682" t="s">
        <v>37</v>
      </c>
      <c r="U1682" t="s">
        <v>37</v>
      </c>
      <c r="W1682" s="11"/>
      <c r="X1682"/>
      <c r="Y1682"/>
      <c r="AF1682" s="8"/>
    </row>
    <row r="1683" spans="1:32">
      <c r="A1683" t="s">
        <v>3767</v>
      </c>
      <c r="B1683" s="5">
        <v>50474843</v>
      </c>
      <c r="C1683" s="5">
        <f t="shared" si="53"/>
        <v>41620217.5153798</v>
      </c>
      <c r="D1683" s="1">
        <f t="shared" si="54"/>
        <v>4.58862209090909</v>
      </c>
      <c r="E1683" s="1">
        <v>0.575224156011103</v>
      </c>
      <c r="F1683" s="1">
        <v>-0.690640018149584</v>
      </c>
      <c r="G1683" s="1">
        <v>-0.11541586213848</v>
      </c>
      <c r="H1683" t="s">
        <v>47</v>
      </c>
      <c r="I1683" s="8">
        <v>41873</v>
      </c>
      <c r="J1683" s="1">
        <v>8</v>
      </c>
      <c r="K1683" s="7">
        <v>2014</v>
      </c>
      <c r="L1683" t="s">
        <v>73</v>
      </c>
      <c r="M1683">
        <v>106</v>
      </c>
      <c r="N1683" t="s">
        <v>24</v>
      </c>
      <c r="O1683">
        <v>11</v>
      </c>
      <c r="P1683" s="2">
        <v>2907</v>
      </c>
      <c r="Q1683">
        <v>11</v>
      </c>
      <c r="R1683">
        <v>6.8</v>
      </c>
      <c r="S1683" t="s">
        <v>3768</v>
      </c>
      <c r="T1683" t="s">
        <v>3769</v>
      </c>
      <c r="U1683">
        <v>46</v>
      </c>
      <c r="W1683" s="11"/>
      <c r="X1683"/>
      <c r="Y1683"/>
      <c r="AF1683" s="8"/>
    </row>
    <row r="1684" spans="1:32">
      <c r="A1684" t="s">
        <v>3770</v>
      </c>
      <c r="B1684" s="5">
        <v>12135</v>
      </c>
      <c r="C1684" s="5">
        <f t="shared" si="53"/>
        <v>10531.3516688056</v>
      </c>
      <c r="D1684" s="1" t="e">
        <f t="shared" si="54"/>
        <v>#VALUE!</v>
      </c>
      <c r="E1684" s="1" t="e">
        <v>#VALUE!</v>
      </c>
      <c r="F1684" s="1">
        <v>0.384581329102551</v>
      </c>
      <c r="G1684" s="1" t="e">
        <v>#VALUE!</v>
      </c>
      <c r="H1684" t="s">
        <v>288</v>
      </c>
      <c r="I1684" s="8">
        <v>40548</v>
      </c>
      <c r="J1684" s="1">
        <v>1</v>
      </c>
      <c r="K1684" s="7">
        <v>2011</v>
      </c>
      <c r="L1684" t="s">
        <v>66</v>
      </c>
      <c r="M1684">
        <v>94</v>
      </c>
      <c r="N1684" t="s">
        <v>45</v>
      </c>
      <c r="O1684" t="s">
        <v>31</v>
      </c>
      <c r="P1684" s="2">
        <v>1</v>
      </c>
      <c r="Q1684">
        <v>4</v>
      </c>
      <c r="R1684" t="s">
        <v>37</v>
      </c>
      <c r="S1684" t="s">
        <v>37</v>
      </c>
      <c r="T1684" t="s">
        <v>37</v>
      </c>
      <c r="U1684">
        <v>64</v>
      </c>
      <c r="W1684" s="11"/>
      <c r="X1684"/>
      <c r="Y1684"/>
      <c r="AF1684" s="8"/>
    </row>
    <row r="1685" spans="1:32">
      <c r="A1685" t="s">
        <v>3771</v>
      </c>
      <c r="B1685" s="5">
        <v>9432</v>
      </c>
      <c r="C1685" s="5">
        <f t="shared" si="53"/>
        <v>7903.37068010424</v>
      </c>
      <c r="D1685" s="1" t="e">
        <f t="shared" si="54"/>
        <v>#VALUE!</v>
      </c>
      <c r="E1685" s="1">
        <v>0.763907998390227</v>
      </c>
      <c r="F1685" s="1">
        <v>-1.76586136540172</v>
      </c>
      <c r="G1685" s="1">
        <v>-1.00195336701149</v>
      </c>
      <c r="H1685" t="s">
        <v>238</v>
      </c>
      <c r="I1685" s="8">
        <v>41348</v>
      </c>
      <c r="J1685" s="1">
        <v>3</v>
      </c>
      <c r="K1685" s="7">
        <v>2013</v>
      </c>
      <c r="L1685" t="s">
        <v>61</v>
      </c>
      <c r="M1685">
        <v>115</v>
      </c>
      <c r="N1685" t="s">
        <v>30</v>
      </c>
      <c r="O1685" t="s">
        <v>31</v>
      </c>
      <c r="P1685" s="2">
        <v>14</v>
      </c>
      <c r="Q1685">
        <v>7</v>
      </c>
      <c r="R1685">
        <v>7</v>
      </c>
      <c r="S1685" t="s">
        <v>3772</v>
      </c>
      <c r="T1685" t="s">
        <v>3773</v>
      </c>
      <c r="U1685">
        <v>28</v>
      </c>
      <c r="W1685" s="11"/>
      <c r="X1685"/>
      <c r="Y1685"/>
      <c r="AF1685" s="8"/>
    </row>
    <row r="1686" spans="1:32">
      <c r="A1686" t="s">
        <v>3774</v>
      </c>
      <c r="B1686" s="5">
        <v>426894</v>
      </c>
      <c r="C1686" s="5">
        <f t="shared" si="53"/>
        <v>382186.831299964</v>
      </c>
      <c r="D1686" s="1" t="e">
        <f t="shared" si="54"/>
        <v>#VALUE!</v>
      </c>
      <c r="E1686" s="1" t="e">
        <v>#VALUE!</v>
      </c>
      <c r="F1686" s="1" t="e">
        <v>#VALUE!</v>
      </c>
      <c r="G1686" s="1" t="e">
        <v>#VALUE!</v>
      </c>
      <c r="H1686" t="s">
        <v>275</v>
      </c>
      <c r="I1686" s="8">
        <v>40536</v>
      </c>
      <c r="J1686" s="1">
        <v>12</v>
      </c>
      <c r="K1686" s="7">
        <v>2010</v>
      </c>
      <c r="L1686" t="s">
        <v>29</v>
      </c>
      <c r="M1686" t="e">
        <v>#VALUE!</v>
      </c>
      <c r="N1686" t="s">
        <v>45</v>
      </c>
      <c r="O1686" t="s">
        <v>31</v>
      </c>
      <c r="P1686" s="2">
        <v>20</v>
      </c>
      <c r="Q1686">
        <v>7</v>
      </c>
      <c r="R1686" t="s">
        <v>37</v>
      </c>
      <c r="S1686" t="s">
        <v>37</v>
      </c>
      <c r="T1686" t="s">
        <v>37</v>
      </c>
      <c r="U1686" t="s">
        <v>37</v>
      </c>
      <c r="W1686" s="11"/>
      <c r="X1686"/>
      <c r="Y1686"/>
      <c r="AF1686" s="8"/>
    </row>
    <row r="1687" spans="1:32">
      <c r="A1687" t="s">
        <v>3775</v>
      </c>
      <c r="B1687" s="5">
        <v>34657</v>
      </c>
      <c r="C1687" s="5">
        <f t="shared" si="53"/>
        <v>29040.1948325247</v>
      </c>
      <c r="D1687" s="1" t="e">
        <f t="shared" si="54"/>
        <v>#VALUE!</v>
      </c>
      <c r="E1687" s="1">
        <v>-0.368195055884517</v>
      </c>
      <c r="F1687" s="1">
        <v>-0.451701940982443</v>
      </c>
      <c r="G1687" s="1">
        <v>-0.81989699686696</v>
      </c>
      <c r="H1687" t="s">
        <v>35</v>
      </c>
      <c r="I1687" s="8">
        <v>41495</v>
      </c>
      <c r="J1687" s="1">
        <v>8</v>
      </c>
      <c r="K1687" s="7">
        <v>2013</v>
      </c>
      <c r="L1687" t="s">
        <v>145</v>
      </c>
      <c r="M1687">
        <v>97</v>
      </c>
      <c r="N1687" t="s">
        <v>30</v>
      </c>
      <c r="O1687" t="s">
        <v>31</v>
      </c>
      <c r="P1687" s="2">
        <v>2</v>
      </c>
      <c r="Q1687">
        <v>6</v>
      </c>
      <c r="R1687">
        <v>5.8</v>
      </c>
      <c r="S1687" t="s">
        <v>3776</v>
      </c>
      <c r="T1687" t="s">
        <v>3777</v>
      </c>
      <c r="U1687">
        <v>50</v>
      </c>
      <c r="W1687" s="11"/>
      <c r="X1687"/>
      <c r="Y1687"/>
      <c r="AF1687" s="8"/>
    </row>
    <row r="1688" spans="1:32">
      <c r="A1688" t="s">
        <v>3778</v>
      </c>
      <c r="B1688" s="5">
        <v>19528602</v>
      </c>
      <c r="C1688" s="5">
        <f t="shared" si="53"/>
        <v>17709747.1923201</v>
      </c>
      <c r="D1688" s="1">
        <f t="shared" si="54"/>
        <v>0.78114408</v>
      </c>
      <c r="E1688" s="1">
        <v>-0.0851692923158311</v>
      </c>
      <c r="F1688" s="1">
        <v>-1.0490471339003</v>
      </c>
      <c r="G1688" s="1">
        <v>-1.13421642621613</v>
      </c>
      <c r="H1688" t="s">
        <v>1368</v>
      </c>
      <c r="I1688" s="8">
        <v>39710</v>
      </c>
      <c r="J1688" s="1">
        <v>9</v>
      </c>
      <c r="K1688" s="7">
        <v>2008</v>
      </c>
      <c r="L1688" t="s">
        <v>39</v>
      </c>
      <c r="M1688">
        <v>86</v>
      </c>
      <c r="N1688" t="s">
        <v>103</v>
      </c>
      <c r="O1688">
        <v>25</v>
      </c>
      <c r="P1688" s="2">
        <v>2339</v>
      </c>
      <c r="Q1688">
        <v>18</v>
      </c>
      <c r="R1688">
        <v>6.1</v>
      </c>
      <c r="S1688" t="s">
        <v>3779</v>
      </c>
      <c r="T1688" t="s">
        <v>3780</v>
      </c>
      <c r="U1688">
        <v>40</v>
      </c>
      <c r="W1688" s="11"/>
      <c r="X1688"/>
      <c r="Y1688"/>
      <c r="AF1688" s="8"/>
    </row>
    <row r="1689" spans="1:32">
      <c r="A1689" t="s">
        <v>3781</v>
      </c>
      <c r="B1689" s="5">
        <v>847993</v>
      </c>
      <c r="C1689" s="5">
        <f t="shared" si="53"/>
        <v>759185.553403304</v>
      </c>
      <c r="D1689" s="1" t="e">
        <f t="shared" si="54"/>
        <v>#VALUE!</v>
      </c>
      <c r="E1689" s="1">
        <v>-0.556878898263641</v>
      </c>
      <c r="F1689" s="1" t="e">
        <v>#VALUE!</v>
      </c>
      <c r="G1689" s="1" t="e">
        <v>#VALUE!</v>
      </c>
      <c r="H1689" t="s">
        <v>166</v>
      </c>
      <c r="I1689" s="8">
        <v>40359</v>
      </c>
      <c r="J1689" s="1">
        <v>6</v>
      </c>
      <c r="K1689" s="7">
        <v>2010</v>
      </c>
      <c r="L1689" t="s">
        <v>66</v>
      </c>
      <c r="M1689">
        <v>135</v>
      </c>
      <c r="N1689" t="s">
        <v>45</v>
      </c>
      <c r="O1689" t="s">
        <v>31</v>
      </c>
      <c r="P1689" s="2">
        <v>85</v>
      </c>
      <c r="Q1689">
        <v>6</v>
      </c>
      <c r="R1689">
        <v>5.6</v>
      </c>
      <c r="S1689" t="s">
        <v>3274</v>
      </c>
      <c r="T1689" t="s">
        <v>3782</v>
      </c>
      <c r="U1689" t="s">
        <v>37</v>
      </c>
      <c r="W1689" s="11"/>
      <c r="X1689"/>
      <c r="Y1689"/>
      <c r="AF1689" s="8"/>
    </row>
    <row r="1690" spans="1:32">
      <c r="A1690" t="s">
        <v>3783</v>
      </c>
      <c r="B1690" s="5">
        <v>11004</v>
      </c>
      <c r="C1690" s="5">
        <f t="shared" si="53"/>
        <v>10013.1542430848</v>
      </c>
      <c r="D1690" s="1" t="e">
        <f t="shared" si="54"/>
        <v>#VALUE!</v>
      </c>
      <c r="E1690" s="1">
        <v>-1.50029811015926</v>
      </c>
      <c r="F1690" s="1">
        <v>-2.42294107761136</v>
      </c>
      <c r="G1690" s="1">
        <v>-3.92323918777062</v>
      </c>
      <c r="H1690" t="s">
        <v>216</v>
      </c>
      <c r="I1690" s="8">
        <v>39997</v>
      </c>
      <c r="J1690" s="1">
        <v>7</v>
      </c>
      <c r="K1690" s="7">
        <v>2009</v>
      </c>
      <c r="L1690" t="s">
        <v>145</v>
      </c>
      <c r="M1690">
        <v>89</v>
      </c>
      <c r="N1690" t="s">
        <v>24</v>
      </c>
      <c r="O1690" t="s">
        <v>31</v>
      </c>
      <c r="P1690" s="2">
        <v>3</v>
      </c>
      <c r="Q1690">
        <v>2</v>
      </c>
      <c r="R1690">
        <v>4.6</v>
      </c>
      <c r="S1690" t="s">
        <v>3784</v>
      </c>
      <c r="T1690" t="s">
        <v>3785</v>
      </c>
      <c r="U1690">
        <v>17</v>
      </c>
      <c r="W1690" s="11"/>
      <c r="X1690"/>
      <c r="Y1690"/>
      <c r="AF1690" s="8"/>
    </row>
    <row r="1691" spans="1:32">
      <c r="A1691" t="s">
        <v>3786</v>
      </c>
      <c r="B1691" s="5">
        <v>29976</v>
      </c>
      <c r="C1691" s="5">
        <f t="shared" si="53"/>
        <v>28230.6831814029</v>
      </c>
      <c r="D1691" s="1" t="e">
        <f t="shared" si="54"/>
        <v>#VALUE!</v>
      </c>
      <c r="E1691" s="1" t="e">
        <v>#VALUE!</v>
      </c>
      <c r="F1691" s="1" t="e">
        <v>#VALUE!</v>
      </c>
      <c r="G1691" s="1" t="e">
        <v>#VALUE!</v>
      </c>
      <c r="H1691" t="s">
        <v>3787</v>
      </c>
      <c r="I1691" s="8">
        <v>39225</v>
      </c>
      <c r="J1691" s="1">
        <v>5</v>
      </c>
      <c r="K1691" s="7">
        <v>2007</v>
      </c>
      <c r="L1691" t="s">
        <v>58</v>
      </c>
      <c r="M1691">
        <v>105</v>
      </c>
      <c r="N1691" t="s">
        <v>24</v>
      </c>
      <c r="O1691" t="s">
        <v>31</v>
      </c>
      <c r="P1691" s="2">
        <v>4</v>
      </c>
      <c r="Q1691">
        <v>4</v>
      </c>
      <c r="R1691" t="s">
        <v>37</v>
      </c>
      <c r="S1691" t="s">
        <v>37</v>
      </c>
      <c r="T1691" t="s">
        <v>37</v>
      </c>
      <c r="U1691" t="s">
        <v>37</v>
      </c>
      <c r="W1691" s="11"/>
      <c r="X1691"/>
      <c r="Y1691"/>
      <c r="AF1691" s="8"/>
    </row>
    <row r="1692" spans="1:32">
      <c r="A1692" t="s">
        <v>3788</v>
      </c>
      <c r="B1692" s="5">
        <v>1429299</v>
      </c>
      <c r="C1692" s="5">
        <f t="shared" si="53"/>
        <v>1300598.99550044</v>
      </c>
      <c r="D1692" s="1" t="e">
        <f t="shared" si="54"/>
        <v>#VALUE!</v>
      </c>
      <c r="E1692" s="1">
        <v>-0.839904661832327</v>
      </c>
      <c r="F1692" s="1">
        <v>-1.88533040398529</v>
      </c>
      <c r="G1692" s="1">
        <v>-2.72523506581762</v>
      </c>
      <c r="H1692" t="s">
        <v>518</v>
      </c>
      <c r="I1692" s="8">
        <v>40081</v>
      </c>
      <c r="J1692" s="1">
        <v>9</v>
      </c>
      <c r="K1692" s="7">
        <v>2009</v>
      </c>
      <c r="L1692" t="s">
        <v>29</v>
      </c>
      <c r="M1692">
        <v>105</v>
      </c>
      <c r="N1692" t="s">
        <v>30</v>
      </c>
      <c r="O1692" t="s">
        <v>31</v>
      </c>
      <c r="P1692" s="2">
        <v>120</v>
      </c>
      <c r="Q1692">
        <v>7</v>
      </c>
      <c r="R1692">
        <v>5.3</v>
      </c>
      <c r="S1692" t="s">
        <v>3789</v>
      </c>
      <c r="T1692" t="s">
        <v>3790</v>
      </c>
      <c r="U1692">
        <v>26</v>
      </c>
      <c r="W1692" s="11"/>
      <c r="X1692"/>
      <c r="Y1692"/>
      <c r="AF1692" s="8"/>
    </row>
    <row r="1693" spans="1:32">
      <c r="A1693" t="s">
        <v>3791</v>
      </c>
      <c r="B1693" s="5">
        <v>1794</v>
      </c>
      <c r="C1693" s="5">
        <f t="shared" si="53"/>
        <v>1525.34702194747</v>
      </c>
      <c r="D1693" s="1" t="e">
        <f t="shared" si="54"/>
        <v>#VALUE!</v>
      </c>
      <c r="E1693" s="1">
        <v>-1.78332387372795</v>
      </c>
      <c r="F1693" s="1" t="e">
        <v>#VALUE!</v>
      </c>
      <c r="G1693" s="1" t="e">
        <v>#VALUE!</v>
      </c>
      <c r="H1693" t="s">
        <v>57</v>
      </c>
      <c r="I1693" s="8">
        <v>40998</v>
      </c>
      <c r="J1693" s="1">
        <v>3</v>
      </c>
      <c r="K1693" s="7">
        <v>2012</v>
      </c>
      <c r="L1693" t="s">
        <v>315</v>
      </c>
      <c r="M1693">
        <v>91</v>
      </c>
      <c r="N1693" t="s">
        <v>103</v>
      </c>
      <c r="O1693" t="s">
        <v>31</v>
      </c>
      <c r="P1693" s="2">
        <v>11</v>
      </c>
      <c r="Q1693">
        <v>1</v>
      </c>
      <c r="R1693">
        <v>4.3</v>
      </c>
      <c r="S1693" t="s">
        <v>3792</v>
      </c>
      <c r="T1693" t="s">
        <v>3793</v>
      </c>
      <c r="U1693" t="s">
        <v>37</v>
      </c>
      <c r="W1693" s="11"/>
      <c r="X1693"/>
      <c r="Y1693"/>
      <c r="AF1693" s="8"/>
    </row>
    <row r="1694" spans="1:32">
      <c r="A1694" t="s">
        <v>3794</v>
      </c>
      <c r="B1694" s="5">
        <v>7498716</v>
      </c>
      <c r="C1694" s="5">
        <f t="shared" si="53"/>
        <v>7062112.21188006</v>
      </c>
      <c r="D1694" s="1" t="e">
        <f t="shared" si="54"/>
        <v>#VALUE!</v>
      </c>
      <c r="E1694" s="1">
        <v>-2.44371732205488</v>
      </c>
      <c r="F1694" s="1">
        <v>-2.48267559690314</v>
      </c>
      <c r="G1694" s="1">
        <v>-4.92639291895802</v>
      </c>
      <c r="H1694" t="s">
        <v>113</v>
      </c>
      <c r="I1694" s="8">
        <v>39290</v>
      </c>
      <c r="J1694" s="1">
        <v>7</v>
      </c>
      <c r="K1694" s="7">
        <v>2007</v>
      </c>
      <c r="L1694" t="s">
        <v>44</v>
      </c>
      <c r="M1694">
        <v>105</v>
      </c>
      <c r="N1694" t="s">
        <v>30</v>
      </c>
      <c r="O1694" t="s">
        <v>31</v>
      </c>
      <c r="P1694" s="2">
        <v>1320</v>
      </c>
      <c r="Q1694">
        <v>4</v>
      </c>
      <c r="R1694">
        <v>3.6</v>
      </c>
      <c r="S1694" t="s">
        <v>3795</v>
      </c>
      <c r="T1694" t="s">
        <v>3796</v>
      </c>
      <c r="U1694">
        <v>16</v>
      </c>
      <c r="W1694" s="11"/>
      <c r="X1694"/>
      <c r="Y1694"/>
      <c r="AF1694" s="8"/>
    </row>
    <row r="1695" spans="1:32">
      <c r="A1695" t="s">
        <v>3797</v>
      </c>
      <c r="B1695" s="5">
        <v>240159</v>
      </c>
      <c r="C1695" s="5">
        <f t="shared" si="53"/>
        <v>218534.088501</v>
      </c>
      <c r="D1695" s="1" t="e">
        <f t="shared" si="54"/>
        <v>#VALUE!</v>
      </c>
      <c r="E1695" s="1" t="e">
        <v>#VALUE!</v>
      </c>
      <c r="F1695" s="1">
        <v>1.4000681570629</v>
      </c>
      <c r="G1695" s="1" t="e">
        <v>#VALUE!</v>
      </c>
      <c r="H1695" t="s">
        <v>366</v>
      </c>
      <c r="I1695" s="8">
        <v>39927</v>
      </c>
      <c r="J1695" s="1">
        <v>4</v>
      </c>
      <c r="K1695" s="7">
        <v>2009</v>
      </c>
      <c r="L1695" t="s">
        <v>66</v>
      </c>
      <c r="M1695">
        <v>119</v>
      </c>
      <c r="N1695" t="s">
        <v>45</v>
      </c>
      <c r="O1695" t="s">
        <v>31</v>
      </c>
      <c r="P1695" s="2">
        <v>2</v>
      </c>
      <c r="Q1695">
        <v>29</v>
      </c>
      <c r="R1695" t="s">
        <v>37</v>
      </c>
      <c r="S1695" t="s">
        <v>37</v>
      </c>
      <c r="T1695" t="s">
        <v>37</v>
      </c>
      <c r="U1695">
        <v>81</v>
      </c>
      <c r="W1695" s="11"/>
      <c r="X1695"/>
      <c r="Y1695"/>
      <c r="AF1695" s="8"/>
    </row>
    <row r="1696" spans="1:32">
      <c r="A1696" t="s">
        <v>3798</v>
      </c>
      <c r="B1696" s="5">
        <v>14001</v>
      </c>
      <c r="C1696" s="5">
        <f t="shared" si="53"/>
        <v>11731.8800776229</v>
      </c>
      <c r="D1696" s="1" t="e">
        <f t="shared" si="54"/>
        <v>#VALUE!</v>
      </c>
      <c r="E1696" s="1">
        <v>-0.462536977074079</v>
      </c>
      <c r="F1696" s="1">
        <v>1.34033363777112</v>
      </c>
      <c r="G1696" s="1">
        <v>0.877796660697037</v>
      </c>
      <c r="H1696" t="s">
        <v>101</v>
      </c>
      <c r="I1696" s="8">
        <v>41523</v>
      </c>
      <c r="J1696" s="1">
        <v>9</v>
      </c>
      <c r="K1696" s="7">
        <v>2013</v>
      </c>
      <c r="L1696" t="s">
        <v>66</v>
      </c>
      <c r="M1696">
        <v>94</v>
      </c>
      <c r="N1696" t="s">
        <v>45</v>
      </c>
      <c r="O1696" t="s">
        <v>31</v>
      </c>
      <c r="P1696" s="2">
        <v>1</v>
      </c>
      <c r="Q1696">
        <v>8</v>
      </c>
      <c r="R1696">
        <v>5.7</v>
      </c>
      <c r="S1696" t="s">
        <v>3799</v>
      </c>
      <c r="T1696" t="s">
        <v>3800</v>
      </c>
      <c r="U1696">
        <v>80</v>
      </c>
      <c r="W1696" s="11"/>
      <c r="X1696"/>
      <c r="Y1696"/>
      <c r="AF1696" s="8"/>
    </row>
    <row r="1697" spans="1:32">
      <c r="A1697" t="s">
        <v>3801</v>
      </c>
      <c r="B1697" s="5">
        <v>24110</v>
      </c>
      <c r="C1697" s="5">
        <f t="shared" si="53"/>
        <v>22706.2240293442</v>
      </c>
      <c r="D1697" s="1" t="e">
        <f t="shared" si="54"/>
        <v>#VALUE!</v>
      </c>
      <c r="E1697" s="1" t="e">
        <v>#VALUE!</v>
      </c>
      <c r="F1697" s="1" t="e">
        <v>#VALUE!</v>
      </c>
      <c r="G1697" s="1" t="e">
        <v>#VALUE!</v>
      </c>
      <c r="H1697" t="s">
        <v>3802</v>
      </c>
      <c r="I1697" s="8">
        <v>39395</v>
      </c>
      <c r="J1697" s="1">
        <v>11</v>
      </c>
      <c r="K1697" s="7">
        <v>2007</v>
      </c>
      <c r="L1697" t="s">
        <v>575</v>
      </c>
      <c r="M1697">
        <v>82</v>
      </c>
      <c r="N1697" t="s">
        <v>103</v>
      </c>
      <c r="O1697" t="s">
        <v>31</v>
      </c>
      <c r="P1697" s="2">
        <v>29</v>
      </c>
      <c r="Q1697">
        <v>2</v>
      </c>
      <c r="R1697" t="s">
        <v>37</v>
      </c>
      <c r="S1697" t="s">
        <v>37</v>
      </c>
      <c r="T1697" t="s">
        <v>37</v>
      </c>
      <c r="U1697" t="s">
        <v>37</v>
      </c>
      <c r="W1697" s="11"/>
      <c r="X1697"/>
      <c r="Y1697"/>
      <c r="AF1697" s="8"/>
    </row>
    <row r="1698" spans="1:32">
      <c r="A1698" t="s">
        <v>3803</v>
      </c>
      <c r="B1698">
        <v>651</v>
      </c>
      <c r="C1698" s="5">
        <f t="shared" si="53"/>
        <v>564.969916472387</v>
      </c>
      <c r="D1698" s="1" t="e">
        <f t="shared" si="54"/>
        <v>#VALUE!</v>
      </c>
      <c r="E1698" s="1" t="e">
        <v>#VALUE!</v>
      </c>
      <c r="F1698" s="1" t="e">
        <v>#VALUE!</v>
      </c>
      <c r="G1698" s="1" t="e">
        <v>#VALUE!</v>
      </c>
      <c r="H1698" t="s">
        <v>288</v>
      </c>
      <c r="I1698" s="8">
        <v>40627</v>
      </c>
      <c r="J1698" s="1">
        <v>3</v>
      </c>
      <c r="K1698" s="7">
        <v>2011</v>
      </c>
      <c r="L1698" t="s">
        <v>66</v>
      </c>
      <c r="M1698">
        <v>90</v>
      </c>
      <c r="N1698" t="s">
        <v>45</v>
      </c>
      <c r="O1698" t="s">
        <v>31</v>
      </c>
      <c r="P1698" s="2">
        <v>1</v>
      </c>
      <c r="Q1698">
        <v>1</v>
      </c>
      <c r="R1698" t="s">
        <v>37</v>
      </c>
      <c r="S1698" t="s">
        <v>37</v>
      </c>
      <c r="T1698" t="s">
        <v>37</v>
      </c>
      <c r="U1698" t="s">
        <v>37</v>
      </c>
      <c r="W1698" s="11"/>
      <c r="X1698"/>
      <c r="Y1698"/>
      <c r="AF1698" s="8"/>
    </row>
    <row r="1699" spans="1:32">
      <c r="A1699" t="s">
        <v>3804</v>
      </c>
      <c r="B1699" s="5">
        <v>3106835</v>
      </c>
      <c r="C1699" s="5">
        <f t="shared" si="53"/>
        <v>2925943.24065565</v>
      </c>
      <c r="D1699" s="1" t="e">
        <f t="shared" si="54"/>
        <v>#VALUE!</v>
      </c>
      <c r="E1699" s="1">
        <v>-0.651220819453203</v>
      </c>
      <c r="F1699" s="1">
        <v>-1.0490471339003</v>
      </c>
      <c r="G1699" s="1">
        <v>-1.7002679533535</v>
      </c>
      <c r="H1699" t="s">
        <v>162</v>
      </c>
      <c r="I1699" s="8">
        <v>39318</v>
      </c>
      <c r="J1699" s="1">
        <v>8</v>
      </c>
      <c r="K1699" s="7">
        <v>2007</v>
      </c>
      <c r="L1699" t="s">
        <v>1053</v>
      </c>
      <c r="M1699">
        <v>108</v>
      </c>
      <c r="N1699" t="s">
        <v>30</v>
      </c>
      <c r="O1699" t="s">
        <v>31</v>
      </c>
      <c r="P1699" s="2">
        <v>512</v>
      </c>
      <c r="Q1699">
        <v>4</v>
      </c>
      <c r="R1699">
        <v>5.5</v>
      </c>
      <c r="S1699" t="s">
        <v>3805</v>
      </c>
      <c r="T1699" t="s">
        <v>3806</v>
      </c>
      <c r="U1699">
        <v>40</v>
      </c>
      <c r="W1699" s="11"/>
      <c r="X1699"/>
      <c r="Y1699"/>
      <c r="AF1699" s="8"/>
    </row>
    <row r="1700" spans="1:32">
      <c r="A1700" t="s">
        <v>3807</v>
      </c>
      <c r="B1700" s="5">
        <v>23442</v>
      </c>
      <c r="C1700" s="5">
        <f t="shared" si="53"/>
        <v>22077.1175319738</v>
      </c>
      <c r="D1700" s="1" t="e">
        <f t="shared" si="54"/>
        <v>#VALUE!</v>
      </c>
      <c r="E1700" s="1" t="e">
        <v>#VALUE!</v>
      </c>
      <c r="F1700" s="1" t="e">
        <v>#VALUE!</v>
      </c>
      <c r="G1700" s="1" t="e">
        <v>#VALUE!</v>
      </c>
      <c r="H1700" t="s">
        <v>536</v>
      </c>
      <c r="I1700" s="8">
        <v>39108</v>
      </c>
      <c r="J1700" s="1">
        <v>1</v>
      </c>
      <c r="K1700" s="7">
        <v>2007</v>
      </c>
      <c r="L1700" t="s">
        <v>66</v>
      </c>
      <c r="M1700">
        <v>101</v>
      </c>
      <c r="N1700" t="s">
        <v>45</v>
      </c>
      <c r="O1700" t="s">
        <v>31</v>
      </c>
      <c r="P1700" s="2">
        <v>6</v>
      </c>
      <c r="Q1700">
        <v>2</v>
      </c>
      <c r="R1700" t="s">
        <v>37</v>
      </c>
      <c r="S1700" t="s">
        <v>37</v>
      </c>
      <c r="T1700" t="s">
        <v>37</v>
      </c>
      <c r="U1700" t="s">
        <v>37</v>
      </c>
      <c r="W1700" s="11"/>
      <c r="X1700"/>
      <c r="Y1700"/>
      <c r="AF1700" s="8"/>
    </row>
    <row r="1701" spans="1:32">
      <c r="A1701" t="s">
        <v>3808</v>
      </c>
      <c r="B1701" s="5">
        <v>71440011</v>
      </c>
      <c r="C1701" s="5">
        <f t="shared" si="53"/>
        <v>65007256.3859211</v>
      </c>
      <c r="D1701" s="1" t="e">
        <f t="shared" si="54"/>
        <v>#VALUE!</v>
      </c>
      <c r="E1701" s="1">
        <v>0.858249919579789</v>
      </c>
      <c r="F1701" s="1">
        <v>0.742988444853263</v>
      </c>
      <c r="G1701" s="1">
        <v>1.60123836443305</v>
      </c>
      <c r="H1701" t="s">
        <v>884</v>
      </c>
      <c r="I1701" s="8">
        <v>39892</v>
      </c>
      <c r="J1701" s="1">
        <v>3</v>
      </c>
      <c r="K1701" s="7">
        <v>2009</v>
      </c>
      <c r="L1701" t="s">
        <v>29</v>
      </c>
      <c r="M1701">
        <v>110</v>
      </c>
      <c r="N1701" t="s">
        <v>30</v>
      </c>
      <c r="O1701" t="s">
        <v>31</v>
      </c>
      <c r="P1701" s="2">
        <v>2711</v>
      </c>
      <c r="Q1701">
        <v>11</v>
      </c>
      <c r="R1701">
        <v>7.1</v>
      </c>
      <c r="S1701" t="s">
        <v>3809</v>
      </c>
      <c r="T1701" t="s">
        <v>3810</v>
      </c>
      <c r="U1701">
        <v>70</v>
      </c>
      <c r="W1701" s="11"/>
      <c r="X1701"/>
      <c r="Y1701"/>
      <c r="AF1701" s="8"/>
    </row>
    <row r="1702" spans="1:32">
      <c r="A1702" t="s">
        <v>3811</v>
      </c>
      <c r="B1702" s="5">
        <v>2037459</v>
      </c>
      <c r="C1702" s="5">
        <f t="shared" si="53"/>
        <v>1824082.79131024</v>
      </c>
      <c r="D1702" s="1">
        <f t="shared" si="54"/>
        <v>0.156727615384615</v>
      </c>
      <c r="E1702" s="1" t="e">
        <v>#VALUE!</v>
      </c>
      <c r="F1702" s="1" t="e">
        <v>#VALUE!</v>
      </c>
      <c r="G1702" s="1" t="e">
        <v>#VALUE!</v>
      </c>
      <c r="H1702" t="s">
        <v>175</v>
      </c>
      <c r="I1702" s="8">
        <v>40515</v>
      </c>
      <c r="J1702" s="1">
        <v>12</v>
      </c>
      <c r="K1702" s="7">
        <v>2010</v>
      </c>
      <c r="L1702" t="s">
        <v>29</v>
      </c>
      <c r="M1702">
        <v>100</v>
      </c>
      <c r="N1702" t="s">
        <v>30</v>
      </c>
      <c r="O1702">
        <v>13</v>
      </c>
      <c r="P1702" s="2">
        <v>6</v>
      </c>
      <c r="Q1702">
        <v>19</v>
      </c>
      <c r="R1702" t="s">
        <v>37</v>
      </c>
      <c r="S1702" t="s">
        <v>37</v>
      </c>
      <c r="T1702" t="s">
        <v>37</v>
      </c>
      <c r="U1702" t="s">
        <v>37</v>
      </c>
      <c r="W1702" s="11"/>
      <c r="X1702"/>
      <c r="Y1702"/>
      <c r="AF1702" s="8"/>
    </row>
    <row r="1703" spans="1:32">
      <c r="A1703" t="s">
        <v>3812</v>
      </c>
      <c r="B1703" s="5">
        <v>14800725</v>
      </c>
      <c r="C1703" s="5">
        <f t="shared" si="53"/>
        <v>13468006.3917195</v>
      </c>
      <c r="D1703" s="1">
        <f t="shared" si="54"/>
        <v>0.8222625</v>
      </c>
      <c r="E1703" s="1" t="e">
        <v>#VALUE!</v>
      </c>
      <c r="F1703" s="1" t="e">
        <v>#VALUE!</v>
      </c>
      <c r="G1703" s="1" t="e">
        <v>#VALUE!</v>
      </c>
      <c r="H1703" t="s">
        <v>77</v>
      </c>
      <c r="I1703" s="8">
        <v>40004</v>
      </c>
      <c r="J1703" s="1">
        <v>7</v>
      </c>
      <c r="K1703" s="7">
        <v>2009</v>
      </c>
      <c r="L1703" t="s">
        <v>29</v>
      </c>
      <c r="M1703">
        <v>102</v>
      </c>
      <c r="N1703" t="s">
        <v>24</v>
      </c>
      <c r="O1703">
        <v>18</v>
      </c>
      <c r="P1703" s="2">
        <v>1858</v>
      </c>
      <c r="Q1703">
        <v>12</v>
      </c>
      <c r="R1703" t="s">
        <v>37</v>
      </c>
      <c r="S1703" t="s">
        <v>37</v>
      </c>
      <c r="T1703" t="s">
        <v>37</v>
      </c>
      <c r="U1703" t="s">
        <v>37</v>
      </c>
      <c r="W1703" s="11"/>
      <c r="X1703"/>
      <c r="Y1703"/>
      <c r="AF1703" s="8"/>
    </row>
    <row r="1704" spans="1:32">
      <c r="A1704" t="s">
        <v>3813</v>
      </c>
      <c r="B1704" s="5">
        <v>80374</v>
      </c>
      <c r="C1704" s="5">
        <f t="shared" si="53"/>
        <v>72888.1269040934</v>
      </c>
      <c r="D1704" s="1" t="e">
        <f t="shared" si="54"/>
        <v>#VALUE!</v>
      </c>
      <c r="E1704" s="1" t="e">
        <v>#VALUE!</v>
      </c>
      <c r="F1704" s="1" t="e">
        <v>#VALUE!</v>
      </c>
      <c r="G1704" s="1" t="e">
        <v>#VALUE!</v>
      </c>
      <c r="H1704" t="s">
        <v>459</v>
      </c>
      <c r="I1704" s="8">
        <v>39570</v>
      </c>
      <c r="J1704" s="1">
        <v>5</v>
      </c>
      <c r="K1704" s="7">
        <v>2008</v>
      </c>
      <c r="L1704" t="s">
        <v>460</v>
      </c>
      <c r="M1704" t="e">
        <v>#VALUE!</v>
      </c>
      <c r="N1704" t="s">
        <v>45</v>
      </c>
      <c r="O1704" t="s">
        <v>31</v>
      </c>
      <c r="P1704" s="2">
        <v>2</v>
      </c>
      <c r="Q1704">
        <v>10</v>
      </c>
      <c r="R1704" t="s">
        <v>37</v>
      </c>
      <c r="S1704" t="s">
        <v>37</v>
      </c>
      <c r="T1704" t="s">
        <v>37</v>
      </c>
      <c r="U1704" t="s">
        <v>37</v>
      </c>
      <c r="W1704" s="11"/>
      <c r="X1704"/>
      <c r="Y1704"/>
      <c r="AF1704" s="8"/>
    </row>
    <row r="1705" spans="1:32">
      <c r="A1705" t="s">
        <v>3814</v>
      </c>
      <c r="B1705" s="5">
        <v>21507</v>
      </c>
      <c r="C1705" s="5">
        <f t="shared" si="53"/>
        <v>20254.7805972255</v>
      </c>
      <c r="D1705" s="1" t="e">
        <f t="shared" si="54"/>
        <v>#VALUE!</v>
      </c>
      <c r="E1705" s="1" t="e">
        <v>#VALUE!</v>
      </c>
      <c r="F1705" s="1" t="e">
        <v>#VALUE!</v>
      </c>
      <c r="G1705" s="1" t="e">
        <v>#VALUE!</v>
      </c>
      <c r="H1705" t="s">
        <v>466</v>
      </c>
      <c r="I1705" s="8">
        <v>39423</v>
      </c>
      <c r="J1705" s="1">
        <v>12</v>
      </c>
      <c r="K1705" s="7">
        <v>2007</v>
      </c>
      <c r="L1705" t="s">
        <v>58</v>
      </c>
      <c r="M1705">
        <v>92</v>
      </c>
      <c r="N1705" t="s">
        <v>45</v>
      </c>
      <c r="O1705" t="s">
        <v>31</v>
      </c>
      <c r="P1705" s="2">
        <v>1</v>
      </c>
      <c r="Q1705">
        <v>15</v>
      </c>
      <c r="R1705" t="s">
        <v>37</v>
      </c>
      <c r="S1705" t="s">
        <v>37</v>
      </c>
      <c r="T1705" t="s">
        <v>37</v>
      </c>
      <c r="U1705" t="s">
        <v>37</v>
      </c>
      <c r="W1705" s="11"/>
      <c r="X1705"/>
      <c r="Y1705"/>
      <c r="AF1705" s="8"/>
    </row>
    <row r="1706" spans="1:32">
      <c r="A1706" t="s">
        <v>3815</v>
      </c>
      <c r="B1706" s="5">
        <v>16123323</v>
      </c>
      <c r="C1706" s="5">
        <f t="shared" si="53"/>
        <v>14671512.1873934</v>
      </c>
      <c r="D1706" s="1">
        <f t="shared" si="54"/>
        <v>0.293151327272727</v>
      </c>
      <c r="E1706" s="1">
        <v>-0.556878898263641</v>
      </c>
      <c r="F1706" s="1">
        <v>-0.212763863815302</v>
      </c>
      <c r="G1706" s="1">
        <v>-0.769642762078943</v>
      </c>
      <c r="H1706" t="s">
        <v>688</v>
      </c>
      <c r="I1706" s="8">
        <v>39976</v>
      </c>
      <c r="J1706" s="1">
        <v>6</v>
      </c>
      <c r="K1706" s="7">
        <v>2009</v>
      </c>
      <c r="L1706" t="s">
        <v>97</v>
      </c>
      <c r="M1706">
        <v>107</v>
      </c>
      <c r="N1706" t="s">
        <v>103</v>
      </c>
      <c r="O1706">
        <v>55</v>
      </c>
      <c r="P1706" s="2">
        <v>3008</v>
      </c>
      <c r="Q1706">
        <v>10</v>
      </c>
      <c r="R1706">
        <v>5.6</v>
      </c>
      <c r="S1706" t="s">
        <v>3816</v>
      </c>
      <c r="T1706" t="s">
        <v>3817</v>
      </c>
      <c r="U1706">
        <v>54</v>
      </c>
      <c r="W1706" s="11"/>
      <c r="X1706"/>
      <c r="Y1706"/>
      <c r="AF1706" s="8"/>
    </row>
    <row r="1707" spans="1:32">
      <c r="A1707" t="s">
        <v>3818</v>
      </c>
      <c r="B1707" s="5">
        <v>6361</v>
      </c>
      <c r="C1707" s="5">
        <f t="shared" si="53"/>
        <v>5520.38961394909</v>
      </c>
      <c r="D1707" s="1" t="e">
        <f t="shared" si="54"/>
        <v>#VALUE!</v>
      </c>
      <c r="E1707" s="1">
        <v>-0.179511213505393</v>
      </c>
      <c r="F1707" s="1">
        <v>-1.88533040398529</v>
      </c>
      <c r="G1707" s="1">
        <v>-2.06484161749068</v>
      </c>
      <c r="H1707" t="s">
        <v>35</v>
      </c>
      <c r="I1707" s="8">
        <v>40886</v>
      </c>
      <c r="J1707" s="1">
        <v>12</v>
      </c>
      <c r="K1707" s="7">
        <v>2011</v>
      </c>
      <c r="L1707" t="s">
        <v>44</v>
      </c>
      <c r="M1707">
        <v>116</v>
      </c>
      <c r="N1707" t="s">
        <v>30</v>
      </c>
      <c r="O1707" t="s">
        <v>31</v>
      </c>
      <c r="P1707" s="2">
        <v>2</v>
      </c>
      <c r="Q1707">
        <v>3</v>
      </c>
      <c r="R1707">
        <v>6</v>
      </c>
      <c r="S1707" t="s">
        <v>3518</v>
      </c>
      <c r="T1707" t="s">
        <v>3819</v>
      </c>
      <c r="U1707">
        <v>26</v>
      </c>
      <c r="W1707" s="11"/>
      <c r="X1707"/>
      <c r="Y1707"/>
      <c r="AF1707" s="8"/>
    </row>
    <row r="1708" spans="1:32">
      <c r="A1708" t="s">
        <v>3820</v>
      </c>
      <c r="B1708" s="5">
        <v>8705</v>
      </c>
      <c r="C1708" s="5">
        <f t="shared" si="53"/>
        <v>7554.62845298331</v>
      </c>
      <c r="D1708" s="1" t="e">
        <f t="shared" si="54"/>
        <v>#VALUE!</v>
      </c>
      <c r="E1708" s="1" t="e">
        <v>#VALUE!</v>
      </c>
      <c r="F1708" s="1">
        <v>0.922192002728619</v>
      </c>
      <c r="G1708" s="1" t="e">
        <v>#VALUE!</v>
      </c>
      <c r="H1708" t="s">
        <v>101</v>
      </c>
      <c r="I1708" s="8">
        <v>40788</v>
      </c>
      <c r="J1708" s="1">
        <v>9</v>
      </c>
      <c r="K1708" s="7">
        <v>2011</v>
      </c>
      <c r="L1708" t="s">
        <v>66</v>
      </c>
      <c r="M1708">
        <v>90</v>
      </c>
      <c r="N1708" t="s">
        <v>45</v>
      </c>
      <c r="O1708" t="s">
        <v>31</v>
      </c>
      <c r="P1708" s="2">
        <v>1</v>
      </c>
      <c r="Q1708">
        <v>4</v>
      </c>
      <c r="R1708" t="s">
        <v>37</v>
      </c>
      <c r="S1708" t="s">
        <v>37</v>
      </c>
      <c r="T1708" t="s">
        <v>37</v>
      </c>
      <c r="U1708">
        <v>73</v>
      </c>
      <c r="W1708" s="11"/>
      <c r="X1708"/>
      <c r="Y1708"/>
      <c r="AF1708" s="8"/>
    </row>
    <row r="1709" spans="1:32">
      <c r="A1709" t="s">
        <v>3821</v>
      </c>
      <c r="B1709" s="5">
        <v>2387730</v>
      </c>
      <c r="C1709" s="5">
        <f t="shared" si="53"/>
        <v>2000754.37595476</v>
      </c>
      <c r="D1709" s="1" t="e">
        <f t="shared" si="54"/>
        <v>#VALUE!</v>
      </c>
      <c r="E1709" s="1">
        <v>-1.87766579491751</v>
      </c>
      <c r="F1709" s="1">
        <v>-2.06453396186064</v>
      </c>
      <c r="G1709" s="1">
        <v>-3.94219975677815</v>
      </c>
      <c r="H1709" t="s">
        <v>870</v>
      </c>
      <c r="I1709" s="8">
        <v>41565</v>
      </c>
      <c r="J1709" s="1">
        <v>10</v>
      </c>
      <c r="K1709" s="7">
        <v>2013</v>
      </c>
      <c r="L1709" t="s">
        <v>73</v>
      </c>
      <c r="M1709">
        <v>118</v>
      </c>
      <c r="N1709" t="s">
        <v>103</v>
      </c>
      <c r="O1709" t="s">
        <v>31</v>
      </c>
      <c r="P1709" s="2">
        <v>457</v>
      </c>
      <c r="Q1709">
        <v>5</v>
      </c>
      <c r="R1709">
        <v>4.2</v>
      </c>
      <c r="S1709" t="s">
        <v>3822</v>
      </c>
      <c r="T1709" t="s">
        <v>3823</v>
      </c>
      <c r="U1709">
        <v>23</v>
      </c>
      <c r="W1709" s="11"/>
      <c r="X1709"/>
      <c r="Y1709"/>
      <c r="AF1709" s="8"/>
    </row>
    <row r="1710" spans="1:32">
      <c r="A1710" t="s">
        <v>3824</v>
      </c>
      <c r="B1710" s="5">
        <v>24554</v>
      </c>
      <c r="C1710" s="5">
        <f t="shared" si="53"/>
        <v>21309.1725484839</v>
      </c>
      <c r="D1710" s="1" t="e">
        <f t="shared" si="54"/>
        <v>#VALUE!</v>
      </c>
      <c r="E1710" s="1">
        <v>-2.72674308562357</v>
      </c>
      <c r="F1710" s="1">
        <v>-1.76586136540172</v>
      </c>
      <c r="G1710" s="1">
        <v>-4.49260445102529</v>
      </c>
      <c r="H1710" t="s">
        <v>175</v>
      </c>
      <c r="I1710" s="8">
        <v>40592</v>
      </c>
      <c r="J1710" s="1">
        <v>2</v>
      </c>
      <c r="K1710" s="7">
        <v>2011</v>
      </c>
      <c r="L1710" t="s">
        <v>29</v>
      </c>
      <c r="M1710">
        <v>90</v>
      </c>
      <c r="N1710" t="s">
        <v>30</v>
      </c>
      <c r="O1710" t="s">
        <v>31</v>
      </c>
      <c r="P1710" s="2">
        <v>30</v>
      </c>
      <c r="Q1710">
        <v>2</v>
      </c>
      <c r="R1710">
        <v>3.3</v>
      </c>
      <c r="S1710" t="s">
        <v>3825</v>
      </c>
      <c r="T1710" t="s">
        <v>3826</v>
      </c>
      <c r="U1710">
        <v>28</v>
      </c>
      <c r="W1710" s="11"/>
      <c r="X1710"/>
      <c r="Y1710"/>
      <c r="AF1710" s="8"/>
    </row>
    <row r="1711" spans="1:32">
      <c r="A1711" t="s">
        <v>3827</v>
      </c>
      <c r="B1711" s="5">
        <v>83504017</v>
      </c>
      <c r="C1711" s="5">
        <f t="shared" si="53"/>
        <v>72468905.5446987</v>
      </c>
      <c r="D1711" s="1">
        <f t="shared" si="54"/>
        <v>1.11338689333333</v>
      </c>
      <c r="E1711" s="1">
        <v>-0.0851692923158311</v>
      </c>
      <c r="F1711" s="1">
        <v>-0.690640018149584</v>
      </c>
      <c r="G1711" s="1">
        <v>-0.775809310465415</v>
      </c>
      <c r="H1711" t="s">
        <v>128</v>
      </c>
      <c r="I1711" s="8">
        <v>40858</v>
      </c>
      <c r="J1711" s="1">
        <v>11</v>
      </c>
      <c r="K1711" s="7">
        <v>2011</v>
      </c>
      <c r="L1711" t="s">
        <v>217</v>
      </c>
      <c r="M1711">
        <v>110</v>
      </c>
      <c r="N1711" t="s">
        <v>30</v>
      </c>
      <c r="O1711">
        <v>75</v>
      </c>
      <c r="P1711" s="2">
        <v>3112</v>
      </c>
      <c r="Q1711">
        <v>15</v>
      </c>
      <c r="R1711">
        <v>6.1</v>
      </c>
      <c r="S1711" t="s">
        <v>3828</v>
      </c>
      <c r="T1711" t="s">
        <v>3829</v>
      </c>
      <c r="U1711">
        <v>46</v>
      </c>
      <c r="W1711" s="11"/>
      <c r="X1711"/>
      <c r="Y1711"/>
      <c r="AF1711" s="8"/>
    </row>
    <row r="1712" spans="1:32">
      <c r="A1712" t="s">
        <v>3830</v>
      </c>
      <c r="B1712" s="5">
        <v>15005</v>
      </c>
      <c r="C1712" s="5">
        <f t="shared" si="53"/>
        <v>13022.0792575548</v>
      </c>
      <c r="D1712" s="1" t="e">
        <f t="shared" si="54"/>
        <v>#VALUE!</v>
      </c>
      <c r="E1712" s="1">
        <v>-3.19845269157138</v>
      </c>
      <c r="F1712" s="1" t="e">
        <v>#VALUE!</v>
      </c>
      <c r="G1712" s="1" t="e">
        <v>#VALUE!</v>
      </c>
      <c r="H1712" t="s">
        <v>3831</v>
      </c>
      <c r="I1712" s="8">
        <v>40669</v>
      </c>
      <c r="J1712" s="1">
        <v>5</v>
      </c>
      <c r="K1712" s="7">
        <v>2011</v>
      </c>
      <c r="L1712" t="s">
        <v>92</v>
      </c>
      <c r="M1712">
        <v>89</v>
      </c>
      <c r="N1712" t="s">
        <v>30</v>
      </c>
      <c r="O1712" t="s">
        <v>31</v>
      </c>
      <c r="P1712" s="2">
        <v>3</v>
      </c>
      <c r="Q1712">
        <v>4</v>
      </c>
      <c r="R1712">
        <v>2.8</v>
      </c>
      <c r="S1712" t="s">
        <v>3832</v>
      </c>
      <c r="T1712" t="s">
        <v>3833</v>
      </c>
      <c r="U1712" t="s">
        <v>37</v>
      </c>
      <c r="W1712" s="11"/>
      <c r="X1712"/>
      <c r="Y1712"/>
      <c r="AF1712" s="8"/>
    </row>
    <row r="1713" spans="1:32">
      <c r="A1713" t="s">
        <v>3834</v>
      </c>
      <c r="B1713" s="5">
        <v>4017609</v>
      </c>
      <c r="C1713" s="5">
        <f t="shared" si="53"/>
        <v>3783688.51166776</v>
      </c>
      <c r="D1713" s="1" t="e">
        <f t="shared" si="54"/>
        <v>#VALUE!</v>
      </c>
      <c r="E1713" s="1">
        <v>0.763907998390227</v>
      </c>
      <c r="F1713" s="1">
        <v>0.922192002728619</v>
      </c>
      <c r="G1713" s="1">
        <v>1.68610000111885</v>
      </c>
      <c r="H1713" t="s">
        <v>860</v>
      </c>
      <c r="I1713" s="8">
        <v>39407</v>
      </c>
      <c r="J1713" s="1">
        <v>11</v>
      </c>
      <c r="K1713" s="7">
        <v>2007</v>
      </c>
      <c r="L1713" t="s">
        <v>1072</v>
      </c>
      <c r="M1713">
        <v>135</v>
      </c>
      <c r="N1713" t="s">
        <v>30</v>
      </c>
      <c r="O1713" t="s">
        <v>31</v>
      </c>
      <c r="P1713" s="2">
        <v>130</v>
      </c>
      <c r="Q1713">
        <v>16</v>
      </c>
      <c r="R1713">
        <v>7</v>
      </c>
      <c r="S1713" t="s">
        <v>3835</v>
      </c>
      <c r="T1713" t="s">
        <v>3836</v>
      </c>
      <c r="U1713">
        <v>73</v>
      </c>
      <c r="W1713" s="11"/>
      <c r="X1713"/>
      <c r="Y1713"/>
      <c r="AF1713" s="8"/>
    </row>
    <row r="1714" spans="1:32">
      <c r="A1714" t="s">
        <v>3837</v>
      </c>
      <c r="B1714" s="5">
        <v>3567</v>
      </c>
      <c r="C1714" s="5">
        <f t="shared" si="53"/>
        <v>3359.31568281505</v>
      </c>
      <c r="D1714" s="1" t="e">
        <f t="shared" si="54"/>
        <v>#VALUE!</v>
      </c>
      <c r="E1714" s="1" t="e">
        <v>#VALUE!</v>
      </c>
      <c r="F1714" s="1">
        <v>-1.28798521106744</v>
      </c>
      <c r="G1714" s="1" t="e">
        <v>#VALUE!</v>
      </c>
      <c r="H1714" t="s">
        <v>3838</v>
      </c>
      <c r="I1714" s="8">
        <v>39234</v>
      </c>
      <c r="J1714" s="1">
        <v>6</v>
      </c>
      <c r="K1714" s="7">
        <v>2007</v>
      </c>
      <c r="L1714" t="s">
        <v>61</v>
      </c>
      <c r="M1714">
        <v>93</v>
      </c>
      <c r="N1714" t="s">
        <v>103</v>
      </c>
      <c r="O1714" t="s">
        <v>31</v>
      </c>
      <c r="P1714" s="2">
        <v>1</v>
      </c>
      <c r="Q1714">
        <v>3</v>
      </c>
      <c r="R1714" t="s">
        <v>37</v>
      </c>
      <c r="S1714" t="s">
        <v>37</v>
      </c>
      <c r="T1714" t="s">
        <v>37</v>
      </c>
      <c r="U1714">
        <v>36</v>
      </c>
      <c r="W1714" s="11"/>
      <c r="X1714"/>
      <c r="Y1714"/>
      <c r="AF1714" s="8"/>
    </row>
    <row r="1715" spans="1:32">
      <c r="A1715" t="s">
        <v>3839</v>
      </c>
      <c r="B1715" s="5">
        <v>1368119</v>
      </c>
      <c r="C1715" s="5">
        <f t="shared" si="53"/>
        <v>1146390.11784283</v>
      </c>
      <c r="D1715" s="1" t="e">
        <f t="shared" si="54"/>
        <v>#VALUE!</v>
      </c>
      <c r="E1715" s="1" t="e">
        <v>#VALUE!</v>
      </c>
      <c r="F1715" s="1">
        <v>-0.153029344523516</v>
      </c>
      <c r="G1715" s="1" t="e">
        <v>#VALUE!</v>
      </c>
      <c r="H1715" t="s">
        <v>67</v>
      </c>
      <c r="I1715" s="8">
        <v>41453</v>
      </c>
      <c r="J1715" s="1">
        <v>6</v>
      </c>
      <c r="K1715" s="7">
        <v>2013</v>
      </c>
      <c r="L1715" t="s">
        <v>66</v>
      </c>
      <c r="M1715">
        <v>102</v>
      </c>
      <c r="N1715" t="s">
        <v>30</v>
      </c>
      <c r="O1715" t="s">
        <v>31</v>
      </c>
      <c r="P1715" s="2">
        <v>5</v>
      </c>
      <c r="Q1715">
        <v>19</v>
      </c>
      <c r="R1715" t="s">
        <v>37</v>
      </c>
      <c r="S1715" t="s">
        <v>37</v>
      </c>
      <c r="T1715" t="s">
        <v>37</v>
      </c>
      <c r="U1715">
        <v>55</v>
      </c>
      <c r="W1715" s="11"/>
      <c r="X1715"/>
      <c r="Y1715"/>
      <c r="AF1715" s="8"/>
    </row>
    <row r="1716" spans="1:32">
      <c r="A1716" t="s">
        <v>3840</v>
      </c>
      <c r="B1716" s="5">
        <v>408983</v>
      </c>
      <c r="C1716" s="5">
        <f t="shared" si="53"/>
        <v>366151.589915888</v>
      </c>
      <c r="D1716" s="1" t="e">
        <f t="shared" si="54"/>
        <v>#VALUE!</v>
      </c>
      <c r="E1716" s="1">
        <v>0.00917262887373143</v>
      </c>
      <c r="F1716" s="1" t="e">
        <v>#VALUE!</v>
      </c>
      <c r="G1716" s="1" t="e">
        <v>#VALUE!</v>
      </c>
      <c r="H1716" t="s">
        <v>35</v>
      </c>
      <c r="I1716" s="8">
        <v>40431</v>
      </c>
      <c r="J1716" s="1">
        <v>9</v>
      </c>
      <c r="K1716" s="7">
        <v>2010</v>
      </c>
      <c r="L1716" t="s">
        <v>61</v>
      </c>
      <c r="M1716">
        <v>108</v>
      </c>
      <c r="N1716" t="s">
        <v>30</v>
      </c>
      <c r="O1716" t="s">
        <v>31</v>
      </c>
      <c r="P1716" s="2">
        <v>19</v>
      </c>
      <c r="Q1716">
        <v>8</v>
      </c>
      <c r="R1716">
        <v>6.2</v>
      </c>
      <c r="S1716" t="s">
        <v>3841</v>
      </c>
      <c r="T1716" t="s">
        <v>3842</v>
      </c>
      <c r="U1716" t="s">
        <v>37</v>
      </c>
      <c r="W1716" s="11"/>
      <c r="X1716"/>
      <c r="Y1716"/>
      <c r="AF1716" s="8"/>
    </row>
    <row r="1717" spans="1:32">
      <c r="A1717" t="s">
        <v>3843</v>
      </c>
      <c r="B1717" s="5">
        <v>3763</v>
      </c>
      <c r="C1717" s="5">
        <f t="shared" si="53"/>
        <v>3368.91370265631</v>
      </c>
      <c r="D1717" s="1" t="e">
        <f t="shared" si="54"/>
        <v>#VALUE!</v>
      </c>
      <c r="E1717" s="1">
        <v>-0.651220819453203</v>
      </c>
      <c r="F1717" s="1" t="e">
        <v>#VALUE!</v>
      </c>
      <c r="G1717" s="1" t="e">
        <v>#VALUE!</v>
      </c>
      <c r="H1717" t="s">
        <v>3844</v>
      </c>
      <c r="I1717" s="8">
        <v>40312</v>
      </c>
      <c r="J1717" s="1">
        <v>5</v>
      </c>
      <c r="K1717" s="7">
        <v>2010</v>
      </c>
      <c r="L1717" t="s">
        <v>334</v>
      </c>
      <c r="M1717">
        <v>99</v>
      </c>
      <c r="N1717" t="s">
        <v>45</v>
      </c>
      <c r="O1717" t="s">
        <v>31</v>
      </c>
      <c r="P1717" s="2">
        <v>1</v>
      </c>
      <c r="Q1717">
        <v>3</v>
      </c>
      <c r="R1717">
        <v>5.5</v>
      </c>
      <c r="S1717" t="s">
        <v>3845</v>
      </c>
      <c r="T1717" t="s">
        <v>3846</v>
      </c>
      <c r="U1717" t="s">
        <v>37</v>
      </c>
      <c r="W1717" s="11"/>
      <c r="X1717"/>
      <c r="Y1717"/>
      <c r="AF1717" s="8"/>
    </row>
    <row r="1718" spans="1:32">
      <c r="A1718" t="s">
        <v>3847</v>
      </c>
      <c r="B1718" s="5">
        <v>1008098</v>
      </c>
      <c r="C1718" s="5">
        <f t="shared" si="53"/>
        <v>874877.177966176</v>
      </c>
      <c r="D1718" s="1">
        <f t="shared" si="54"/>
        <v>0.168016333333333</v>
      </c>
      <c r="E1718" s="1" t="e">
        <v>#VALUE!</v>
      </c>
      <c r="F1718" s="1">
        <v>0.444315848394336</v>
      </c>
      <c r="G1718" s="1" t="e">
        <v>#VALUE!</v>
      </c>
      <c r="H1718" t="s">
        <v>67</v>
      </c>
      <c r="I1718" s="8">
        <v>40634</v>
      </c>
      <c r="J1718" s="1">
        <v>4</v>
      </c>
      <c r="K1718" s="7">
        <v>2011</v>
      </c>
      <c r="L1718" t="s">
        <v>66</v>
      </c>
      <c r="M1718">
        <v>119</v>
      </c>
      <c r="N1718" t="s">
        <v>30</v>
      </c>
      <c r="O1718">
        <v>6</v>
      </c>
      <c r="P1718" s="2">
        <v>4</v>
      </c>
      <c r="Q1718">
        <v>23</v>
      </c>
      <c r="R1718" t="s">
        <v>37</v>
      </c>
      <c r="S1718" t="s">
        <v>37</v>
      </c>
      <c r="T1718" t="s">
        <v>37</v>
      </c>
      <c r="U1718">
        <v>65</v>
      </c>
      <c r="W1718" s="11"/>
      <c r="X1718"/>
      <c r="Y1718"/>
      <c r="AF1718" s="8"/>
    </row>
    <row r="1719" spans="1:32">
      <c r="A1719" t="s">
        <v>3848</v>
      </c>
      <c r="B1719" s="5">
        <v>54640</v>
      </c>
      <c r="C1719" s="5">
        <f t="shared" si="53"/>
        <v>49719.9879900176</v>
      </c>
      <c r="D1719" s="1" t="e">
        <f t="shared" si="54"/>
        <v>#VALUE!</v>
      </c>
      <c r="E1719" s="1" t="e">
        <v>#VALUE!</v>
      </c>
      <c r="F1719" s="1" t="e">
        <v>#VALUE!</v>
      </c>
      <c r="G1719" s="1" t="e">
        <v>#VALUE!</v>
      </c>
      <c r="H1719" t="s">
        <v>531</v>
      </c>
      <c r="I1719" s="8">
        <v>39913</v>
      </c>
      <c r="J1719" s="1">
        <v>4</v>
      </c>
      <c r="K1719" s="7">
        <v>2009</v>
      </c>
      <c r="L1719" t="s">
        <v>58</v>
      </c>
      <c r="M1719">
        <v>80</v>
      </c>
      <c r="N1719" t="s">
        <v>45</v>
      </c>
      <c r="O1719" t="s">
        <v>31</v>
      </c>
      <c r="P1719" s="2">
        <v>1</v>
      </c>
      <c r="Q1719">
        <v>12</v>
      </c>
      <c r="R1719" t="s">
        <v>37</v>
      </c>
      <c r="S1719" t="s">
        <v>37</v>
      </c>
      <c r="T1719" t="s">
        <v>37</v>
      </c>
      <c r="U1719" t="s">
        <v>37</v>
      </c>
      <c r="W1719" s="11"/>
      <c r="X1719"/>
      <c r="Y1719"/>
      <c r="AF1719" s="8"/>
    </row>
    <row r="1720" spans="1:32">
      <c r="A1720" t="s">
        <v>3849</v>
      </c>
      <c r="B1720" s="5">
        <v>25079</v>
      </c>
      <c r="C1720" s="5">
        <f t="shared" si="53"/>
        <v>21323.3990877484</v>
      </c>
      <c r="D1720" s="1" t="e">
        <f t="shared" si="54"/>
        <v>#VALUE!</v>
      </c>
      <c r="E1720" s="1" t="e">
        <v>#VALUE!</v>
      </c>
      <c r="F1720" s="1">
        <v>0.683253925561477</v>
      </c>
      <c r="G1720" s="1" t="e">
        <v>#VALUE!</v>
      </c>
      <c r="H1720" t="s">
        <v>238</v>
      </c>
      <c r="I1720" s="8">
        <v>41222</v>
      </c>
      <c r="J1720" s="1">
        <v>11</v>
      </c>
      <c r="K1720" s="7">
        <v>2012</v>
      </c>
      <c r="L1720" t="s">
        <v>73</v>
      </c>
      <c r="M1720">
        <v>89</v>
      </c>
      <c r="N1720" t="s">
        <v>45</v>
      </c>
      <c r="O1720" t="s">
        <v>31</v>
      </c>
      <c r="P1720" s="2">
        <v>1</v>
      </c>
      <c r="Q1720">
        <v>12</v>
      </c>
      <c r="R1720" t="s">
        <v>37</v>
      </c>
      <c r="S1720" t="s">
        <v>37</v>
      </c>
      <c r="T1720" t="s">
        <v>37</v>
      </c>
      <c r="U1720">
        <v>69</v>
      </c>
      <c r="W1720" s="11"/>
      <c r="X1720"/>
      <c r="Y1720"/>
      <c r="AF1720" s="8"/>
    </row>
    <row r="1721" spans="1:32">
      <c r="A1721" t="s">
        <v>3850</v>
      </c>
      <c r="B1721" s="5">
        <v>228004</v>
      </c>
      <c r="C1721" s="5">
        <f t="shared" si="53"/>
        <v>191051.752390425</v>
      </c>
      <c r="D1721" s="1" t="e">
        <f t="shared" si="54"/>
        <v>#VALUE!</v>
      </c>
      <c r="E1721" s="1">
        <v>-3.10411077038182</v>
      </c>
      <c r="F1721" s="1" t="e">
        <v>#VALUE!</v>
      </c>
      <c r="G1721" s="1" t="e">
        <v>#VALUE!</v>
      </c>
      <c r="H1721" t="s">
        <v>518</v>
      </c>
      <c r="I1721" s="8">
        <v>41355</v>
      </c>
      <c r="J1721" s="1">
        <v>3</v>
      </c>
      <c r="K1721" s="7">
        <v>2013</v>
      </c>
      <c r="L1721" t="s">
        <v>29</v>
      </c>
      <c r="M1721">
        <v>84</v>
      </c>
      <c r="N1721" t="s">
        <v>30</v>
      </c>
      <c r="O1721" t="s">
        <v>31</v>
      </c>
      <c r="P1721" s="2">
        <v>275</v>
      </c>
      <c r="Q1721">
        <v>1</v>
      </c>
      <c r="R1721">
        <v>2.9</v>
      </c>
      <c r="S1721" t="s">
        <v>3851</v>
      </c>
      <c r="T1721" t="s">
        <v>3852</v>
      </c>
      <c r="U1721" t="s">
        <v>37</v>
      </c>
      <c r="W1721" s="11"/>
      <c r="X1721"/>
      <c r="Y1721"/>
      <c r="AF1721" s="8"/>
    </row>
    <row r="1722" spans="1:32">
      <c r="A1722" t="s">
        <v>3853</v>
      </c>
      <c r="B1722" s="5">
        <v>2963902</v>
      </c>
      <c r="C1722" s="5">
        <f t="shared" si="53"/>
        <v>2483547.09133824</v>
      </c>
      <c r="D1722" s="1" t="e">
        <f t="shared" si="54"/>
        <v>#VALUE!</v>
      </c>
      <c r="E1722" s="1">
        <v>0.480882234821542</v>
      </c>
      <c r="F1722" s="1">
        <v>1.28059911847933</v>
      </c>
      <c r="G1722" s="1">
        <v>1.76148135330087</v>
      </c>
      <c r="H1722" t="s">
        <v>175</v>
      </c>
      <c r="I1722" s="8">
        <v>41495</v>
      </c>
      <c r="J1722" s="1">
        <v>8</v>
      </c>
      <c r="K1722" s="7">
        <v>2013</v>
      </c>
      <c r="L1722" t="s">
        <v>29</v>
      </c>
      <c r="M1722" t="e">
        <v>#VALUE!</v>
      </c>
      <c r="N1722" t="s">
        <v>30</v>
      </c>
      <c r="O1722" t="s">
        <v>31</v>
      </c>
      <c r="P1722" s="2">
        <v>3</v>
      </c>
      <c r="Q1722">
        <v>17</v>
      </c>
      <c r="R1722">
        <v>6.7</v>
      </c>
      <c r="S1722" t="s">
        <v>3854</v>
      </c>
      <c r="T1722" t="s">
        <v>3855</v>
      </c>
      <c r="U1722">
        <v>79</v>
      </c>
      <c r="W1722" s="11"/>
      <c r="X1722"/>
      <c r="Y1722"/>
      <c r="AF1722" s="8"/>
    </row>
    <row r="1723" spans="1:32">
      <c r="A1723" t="s">
        <v>3856</v>
      </c>
      <c r="B1723" s="5">
        <v>23465</v>
      </c>
      <c r="C1723" s="5">
        <f t="shared" si="53"/>
        <v>22098.7783844281</v>
      </c>
      <c r="D1723" s="1" t="e">
        <f t="shared" si="54"/>
        <v>#VALUE!</v>
      </c>
      <c r="E1723" s="1" t="e">
        <v>#VALUE!</v>
      </c>
      <c r="F1723" s="1">
        <v>1.04166104131219</v>
      </c>
      <c r="G1723" s="1" t="e">
        <v>#VALUE!</v>
      </c>
      <c r="H1723" t="s">
        <v>471</v>
      </c>
      <c r="I1723" s="8">
        <v>39260</v>
      </c>
      <c r="J1723" s="1">
        <v>6</v>
      </c>
      <c r="K1723" s="7">
        <v>2007</v>
      </c>
      <c r="L1723" t="s">
        <v>73</v>
      </c>
      <c r="M1723">
        <v>83</v>
      </c>
      <c r="N1723" t="s">
        <v>45</v>
      </c>
      <c r="O1723" t="s">
        <v>31</v>
      </c>
      <c r="P1723" s="2">
        <v>1</v>
      </c>
      <c r="Q1723">
        <v>9</v>
      </c>
      <c r="R1723" t="s">
        <v>37</v>
      </c>
      <c r="S1723" t="s">
        <v>37</v>
      </c>
      <c r="T1723" t="s">
        <v>37</v>
      </c>
      <c r="U1723">
        <v>75</v>
      </c>
      <c r="W1723" s="11"/>
      <c r="X1723"/>
      <c r="Y1723"/>
      <c r="AF1723" s="8"/>
    </row>
    <row r="1724" spans="1:32">
      <c r="A1724" t="s">
        <v>3857</v>
      </c>
      <c r="B1724" s="5">
        <v>7800824</v>
      </c>
      <c r="C1724" s="5">
        <f t="shared" si="53"/>
        <v>7074270.90437825</v>
      </c>
      <c r="D1724" s="1" t="e">
        <f t="shared" si="54"/>
        <v>#VALUE!</v>
      </c>
      <c r="E1724" s="1">
        <v>1.70732721028585</v>
      </c>
      <c r="F1724" s="1">
        <v>0.563784886977907</v>
      </c>
      <c r="G1724" s="1">
        <v>2.27111209726375</v>
      </c>
      <c r="H1724" t="s">
        <v>258</v>
      </c>
      <c r="I1724" s="8">
        <v>39486</v>
      </c>
      <c r="J1724" s="1">
        <v>2</v>
      </c>
      <c r="K1724" s="7">
        <v>2008</v>
      </c>
      <c r="L1724" t="s">
        <v>2776</v>
      </c>
      <c r="M1724">
        <v>107</v>
      </c>
      <c r="N1724" t="s">
        <v>30</v>
      </c>
      <c r="O1724" t="s">
        <v>31</v>
      </c>
      <c r="P1724" s="2">
        <v>28</v>
      </c>
      <c r="Q1724">
        <v>20</v>
      </c>
      <c r="R1724">
        <v>8</v>
      </c>
      <c r="S1724" t="s">
        <v>3858</v>
      </c>
      <c r="T1724" t="s">
        <v>3859</v>
      </c>
      <c r="U1724">
        <v>67</v>
      </c>
      <c r="W1724" s="11"/>
      <c r="X1724"/>
      <c r="Y1724"/>
      <c r="AF1724" s="8"/>
    </row>
    <row r="1725" spans="1:32">
      <c r="A1725" t="s">
        <v>3860</v>
      </c>
      <c r="B1725" s="5">
        <v>22457</v>
      </c>
      <c r="C1725" s="5">
        <f t="shared" si="53"/>
        <v>19489.2924949622</v>
      </c>
      <c r="D1725" s="1" t="e">
        <f t="shared" si="54"/>
        <v>#VALUE!</v>
      </c>
      <c r="E1725" s="1">
        <v>0.763907998390227</v>
      </c>
      <c r="F1725" s="1" t="e">
        <v>#VALUE!</v>
      </c>
      <c r="G1725" s="1" t="e">
        <v>#VALUE!</v>
      </c>
      <c r="H1725" t="s">
        <v>43</v>
      </c>
      <c r="I1725" s="8">
        <v>40809</v>
      </c>
      <c r="J1725" s="1">
        <v>9</v>
      </c>
      <c r="K1725" s="7">
        <v>2011</v>
      </c>
      <c r="L1725" t="s">
        <v>58</v>
      </c>
      <c r="M1725">
        <v>99</v>
      </c>
      <c r="N1725" t="s">
        <v>45</v>
      </c>
      <c r="O1725" t="s">
        <v>31</v>
      </c>
      <c r="P1725" s="2">
        <v>1</v>
      </c>
      <c r="Q1725">
        <v>4</v>
      </c>
      <c r="R1725">
        <v>7</v>
      </c>
      <c r="S1725" t="s">
        <v>3861</v>
      </c>
      <c r="T1725" t="s">
        <v>3862</v>
      </c>
      <c r="U1725" t="s">
        <v>37</v>
      </c>
      <c r="W1725" s="11"/>
      <c r="X1725"/>
      <c r="Y1725"/>
      <c r="AF1725" s="8"/>
    </row>
    <row r="1726" spans="1:32">
      <c r="A1726" t="s">
        <v>3863</v>
      </c>
      <c r="B1726" s="5">
        <v>2071334</v>
      </c>
      <c r="C1726" s="5">
        <f t="shared" si="53"/>
        <v>1797605.8325137</v>
      </c>
      <c r="D1726" s="1">
        <f t="shared" si="54"/>
        <v>0.295904857142857</v>
      </c>
      <c r="E1726" s="1" t="e">
        <v>#VALUE!</v>
      </c>
      <c r="F1726" s="1" t="e">
        <v>#VALUE!</v>
      </c>
      <c r="G1726" s="1" t="e">
        <v>#VALUE!</v>
      </c>
      <c r="H1726" t="s">
        <v>67</v>
      </c>
      <c r="I1726" s="8">
        <v>40655</v>
      </c>
      <c r="J1726" s="1">
        <v>4</v>
      </c>
      <c r="K1726" s="7">
        <v>2011</v>
      </c>
      <c r="L1726" t="s">
        <v>66</v>
      </c>
      <c r="M1726">
        <v>130</v>
      </c>
      <c r="N1726" t="s">
        <v>30</v>
      </c>
      <c r="O1726">
        <v>7</v>
      </c>
      <c r="P1726" s="2">
        <v>3</v>
      </c>
      <c r="Q1726">
        <v>23</v>
      </c>
      <c r="R1726" t="s">
        <v>37</v>
      </c>
      <c r="S1726" t="s">
        <v>37</v>
      </c>
      <c r="T1726" t="s">
        <v>37</v>
      </c>
      <c r="U1726" t="s">
        <v>37</v>
      </c>
      <c r="W1726" s="11"/>
      <c r="X1726"/>
      <c r="Y1726"/>
      <c r="AF1726" s="8"/>
    </row>
    <row r="1727" spans="1:32">
      <c r="A1727" t="s">
        <v>3864</v>
      </c>
      <c r="B1727" s="5">
        <v>292576195</v>
      </c>
      <c r="C1727" s="5">
        <f t="shared" si="53"/>
        <v>261935676.961612</v>
      </c>
      <c r="D1727" s="1">
        <f t="shared" si="54"/>
        <v>1.82860121875</v>
      </c>
      <c r="E1727" s="1">
        <v>2.46206257980234</v>
      </c>
      <c r="F1727" s="1">
        <v>0.981926522020404</v>
      </c>
      <c r="G1727" s="1">
        <v>3.44398910182275</v>
      </c>
      <c r="H1727" t="s">
        <v>47</v>
      </c>
      <c r="I1727" s="8">
        <v>40375</v>
      </c>
      <c r="J1727" s="1">
        <v>7</v>
      </c>
      <c r="K1727" s="7">
        <v>2010</v>
      </c>
      <c r="L1727" t="s">
        <v>1087</v>
      </c>
      <c r="M1727">
        <v>148</v>
      </c>
      <c r="N1727" t="s">
        <v>24</v>
      </c>
      <c r="O1727">
        <v>160</v>
      </c>
      <c r="P1727" s="2">
        <v>3792</v>
      </c>
      <c r="Q1727">
        <v>25</v>
      </c>
      <c r="R1727">
        <v>8.8</v>
      </c>
      <c r="S1727" t="s">
        <v>3865</v>
      </c>
      <c r="T1727" t="s">
        <v>3866</v>
      </c>
      <c r="U1727">
        <v>74</v>
      </c>
      <c r="W1727" s="11"/>
      <c r="X1727"/>
      <c r="Y1727"/>
      <c r="AF1727" s="8"/>
    </row>
    <row r="1728" spans="1:32">
      <c r="A1728" t="s">
        <v>3867</v>
      </c>
      <c r="B1728" s="5">
        <v>9840</v>
      </c>
      <c r="C1728" s="5">
        <f t="shared" si="53"/>
        <v>8245.24676550315</v>
      </c>
      <c r="D1728" s="1" t="e">
        <f t="shared" si="54"/>
        <v>#VALUE!</v>
      </c>
      <c r="E1728" s="1" t="e">
        <v>#VALUE!</v>
      </c>
      <c r="F1728" s="1" t="e">
        <v>#VALUE!</v>
      </c>
      <c r="G1728" s="1" t="e">
        <v>#VALUE!</v>
      </c>
      <c r="H1728" t="s">
        <v>481</v>
      </c>
      <c r="I1728" s="8">
        <v>41502</v>
      </c>
      <c r="J1728" s="1">
        <v>8</v>
      </c>
      <c r="K1728" s="7">
        <v>2013</v>
      </c>
      <c r="L1728" t="s">
        <v>73</v>
      </c>
      <c r="M1728">
        <v>102</v>
      </c>
      <c r="N1728" t="s">
        <v>30</v>
      </c>
      <c r="O1728" t="s">
        <v>31</v>
      </c>
      <c r="P1728" s="2">
        <v>1</v>
      </c>
      <c r="Q1728">
        <v>3</v>
      </c>
      <c r="R1728" t="s">
        <v>37</v>
      </c>
      <c r="S1728" t="s">
        <v>37</v>
      </c>
      <c r="T1728" t="s">
        <v>37</v>
      </c>
      <c r="U1728" t="s">
        <v>37</v>
      </c>
      <c r="W1728" s="11"/>
      <c r="X1728"/>
      <c r="Y1728"/>
      <c r="AF1728" s="8"/>
    </row>
    <row r="1729" spans="1:32">
      <c r="A1729" t="s">
        <v>3868</v>
      </c>
      <c r="B1729" s="5">
        <v>1041455</v>
      </c>
      <c r="C1729" s="5">
        <f t="shared" si="53"/>
        <v>885496.255709201</v>
      </c>
      <c r="D1729" s="1" t="e">
        <f t="shared" si="54"/>
        <v>#VALUE!</v>
      </c>
      <c r="E1729" s="1">
        <v>1.04693376195891</v>
      </c>
      <c r="F1729" s="1">
        <v>0.981926522020404</v>
      </c>
      <c r="G1729" s="1">
        <v>2.02886028397932</v>
      </c>
      <c r="H1729" t="s">
        <v>67</v>
      </c>
      <c r="I1729" s="8">
        <v>40949</v>
      </c>
      <c r="J1729" s="1">
        <v>2</v>
      </c>
      <c r="K1729" s="7">
        <v>2012</v>
      </c>
      <c r="L1729" t="s">
        <v>66</v>
      </c>
      <c r="M1729">
        <v>145</v>
      </c>
      <c r="N1729" t="s">
        <v>30</v>
      </c>
      <c r="O1729" t="s">
        <v>31</v>
      </c>
      <c r="P1729" s="2">
        <v>1</v>
      </c>
      <c r="Q1729">
        <v>15</v>
      </c>
      <c r="R1729">
        <v>7.3</v>
      </c>
      <c r="S1729" t="s">
        <v>3869</v>
      </c>
      <c r="T1729" t="s">
        <v>3870</v>
      </c>
      <c r="U1729">
        <v>74</v>
      </c>
      <c r="W1729" s="11"/>
      <c r="X1729"/>
      <c r="Y1729"/>
      <c r="AF1729" s="8"/>
    </row>
    <row r="1730" spans="1:32">
      <c r="A1730" t="s">
        <v>3871</v>
      </c>
      <c r="B1730" s="5">
        <v>317101119</v>
      </c>
      <c r="C1730" s="5">
        <f t="shared" si="53"/>
        <v>287566957.014732</v>
      </c>
      <c r="D1730" s="1">
        <f t="shared" si="54"/>
        <v>1.7140601027027</v>
      </c>
      <c r="E1730" s="1">
        <v>0.00917262887373143</v>
      </c>
      <c r="F1730" s="1">
        <v>0.444315848394336</v>
      </c>
      <c r="G1730" s="1">
        <v>0.453488477268068</v>
      </c>
      <c r="H1730" t="s">
        <v>688</v>
      </c>
      <c r="I1730" s="8">
        <v>39590</v>
      </c>
      <c r="J1730" s="1">
        <v>5</v>
      </c>
      <c r="K1730" s="7">
        <v>2008</v>
      </c>
      <c r="L1730" t="s">
        <v>48</v>
      </c>
      <c r="M1730">
        <v>120</v>
      </c>
      <c r="N1730" t="s">
        <v>24</v>
      </c>
      <c r="O1730">
        <v>185</v>
      </c>
      <c r="P1730" s="2">
        <v>4260</v>
      </c>
      <c r="Q1730">
        <v>22</v>
      </c>
      <c r="R1730">
        <v>6.2</v>
      </c>
      <c r="S1730" t="s">
        <v>3872</v>
      </c>
      <c r="T1730" t="s">
        <v>3873</v>
      </c>
      <c r="U1730">
        <v>65</v>
      </c>
      <c r="W1730" s="11"/>
      <c r="X1730"/>
      <c r="Y1730"/>
      <c r="AF1730" s="8"/>
    </row>
    <row r="1731" spans="1:32">
      <c r="A1731" t="s">
        <v>3874</v>
      </c>
      <c r="B1731" s="5">
        <v>1205273</v>
      </c>
      <c r="C1731" s="5">
        <f t="shared" ref="C1731:C1794" si="55">IF(K1731=2005,B1731/BC$23,IF(K1731=2006,B1731/BC$22,IF(K1731=2007,B1731/BC$21,IF(K1731=2008,B1731/BC$20,IF(K1731=2009,B1731/BC$19,IF(K1731=2010,B1731/BC$18,IF(K1731=2011,B1731/BC$17,IF(K1731=2012,B1731/BC$16,IF(K1731=2013,B1731/BC$15,B1731/BC$14)))))))))</f>
        <v>1009936.31146324</v>
      </c>
      <c r="D1731" s="1" t="e">
        <f t="shared" ref="D1731:D1794" si="56">B1731/(O1731*1000000)</f>
        <v>#VALUE!</v>
      </c>
      <c r="E1731" s="1" t="e">
        <v>#VALUE!</v>
      </c>
      <c r="F1731" s="1">
        <v>0.623519406269692</v>
      </c>
      <c r="G1731" s="1" t="e">
        <v>#VALUE!</v>
      </c>
      <c r="H1731" t="s">
        <v>124</v>
      </c>
      <c r="I1731" s="8">
        <v>41544</v>
      </c>
      <c r="J1731" s="1">
        <v>9</v>
      </c>
      <c r="K1731" s="7">
        <v>2013</v>
      </c>
      <c r="L1731" t="s">
        <v>58</v>
      </c>
      <c r="M1731">
        <v>85</v>
      </c>
      <c r="N1731" t="s">
        <v>103</v>
      </c>
      <c r="O1731" t="s">
        <v>31</v>
      </c>
      <c r="P1731" s="2">
        <v>28</v>
      </c>
      <c r="Q1731">
        <v>22</v>
      </c>
      <c r="R1731" t="s">
        <v>37</v>
      </c>
      <c r="S1731" t="s">
        <v>37</v>
      </c>
      <c r="T1731" t="s">
        <v>37</v>
      </c>
      <c r="U1731">
        <v>68</v>
      </c>
      <c r="W1731" s="11"/>
      <c r="X1731"/>
      <c r="Y1731"/>
      <c r="AF1731" s="8"/>
    </row>
    <row r="1732" spans="1:32">
      <c r="A1732" t="s">
        <v>3875</v>
      </c>
      <c r="B1732" s="5">
        <v>6334</v>
      </c>
      <c r="C1732" s="5">
        <f t="shared" si="55"/>
        <v>5307.45863950172</v>
      </c>
      <c r="D1732" s="1" t="e">
        <f t="shared" si="56"/>
        <v>#VALUE!</v>
      </c>
      <c r="E1732" s="1">
        <v>-1.02858850421145</v>
      </c>
      <c r="F1732" s="1">
        <v>-1.22825069177565</v>
      </c>
      <c r="G1732" s="1">
        <v>-2.2568391959871</v>
      </c>
      <c r="H1732" t="s">
        <v>216</v>
      </c>
      <c r="I1732" s="8">
        <v>41327</v>
      </c>
      <c r="J1732" s="1">
        <v>2</v>
      </c>
      <c r="K1732" s="7">
        <v>2013</v>
      </c>
      <c r="L1732" t="s">
        <v>44</v>
      </c>
      <c r="M1732">
        <v>93</v>
      </c>
      <c r="N1732" t="s">
        <v>30</v>
      </c>
      <c r="O1732" t="s">
        <v>31</v>
      </c>
      <c r="P1732" s="2">
        <v>2</v>
      </c>
      <c r="Q1732">
        <v>2</v>
      </c>
      <c r="R1732">
        <v>5.1</v>
      </c>
      <c r="S1732" t="s">
        <v>1625</v>
      </c>
      <c r="T1732" t="s">
        <v>3876</v>
      </c>
      <c r="U1732">
        <v>37</v>
      </c>
      <c r="W1732" s="11"/>
      <c r="X1732"/>
      <c r="Y1732"/>
      <c r="AF1732" s="8"/>
    </row>
    <row r="1733" spans="1:32">
      <c r="A1733" t="s">
        <v>3877</v>
      </c>
      <c r="B1733" s="5">
        <v>120540719</v>
      </c>
      <c r="C1733" s="5">
        <f t="shared" si="55"/>
        <v>109686733.180602</v>
      </c>
      <c r="D1733" s="1">
        <f t="shared" si="56"/>
        <v>1.72201027142857</v>
      </c>
      <c r="E1733" s="1">
        <v>1.99035297385453</v>
      </c>
      <c r="F1733" s="1">
        <v>0.683253925561477</v>
      </c>
      <c r="G1733" s="1">
        <v>2.67360689941601</v>
      </c>
      <c r="H1733" t="s">
        <v>860</v>
      </c>
      <c r="I1733" s="8">
        <v>40046</v>
      </c>
      <c r="J1733" s="1">
        <v>8</v>
      </c>
      <c r="K1733" s="7">
        <v>2009</v>
      </c>
      <c r="L1733" t="s">
        <v>247</v>
      </c>
      <c r="M1733">
        <v>152</v>
      </c>
      <c r="N1733" t="s">
        <v>30</v>
      </c>
      <c r="O1733">
        <v>70</v>
      </c>
      <c r="P1733" s="2">
        <v>28</v>
      </c>
      <c r="Q1733">
        <v>18</v>
      </c>
      <c r="R1733">
        <v>8.3</v>
      </c>
      <c r="S1733" t="s">
        <v>2402</v>
      </c>
      <c r="T1733" t="s">
        <v>3878</v>
      </c>
      <c r="U1733">
        <v>69</v>
      </c>
      <c r="W1733" s="11"/>
      <c r="X1733"/>
      <c r="Y1733"/>
      <c r="AF1733" s="8"/>
    </row>
    <row r="1734" spans="1:32">
      <c r="A1734" t="s">
        <v>3879</v>
      </c>
      <c r="B1734" s="5">
        <v>4115</v>
      </c>
      <c r="C1734" s="5">
        <f t="shared" si="55"/>
        <v>3684.04992995767</v>
      </c>
      <c r="D1734" s="1" t="e">
        <f t="shared" si="56"/>
        <v>#VALUE!</v>
      </c>
      <c r="E1734" s="1">
        <v>0.480882234821542</v>
      </c>
      <c r="F1734" s="1">
        <v>-1.10878165319208</v>
      </c>
      <c r="G1734" s="1">
        <v>-0.627899418370539</v>
      </c>
      <c r="H1734" t="s">
        <v>216</v>
      </c>
      <c r="I1734" s="8">
        <v>40473</v>
      </c>
      <c r="J1734" s="1">
        <v>10</v>
      </c>
      <c r="K1734" s="7">
        <v>2010</v>
      </c>
      <c r="L1734" t="s">
        <v>44</v>
      </c>
      <c r="M1734">
        <v>100</v>
      </c>
      <c r="N1734" t="s">
        <v>30</v>
      </c>
      <c r="O1734" t="s">
        <v>31</v>
      </c>
      <c r="P1734" s="2">
        <v>2</v>
      </c>
      <c r="Q1734">
        <v>1</v>
      </c>
      <c r="R1734">
        <v>6.7</v>
      </c>
      <c r="S1734" t="s">
        <v>163</v>
      </c>
      <c r="T1734" t="s">
        <v>3880</v>
      </c>
      <c r="U1734">
        <v>39</v>
      </c>
      <c r="W1734" s="11"/>
      <c r="X1734"/>
      <c r="Y1734"/>
      <c r="AF1734" s="8"/>
    </row>
    <row r="1735" spans="1:32">
      <c r="A1735" t="s">
        <v>3881</v>
      </c>
      <c r="B1735" s="5">
        <v>8110975</v>
      </c>
      <c r="C1735" s="5">
        <f t="shared" si="55"/>
        <v>6688094.97360513</v>
      </c>
      <c r="D1735" s="1" t="e">
        <f t="shared" si="56"/>
        <v>#VALUE!</v>
      </c>
      <c r="E1735" s="1">
        <v>0.669566077200666</v>
      </c>
      <c r="F1735" s="1">
        <v>1.4000681570629</v>
      </c>
      <c r="G1735" s="1">
        <v>2.06963423426357</v>
      </c>
      <c r="H1735" t="s">
        <v>47</v>
      </c>
      <c r="I1735" s="8">
        <v>41985</v>
      </c>
      <c r="J1735" s="1">
        <v>12</v>
      </c>
      <c r="K1735" s="7">
        <v>2014</v>
      </c>
      <c r="L1735" t="s">
        <v>2180</v>
      </c>
      <c r="M1735">
        <v>148</v>
      </c>
      <c r="N1735" t="s">
        <v>30</v>
      </c>
      <c r="O1735" t="s">
        <v>31</v>
      </c>
      <c r="P1735" s="2">
        <v>5</v>
      </c>
      <c r="Q1735">
        <v>11</v>
      </c>
      <c r="R1735">
        <v>6.9</v>
      </c>
      <c r="S1735" t="s">
        <v>3882</v>
      </c>
      <c r="T1735" t="s">
        <v>3883</v>
      </c>
      <c r="U1735">
        <v>81</v>
      </c>
      <c r="W1735" s="11"/>
      <c r="X1735"/>
      <c r="Y1735"/>
      <c r="AF1735" s="8"/>
    </row>
    <row r="1736" spans="1:32">
      <c r="A1736" t="s">
        <v>3884</v>
      </c>
      <c r="B1736" s="5">
        <v>17303424</v>
      </c>
      <c r="C1736" s="5">
        <f t="shared" si="55"/>
        <v>15745352.0034075</v>
      </c>
      <c r="D1736" s="1">
        <f t="shared" si="56"/>
        <v>0.2883904</v>
      </c>
      <c r="E1736" s="1">
        <v>-0.0851692923158311</v>
      </c>
      <c r="F1736" s="1" t="e">
        <v>#VALUE!</v>
      </c>
      <c r="G1736" s="1" t="e">
        <v>#VALUE!</v>
      </c>
      <c r="H1736" t="s">
        <v>96</v>
      </c>
      <c r="I1736" s="8">
        <v>39836</v>
      </c>
      <c r="J1736" s="1">
        <v>1</v>
      </c>
      <c r="K1736" s="7">
        <v>2009</v>
      </c>
      <c r="L1736" t="s">
        <v>406</v>
      </c>
      <c r="M1736">
        <v>106</v>
      </c>
      <c r="N1736" t="s">
        <v>103</v>
      </c>
      <c r="O1736">
        <v>60</v>
      </c>
      <c r="P1736" s="2">
        <v>2655</v>
      </c>
      <c r="Q1736">
        <v>11</v>
      </c>
      <c r="R1736">
        <v>6.1</v>
      </c>
      <c r="S1736" t="s">
        <v>3885</v>
      </c>
      <c r="T1736" t="s">
        <v>3886</v>
      </c>
      <c r="U1736" t="s">
        <v>37</v>
      </c>
      <c r="W1736" s="11"/>
      <c r="X1736"/>
      <c r="Y1736"/>
      <c r="AF1736" s="8"/>
    </row>
    <row r="1737" spans="1:32">
      <c r="A1737" t="s">
        <v>3887</v>
      </c>
      <c r="B1737" s="5">
        <v>81600</v>
      </c>
      <c r="C1737" s="5">
        <f t="shared" si="55"/>
        <v>70816.5056592117</v>
      </c>
      <c r="D1737" s="1" t="e">
        <f t="shared" si="56"/>
        <v>#VALUE!</v>
      </c>
      <c r="E1737" s="1">
        <v>-2.1606915584862</v>
      </c>
      <c r="F1737" s="1" t="e">
        <v>#VALUE!</v>
      </c>
      <c r="G1737" s="1" t="e">
        <v>#VALUE!</v>
      </c>
      <c r="H1737" t="s">
        <v>199</v>
      </c>
      <c r="I1737" s="8">
        <v>40844</v>
      </c>
      <c r="J1737" s="1">
        <v>10</v>
      </c>
      <c r="K1737" s="7">
        <v>2011</v>
      </c>
      <c r="L1737" t="s">
        <v>92</v>
      </c>
      <c r="M1737">
        <v>90</v>
      </c>
      <c r="N1737" t="s">
        <v>30</v>
      </c>
      <c r="O1737" t="s">
        <v>31</v>
      </c>
      <c r="P1737" s="2">
        <v>16</v>
      </c>
      <c r="Q1737">
        <v>1</v>
      </c>
      <c r="R1737">
        <v>3.9</v>
      </c>
      <c r="S1737" t="s">
        <v>3888</v>
      </c>
      <c r="T1737" t="s">
        <v>3889</v>
      </c>
      <c r="U1737" t="s">
        <v>37</v>
      </c>
      <c r="W1737" s="11"/>
      <c r="X1737"/>
      <c r="Y1737"/>
      <c r="AF1737" s="8"/>
    </row>
    <row r="1738" spans="1:32">
      <c r="A1738" t="s">
        <v>3890</v>
      </c>
      <c r="B1738" s="5">
        <v>30158</v>
      </c>
      <c r="C1738" s="5">
        <f t="shared" si="55"/>
        <v>26999.6543833933</v>
      </c>
      <c r="D1738" s="1" t="e">
        <f t="shared" si="56"/>
        <v>#VALUE!</v>
      </c>
      <c r="E1738" s="1">
        <v>-0.556878898263641</v>
      </c>
      <c r="F1738" s="1" t="e">
        <v>#VALUE!</v>
      </c>
      <c r="G1738" s="1" t="e">
        <v>#VALUE!</v>
      </c>
      <c r="H1738" t="s">
        <v>3891</v>
      </c>
      <c r="I1738" s="8">
        <v>40291</v>
      </c>
      <c r="J1738" s="1">
        <v>4</v>
      </c>
      <c r="K1738" s="7">
        <v>2010</v>
      </c>
      <c r="L1738" t="s">
        <v>334</v>
      </c>
      <c r="M1738">
        <v>90</v>
      </c>
      <c r="N1738" t="s">
        <v>24</v>
      </c>
      <c r="O1738" t="s">
        <v>31</v>
      </c>
      <c r="P1738" s="2">
        <v>1</v>
      </c>
      <c r="Q1738">
        <v>5</v>
      </c>
      <c r="R1738">
        <v>5.6</v>
      </c>
      <c r="S1738" t="s">
        <v>3892</v>
      </c>
      <c r="T1738" t="s">
        <v>3893</v>
      </c>
      <c r="U1738" t="s">
        <v>37</v>
      </c>
      <c r="W1738" s="11"/>
      <c r="X1738"/>
      <c r="Y1738"/>
      <c r="AF1738" s="8"/>
    </row>
    <row r="1739" spans="1:32">
      <c r="A1739" t="s">
        <v>3894</v>
      </c>
      <c r="B1739" s="5">
        <v>123482</v>
      </c>
      <c r="C1739" s="5">
        <f t="shared" si="55"/>
        <v>107163.771468269</v>
      </c>
      <c r="D1739" s="1" t="e">
        <f t="shared" si="56"/>
        <v>#VALUE!</v>
      </c>
      <c r="E1739" s="1" t="e">
        <v>#VALUE!</v>
      </c>
      <c r="F1739" s="1" t="e">
        <v>#VALUE!</v>
      </c>
      <c r="G1739" s="1" t="e">
        <v>#VALUE!</v>
      </c>
      <c r="H1739" t="s">
        <v>968</v>
      </c>
      <c r="I1739" s="8">
        <v>40844</v>
      </c>
      <c r="J1739" s="1">
        <v>10</v>
      </c>
      <c r="K1739" s="7">
        <v>2011</v>
      </c>
      <c r="L1739" t="s">
        <v>58</v>
      </c>
      <c r="M1739">
        <v>74</v>
      </c>
      <c r="N1739" t="s">
        <v>45</v>
      </c>
      <c r="O1739" t="s">
        <v>31</v>
      </c>
      <c r="P1739" s="2">
        <v>1</v>
      </c>
      <c r="Q1739">
        <v>12</v>
      </c>
      <c r="R1739" t="s">
        <v>37</v>
      </c>
      <c r="S1739" t="s">
        <v>37</v>
      </c>
      <c r="T1739" t="s">
        <v>37</v>
      </c>
      <c r="U1739" t="s">
        <v>37</v>
      </c>
      <c r="W1739" s="11"/>
      <c r="X1739"/>
      <c r="Y1739"/>
      <c r="AF1739" s="8"/>
    </row>
    <row r="1740" spans="1:32">
      <c r="A1740" t="s">
        <v>3895</v>
      </c>
      <c r="B1740" s="5">
        <v>294039</v>
      </c>
      <c r="C1740" s="5">
        <f t="shared" si="55"/>
        <v>242456.764808655</v>
      </c>
      <c r="D1740" s="1" t="e">
        <f t="shared" si="56"/>
        <v>#VALUE!</v>
      </c>
      <c r="E1740" s="1" t="e">
        <v>#VALUE!</v>
      </c>
      <c r="F1740" s="1" t="e">
        <v>#VALUE!</v>
      </c>
      <c r="G1740" s="1" t="e">
        <v>#VALUE!</v>
      </c>
      <c r="H1740" t="s">
        <v>3896</v>
      </c>
      <c r="I1740" s="8">
        <v>41887</v>
      </c>
      <c r="J1740" s="1">
        <v>9</v>
      </c>
      <c r="K1740" s="7">
        <v>2014</v>
      </c>
      <c r="L1740" t="s">
        <v>406</v>
      </c>
      <c r="M1740">
        <v>94</v>
      </c>
      <c r="N1740" t="s">
        <v>24</v>
      </c>
      <c r="O1740" t="s">
        <v>31</v>
      </c>
      <c r="P1740" s="2">
        <v>490</v>
      </c>
      <c r="Q1740">
        <v>2</v>
      </c>
      <c r="R1740" t="s">
        <v>37</v>
      </c>
      <c r="S1740" t="s">
        <v>37</v>
      </c>
      <c r="T1740" t="s">
        <v>37</v>
      </c>
      <c r="U1740" t="s">
        <v>37</v>
      </c>
      <c r="W1740" s="11"/>
      <c r="X1740"/>
      <c r="Y1740"/>
      <c r="AF1740" s="8"/>
    </row>
    <row r="1741" spans="1:32">
      <c r="A1741" t="s">
        <v>3897</v>
      </c>
      <c r="B1741" s="5">
        <v>6543</v>
      </c>
      <c r="C1741" s="5">
        <f t="shared" si="55"/>
        <v>5563.1803593101</v>
      </c>
      <c r="D1741" s="1" t="e">
        <f t="shared" si="56"/>
        <v>#VALUE!</v>
      </c>
      <c r="E1741" s="1">
        <v>-0.462536977074079</v>
      </c>
      <c r="F1741" s="1">
        <v>-0.391967421690657</v>
      </c>
      <c r="G1741" s="1">
        <v>-0.854504398764736</v>
      </c>
      <c r="H1741" t="s">
        <v>785</v>
      </c>
      <c r="I1741" s="8">
        <v>41250</v>
      </c>
      <c r="J1741" s="1">
        <v>12</v>
      </c>
      <c r="K1741" s="7">
        <v>2012</v>
      </c>
      <c r="L1741" t="s">
        <v>73</v>
      </c>
      <c r="M1741">
        <v>103</v>
      </c>
      <c r="N1741" t="s">
        <v>45</v>
      </c>
      <c r="O1741" t="s">
        <v>31</v>
      </c>
      <c r="P1741" s="2">
        <v>1</v>
      </c>
      <c r="Q1741">
        <v>2</v>
      </c>
      <c r="R1741">
        <v>5.7</v>
      </c>
      <c r="S1741" t="s">
        <v>3898</v>
      </c>
      <c r="T1741" t="s">
        <v>3899</v>
      </c>
      <c r="U1741">
        <v>51</v>
      </c>
      <c r="W1741" s="11"/>
      <c r="X1741"/>
      <c r="Y1741"/>
      <c r="AF1741" s="8"/>
    </row>
    <row r="1742" spans="1:32">
      <c r="A1742" t="s">
        <v>3900</v>
      </c>
      <c r="B1742" s="5">
        <v>19482</v>
      </c>
      <c r="C1742" s="5">
        <f t="shared" si="55"/>
        <v>16564.5544490416</v>
      </c>
      <c r="D1742" s="1">
        <f t="shared" si="56"/>
        <v>1.9482e-7</v>
      </c>
      <c r="E1742" s="1">
        <v>-0.556878898263641</v>
      </c>
      <c r="F1742" s="1" t="e">
        <v>#VALUE!</v>
      </c>
      <c r="G1742" s="1" t="e">
        <v>#VALUE!</v>
      </c>
      <c r="H1742" t="s">
        <v>3901</v>
      </c>
      <c r="I1742" s="8">
        <v>41208</v>
      </c>
      <c r="J1742" s="1">
        <v>10</v>
      </c>
      <c r="K1742" s="7">
        <v>2012</v>
      </c>
      <c r="L1742" t="s">
        <v>145</v>
      </c>
      <c r="M1742">
        <v>106</v>
      </c>
      <c r="N1742" t="s">
        <v>45</v>
      </c>
      <c r="O1742">
        <v>100000</v>
      </c>
      <c r="P1742" s="2">
        <v>1</v>
      </c>
      <c r="Q1742">
        <v>1</v>
      </c>
      <c r="R1742">
        <v>5.6</v>
      </c>
      <c r="S1742" t="s">
        <v>3902</v>
      </c>
      <c r="T1742" t="s">
        <v>3903</v>
      </c>
      <c r="U1742" t="s">
        <v>37</v>
      </c>
      <c r="W1742" s="11"/>
      <c r="X1742"/>
      <c r="Y1742"/>
      <c r="AF1742" s="8"/>
    </row>
    <row r="1743" spans="1:32">
      <c r="A1743" t="s">
        <v>3904</v>
      </c>
      <c r="B1743" s="5">
        <v>120059556</v>
      </c>
      <c r="C1743" s="5">
        <f t="shared" si="55"/>
        <v>113069231.663194</v>
      </c>
      <c r="D1743" s="1">
        <f t="shared" si="56"/>
        <v>1.41246536470588</v>
      </c>
      <c r="E1743" s="1">
        <v>-0.179511213505393</v>
      </c>
      <c r="F1743" s="1">
        <v>-1.22825069177565</v>
      </c>
      <c r="G1743" s="1">
        <v>-1.40776190528104</v>
      </c>
      <c r="H1743" t="s">
        <v>162</v>
      </c>
      <c r="I1743" s="8">
        <v>39283</v>
      </c>
      <c r="J1743" s="1">
        <v>7</v>
      </c>
      <c r="K1743" s="7">
        <v>2007</v>
      </c>
      <c r="L1743" t="s">
        <v>29</v>
      </c>
      <c r="M1743">
        <v>110</v>
      </c>
      <c r="N1743" t="s">
        <v>24</v>
      </c>
      <c r="O1743">
        <v>85</v>
      </c>
      <c r="P1743" s="2">
        <v>3495</v>
      </c>
      <c r="Q1743">
        <v>13</v>
      </c>
      <c r="R1743">
        <v>6</v>
      </c>
      <c r="S1743" t="s">
        <v>3335</v>
      </c>
      <c r="T1743" t="s">
        <v>3905</v>
      </c>
      <c r="U1743">
        <v>37</v>
      </c>
      <c r="W1743" s="11"/>
      <c r="X1743"/>
      <c r="Y1743"/>
      <c r="AF1743" s="8"/>
    </row>
    <row r="1744" spans="1:32">
      <c r="A1744" t="s">
        <v>3906</v>
      </c>
      <c r="B1744" s="5">
        <v>172605</v>
      </c>
      <c r="C1744" s="5">
        <f t="shared" si="55"/>
        <v>156528.916618322</v>
      </c>
      <c r="D1744" s="1" t="e">
        <f t="shared" si="56"/>
        <v>#VALUE!</v>
      </c>
      <c r="E1744" s="1">
        <v>1.04693376195891</v>
      </c>
      <c r="F1744" s="1">
        <v>0.384581329102551</v>
      </c>
      <c r="G1744" s="1">
        <v>1.43151509106146</v>
      </c>
      <c r="H1744" t="s">
        <v>216</v>
      </c>
      <c r="I1744" s="8">
        <v>39661</v>
      </c>
      <c r="J1744" s="1">
        <v>8</v>
      </c>
      <c r="K1744" s="7">
        <v>2008</v>
      </c>
      <c r="L1744" t="s">
        <v>23</v>
      </c>
      <c r="M1744">
        <v>90</v>
      </c>
      <c r="N1744" t="s">
        <v>45</v>
      </c>
      <c r="O1744" t="s">
        <v>31</v>
      </c>
      <c r="P1744" s="2">
        <v>2</v>
      </c>
      <c r="Q1744">
        <v>16</v>
      </c>
      <c r="R1744">
        <v>7.3</v>
      </c>
      <c r="S1744" t="s">
        <v>3907</v>
      </c>
      <c r="T1744" t="s">
        <v>3908</v>
      </c>
      <c r="U1744">
        <v>64</v>
      </c>
      <c r="W1744" s="11"/>
      <c r="X1744"/>
      <c r="Y1744"/>
      <c r="AF1744" s="8"/>
    </row>
    <row r="1745" spans="1:32">
      <c r="A1745" t="s">
        <v>3909</v>
      </c>
      <c r="B1745" s="5">
        <v>444179</v>
      </c>
      <c r="C1745" s="5">
        <f t="shared" si="55"/>
        <v>366258.228792587</v>
      </c>
      <c r="D1745" s="1" t="e">
        <f t="shared" si="56"/>
        <v>#VALUE!</v>
      </c>
      <c r="E1745" s="1">
        <v>-0.0851692923158311</v>
      </c>
      <c r="F1745" s="1">
        <v>-0.630905498857798</v>
      </c>
      <c r="G1745" s="1">
        <v>-0.71607479117363</v>
      </c>
      <c r="H1745" t="s">
        <v>175</v>
      </c>
      <c r="I1745" s="8">
        <v>41691</v>
      </c>
      <c r="J1745" s="1">
        <v>2</v>
      </c>
      <c r="K1745" s="7">
        <v>2014</v>
      </c>
      <c r="L1745" t="s">
        <v>3910</v>
      </c>
      <c r="M1745" t="e">
        <v>#VALUE!</v>
      </c>
      <c r="N1745" t="s">
        <v>30</v>
      </c>
      <c r="O1745" t="s">
        <v>31</v>
      </c>
      <c r="P1745" s="2">
        <v>266</v>
      </c>
      <c r="Q1745">
        <v>2</v>
      </c>
      <c r="R1745">
        <v>6.1</v>
      </c>
      <c r="S1745" t="s">
        <v>3911</v>
      </c>
      <c r="T1745" t="s">
        <v>3912</v>
      </c>
      <c r="U1745">
        <v>47</v>
      </c>
      <c r="W1745" s="11"/>
      <c r="X1745"/>
      <c r="Y1745"/>
      <c r="AF1745" s="8"/>
    </row>
    <row r="1746" spans="1:32">
      <c r="A1746" t="s">
        <v>3913</v>
      </c>
      <c r="B1746" s="5">
        <v>4312735</v>
      </c>
      <c r="C1746" s="5">
        <f t="shared" si="55"/>
        <v>3861076.81037084</v>
      </c>
      <c r="D1746" s="1">
        <f t="shared" si="56"/>
        <v>2.1563675</v>
      </c>
      <c r="E1746" s="1" t="e">
        <v>#VALUE!</v>
      </c>
      <c r="F1746" s="1">
        <v>1.8182097921054</v>
      </c>
      <c r="G1746" s="1" t="e">
        <v>#VALUE!</v>
      </c>
      <c r="H1746" t="s">
        <v>67</v>
      </c>
      <c r="I1746" s="8">
        <v>40459</v>
      </c>
      <c r="J1746" s="1">
        <v>10</v>
      </c>
      <c r="K1746" s="7">
        <v>2010</v>
      </c>
      <c r="L1746" t="s">
        <v>58</v>
      </c>
      <c r="M1746">
        <v>120</v>
      </c>
      <c r="N1746" t="s">
        <v>24</v>
      </c>
      <c r="O1746">
        <v>2</v>
      </c>
      <c r="P1746" s="2">
        <v>2</v>
      </c>
      <c r="Q1746">
        <v>29</v>
      </c>
      <c r="R1746" t="s">
        <v>37</v>
      </c>
      <c r="S1746" t="s">
        <v>37</v>
      </c>
      <c r="T1746" t="s">
        <v>37</v>
      </c>
      <c r="U1746">
        <v>88</v>
      </c>
      <c r="W1746" s="11"/>
      <c r="X1746"/>
      <c r="Y1746"/>
      <c r="AF1746" s="8"/>
    </row>
    <row r="1747" spans="1:32">
      <c r="A1747" t="s">
        <v>3914</v>
      </c>
      <c r="B1747" s="5">
        <v>13235319</v>
      </c>
      <c r="C1747" s="5">
        <f t="shared" si="55"/>
        <v>11090291.7860927</v>
      </c>
      <c r="D1747" s="1" t="e">
        <f t="shared" si="56"/>
        <v>#VALUE!</v>
      </c>
      <c r="E1747" s="1">
        <v>1.23561760433804</v>
      </c>
      <c r="F1747" s="1">
        <v>2.05714786927254</v>
      </c>
      <c r="G1747" s="1">
        <v>3.29276547361058</v>
      </c>
      <c r="H1747" t="s">
        <v>1103</v>
      </c>
      <c r="I1747" s="8">
        <v>41614</v>
      </c>
      <c r="J1747" s="1">
        <v>12</v>
      </c>
      <c r="K1747" s="7">
        <v>2013</v>
      </c>
      <c r="L1747" t="s">
        <v>61</v>
      </c>
      <c r="M1747">
        <v>105</v>
      </c>
      <c r="N1747" t="s">
        <v>30</v>
      </c>
      <c r="O1747" t="s">
        <v>31</v>
      </c>
      <c r="P1747" s="2">
        <v>4</v>
      </c>
      <c r="Q1747">
        <v>14</v>
      </c>
      <c r="R1747">
        <v>7.5</v>
      </c>
      <c r="S1747" t="s">
        <v>847</v>
      </c>
      <c r="T1747" t="s">
        <v>3915</v>
      </c>
      <c r="U1747">
        <v>92</v>
      </c>
      <c r="W1747" s="11"/>
      <c r="X1747"/>
      <c r="Y1747"/>
      <c r="AF1747" s="8"/>
    </row>
    <row r="1748" spans="1:32">
      <c r="A1748" t="s">
        <v>3916</v>
      </c>
      <c r="B1748" s="5">
        <v>54009150</v>
      </c>
      <c r="C1748" s="5">
        <f t="shared" si="55"/>
        <v>46871804.8605909</v>
      </c>
      <c r="D1748" s="1">
        <f t="shared" si="56"/>
        <v>27.004575</v>
      </c>
      <c r="E1748" s="1">
        <v>0.575224156011103</v>
      </c>
      <c r="F1748" s="1">
        <v>-0.332232902398872</v>
      </c>
      <c r="G1748" s="1">
        <v>0.242991253612231</v>
      </c>
      <c r="H1748" t="s">
        <v>2183</v>
      </c>
      <c r="I1748" s="8">
        <v>40634</v>
      </c>
      <c r="J1748" s="1">
        <v>4</v>
      </c>
      <c r="K1748" s="7">
        <v>2011</v>
      </c>
      <c r="L1748" t="s">
        <v>92</v>
      </c>
      <c r="M1748">
        <v>98</v>
      </c>
      <c r="N1748" t="s">
        <v>24</v>
      </c>
      <c r="O1748">
        <v>2</v>
      </c>
      <c r="P1748" s="2">
        <v>2408</v>
      </c>
      <c r="Q1748">
        <v>23</v>
      </c>
      <c r="R1748">
        <v>6.8</v>
      </c>
      <c r="S1748" t="s">
        <v>2190</v>
      </c>
      <c r="T1748" t="s">
        <v>3917</v>
      </c>
      <c r="U1748">
        <v>52</v>
      </c>
      <c r="W1748" s="11"/>
      <c r="X1748"/>
      <c r="Y1748"/>
      <c r="AF1748" s="8"/>
    </row>
    <row r="1749" spans="1:32">
      <c r="A1749" t="s">
        <v>3916</v>
      </c>
      <c r="B1749" s="5">
        <v>54009150</v>
      </c>
      <c r="C1749" s="5">
        <f t="shared" si="55"/>
        <v>46871804.8605909</v>
      </c>
      <c r="D1749" s="1">
        <f t="shared" si="56"/>
        <v>27.004575</v>
      </c>
      <c r="E1749" s="1">
        <v>0.575224156011103</v>
      </c>
      <c r="F1749" s="1">
        <v>-0.332232902398872</v>
      </c>
      <c r="G1749" s="1">
        <v>0.242991253612231</v>
      </c>
      <c r="H1749" t="s">
        <v>2183</v>
      </c>
      <c r="I1749" s="8">
        <v>40634</v>
      </c>
      <c r="J1749" s="1">
        <v>4</v>
      </c>
      <c r="K1749" s="7">
        <v>2011</v>
      </c>
      <c r="L1749" t="s">
        <v>92</v>
      </c>
      <c r="M1749">
        <v>98</v>
      </c>
      <c r="N1749" t="s">
        <v>24</v>
      </c>
      <c r="O1749">
        <v>2</v>
      </c>
      <c r="P1749" s="2">
        <v>2408</v>
      </c>
      <c r="Q1749">
        <v>23</v>
      </c>
      <c r="R1749">
        <v>6.8</v>
      </c>
      <c r="S1749" t="s">
        <v>2190</v>
      </c>
      <c r="T1749" t="s">
        <v>3917</v>
      </c>
      <c r="U1749">
        <v>52</v>
      </c>
      <c r="W1749" s="11"/>
      <c r="X1749"/>
      <c r="Y1749"/>
      <c r="AF1749" s="8"/>
    </row>
    <row r="1750" spans="1:32">
      <c r="A1750" t="s">
        <v>3918</v>
      </c>
      <c r="B1750" s="5">
        <v>83586447</v>
      </c>
      <c r="C1750" s="5">
        <f t="shared" si="55"/>
        <v>70039723.7567734</v>
      </c>
      <c r="D1750" s="1">
        <f t="shared" si="56"/>
        <v>16.7172894</v>
      </c>
      <c r="E1750" s="1">
        <v>0.386540313631979</v>
      </c>
      <c r="F1750" s="1">
        <v>-1.0490471339003</v>
      </c>
      <c r="G1750" s="1">
        <v>-0.662506820268316</v>
      </c>
      <c r="H1750" t="s">
        <v>2183</v>
      </c>
      <c r="I1750" s="8">
        <v>41530</v>
      </c>
      <c r="J1750" s="1">
        <v>9</v>
      </c>
      <c r="K1750" s="7">
        <v>2013</v>
      </c>
      <c r="L1750" t="s">
        <v>92</v>
      </c>
      <c r="M1750">
        <v>105</v>
      </c>
      <c r="N1750" t="s">
        <v>24</v>
      </c>
      <c r="O1750">
        <v>5</v>
      </c>
      <c r="P1750" s="2">
        <v>3049</v>
      </c>
      <c r="Q1750">
        <v>14</v>
      </c>
      <c r="R1750">
        <v>6.6</v>
      </c>
      <c r="S1750" t="s">
        <v>2190</v>
      </c>
      <c r="T1750" t="s">
        <v>3919</v>
      </c>
      <c r="U1750">
        <v>40</v>
      </c>
      <c r="W1750" s="11"/>
      <c r="X1750"/>
      <c r="Y1750"/>
      <c r="AF1750" s="8"/>
    </row>
    <row r="1751" spans="1:32">
      <c r="A1751" t="s">
        <v>3920</v>
      </c>
      <c r="B1751" s="5">
        <v>107612</v>
      </c>
      <c r="C1751" s="5">
        <f t="shared" si="55"/>
        <v>96342.158216915</v>
      </c>
      <c r="D1751" s="1" t="e">
        <f t="shared" si="56"/>
        <v>#VALUE!</v>
      </c>
      <c r="E1751" s="1" t="e">
        <v>#VALUE!</v>
      </c>
      <c r="F1751" s="1">
        <v>0.802722964145048</v>
      </c>
      <c r="G1751" s="1" t="e">
        <v>#VALUE!</v>
      </c>
      <c r="H1751" t="s">
        <v>216</v>
      </c>
      <c r="I1751" s="8">
        <v>40480</v>
      </c>
      <c r="J1751" s="1">
        <v>10</v>
      </c>
      <c r="K1751" s="7">
        <v>2010</v>
      </c>
      <c r="L1751" t="s">
        <v>66</v>
      </c>
      <c r="M1751">
        <v>110</v>
      </c>
      <c r="N1751" t="s">
        <v>45</v>
      </c>
      <c r="O1751" t="s">
        <v>31</v>
      </c>
      <c r="P1751" s="2">
        <v>2</v>
      </c>
      <c r="Q1751">
        <v>8</v>
      </c>
      <c r="R1751" t="s">
        <v>37</v>
      </c>
      <c r="S1751" t="s">
        <v>37</v>
      </c>
      <c r="T1751" t="s">
        <v>37</v>
      </c>
      <c r="U1751">
        <v>71</v>
      </c>
      <c r="W1751" s="11"/>
      <c r="X1751"/>
      <c r="Y1751"/>
      <c r="AF1751" s="8"/>
    </row>
    <row r="1752" spans="1:32">
      <c r="A1752" t="s">
        <v>3921</v>
      </c>
      <c r="B1752" s="5">
        <v>2207</v>
      </c>
      <c r="C1752" s="5">
        <f t="shared" si="55"/>
        <v>1849.31500116519</v>
      </c>
      <c r="D1752" s="1" t="e">
        <f t="shared" si="56"/>
        <v>#VALUE!</v>
      </c>
      <c r="E1752" s="1">
        <v>0.00917262887373143</v>
      </c>
      <c r="F1752" s="1" t="e">
        <v>#VALUE!</v>
      </c>
      <c r="G1752" s="1" t="e">
        <v>#VALUE!</v>
      </c>
      <c r="H1752" t="s">
        <v>3922</v>
      </c>
      <c r="I1752" s="8">
        <v>41522</v>
      </c>
      <c r="J1752" s="1">
        <v>9</v>
      </c>
      <c r="K1752" s="7">
        <v>2013</v>
      </c>
      <c r="L1752" t="s">
        <v>29</v>
      </c>
      <c r="M1752" t="e">
        <v>#VALUE!</v>
      </c>
      <c r="N1752" t="s">
        <v>45</v>
      </c>
      <c r="O1752" t="s">
        <v>31</v>
      </c>
      <c r="P1752" s="2">
        <v>1</v>
      </c>
      <c r="Q1752">
        <v>3</v>
      </c>
      <c r="R1752">
        <v>6.2</v>
      </c>
      <c r="S1752" t="s">
        <v>3923</v>
      </c>
      <c r="T1752" t="s">
        <v>3924</v>
      </c>
      <c r="U1752" t="s">
        <v>37</v>
      </c>
      <c r="W1752" s="11"/>
      <c r="X1752"/>
      <c r="Y1752"/>
      <c r="AF1752" s="8"/>
    </row>
    <row r="1753" spans="1:32">
      <c r="A1753" t="s">
        <v>3925</v>
      </c>
      <c r="B1753" s="5">
        <v>44467206</v>
      </c>
      <c r="C1753" s="5">
        <f t="shared" si="55"/>
        <v>37260476.2644779</v>
      </c>
      <c r="D1753" s="1" t="e">
        <f t="shared" si="56"/>
        <v>#VALUE!</v>
      </c>
      <c r="E1753" s="1">
        <v>0.480882234821542</v>
      </c>
      <c r="F1753" s="1" t="e">
        <v>#VALUE!</v>
      </c>
      <c r="G1753" s="1" t="e">
        <v>#VALUE!</v>
      </c>
      <c r="H1753" t="s">
        <v>185</v>
      </c>
      <c r="I1753" s="8">
        <v>41516</v>
      </c>
      <c r="J1753" s="1">
        <v>8</v>
      </c>
      <c r="K1753" s="7">
        <v>2013</v>
      </c>
      <c r="L1753" t="s">
        <v>66</v>
      </c>
      <c r="M1753">
        <v>115</v>
      </c>
      <c r="N1753" t="s">
        <v>24</v>
      </c>
      <c r="O1753" t="s">
        <v>31</v>
      </c>
      <c r="P1753" s="2">
        <v>348</v>
      </c>
      <c r="Q1753">
        <v>15</v>
      </c>
      <c r="R1753">
        <v>6.7</v>
      </c>
      <c r="S1753" t="s">
        <v>3926</v>
      </c>
      <c r="T1753" t="s">
        <v>3927</v>
      </c>
      <c r="U1753" t="s">
        <v>37</v>
      </c>
      <c r="W1753" s="11"/>
      <c r="X1753"/>
      <c r="Y1753"/>
      <c r="AF1753" s="8"/>
    </row>
    <row r="1754" spans="1:32">
      <c r="A1754" t="s">
        <v>3928</v>
      </c>
      <c r="B1754" s="5">
        <v>188020017</v>
      </c>
      <c r="C1754" s="5">
        <f t="shared" si="55"/>
        <v>155036321.852163</v>
      </c>
      <c r="D1754" s="1">
        <f t="shared" si="56"/>
        <v>1.13951525454545</v>
      </c>
      <c r="E1754" s="1">
        <v>2.36772065861278</v>
      </c>
      <c r="F1754" s="1">
        <v>0.981926522020404</v>
      </c>
      <c r="G1754" s="1">
        <v>3.34964718063319</v>
      </c>
      <c r="H1754" t="s">
        <v>688</v>
      </c>
      <c r="I1754" s="8">
        <v>41948</v>
      </c>
      <c r="J1754" s="1">
        <v>11</v>
      </c>
      <c r="K1754" s="7">
        <v>2014</v>
      </c>
      <c r="L1754" t="s">
        <v>936</v>
      </c>
      <c r="M1754">
        <v>169</v>
      </c>
      <c r="N1754" t="s">
        <v>24</v>
      </c>
      <c r="O1754">
        <v>165</v>
      </c>
      <c r="P1754" s="2">
        <v>249</v>
      </c>
      <c r="Q1754">
        <v>20</v>
      </c>
      <c r="R1754">
        <v>8.7</v>
      </c>
      <c r="S1754" t="s">
        <v>3865</v>
      </c>
      <c r="T1754" t="s">
        <v>3929</v>
      </c>
      <c r="U1754">
        <v>74</v>
      </c>
      <c r="W1754" s="11"/>
      <c r="X1754"/>
      <c r="Y1754"/>
      <c r="AF1754" s="8"/>
    </row>
    <row r="1755" spans="1:32">
      <c r="A1755" t="s">
        <v>3930</v>
      </c>
      <c r="B1755">
        <v>279</v>
      </c>
      <c r="C1755" s="5">
        <f t="shared" si="55"/>
        <v>262.755558033473</v>
      </c>
      <c r="D1755" s="1" t="e">
        <f t="shared" si="56"/>
        <v>#VALUE!</v>
      </c>
      <c r="E1755" s="1">
        <v>-1.31161426778014</v>
      </c>
      <c r="F1755" s="1" t="e">
        <v>#VALUE!</v>
      </c>
      <c r="G1755" s="1" t="e">
        <v>#VALUE!</v>
      </c>
      <c r="H1755" t="s">
        <v>536</v>
      </c>
      <c r="I1755" s="8">
        <v>39416</v>
      </c>
      <c r="J1755" s="1">
        <v>11</v>
      </c>
      <c r="K1755" s="7">
        <v>2007</v>
      </c>
      <c r="L1755" t="s">
        <v>73</v>
      </c>
      <c r="M1755" t="e">
        <v>#VALUE!</v>
      </c>
      <c r="N1755" t="s">
        <v>45</v>
      </c>
      <c r="O1755" t="s">
        <v>31</v>
      </c>
      <c r="P1755" s="2">
        <v>1</v>
      </c>
      <c r="Q1755">
        <v>1</v>
      </c>
      <c r="R1755">
        <v>4.8</v>
      </c>
      <c r="S1755" t="s">
        <v>3931</v>
      </c>
      <c r="T1755" t="s">
        <v>3932</v>
      </c>
      <c r="U1755" t="s">
        <v>37</v>
      </c>
      <c r="W1755" s="11"/>
      <c r="X1755"/>
      <c r="Y1755"/>
      <c r="AF1755" s="8"/>
    </row>
    <row r="1756" spans="1:32">
      <c r="A1756" t="s">
        <v>3933</v>
      </c>
      <c r="B1756" s="5">
        <v>416951</v>
      </c>
      <c r="C1756" s="5">
        <f t="shared" si="55"/>
        <v>392674.525726218</v>
      </c>
      <c r="D1756" s="1" t="e">
        <f t="shared" si="56"/>
        <v>#VALUE!</v>
      </c>
      <c r="E1756" s="1">
        <v>0.669566077200666</v>
      </c>
      <c r="F1756" s="1">
        <v>0.384581329102551</v>
      </c>
      <c r="G1756" s="1">
        <v>1.05414740630322</v>
      </c>
      <c r="H1756" t="s">
        <v>67</v>
      </c>
      <c r="I1756" s="8">
        <v>39276</v>
      </c>
      <c r="J1756" s="1">
        <v>7</v>
      </c>
      <c r="K1756" s="7">
        <v>2007</v>
      </c>
      <c r="L1756" t="s">
        <v>73</v>
      </c>
      <c r="M1756">
        <v>86</v>
      </c>
      <c r="N1756" t="s">
        <v>30</v>
      </c>
      <c r="O1756" t="s">
        <v>31</v>
      </c>
      <c r="P1756" s="2">
        <v>6</v>
      </c>
      <c r="Q1756">
        <v>15</v>
      </c>
      <c r="R1756">
        <v>6.9</v>
      </c>
      <c r="S1756" t="s">
        <v>3934</v>
      </c>
      <c r="T1756" t="s">
        <v>3935</v>
      </c>
      <c r="U1756">
        <v>64</v>
      </c>
      <c r="W1756" s="11"/>
      <c r="X1756"/>
      <c r="Y1756"/>
      <c r="AF1756" s="8"/>
    </row>
    <row r="1757" spans="1:32">
      <c r="A1757" t="s">
        <v>3936</v>
      </c>
      <c r="B1757" s="5">
        <v>101934</v>
      </c>
      <c r="C1757" s="5">
        <f t="shared" si="55"/>
        <v>88463.3540179667</v>
      </c>
      <c r="D1757" s="1" t="e">
        <f t="shared" si="56"/>
        <v>#VALUE!</v>
      </c>
      <c r="E1757" s="1">
        <v>0.952591840769352</v>
      </c>
      <c r="F1757" s="1">
        <v>1.45980267635469</v>
      </c>
      <c r="G1757" s="1">
        <v>2.41239451712404</v>
      </c>
      <c r="H1757" t="s">
        <v>3937</v>
      </c>
      <c r="I1757" s="8">
        <v>40851</v>
      </c>
      <c r="J1757" s="1">
        <v>11</v>
      </c>
      <c r="K1757" s="7">
        <v>2011</v>
      </c>
      <c r="L1757" t="s">
        <v>73</v>
      </c>
      <c r="M1757">
        <v>169</v>
      </c>
      <c r="N1757" t="s">
        <v>45</v>
      </c>
      <c r="O1757" t="s">
        <v>31</v>
      </c>
      <c r="P1757" s="2">
        <v>2</v>
      </c>
      <c r="Q1757">
        <v>4</v>
      </c>
      <c r="R1757">
        <v>7.2</v>
      </c>
      <c r="S1757" t="s">
        <v>3938</v>
      </c>
      <c r="T1757" t="s">
        <v>3939</v>
      </c>
      <c r="U1757">
        <v>82</v>
      </c>
      <c r="W1757" s="11"/>
      <c r="X1757"/>
      <c r="Y1757"/>
      <c r="AF1757" s="8"/>
    </row>
    <row r="1758" spans="1:32">
      <c r="A1758" t="s">
        <v>3940</v>
      </c>
      <c r="B1758" s="5">
        <v>11894</v>
      </c>
      <c r="C1758" s="5">
        <f t="shared" si="55"/>
        <v>9966.35823464375</v>
      </c>
      <c r="D1758" s="1" t="e">
        <f t="shared" si="56"/>
        <v>#VALUE!</v>
      </c>
      <c r="E1758" s="1" t="e">
        <v>#VALUE!</v>
      </c>
      <c r="F1758" s="1">
        <v>1.22086459918754</v>
      </c>
      <c r="G1758" s="1" t="e">
        <v>#VALUE!</v>
      </c>
      <c r="H1758" t="s">
        <v>101</v>
      </c>
      <c r="I1758" s="8">
        <v>41439</v>
      </c>
      <c r="J1758" s="1">
        <v>6</v>
      </c>
      <c r="K1758" s="7">
        <v>2013</v>
      </c>
      <c r="L1758" t="s">
        <v>66</v>
      </c>
      <c r="M1758">
        <v>128</v>
      </c>
      <c r="N1758" t="s">
        <v>45</v>
      </c>
      <c r="O1758" t="s">
        <v>31</v>
      </c>
      <c r="P1758" s="2">
        <v>1</v>
      </c>
      <c r="Q1758">
        <v>6</v>
      </c>
      <c r="R1758" t="s">
        <v>37</v>
      </c>
      <c r="S1758" t="s">
        <v>37</v>
      </c>
      <c r="T1758" t="s">
        <v>37</v>
      </c>
      <c r="U1758">
        <v>78</v>
      </c>
      <c r="W1758" s="11"/>
      <c r="X1758"/>
      <c r="Y1758"/>
      <c r="AF1758" s="8"/>
    </row>
    <row r="1759" spans="1:32">
      <c r="A1759" t="s">
        <v>3941</v>
      </c>
      <c r="B1759" s="5">
        <v>389757</v>
      </c>
      <c r="C1759" s="5">
        <f t="shared" si="55"/>
        <v>326589.699551038</v>
      </c>
      <c r="D1759" s="1" t="e">
        <f t="shared" si="56"/>
        <v>#VALUE!</v>
      </c>
      <c r="E1759" s="1" t="e">
        <v>#VALUE!</v>
      </c>
      <c r="F1759" s="1">
        <v>0.862457483436833</v>
      </c>
      <c r="G1759" s="1" t="e">
        <v>#VALUE!</v>
      </c>
      <c r="H1759" t="s">
        <v>1344</v>
      </c>
      <c r="I1759" s="8">
        <v>41383</v>
      </c>
      <c r="J1759" s="1">
        <v>4</v>
      </c>
      <c r="K1759" s="7">
        <v>2013</v>
      </c>
      <c r="L1759" t="s">
        <v>66</v>
      </c>
      <c r="M1759">
        <v>105</v>
      </c>
      <c r="N1759" t="s">
        <v>30</v>
      </c>
      <c r="O1759" t="s">
        <v>31</v>
      </c>
      <c r="P1759" s="2">
        <v>3</v>
      </c>
      <c r="Q1759">
        <v>8</v>
      </c>
      <c r="R1759" t="s">
        <v>37</v>
      </c>
      <c r="S1759" t="s">
        <v>37</v>
      </c>
      <c r="T1759" t="s">
        <v>37</v>
      </c>
      <c r="U1759">
        <v>72</v>
      </c>
      <c r="W1759" s="11"/>
      <c r="X1759"/>
      <c r="Y1759"/>
      <c r="AF1759" s="8"/>
    </row>
    <row r="1760" spans="1:32">
      <c r="A1760" t="s">
        <v>3942</v>
      </c>
      <c r="B1760" s="5">
        <v>303877</v>
      </c>
      <c r="C1760" s="5">
        <f t="shared" si="55"/>
        <v>263719.452085837</v>
      </c>
      <c r="D1760" s="1" t="e">
        <f t="shared" si="56"/>
        <v>#VALUE!</v>
      </c>
      <c r="E1760" s="1">
        <v>-1.78332387372795</v>
      </c>
      <c r="F1760" s="1">
        <v>-0.093294825231731</v>
      </c>
      <c r="G1760" s="1">
        <v>-1.87661869895968</v>
      </c>
      <c r="H1760" t="s">
        <v>2183</v>
      </c>
      <c r="I1760" s="8">
        <v>40900</v>
      </c>
      <c r="J1760" s="1">
        <v>12</v>
      </c>
      <c r="K1760" s="7">
        <v>2011</v>
      </c>
      <c r="L1760" t="s">
        <v>73</v>
      </c>
      <c r="M1760">
        <v>127</v>
      </c>
      <c r="N1760" t="s">
        <v>30</v>
      </c>
      <c r="O1760" t="s">
        <v>31</v>
      </c>
      <c r="P1760" s="2">
        <v>3</v>
      </c>
      <c r="Q1760">
        <v>11</v>
      </c>
      <c r="R1760">
        <v>4.3</v>
      </c>
      <c r="S1760" t="s">
        <v>3943</v>
      </c>
      <c r="T1760" t="s">
        <v>3944</v>
      </c>
      <c r="U1760">
        <v>56</v>
      </c>
      <c r="W1760" s="11"/>
      <c r="X1760"/>
      <c r="Y1760"/>
      <c r="AF1760" s="8"/>
    </row>
    <row r="1761" spans="1:32">
      <c r="A1761" t="s">
        <v>3945</v>
      </c>
      <c r="B1761" s="5">
        <v>11052958</v>
      </c>
      <c r="C1761" s="5">
        <f t="shared" si="55"/>
        <v>10409412.7140163</v>
      </c>
      <c r="D1761" s="1" t="e">
        <f t="shared" si="56"/>
        <v>#VALUE!</v>
      </c>
      <c r="E1761" s="1">
        <v>0.386540313631979</v>
      </c>
      <c r="F1761" s="1">
        <v>-0.630905498857798</v>
      </c>
      <c r="G1761" s="1">
        <v>-0.244365185225819</v>
      </c>
      <c r="H1761" t="s">
        <v>47</v>
      </c>
      <c r="I1761" s="8">
        <v>39192</v>
      </c>
      <c r="J1761" s="1">
        <v>4</v>
      </c>
      <c r="K1761" s="7">
        <v>2007</v>
      </c>
      <c r="L1761" t="s">
        <v>73</v>
      </c>
      <c r="M1761">
        <v>100</v>
      </c>
      <c r="N1761" t="s">
        <v>24</v>
      </c>
      <c r="O1761" t="s">
        <v>31</v>
      </c>
      <c r="P1761" s="2">
        <v>2155</v>
      </c>
      <c r="Q1761">
        <v>10</v>
      </c>
      <c r="R1761">
        <v>6.6</v>
      </c>
      <c r="S1761" t="s">
        <v>3946</v>
      </c>
      <c r="T1761" t="s">
        <v>3947</v>
      </c>
      <c r="U1761">
        <v>47</v>
      </c>
      <c r="W1761" s="11"/>
      <c r="X1761"/>
      <c r="Y1761"/>
      <c r="AF1761" s="8"/>
    </row>
    <row r="1762" spans="1:32">
      <c r="A1762" t="s">
        <v>3948</v>
      </c>
      <c r="B1762" s="5">
        <v>2388804</v>
      </c>
      <c r="C1762" s="5">
        <f t="shared" si="55"/>
        <v>2173706.18943093</v>
      </c>
      <c r="D1762" s="1" t="e">
        <f t="shared" si="56"/>
        <v>#VALUE!</v>
      </c>
      <c r="E1762" s="1">
        <v>1.23561760433804</v>
      </c>
      <c r="F1762" s="1">
        <v>1.51953719564647</v>
      </c>
      <c r="G1762" s="1">
        <v>2.75515479998451</v>
      </c>
      <c r="H1762" t="s">
        <v>216</v>
      </c>
      <c r="I1762" s="8">
        <v>40018</v>
      </c>
      <c r="J1762" s="1">
        <v>7</v>
      </c>
      <c r="K1762" s="7">
        <v>2009</v>
      </c>
      <c r="L1762" t="s">
        <v>29</v>
      </c>
      <c r="M1762">
        <v>106</v>
      </c>
      <c r="N1762" t="s">
        <v>45</v>
      </c>
      <c r="O1762" t="s">
        <v>31</v>
      </c>
      <c r="P1762" s="2">
        <v>8</v>
      </c>
      <c r="Q1762">
        <v>13</v>
      </c>
      <c r="R1762">
        <v>7.5</v>
      </c>
      <c r="S1762" t="s">
        <v>3949</v>
      </c>
      <c r="T1762" t="s">
        <v>3950</v>
      </c>
      <c r="U1762">
        <v>83</v>
      </c>
      <c r="W1762" s="11"/>
      <c r="X1762"/>
      <c r="Y1762"/>
      <c r="AF1762" s="8"/>
    </row>
    <row r="1763" spans="1:32">
      <c r="A1763" t="s">
        <v>3951</v>
      </c>
      <c r="B1763" s="5">
        <v>9883</v>
      </c>
      <c r="C1763" s="5">
        <f t="shared" si="55"/>
        <v>8281.27782352313</v>
      </c>
      <c r="D1763" s="1" t="e">
        <f t="shared" si="56"/>
        <v>#VALUE!</v>
      </c>
      <c r="E1763" s="1">
        <v>-2.34937540086532</v>
      </c>
      <c r="F1763" s="1">
        <v>-0.332232902398872</v>
      </c>
      <c r="G1763" s="1">
        <v>-2.68160830326419</v>
      </c>
      <c r="H1763" t="s">
        <v>288</v>
      </c>
      <c r="I1763" s="8">
        <v>41577</v>
      </c>
      <c r="J1763" s="1">
        <v>10</v>
      </c>
      <c r="K1763" s="7">
        <v>2013</v>
      </c>
      <c r="L1763" t="s">
        <v>66</v>
      </c>
      <c r="M1763">
        <v>102</v>
      </c>
      <c r="N1763" t="s">
        <v>45</v>
      </c>
      <c r="O1763" t="s">
        <v>31</v>
      </c>
      <c r="P1763" s="2">
        <v>1</v>
      </c>
      <c r="Q1763">
        <v>3</v>
      </c>
      <c r="R1763">
        <v>3.7</v>
      </c>
      <c r="S1763" t="s">
        <v>3952</v>
      </c>
      <c r="T1763" t="s">
        <v>3953</v>
      </c>
      <c r="U1763">
        <v>52</v>
      </c>
      <c r="W1763" s="11"/>
      <c r="X1763"/>
      <c r="Y1763"/>
      <c r="AF1763" s="8"/>
    </row>
    <row r="1764" spans="1:32">
      <c r="A1764" t="s">
        <v>3954</v>
      </c>
      <c r="B1764" s="5">
        <v>4775656</v>
      </c>
      <c r="C1764" s="5">
        <f t="shared" si="55"/>
        <v>4330860.9821372</v>
      </c>
      <c r="D1764" s="1" t="e">
        <f t="shared" si="56"/>
        <v>#VALUE!</v>
      </c>
      <c r="E1764" s="1">
        <v>-2.25503347967576</v>
      </c>
      <c r="F1764" s="1">
        <v>-2.54241011619493</v>
      </c>
      <c r="G1764" s="1">
        <v>-4.79744359587068</v>
      </c>
      <c r="H1764" t="s">
        <v>518</v>
      </c>
      <c r="I1764" s="8">
        <v>39458</v>
      </c>
      <c r="J1764" s="1">
        <v>1</v>
      </c>
      <c r="K1764" s="7">
        <v>2008</v>
      </c>
      <c r="L1764" t="s">
        <v>406</v>
      </c>
      <c r="M1764">
        <v>124</v>
      </c>
      <c r="N1764" t="s">
        <v>24</v>
      </c>
      <c r="O1764" t="s">
        <v>31</v>
      </c>
      <c r="P1764" s="2">
        <v>1632</v>
      </c>
      <c r="Q1764">
        <v>2</v>
      </c>
      <c r="R1764">
        <v>3.8</v>
      </c>
      <c r="S1764" t="s">
        <v>3955</v>
      </c>
      <c r="T1764" t="s">
        <v>3956</v>
      </c>
      <c r="U1764">
        <v>15</v>
      </c>
      <c r="W1764" s="11"/>
      <c r="X1764"/>
      <c r="Y1764"/>
      <c r="AF1764" s="8"/>
    </row>
    <row r="1765" spans="1:32">
      <c r="A1765" t="s">
        <v>3957</v>
      </c>
      <c r="B1765" s="5">
        <v>10433</v>
      </c>
      <c r="C1765" s="5">
        <f t="shared" si="55"/>
        <v>9825.55102854204</v>
      </c>
      <c r="D1765" s="1" t="e">
        <f t="shared" si="56"/>
        <v>#VALUE!</v>
      </c>
      <c r="E1765" s="1" t="e">
        <v>#VALUE!</v>
      </c>
      <c r="F1765" s="1">
        <v>0.205377771227195</v>
      </c>
      <c r="G1765" s="1" t="e">
        <v>#VALUE!</v>
      </c>
      <c r="H1765" t="s">
        <v>471</v>
      </c>
      <c r="I1765" s="8">
        <v>39115</v>
      </c>
      <c r="J1765" s="1">
        <v>2</v>
      </c>
      <c r="K1765" s="7">
        <v>2007</v>
      </c>
      <c r="L1765" t="s">
        <v>66</v>
      </c>
      <c r="M1765">
        <v>90</v>
      </c>
      <c r="N1765" t="s">
        <v>45</v>
      </c>
      <c r="O1765" t="s">
        <v>31</v>
      </c>
      <c r="P1765" s="2">
        <v>1</v>
      </c>
      <c r="Q1765">
        <v>9</v>
      </c>
      <c r="R1765" t="s">
        <v>37</v>
      </c>
      <c r="S1765" t="s">
        <v>37</v>
      </c>
      <c r="T1765" t="s">
        <v>37</v>
      </c>
      <c r="U1765">
        <v>61</v>
      </c>
      <c r="W1765" s="11"/>
      <c r="X1765"/>
      <c r="Y1765"/>
      <c r="AF1765" s="8"/>
    </row>
    <row r="1766" spans="1:32">
      <c r="A1766" t="s">
        <v>3958</v>
      </c>
      <c r="B1766" s="5">
        <v>1134358</v>
      </c>
      <c r="C1766" s="5">
        <f t="shared" si="55"/>
        <v>1068311.35949726</v>
      </c>
      <c r="D1766" s="1" t="e">
        <f t="shared" si="56"/>
        <v>#VALUE!</v>
      </c>
      <c r="E1766" s="1" t="e">
        <v>#VALUE!</v>
      </c>
      <c r="F1766" s="1">
        <v>1.57927171493826</v>
      </c>
      <c r="G1766" s="1" t="e">
        <v>#VALUE!</v>
      </c>
      <c r="H1766" t="s">
        <v>941</v>
      </c>
      <c r="I1766" s="8">
        <v>39332</v>
      </c>
      <c r="J1766" s="1">
        <v>9</v>
      </c>
      <c r="K1766" s="7">
        <v>2007</v>
      </c>
      <c r="L1766" t="s">
        <v>58</v>
      </c>
      <c r="M1766">
        <v>100</v>
      </c>
      <c r="N1766" t="s">
        <v>103</v>
      </c>
      <c r="O1766" t="s">
        <v>31</v>
      </c>
      <c r="P1766" s="2">
        <v>4</v>
      </c>
      <c r="Q1766">
        <v>13</v>
      </c>
      <c r="R1766" t="s">
        <v>37</v>
      </c>
      <c r="S1766" t="s">
        <v>37</v>
      </c>
      <c r="T1766" t="s">
        <v>37</v>
      </c>
      <c r="U1766">
        <v>84</v>
      </c>
      <c r="W1766" s="11"/>
      <c r="X1766"/>
      <c r="Y1766"/>
      <c r="AF1766" s="8"/>
    </row>
    <row r="1767" spans="1:32">
      <c r="A1767" t="s">
        <v>3959</v>
      </c>
      <c r="B1767" s="5">
        <v>6777741</v>
      </c>
      <c r="C1767" s="5">
        <f t="shared" si="55"/>
        <v>6383115.12065001</v>
      </c>
      <c r="D1767" s="1" t="e">
        <f t="shared" si="56"/>
        <v>#VALUE!</v>
      </c>
      <c r="E1767" s="1">
        <v>0.952591840769352</v>
      </c>
      <c r="F1767" s="1">
        <v>0.444315848394336</v>
      </c>
      <c r="G1767" s="1">
        <v>1.39690768916369</v>
      </c>
      <c r="H1767" t="s">
        <v>1767</v>
      </c>
      <c r="I1767" s="8">
        <v>39339</v>
      </c>
      <c r="J1767" s="1">
        <v>9</v>
      </c>
      <c r="K1767" s="7">
        <v>2007</v>
      </c>
      <c r="L1767" t="s">
        <v>650</v>
      </c>
      <c r="M1767">
        <v>121</v>
      </c>
      <c r="N1767" t="s">
        <v>30</v>
      </c>
      <c r="O1767" t="s">
        <v>31</v>
      </c>
      <c r="P1767" s="2">
        <v>9</v>
      </c>
      <c r="Q1767">
        <v>22</v>
      </c>
      <c r="R1767">
        <v>7.2</v>
      </c>
      <c r="S1767" t="s">
        <v>3960</v>
      </c>
      <c r="T1767" t="s">
        <v>3961</v>
      </c>
      <c r="U1767">
        <v>65</v>
      </c>
      <c r="W1767" s="11"/>
      <c r="X1767"/>
      <c r="Y1767"/>
      <c r="AF1767" s="8"/>
    </row>
    <row r="1768" spans="1:32">
      <c r="A1768" t="s">
        <v>3962</v>
      </c>
      <c r="B1768" s="5">
        <v>37520095</v>
      </c>
      <c r="C1768" s="5">
        <f t="shared" si="55"/>
        <v>32561789.4595792</v>
      </c>
      <c r="D1768" s="1">
        <f t="shared" si="56"/>
        <v>0.938002375</v>
      </c>
      <c r="E1768" s="1">
        <v>0.480882234821542</v>
      </c>
      <c r="F1768" s="1">
        <v>-0.272498383107087</v>
      </c>
      <c r="G1768" s="1">
        <v>0.208383851714455</v>
      </c>
      <c r="H1768" t="s">
        <v>77</v>
      </c>
      <c r="I1768" s="8">
        <v>40844</v>
      </c>
      <c r="J1768" s="1">
        <v>10</v>
      </c>
      <c r="K1768" s="7">
        <v>2011</v>
      </c>
      <c r="L1768" t="s">
        <v>775</v>
      </c>
      <c r="M1768">
        <v>109</v>
      </c>
      <c r="N1768" t="s">
        <v>24</v>
      </c>
      <c r="O1768">
        <v>40</v>
      </c>
      <c r="P1768" s="2">
        <v>3122</v>
      </c>
      <c r="Q1768">
        <v>14</v>
      </c>
      <c r="R1768">
        <v>6.7</v>
      </c>
      <c r="S1768" t="s">
        <v>3963</v>
      </c>
      <c r="T1768" t="s">
        <v>3964</v>
      </c>
      <c r="U1768">
        <v>53</v>
      </c>
      <c r="W1768" s="11"/>
      <c r="X1768"/>
      <c r="Y1768"/>
      <c r="AF1768" s="8"/>
    </row>
    <row r="1769" spans="1:32">
      <c r="A1769" t="s">
        <v>3965</v>
      </c>
      <c r="B1769" s="5">
        <v>55366</v>
      </c>
      <c r="C1769" s="5">
        <f t="shared" si="55"/>
        <v>48049.3462295088</v>
      </c>
      <c r="D1769" s="1" t="e">
        <f t="shared" si="56"/>
        <v>#VALUE!</v>
      </c>
      <c r="E1769" s="1" t="e">
        <v>#VALUE!</v>
      </c>
      <c r="F1769" s="1">
        <v>0.623519406269692</v>
      </c>
      <c r="G1769" s="1" t="e">
        <v>#VALUE!</v>
      </c>
      <c r="H1769" t="s">
        <v>531</v>
      </c>
      <c r="I1769" s="8">
        <v>40576</v>
      </c>
      <c r="J1769" s="1">
        <v>2</v>
      </c>
      <c r="K1769" s="7">
        <v>2011</v>
      </c>
      <c r="L1769" t="s">
        <v>58</v>
      </c>
      <c r="M1769">
        <v>75</v>
      </c>
      <c r="N1769" t="s">
        <v>45</v>
      </c>
      <c r="O1769" t="s">
        <v>31</v>
      </c>
      <c r="P1769" s="2">
        <v>1</v>
      </c>
      <c r="Q1769">
        <v>24</v>
      </c>
      <c r="R1769" t="s">
        <v>37</v>
      </c>
      <c r="S1769" t="s">
        <v>37</v>
      </c>
      <c r="T1769" t="s">
        <v>37</v>
      </c>
      <c r="U1769">
        <v>68</v>
      </c>
      <c r="W1769" s="11"/>
      <c r="X1769"/>
      <c r="Y1769"/>
      <c r="AF1769" s="8"/>
    </row>
    <row r="1770" spans="1:32">
      <c r="A1770" t="s">
        <v>3966</v>
      </c>
      <c r="B1770" s="5">
        <v>790452</v>
      </c>
      <c r="C1770" s="5">
        <f t="shared" si="55"/>
        <v>744428.875837545</v>
      </c>
      <c r="D1770" s="1" t="e">
        <f t="shared" si="56"/>
        <v>#VALUE!</v>
      </c>
      <c r="E1770" s="1" t="e">
        <v>#VALUE!</v>
      </c>
      <c r="F1770" s="1">
        <v>1.22086459918754</v>
      </c>
      <c r="G1770" s="1" t="e">
        <v>#VALUE!</v>
      </c>
      <c r="H1770" t="s">
        <v>319</v>
      </c>
      <c r="I1770" s="8">
        <v>39141</v>
      </c>
      <c r="J1770" s="1">
        <v>2</v>
      </c>
      <c r="K1770" s="7">
        <v>2007</v>
      </c>
      <c r="L1770" t="s">
        <v>58</v>
      </c>
      <c r="M1770">
        <v>169</v>
      </c>
      <c r="N1770" t="s">
        <v>45</v>
      </c>
      <c r="O1770" t="s">
        <v>31</v>
      </c>
      <c r="P1770" s="2">
        <v>1</v>
      </c>
      <c r="Q1770">
        <v>35</v>
      </c>
      <c r="R1770" t="s">
        <v>37</v>
      </c>
      <c r="S1770" t="s">
        <v>37</v>
      </c>
      <c r="T1770" t="s">
        <v>37</v>
      </c>
      <c r="U1770">
        <v>78</v>
      </c>
      <c r="W1770" s="11"/>
      <c r="X1770"/>
      <c r="Y1770"/>
      <c r="AF1770" s="8"/>
    </row>
    <row r="1771" spans="1:32">
      <c r="A1771" t="s">
        <v>3967</v>
      </c>
      <c r="B1771" s="5">
        <v>223880</v>
      </c>
      <c r="C1771" s="5">
        <f t="shared" si="55"/>
        <v>194294.108909122</v>
      </c>
      <c r="D1771" s="1" t="e">
        <f t="shared" si="56"/>
        <v>#VALUE!</v>
      </c>
      <c r="E1771" s="1" t="e">
        <v>#VALUE!</v>
      </c>
      <c r="F1771" s="1">
        <v>0.981926522020404</v>
      </c>
      <c r="G1771" s="1" t="e">
        <v>#VALUE!</v>
      </c>
      <c r="H1771" t="s">
        <v>216</v>
      </c>
      <c r="I1771" s="8">
        <v>40858</v>
      </c>
      <c r="J1771" s="1">
        <v>11</v>
      </c>
      <c r="K1771" s="7">
        <v>2011</v>
      </c>
      <c r="L1771" t="s">
        <v>58</v>
      </c>
      <c r="M1771">
        <v>107</v>
      </c>
      <c r="N1771" t="s">
        <v>24</v>
      </c>
      <c r="O1771" t="s">
        <v>31</v>
      </c>
      <c r="P1771" s="2">
        <v>12</v>
      </c>
      <c r="Q1771">
        <v>7</v>
      </c>
      <c r="R1771" t="s">
        <v>37</v>
      </c>
      <c r="S1771" t="s">
        <v>37</v>
      </c>
      <c r="T1771" t="s">
        <v>37</v>
      </c>
      <c r="U1771">
        <v>74</v>
      </c>
      <c r="W1771" s="11"/>
      <c r="X1771"/>
      <c r="Y1771"/>
      <c r="AF1771" s="8"/>
    </row>
    <row r="1772" spans="1:32">
      <c r="A1772" t="s">
        <v>3968</v>
      </c>
      <c r="B1772" s="5">
        <v>47602194</v>
      </c>
      <c r="C1772" s="5">
        <f t="shared" si="55"/>
        <v>39251507.3001675</v>
      </c>
      <c r="D1772" s="1">
        <f t="shared" si="56"/>
        <v>0.95204388</v>
      </c>
      <c r="E1772" s="1">
        <v>-0.273853134694954</v>
      </c>
      <c r="F1772" s="1">
        <v>-0.810109056733154</v>
      </c>
      <c r="G1772" s="1">
        <v>-1.08396219142811</v>
      </c>
      <c r="H1772" t="s">
        <v>47</v>
      </c>
      <c r="I1772" s="8">
        <v>41859</v>
      </c>
      <c r="J1772" s="1">
        <v>8</v>
      </c>
      <c r="K1772" s="7">
        <v>2014</v>
      </c>
      <c r="L1772" t="s">
        <v>44</v>
      </c>
      <c r="M1772">
        <v>89</v>
      </c>
      <c r="N1772" t="s">
        <v>24</v>
      </c>
      <c r="O1772">
        <v>50</v>
      </c>
      <c r="P1772" s="2">
        <v>3434</v>
      </c>
      <c r="Q1772">
        <v>15</v>
      </c>
      <c r="R1772">
        <v>5.9</v>
      </c>
      <c r="S1772" t="s">
        <v>2867</v>
      </c>
      <c r="T1772" t="s">
        <v>3969</v>
      </c>
      <c r="U1772">
        <v>44</v>
      </c>
      <c r="W1772" s="11"/>
      <c r="X1772"/>
      <c r="Y1772"/>
      <c r="AF1772" s="8"/>
    </row>
    <row r="1773" spans="1:32">
      <c r="A1773" t="s">
        <v>3970</v>
      </c>
      <c r="B1773">
        <v>704</v>
      </c>
      <c r="C1773" s="5">
        <f t="shared" si="55"/>
        <v>589.903833629494</v>
      </c>
      <c r="D1773" s="1" t="e">
        <f t="shared" si="56"/>
        <v>#VALUE!</v>
      </c>
      <c r="E1773" s="1">
        <v>0.858249919579789</v>
      </c>
      <c r="F1773" s="1" t="e">
        <v>#VALUE!</v>
      </c>
      <c r="G1773" s="1" t="e">
        <v>#VALUE!</v>
      </c>
      <c r="H1773" t="s">
        <v>35</v>
      </c>
      <c r="I1773" s="8">
        <v>41376</v>
      </c>
      <c r="J1773" s="1">
        <v>4</v>
      </c>
      <c r="K1773" s="7">
        <v>2013</v>
      </c>
      <c r="L1773" t="s">
        <v>650</v>
      </c>
      <c r="M1773">
        <v>100</v>
      </c>
      <c r="N1773" t="s">
        <v>30</v>
      </c>
      <c r="O1773" t="s">
        <v>31</v>
      </c>
      <c r="P1773" s="2">
        <v>1</v>
      </c>
      <c r="Q1773">
        <v>2</v>
      </c>
      <c r="R1773">
        <v>7.1</v>
      </c>
      <c r="S1773" t="s">
        <v>3971</v>
      </c>
      <c r="T1773" t="s">
        <v>3972</v>
      </c>
      <c r="U1773" t="s">
        <v>37</v>
      </c>
      <c r="W1773" s="11"/>
      <c r="X1773"/>
      <c r="Y1773"/>
      <c r="AF1773" s="8"/>
    </row>
    <row r="1774" spans="1:32">
      <c r="A1774" t="s">
        <v>3973</v>
      </c>
      <c r="B1774" s="5">
        <v>18354356</v>
      </c>
      <c r="C1774" s="5">
        <f t="shared" si="55"/>
        <v>17285695.5309141</v>
      </c>
      <c r="D1774" s="1" t="e">
        <f t="shared" si="56"/>
        <v>#VALUE!</v>
      </c>
      <c r="E1774" s="1">
        <v>1.89601105266497</v>
      </c>
      <c r="F1774" s="1">
        <v>0.922192002728619</v>
      </c>
      <c r="G1774" s="1">
        <v>2.81820305539359</v>
      </c>
      <c r="H1774" t="s">
        <v>632</v>
      </c>
      <c r="I1774" s="8">
        <v>39346</v>
      </c>
      <c r="J1774" s="1">
        <v>9</v>
      </c>
      <c r="K1774" s="7">
        <v>2007</v>
      </c>
      <c r="L1774" t="s">
        <v>563</v>
      </c>
      <c r="M1774">
        <v>140</v>
      </c>
      <c r="N1774" t="s">
        <v>30</v>
      </c>
      <c r="O1774" t="s">
        <v>31</v>
      </c>
      <c r="P1774" s="2">
        <v>4</v>
      </c>
      <c r="Q1774">
        <v>27</v>
      </c>
      <c r="R1774">
        <v>8.2</v>
      </c>
      <c r="S1774" t="s">
        <v>3974</v>
      </c>
      <c r="T1774" t="s">
        <v>3975</v>
      </c>
      <c r="U1774">
        <v>73</v>
      </c>
      <c r="W1774" s="11"/>
      <c r="X1774"/>
      <c r="Y1774"/>
      <c r="AF1774" s="8"/>
    </row>
    <row r="1775" spans="1:32">
      <c r="A1775" t="s">
        <v>3976</v>
      </c>
      <c r="B1775" s="5">
        <v>128002372</v>
      </c>
      <c r="C1775" s="5">
        <f t="shared" si="55"/>
        <v>105547362.774849</v>
      </c>
      <c r="D1775" s="1">
        <f t="shared" si="56"/>
        <v>2.56004744</v>
      </c>
      <c r="E1775" s="1">
        <v>-0.0851692923158311</v>
      </c>
      <c r="F1775" s="1" t="e">
        <v>#VALUE!</v>
      </c>
      <c r="G1775" s="1" t="e">
        <v>#VALUE!</v>
      </c>
      <c r="H1775" t="s">
        <v>307</v>
      </c>
      <c r="I1775" s="8">
        <v>41998</v>
      </c>
      <c r="J1775" s="1">
        <v>12</v>
      </c>
      <c r="K1775" s="7">
        <v>2014</v>
      </c>
      <c r="L1775" t="s">
        <v>315</v>
      </c>
      <c r="M1775">
        <v>124</v>
      </c>
      <c r="N1775" t="s">
        <v>103</v>
      </c>
      <c r="O1775">
        <v>50</v>
      </c>
      <c r="P1775" s="2">
        <v>2440</v>
      </c>
      <c r="Q1775">
        <v>17</v>
      </c>
      <c r="R1775">
        <v>6.1</v>
      </c>
      <c r="S1775" t="s">
        <v>3977</v>
      </c>
      <c r="T1775" t="s">
        <v>3978</v>
      </c>
      <c r="U1775" t="s">
        <v>37</v>
      </c>
      <c r="W1775" s="11"/>
      <c r="X1775"/>
      <c r="Y1775"/>
      <c r="AF1775" s="8"/>
    </row>
    <row r="1776" spans="1:32">
      <c r="A1776" t="s">
        <v>3979</v>
      </c>
      <c r="B1776" s="5">
        <v>379408</v>
      </c>
      <c r="C1776" s="5">
        <f t="shared" si="55"/>
        <v>357317.422087326</v>
      </c>
      <c r="D1776" s="1" t="e">
        <f t="shared" si="56"/>
        <v>#VALUE!</v>
      </c>
      <c r="E1776" s="1" t="e">
        <v>#VALUE!</v>
      </c>
      <c r="F1776" s="1">
        <v>-0.451701940982443</v>
      </c>
      <c r="G1776" s="1" t="e">
        <v>#VALUE!</v>
      </c>
      <c r="H1776" t="s">
        <v>1767</v>
      </c>
      <c r="I1776" s="8">
        <v>39267</v>
      </c>
      <c r="J1776" s="1">
        <v>7</v>
      </c>
      <c r="K1776" s="7">
        <v>2007</v>
      </c>
      <c r="L1776" t="s">
        <v>61</v>
      </c>
      <c r="M1776">
        <v>106</v>
      </c>
      <c r="N1776" t="s">
        <v>30</v>
      </c>
      <c r="O1776" t="s">
        <v>31</v>
      </c>
      <c r="P1776" s="2">
        <v>4</v>
      </c>
      <c r="Q1776">
        <v>8</v>
      </c>
      <c r="R1776" t="s">
        <v>37</v>
      </c>
      <c r="S1776" t="s">
        <v>37</v>
      </c>
      <c r="T1776" t="s">
        <v>37</v>
      </c>
      <c r="U1776">
        <v>50</v>
      </c>
      <c r="W1776" s="11"/>
      <c r="X1776"/>
      <c r="Y1776"/>
      <c r="AF1776" s="8"/>
    </row>
    <row r="1777" spans="1:32">
      <c r="A1777" t="s">
        <v>3980</v>
      </c>
      <c r="B1777" s="5">
        <v>69136</v>
      </c>
      <c r="C1777" s="5">
        <f t="shared" si="55"/>
        <v>58782.8270397774</v>
      </c>
      <c r="D1777" s="1" t="e">
        <f t="shared" si="56"/>
        <v>#VALUE!</v>
      </c>
      <c r="E1777" s="1">
        <v>-0.745562740642765</v>
      </c>
      <c r="F1777" s="1">
        <v>-0.750374537441369</v>
      </c>
      <c r="G1777" s="1">
        <v>-1.49593727808413</v>
      </c>
      <c r="H1777" t="s">
        <v>514</v>
      </c>
      <c r="I1777" s="8">
        <v>40998</v>
      </c>
      <c r="J1777" s="1">
        <v>3</v>
      </c>
      <c r="K1777" s="7">
        <v>2012</v>
      </c>
      <c r="L1777" t="s">
        <v>298</v>
      </c>
      <c r="M1777">
        <v>100</v>
      </c>
      <c r="N1777" t="s">
        <v>30</v>
      </c>
      <c r="O1777" t="s">
        <v>31</v>
      </c>
      <c r="P1777" s="2">
        <v>33</v>
      </c>
      <c r="Q1777">
        <v>2</v>
      </c>
      <c r="R1777">
        <v>5.4</v>
      </c>
      <c r="S1777" t="s">
        <v>154</v>
      </c>
      <c r="T1777" t="s">
        <v>3981</v>
      </c>
      <c r="U1777">
        <v>45</v>
      </c>
      <c r="W1777" s="11"/>
      <c r="X1777"/>
      <c r="Y1777"/>
      <c r="AF1777" s="8"/>
    </row>
    <row r="1778" spans="1:32">
      <c r="A1778" t="s">
        <v>3982</v>
      </c>
      <c r="B1778" s="5">
        <v>16734</v>
      </c>
      <c r="C1778" s="5">
        <f t="shared" si="55"/>
        <v>14228.069713082</v>
      </c>
      <c r="D1778" s="1" t="e">
        <f t="shared" si="56"/>
        <v>#VALUE!</v>
      </c>
      <c r="E1778" s="1" t="e">
        <v>#VALUE!</v>
      </c>
      <c r="F1778" s="1" t="e">
        <v>#VALUE!</v>
      </c>
      <c r="G1778" s="1" t="e">
        <v>#VALUE!</v>
      </c>
      <c r="H1778" t="s">
        <v>65</v>
      </c>
      <c r="I1778" s="8">
        <v>41026</v>
      </c>
      <c r="J1778" s="1">
        <v>4</v>
      </c>
      <c r="K1778" s="7">
        <v>2012</v>
      </c>
      <c r="L1778" t="s">
        <v>58</v>
      </c>
      <c r="M1778">
        <v>80</v>
      </c>
      <c r="N1778" t="s">
        <v>45</v>
      </c>
      <c r="O1778" t="s">
        <v>31</v>
      </c>
      <c r="P1778" s="2">
        <v>1</v>
      </c>
      <c r="Q1778">
        <v>5</v>
      </c>
      <c r="R1778" t="s">
        <v>37</v>
      </c>
      <c r="S1778" t="s">
        <v>37</v>
      </c>
      <c r="T1778" t="s">
        <v>37</v>
      </c>
      <c r="U1778" t="s">
        <v>37</v>
      </c>
      <c r="W1778" s="11"/>
      <c r="X1778"/>
      <c r="Y1778"/>
      <c r="AF1778" s="8"/>
    </row>
    <row r="1779" spans="1:32">
      <c r="A1779" t="s">
        <v>3983</v>
      </c>
      <c r="B1779" s="5">
        <v>37491364</v>
      </c>
      <c r="C1779" s="5">
        <f t="shared" si="55"/>
        <v>34115486.2337002</v>
      </c>
      <c r="D1779" s="1">
        <f t="shared" si="56"/>
        <v>0.624856066666667</v>
      </c>
      <c r="E1779" s="1">
        <v>1.14127568314848</v>
      </c>
      <c r="F1779" s="1">
        <v>0.981926522020404</v>
      </c>
      <c r="G1779" s="1">
        <v>2.12320220516888</v>
      </c>
      <c r="H1779" t="s">
        <v>47</v>
      </c>
      <c r="I1779" s="8">
        <v>40158</v>
      </c>
      <c r="J1779" s="1">
        <v>12</v>
      </c>
      <c r="K1779" s="7">
        <v>2009</v>
      </c>
      <c r="L1779" t="s">
        <v>73</v>
      </c>
      <c r="M1779">
        <v>132</v>
      </c>
      <c r="N1779" t="s">
        <v>24</v>
      </c>
      <c r="O1779">
        <v>60</v>
      </c>
      <c r="P1779" s="2">
        <v>2125</v>
      </c>
      <c r="Q1779">
        <v>15</v>
      </c>
      <c r="R1779">
        <v>7.4</v>
      </c>
      <c r="S1779" t="s">
        <v>627</v>
      </c>
      <c r="T1779" t="s">
        <v>3984</v>
      </c>
      <c r="U1779">
        <v>74</v>
      </c>
      <c r="W1779" s="11"/>
      <c r="X1779"/>
      <c r="Y1779"/>
      <c r="AF1779" s="8"/>
    </row>
    <row r="1780" spans="1:32">
      <c r="A1780" t="s">
        <v>3985</v>
      </c>
      <c r="B1780" s="5">
        <v>336472</v>
      </c>
      <c r="C1780" s="5">
        <f t="shared" si="55"/>
        <v>277445.89176503</v>
      </c>
      <c r="D1780" s="1" t="e">
        <f t="shared" si="56"/>
        <v>#VALUE!</v>
      </c>
      <c r="E1780" s="1">
        <v>1.04693376195891</v>
      </c>
      <c r="F1780" s="1">
        <v>-0.0335603059399457</v>
      </c>
      <c r="G1780" s="1">
        <v>1.01337345601897</v>
      </c>
      <c r="H1780" t="s">
        <v>22</v>
      </c>
      <c r="I1780" s="8">
        <v>41838</v>
      </c>
      <c r="J1780" s="1">
        <v>7</v>
      </c>
      <c r="K1780" s="7">
        <v>2014</v>
      </c>
      <c r="L1780" t="s">
        <v>73</v>
      </c>
      <c r="M1780">
        <v>113</v>
      </c>
      <c r="N1780" t="s">
        <v>30</v>
      </c>
      <c r="O1780" t="s">
        <v>31</v>
      </c>
      <c r="P1780" s="2">
        <v>4</v>
      </c>
      <c r="Q1780">
        <v>5</v>
      </c>
      <c r="R1780">
        <v>7.3</v>
      </c>
      <c r="S1780" t="s">
        <v>731</v>
      </c>
      <c r="T1780" t="s">
        <v>3986</v>
      </c>
      <c r="U1780">
        <v>57</v>
      </c>
      <c r="W1780" s="11"/>
      <c r="X1780"/>
      <c r="Y1780"/>
      <c r="AF1780" s="8"/>
    </row>
    <row r="1781" spans="1:32">
      <c r="A1781" t="s">
        <v>3987</v>
      </c>
      <c r="B1781" s="5">
        <v>821046</v>
      </c>
      <c r="C1781" s="5">
        <f t="shared" si="55"/>
        <v>744575.422924059</v>
      </c>
      <c r="D1781" s="1" t="e">
        <f t="shared" si="56"/>
        <v>#VALUE!</v>
      </c>
      <c r="E1781" s="1" t="e">
        <v>#VALUE!</v>
      </c>
      <c r="F1781" s="1">
        <v>0.742988444853263</v>
      </c>
      <c r="G1781" s="1" t="e">
        <v>#VALUE!</v>
      </c>
      <c r="H1781" t="s">
        <v>175</v>
      </c>
      <c r="I1781" s="8">
        <v>39682</v>
      </c>
      <c r="J1781" s="1">
        <v>8</v>
      </c>
      <c r="K1781" s="7">
        <v>2008</v>
      </c>
      <c r="L1781" t="s">
        <v>58</v>
      </c>
      <c r="M1781">
        <v>85</v>
      </c>
      <c r="N1781" t="s">
        <v>103</v>
      </c>
      <c r="O1781" t="s">
        <v>31</v>
      </c>
      <c r="P1781" s="2">
        <v>358</v>
      </c>
      <c r="Q1781">
        <v>21</v>
      </c>
      <c r="R1781" t="s">
        <v>37</v>
      </c>
      <c r="S1781" t="s">
        <v>37</v>
      </c>
      <c r="T1781" t="s">
        <v>37</v>
      </c>
      <c r="U1781">
        <v>70</v>
      </c>
      <c r="W1781" s="11"/>
      <c r="X1781"/>
      <c r="Y1781"/>
      <c r="AF1781" s="8"/>
    </row>
    <row r="1782" spans="1:32">
      <c r="A1782" t="s">
        <v>3988</v>
      </c>
      <c r="B1782" s="5">
        <v>205675</v>
      </c>
      <c r="C1782" s="5">
        <f t="shared" si="55"/>
        <v>178494.911782578</v>
      </c>
      <c r="D1782" s="1" t="e">
        <f t="shared" si="56"/>
        <v>#VALUE!</v>
      </c>
      <c r="E1782" s="1" t="e">
        <v>#VALUE!</v>
      </c>
      <c r="F1782" s="1" t="e">
        <v>#VALUE!</v>
      </c>
      <c r="G1782" s="1" t="e">
        <v>#VALUE!</v>
      </c>
      <c r="H1782" t="s">
        <v>104</v>
      </c>
      <c r="I1782" s="8">
        <v>40571</v>
      </c>
      <c r="J1782" s="1">
        <v>1</v>
      </c>
      <c r="K1782" s="7">
        <v>2011</v>
      </c>
      <c r="L1782" t="s">
        <v>412</v>
      </c>
      <c r="M1782">
        <v>107</v>
      </c>
      <c r="N1782" t="s">
        <v>30</v>
      </c>
      <c r="O1782" t="s">
        <v>31</v>
      </c>
      <c r="P1782" s="2">
        <v>20</v>
      </c>
      <c r="Q1782">
        <v>17</v>
      </c>
      <c r="R1782" t="s">
        <v>37</v>
      </c>
      <c r="S1782" t="s">
        <v>37</v>
      </c>
      <c r="T1782" t="s">
        <v>37</v>
      </c>
      <c r="U1782" t="s">
        <v>37</v>
      </c>
      <c r="W1782" s="11"/>
      <c r="X1782"/>
      <c r="Y1782"/>
      <c r="AF1782" s="8"/>
    </row>
    <row r="1783" spans="1:32">
      <c r="A1783" t="s">
        <v>3989</v>
      </c>
      <c r="B1783" s="5">
        <v>37884</v>
      </c>
      <c r="C1783" s="5">
        <f t="shared" si="55"/>
        <v>31744.2000471871</v>
      </c>
      <c r="D1783" s="1" t="e">
        <f t="shared" si="56"/>
        <v>#VALUE!</v>
      </c>
      <c r="E1783" s="1" t="e">
        <v>#VALUE!</v>
      </c>
      <c r="F1783" s="1">
        <v>-0.153029344523516</v>
      </c>
      <c r="G1783" s="1" t="e">
        <v>#VALUE!</v>
      </c>
      <c r="H1783" t="s">
        <v>1955</v>
      </c>
      <c r="I1783" s="8">
        <v>41537</v>
      </c>
      <c r="J1783" s="1">
        <v>9</v>
      </c>
      <c r="K1783" s="7">
        <v>2013</v>
      </c>
      <c r="L1783" t="s">
        <v>412</v>
      </c>
      <c r="M1783">
        <v>102</v>
      </c>
      <c r="N1783" t="s">
        <v>24</v>
      </c>
      <c r="O1783" t="s">
        <v>31</v>
      </c>
      <c r="P1783" s="2">
        <v>14</v>
      </c>
      <c r="Q1783">
        <v>4</v>
      </c>
      <c r="R1783" t="s">
        <v>37</v>
      </c>
      <c r="S1783" t="s">
        <v>37</v>
      </c>
      <c r="T1783" t="s">
        <v>37</v>
      </c>
      <c r="U1783">
        <v>55</v>
      </c>
      <c r="W1783" s="11"/>
      <c r="X1783"/>
      <c r="Y1783"/>
      <c r="AF1783" s="8"/>
    </row>
    <row r="1784" spans="1:32">
      <c r="A1784" t="s">
        <v>3990</v>
      </c>
      <c r="B1784" s="5">
        <v>221096</v>
      </c>
      <c r="C1784" s="5">
        <f t="shared" si="55"/>
        <v>208222.9493153</v>
      </c>
      <c r="D1784" s="1" t="e">
        <f t="shared" si="56"/>
        <v>#VALUE!</v>
      </c>
      <c r="E1784" s="1" t="e">
        <v>#VALUE!</v>
      </c>
      <c r="F1784" s="1">
        <v>0.265112290518981</v>
      </c>
      <c r="G1784" s="1" t="e">
        <v>#VALUE!</v>
      </c>
      <c r="H1784" t="s">
        <v>35</v>
      </c>
      <c r="I1784" s="8">
        <v>39339</v>
      </c>
      <c r="J1784" s="1">
        <v>9</v>
      </c>
      <c r="K1784" s="7">
        <v>2007</v>
      </c>
      <c r="L1784" t="s">
        <v>145</v>
      </c>
      <c r="M1784">
        <v>101</v>
      </c>
      <c r="N1784" t="s">
        <v>30</v>
      </c>
      <c r="O1784" t="s">
        <v>31</v>
      </c>
      <c r="P1784" s="2">
        <v>7</v>
      </c>
      <c r="Q1784">
        <v>14</v>
      </c>
      <c r="R1784" t="s">
        <v>37</v>
      </c>
      <c r="S1784" t="s">
        <v>37</v>
      </c>
      <c r="T1784" t="s">
        <v>37</v>
      </c>
      <c r="U1784">
        <v>62</v>
      </c>
      <c r="W1784" s="11"/>
      <c r="X1784"/>
      <c r="Y1784"/>
      <c r="AF1784" s="8"/>
    </row>
    <row r="1785" spans="1:32">
      <c r="A1785" t="s">
        <v>3991</v>
      </c>
      <c r="B1785" s="5">
        <v>44383</v>
      </c>
      <c r="C1785" s="5">
        <f t="shared" si="55"/>
        <v>40249.2564309899</v>
      </c>
      <c r="D1785" s="1" t="e">
        <f t="shared" si="56"/>
        <v>#VALUE!</v>
      </c>
      <c r="E1785" s="1">
        <v>0.952591840769352</v>
      </c>
      <c r="F1785" s="1">
        <v>-0.153029344523516</v>
      </c>
      <c r="G1785" s="1">
        <v>0.799562496245836</v>
      </c>
      <c r="H1785" t="s">
        <v>101</v>
      </c>
      <c r="I1785" s="8">
        <v>39528</v>
      </c>
      <c r="J1785" s="1">
        <v>3</v>
      </c>
      <c r="K1785" s="7">
        <v>2008</v>
      </c>
      <c r="L1785" t="s">
        <v>73</v>
      </c>
      <c r="M1785">
        <v>103</v>
      </c>
      <c r="N1785" t="s">
        <v>30</v>
      </c>
      <c r="O1785" t="s">
        <v>31</v>
      </c>
      <c r="P1785" s="2">
        <v>1</v>
      </c>
      <c r="Q1785">
        <v>12</v>
      </c>
      <c r="R1785">
        <v>7.2</v>
      </c>
      <c r="S1785" t="s">
        <v>3992</v>
      </c>
      <c r="T1785" t="s">
        <v>3993</v>
      </c>
      <c r="U1785">
        <v>55</v>
      </c>
      <c r="W1785" s="11"/>
      <c r="X1785"/>
      <c r="Y1785"/>
      <c r="AF1785" s="8"/>
    </row>
    <row r="1786" spans="1:32">
      <c r="A1786" t="s">
        <v>3994</v>
      </c>
      <c r="B1786" s="5">
        <v>318412101</v>
      </c>
      <c r="C1786" s="5">
        <f t="shared" si="55"/>
        <v>288755836.781634</v>
      </c>
      <c r="D1786" s="1">
        <f t="shared" si="56"/>
        <v>2.27437215</v>
      </c>
      <c r="E1786" s="1">
        <v>1.61298528909629</v>
      </c>
      <c r="F1786" s="1">
        <v>1.28059911847933</v>
      </c>
      <c r="G1786" s="1">
        <v>2.89358440757562</v>
      </c>
      <c r="H1786" t="s">
        <v>688</v>
      </c>
      <c r="I1786" s="8">
        <v>39570</v>
      </c>
      <c r="J1786" s="1">
        <v>5</v>
      </c>
      <c r="K1786" s="7">
        <v>2008</v>
      </c>
      <c r="L1786" t="s">
        <v>78</v>
      </c>
      <c r="M1786">
        <v>126</v>
      </c>
      <c r="N1786" t="s">
        <v>24</v>
      </c>
      <c r="O1786">
        <v>140</v>
      </c>
      <c r="P1786" s="2">
        <v>2500</v>
      </c>
      <c r="Q1786">
        <v>23</v>
      </c>
      <c r="R1786">
        <v>7.9</v>
      </c>
      <c r="S1786" t="s">
        <v>1798</v>
      </c>
      <c r="T1786" t="s">
        <v>3995</v>
      </c>
      <c r="U1786">
        <v>79</v>
      </c>
      <c r="W1786" s="11"/>
      <c r="X1786"/>
      <c r="Y1786"/>
      <c r="AF1786" s="8"/>
    </row>
    <row r="1787" spans="1:32">
      <c r="A1787" t="s">
        <v>3996</v>
      </c>
      <c r="B1787" s="5">
        <v>312433331</v>
      </c>
      <c r="C1787" s="5">
        <f t="shared" si="55"/>
        <v>279713242.086754</v>
      </c>
      <c r="D1787" s="1">
        <f t="shared" si="56"/>
        <v>1.562166655</v>
      </c>
      <c r="E1787" s="1">
        <v>0.858249919579789</v>
      </c>
      <c r="F1787" s="1">
        <v>-0.0335603059399457</v>
      </c>
      <c r="G1787" s="1">
        <v>0.824689613639843</v>
      </c>
      <c r="H1787" t="s">
        <v>688</v>
      </c>
      <c r="I1787" s="8">
        <v>40305</v>
      </c>
      <c r="J1787" s="1">
        <v>5</v>
      </c>
      <c r="K1787" s="7">
        <v>2010</v>
      </c>
      <c r="L1787" t="s">
        <v>78</v>
      </c>
      <c r="M1787">
        <v>125</v>
      </c>
      <c r="N1787" t="s">
        <v>24</v>
      </c>
      <c r="O1787">
        <v>200</v>
      </c>
      <c r="P1787" s="2">
        <v>4380</v>
      </c>
      <c r="Q1787">
        <v>15</v>
      </c>
      <c r="R1787">
        <v>7.1</v>
      </c>
      <c r="S1787" t="s">
        <v>1798</v>
      </c>
      <c r="T1787" t="s">
        <v>3997</v>
      </c>
      <c r="U1787">
        <v>57</v>
      </c>
      <c r="W1787" s="11"/>
      <c r="X1787"/>
      <c r="Y1787"/>
      <c r="AF1787" s="8"/>
    </row>
    <row r="1788" spans="1:32">
      <c r="A1788" t="s">
        <v>3998</v>
      </c>
      <c r="B1788" s="5">
        <v>409013994</v>
      </c>
      <c r="C1788" s="5">
        <f t="shared" si="55"/>
        <v>342725742.995328</v>
      </c>
      <c r="D1788" s="1">
        <f t="shared" si="56"/>
        <v>2.04506997</v>
      </c>
      <c r="E1788" s="1">
        <v>1.04693376195891</v>
      </c>
      <c r="F1788" s="1">
        <v>0.265112290518981</v>
      </c>
      <c r="G1788" s="1">
        <v>1.31204605247789</v>
      </c>
      <c r="H1788" t="s">
        <v>307</v>
      </c>
      <c r="I1788" s="8">
        <v>41397</v>
      </c>
      <c r="J1788" s="1">
        <v>5</v>
      </c>
      <c r="K1788" s="7">
        <v>2013</v>
      </c>
      <c r="L1788" t="s">
        <v>78</v>
      </c>
      <c r="M1788">
        <v>129</v>
      </c>
      <c r="N1788" t="s">
        <v>24</v>
      </c>
      <c r="O1788">
        <v>200</v>
      </c>
      <c r="P1788" s="2">
        <v>4253</v>
      </c>
      <c r="Q1788">
        <v>19</v>
      </c>
      <c r="R1788">
        <v>7.3</v>
      </c>
      <c r="S1788" t="s">
        <v>3999</v>
      </c>
      <c r="T1788" t="s">
        <v>4000</v>
      </c>
      <c r="U1788">
        <v>62</v>
      </c>
      <c r="W1788" s="11"/>
      <c r="X1788"/>
      <c r="Y1788"/>
      <c r="AF1788" s="8"/>
    </row>
    <row r="1789" spans="1:32">
      <c r="A1789" t="s">
        <v>4001</v>
      </c>
      <c r="B1789" s="5">
        <v>122082</v>
      </c>
      <c r="C1789" s="5">
        <f t="shared" si="55"/>
        <v>103800.119918278</v>
      </c>
      <c r="D1789" s="1" t="e">
        <f t="shared" si="56"/>
        <v>#VALUE!</v>
      </c>
      <c r="E1789" s="1">
        <v>-0.179511213505393</v>
      </c>
      <c r="F1789" s="1" t="e">
        <v>#VALUE!</v>
      </c>
      <c r="G1789" s="1" t="e">
        <v>#VALUE!</v>
      </c>
      <c r="H1789" t="s">
        <v>481</v>
      </c>
      <c r="I1789" s="8">
        <v>41115</v>
      </c>
      <c r="J1789" s="1">
        <v>7</v>
      </c>
      <c r="K1789" s="7">
        <v>2012</v>
      </c>
      <c r="L1789" t="s">
        <v>510</v>
      </c>
      <c r="M1789">
        <v>93</v>
      </c>
      <c r="N1789" t="s">
        <v>30</v>
      </c>
      <c r="O1789" t="s">
        <v>31</v>
      </c>
      <c r="P1789" s="2">
        <v>3</v>
      </c>
      <c r="Q1789">
        <v>10</v>
      </c>
      <c r="R1789">
        <v>6</v>
      </c>
      <c r="S1789" t="s">
        <v>4002</v>
      </c>
      <c r="T1789" t="s">
        <v>4003</v>
      </c>
      <c r="U1789" t="s">
        <v>37</v>
      </c>
      <c r="W1789" s="11"/>
      <c r="X1789"/>
      <c r="Y1789"/>
      <c r="AF1789" s="8"/>
    </row>
    <row r="1790" spans="1:32">
      <c r="A1790" t="s">
        <v>4004</v>
      </c>
      <c r="B1790" s="5">
        <v>2026756</v>
      </c>
      <c r="C1790" s="5">
        <f t="shared" si="55"/>
        <v>1844258.4915574</v>
      </c>
      <c r="D1790" s="1" t="e">
        <f t="shared" si="56"/>
        <v>#VALUE!</v>
      </c>
      <c r="E1790" s="1">
        <v>0.575224156011103</v>
      </c>
      <c r="F1790" s="1">
        <v>-0.212763863815302</v>
      </c>
      <c r="G1790" s="1">
        <v>0.362460292195802</v>
      </c>
      <c r="H1790" t="s">
        <v>4005</v>
      </c>
      <c r="I1790" s="8">
        <v>39920</v>
      </c>
      <c r="J1790" s="1">
        <v>4</v>
      </c>
      <c r="K1790" s="7">
        <v>2009</v>
      </c>
      <c r="L1790" t="s">
        <v>73</v>
      </c>
      <c r="M1790">
        <v>94</v>
      </c>
      <c r="N1790" t="s">
        <v>24</v>
      </c>
      <c r="O1790" t="s">
        <v>31</v>
      </c>
      <c r="P1790" s="2">
        <v>6</v>
      </c>
      <c r="Q1790">
        <v>13</v>
      </c>
      <c r="R1790">
        <v>6.8</v>
      </c>
      <c r="S1790" t="s">
        <v>1445</v>
      </c>
      <c r="T1790" t="s">
        <v>4006</v>
      </c>
      <c r="U1790">
        <v>54</v>
      </c>
      <c r="W1790" s="11"/>
      <c r="X1790"/>
      <c r="Y1790"/>
      <c r="AF1790" s="8"/>
    </row>
    <row r="1791" spans="1:32">
      <c r="A1791" t="s">
        <v>4007</v>
      </c>
      <c r="B1791" s="5">
        <v>129210</v>
      </c>
      <c r="C1791" s="5">
        <f t="shared" si="55"/>
        <v>112134.812453759</v>
      </c>
      <c r="D1791" s="1" t="e">
        <f t="shared" si="56"/>
        <v>#VALUE!</v>
      </c>
      <c r="E1791" s="1" t="e">
        <v>#VALUE!</v>
      </c>
      <c r="F1791" s="1">
        <v>0.563784886977907</v>
      </c>
      <c r="G1791" s="1" t="e">
        <v>#VALUE!</v>
      </c>
      <c r="H1791" t="s">
        <v>35</v>
      </c>
      <c r="I1791" s="8">
        <v>40606</v>
      </c>
      <c r="J1791" s="1">
        <v>3</v>
      </c>
      <c r="K1791" s="7">
        <v>2011</v>
      </c>
      <c r="L1791" t="s">
        <v>66</v>
      </c>
      <c r="M1791">
        <v>141</v>
      </c>
      <c r="N1791" t="s">
        <v>45</v>
      </c>
      <c r="O1791" t="s">
        <v>31</v>
      </c>
      <c r="P1791" s="2">
        <v>2</v>
      </c>
      <c r="Q1791">
        <v>8</v>
      </c>
      <c r="R1791" t="s">
        <v>37</v>
      </c>
      <c r="S1791" t="s">
        <v>37</v>
      </c>
      <c r="T1791" t="s">
        <v>37</v>
      </c>
      <c r="U1791">
        <v>67</v>
      </c>
      <c r="W1791" s="11"/>
      <c r="X1791"/>
      <c r="Y1791"/>
      <c r="AF1791" s="8"/>
    </row>
    <row r="1792" spans="1:32">
      <c r="A1792" t="s">
        <v>4008</v>
      </c>
      <c r="B1792" s="5">
        <v>8050</v>
      </c>
      <c r="C1792" s="5">
        <f t="shared" si="55"/>
        <v>7325.14464347808</v>
      </c>
      <c r="D1792" s="1" t="e">
        <f t="shared" si="56"/>
        <v>#VALUE!</v>
      </c>
      <c r="E1792" s="1">
        <v>-0.0851692923158311</v>
      </c>
      <c r="F1792" s="1">
        <v>0.265112290518981</v>
      </c>
      <c r="G1792" s="1">
        <v>0.17994299820315</v>
      </c>
      <c r="H1792" t="s">
        <v>216</v>
      </c>
      <c r="I1792" s="8">
        <v>40032</v>
      </c>
      <c r="J1792" s="1">
        <v>8</v>
      </c>
      <c r="K1792" s="7">
        <v>2009</v>
      </c>
      <c r="L1792" t="s">
        <v>53</v>
      </c>
      <c r="M1792">
        <v>85</v>
      </c>
      <c r="N1792" t="s">
        <v>45</v>
      </c>
      <c r="O1792" t="s">
        <v>31</v>
      </c>
      <c r="P1792" s="2">
        <v>1</v>
      </c>
      <c r="Q1792">
        <v>2</v>
      </c>
      <c r="R1792">
        <v>6.1</v>
      </c>
      <c r="S1792" t="s">
        <v>4009</v>
      </c>
      <c r="T1792" t="s">
        <v>4010</v>
      </c>
      <c r="U1792">
        <v>62</v>
      </c>
      <c r="W1792" s="11"/>
      <c r="X1792"/>
      <c r="Y1792"/>
      <c r="AF1792" s="8"/>
    </row>
    <row r="1793" spans="1:32">
      <c r="A1793" t="s">
        <v>4011</v>
      </c>
      <c r="B1793" s="5">
        <v>617403</v>
      </c>
      <c r="C1793" s="5">
        <f t="shared" si="55"/>
        <v>559899.323350437</v>
      </c>
      <c r="D1793" s="1" t="e">
        <f t="shared" si="56"/>
        <v>#VALUE!</v>
      </c>
      <c r="E1793" s="1" t="e">
        <v>#VALUE!</v>
      </c>
      <c r="F1793" s="1">
        <v>0.862457483436833</v>
      </c>
      <c r="G1793" s="1" t="e">
        <v>#VALUE!</v>
      </c>
      <c r="H1793" t="s">
        <v>67</v>
      </c>
      <c r="I1793" s="8">
        <v>39689</v>
      </c>
      <c r="J1793" s="1">
        <v>8</v>
      </c>
      <c r="K1793" s="7">
        <v>2008</v>
      </c>
      <c r="L1793" t="s">
        <v>66</v>
      </c>
      <c r="M1793">
        <v>120</v>
      </c>
      <c r="N1793" t="s">
        <v>30</v>
      </c>
      <c r="O1793" t="s">
        <v>31</v>
      </c>
      <c r="P1793" s="2">
        <v>8</v>
      </c>
      <c r="Q1793">
        <v>17</v>
      </c>
      <c r="R1793" t="s">
        <v>37</v>
      </c>
      <c r="S1793" t="s">
        <v>37</v>
      </c>
      <c r="T1793" t="s">
        <v>37</v>
      </c>
      <c r="U1793">
        <v>72</v>
      </c>
      <c r="W1793" s="11"/>
      <c r="X1793"/>
      <c r="Y1793"/>
      <c r="AF1793" s="8"/>
    </row>
    <row r="1794" spans="1:32">
      <c r="A1794" t="s">
        <v>4012</v>
      </c>
      <c r="B1794" s="5">
        <v>102737</v>
      </c>
      <c r="C1794" s="5">
        <f t="shared" si="55"/>
        <v>96755.2608089066</v>
      </c>
      <c r="D1794" s="1" t="e">
        <f t="shared" si="56"/>
        <v>#VALUE!</v>
      </c>
      <c r="E1794" s="1">
        <v>0.669566077200666</v>
      </c>
      <c r="F1794" s="1" t="e">
        <v>#VALUE!</v>
      </c>
      <c r="G1794" s="1" t="e">
        <v>#VALUE!</v>
      </c>
      <c r="H1794" t="s">
        <v>1129</v>
      </c>
      <c r="I1794" s="8">
        <v>39150</v>
      </c>
      <c r="J1794" s="1">
        <v>3</v>
      </c>
      <c r="K1794" s="7">
        <v>2007</v>
      </c>
      <c r="L1794" t="s">
        <v>73</v>
      </c>
      <c r="M1794">
        <v>100</v>
      </c>
      <c r="N1794" t="s">
        <v>30</v>
      </c>
      <c r="O1794" t="s">
        <v>31</v>
      </c>
      <c r="P1794" s="2">
        <v>3</v>
      </c>
      <c r="Q1794">
        <v>6</v>
      </c>
      <c r="R1794">
        <v>6.9</v>
      </c>
      <c r="S1794" t="s">
        <v>4013</v>
      </c>
      <c r="T1794" t="s">
        <v>4014</v>
      </c>
      <c r="U1794" t="s">
        <v>37</v>
      </c>
      <c r="W1794" s="11"/>
      <c r="X1794"/>
      <c r="Y1794"/>
      <c r="AF1794" s="8"/>
    </row>
    <row r="1795" spans="1:32">
      <c r="A1795" t="s">
        <v>4015</v>
      </c>
      <c r="B1795" s="5">
        <v>10439745</v>
      </c>
      <c r="C1795" s="5">
        <f t="shared" ref="C1795:C1858" si="57">IF(K1795=2005,B1795/BC$23,IF(K1795=2006,B1795/BC$22,IF(K1795=2007,B1795/BC$21,IF(K1795=2008,B1795/BC$20,IF(K1795=2009,B1795/BC$19,IF(K1795=2010,B1795/BC$18,IF(K1795=2011,B1795/BC$17,IF(K1795=2012,B1795/BC$16,IF(K1795=2013,B1795/BC$15,B1795/BC$14)))))))))</f>
        <v>8608336.98294216</v>
      </c>
      <c r="D1795" s="1" t="e">
        <f t="shared" ref="D1795:D1858" si="58">B1795/(O1795*1000000)</f>
        <v>#VALUE!</v>
      </c>
      <c r="E1795" s="1" t="e">
        <v>#VALUE!</v>
      </c>
      <c r="F1795" s="1" t="e">
        <v>#VALUE!</v>
      </c>
      <c r="G1795" s="1" t="e">
        <v>#VALUE!</v>
      </c>
      <c r="H1795" t="s">
        <v>47</v>
      </c>
      <c r="I1795" s="8">
        <v>41733</v>
      </c>
      <c r="J1795" s="1">
        <v>4</v>
      </c>
      <c r="K1795" s="7">
        <v>2014</v>
      </c>
      <c r="L1795" t="s">
        <v>1433</v>
      </c>
      <c r="M1795">
        <v>39</v>
      </c>
      <c r="N1795" t="s">
        <v>372</v>
      </c>
      <c r="O1795" t="s">
        <v>31</v>
      </c>
      <c r="P1795" s="2">
        <v>37</v>
      </c>
      <c r="Q1795">
        <v>82</v>
      </c>
      <c r="R1795" t="s">
        <v>37</v>
      </c>
      <c r="S1795" t="s">
        <v>37</v>
      </c>
      <c r="T1795" t="s">
        <v>37</v>
      </c>
      <c r="U1795" t="s">
        <v>37</v>
      </c>
      <c r="W1795" s="11"/>
      <c r="X1795"/>
      <c r="Y1795"/>
      <c r="AF1795" s="8"/>
    </row>
    <row r="1796" spans="1:32">
      <c r="A1796" t="s">
        <v>4016</v>
      </c>
      <c r="B1796" s="5">
        <v>93051</v>
      </c>
      <c r="C1796" s="5">
        <f t="shared" si="57"/>
        <v>83306.0826324402</v>
      </c>
      <c r="D1796" s="1">
        <f t="shared" si="58"/>
        <v>0.0465255</v>
      </c>
      <c r="E1796" s="1">
        <v>0.103514550063293</v>
      </c>
      <c r="F1796" s="1">
        <v>-1.8255958846935</v>
      </c>
      <c r="G1796" s="1">
        <v>-1.72208133463021</v>
      </c>
      <c r="H1796" t="s">
        <v>60</v>
      </c>
      <c r="I1796" s="8">
        <v>40459</v>
      </c>
      <c r="J1796" s="1">
        <v>10</v>
      </c>
      <c r="K1796" s="7">
        <v>2010</v>
      </c>
      <c r="L1796" t="s">
        <v>92</v>
      </c>
      <c r="M1796">
        <v>108</v>
      </c>
      <c r="N1796" t="s">
        <v>45</v>
      </c>
      <c r="O1796">
        <v>2</v>
      </c>
      <c r="P1796" s="2">
        <v>12</v>
      </c>
      <c r="Q1796">
        <v>7</v>
      </c>
      <c r="R1796">
        <v>6.3</v>
      </c>
      <c r="S1796" t="s">
        <v>4017</v>
      </c>
      <c r="T1796" t="s">
        <v>4018</v>
      </c>
      <c r="U1796">
        <v>27</v>
      </c>
      <c r="W1796" s="11"/>
      <c r="X1796"/>
      <c r="Y1796"/>
      <c r="AF1796" s="8"/>
    </row>
    <row r="1797" spans="1:32">
      <c r="A1797" t="s">
        <v>4019</v>
      </c>
      <c r="B1797">
        <v>809</v>
      </c>
      <c r="C1797" s="5">
        <f t="shared" si="57"/>
        <v>677.886649724801</v>
      </c>
      <c r="D1797" s="1" t="e">
        <f t="shared" si="58"/>
        <v>#VALUE!</v>
      </c>
      <c r="E1797" s="1">
        <v>-0.462536977074079</v>
      </c>
      <c r="F1797" s="1" t="e">
        <v>#VALUE!</v>
      </c>
      <c r="G1797" s="1" t="e">
        <v>#VALUE!</v>
      </c>
      <c r="H1797" t="s">
        <v>60</v>
      </c>
      <c r="I1797" s="8">
        <v>41537</v>
      </c>
      <c r="J1797" s="1">
        <v>9</v>
      </c>
      <c r="K1797" s="7">
        <v>2013</v>
      </c>
      <c r="L1797" t="s">
        <v>92</v>
      </c>
      <c r="M1797">
        <v>106</v>
      </c>
      <c r="N1797" t="s">
        <v>30</v>
      </c>
      <c r="O1797" t="s">
        <v>31</v>
      </c>
      <c r="P1797" s="2">
        <v>1</v>
      </c>
      <c r="Q1797">
        <v>1</v>
      </c>
      <c r="R1797">
        <v>5.7</v>
      </c>
      <c r="S1797" t="s">
        <v>4017</v>
      </c>
      <c r="T1797" t="s">
        <v>4020</v>
      </c>
      <c r="U1797" t="s">
        <v>37</v>
      </c>
      <c r="W1797" s="11"/>
      <c r="X1797"/>
      <c r="Y1797"/>
      <c r="AF1797" s="8"/>
    </row>
    <row r="1798" spans="1:32">
      <c r="A1798" t="s">
        <v>4021</v>
      </c>
      <c r="B1798" s="5">
        <v>137042</v>
      </c>
      <c r="C1798" s="5">
        <f t="shared" si="57"/>
        <v>114831.819841269</v>
      </c>
      <c r="D1798" s="1" t="e">
        <f t="shared" si="58"/>
        <v>#VALUE!</v>
      </c>
      <c r="E1798" s="1" t="e">
        <v>#VALUE!</v>
      </c>
      <c r="F1798" s="1">
        <v>1.10139556060397</v>
      </c>
      <c r="G1798" s="1" t="e">
        <v>#VALUE!</v>
      </c>
      <c r="H1798" t="s">
        <v>216</v>
      </c>
      <c r="I1798" s="8">
        <v>41600</v>
      </c>
      <c r="J1798" s="1">
        <v>11</v>
      </c>
      <c r="K1798" s="7">
        <v>2013</v>
      </c>
      <c r="L1798" t="s">
        <v>39</v>
      </c>
      <c r="M1798">
        <v>88</v>
      </c>
      <c r="N1798" t="s">
        <v>45</v>
      </c>
      <c r="O1798" t="s">
        <v>31</v>
      </c>
      <c r="P1798" s="2">
        <v>3</v>
      </c>
      <c r="Q1798">
        <v>7</v>
      </c>
      <c r="R1798" t="s">
        <v>37</v>
      </c>
      <c r="S1798" t="s">
        <v>37</v>
      </c>
      <c r="T1798" t="s">
        <v>37</v>
      </c>
      <c r="U1798">
        <v>76</v>
      </c>
      <c r="W1798" s="11"/>
      <c r="X1798"/>
      <c r="Y1798"/>
      <c r="AF1798" s="8"/>
    </row>
    <row r="1799" spans="1:32">
      <c r="A1799" t="s">
        <v>4022</v>
      </c>
      <c r="B1799" s="5">
        <v>14276</v>
      </c>
      <c r="C1799" s="5">
        <f t="shared" si="57"/>
        <v>12946.3620036683</v>
      </c>
      <c r="D1799" s="1" t="e">
        <f t="shared" si="58"/>
        <v>#VALUE!</v>
      </c>
      <c r="E1799" s="1" t="e">
        <v>#VALUE!</v>
      </c>
      <c r="F1799" s="1" t="e">
        <v>#VALUE!</v>
      </c>
      <c r="G1799" s="1" t="e">
        <v>#VALUE!</v>
      </c>
      <c r="H1799" t="s">
        <v>752</v>
      </c>
      <c r="I1799" s="8">
        <v>39514</v>
      </c>
      <c r="J1799" s="1">
        <v>3</v>
      </c>
      <c r="K1799" s="7">
        <v>2008</v>
      </c>
      <c r="L1799" t="s">
        <v>2180</v>
      </c>
      <c r="M1799">
        <v>92</v>
      </c>
      <c r="N1799" t="s">
        <v>45</v>
      </c>
      <c r="O1799" t="s">
        <v>31</v>
      </c>
      <c r="P1799" s="2">
        <v>1</v>
      </c>
      <c r="Q1799">
        <v>1</v>
      </c>
      <c r="R1799" t="s">
        <v>37</v>
      </c>
      <c r="S1799" t="s">
        <v>37</v>
      </c>
      <c r="T1799" t="s">
        <v>37</v>
      </c>
      <c r="U1799" t="s">
        <v>37</v>
      </c>
      <c r="W1799" s="11"/>
      <c r="X1799"/>
      <c r="Y1799"/>
      <c r="AF1799" s="8"/>
    </row>
    <row r="1800" spans="1:32">
      <c r="A1800" t="s">
        <v>4023</v>
      </c>
      <c r="B1800" s="5">
        <v>12550605</v>
      </c>
      <c r="C1800" s="5">
        <f t="shared" si="57"/>
        <v>11819861.0051351</v>
      </c>
      <c r="D1800" s="1">
        <f t="shared" si="58"/>
        <v>1.14096409090909</v>
      </c>
      <c r="E1800" s="1">
        <v>-0.651220819453203</v>
      </c>
      <c r="F1800" s="1">
        <v>-0.511436460274228</v>
      </c>
      <c r="G1800" s="1">
        <v>-1.16265727972743</v>
      </c>
      <c r="H1800" t="s">
        <v>22</v>
      </c>
      <c r="I1800" s="8">
        <v>39157</v>
      </c>
      <c r="J1800" s="1">
        <v>3</v>
      </c>
      <c r="K1800" s="7">
        <v>2007</v>
      </c>
      <c r="L1800" t="s">
        <v>145</v>
      </c>
      <c r="M1800">
        <v>90</v>
      </c>
      <c r="N1800" t="s">
        <v>30</v>
      </c>
      <c r="O1800">
        <v>11</v>
      </c>
      <c r="P1800" s="2">
        <v>1776</v>
      </c>
      <c r="Q1800">
        <v>11</v>
      </c>
      <c r="R1800">
        <v>5.5</v>
      </c>
      <c r="S1800" t="s">
        <v>4024</v>
      </c>
      <c r="T1800" t="s">
        <v>4025</v>
      </c>
      <c r="U1800">
        <v>49</v>
      </c>
      <c r="W1800" s="11"/>
      <c r="X1800"/>
      <c r="Y1800"/>
      <c r="AF1800" s="8"/>
    </row>
    <row r="1801" spans="1:32">
      <c r="A1801" t="s">
        <v>4026</v>
      </c>
      <c r="B1801" s="5">
        <v>1610163</v>
      </c>
      <c r="C1801" s="5">
        <f t="shared" si="57"/>
        <v>1465177.2515002</v>
      </c>
      <c r="D1801" s="1" t="e">
        <f t="shared" si="58"/>
        <v>#VALUE!</v>
      </c>
      <c r="E1801" s="1" t="e">
        <v>#VALUE!</v>
      </c>
      <c r="F1801" s="1">
        <v>0.742988444853263</v>
      </c>
      <c r="G1801" s="1" t="e">
        <v>#VALUE!</v>
      </c>
      <c r="H1801" t="s">
        <v>67</v>
      </c>
      <c r="I1801" s="8">
        <v>40039</v>
      </c>
      <c r="J1801" s="1">
        <v>8</v>
      </c>
      <c r="K1801" s="7">
        <v>2009</v>
      </c>
      <c r="L1801" t="s">
        <v>58</v>
      </c>
      <c r="M1801">
        <v>97</v>
      </c>
      <c r="N1801" t="s">
        <v>103</v>
      </c>
      <c r="O1801" t="s">
        <v>31</v>
      </c>
      <c r="P1801" s="2">
        <v>7</v>
      </c>
      <c r="Q1801">
        <v>18</v>
      </c>
      <c r="R1801" t="s">
        <v>37</v>
      </c>
      <c r="S1801" t="s">
        <v>37</v>
      </c>
      <c r="T1801" t="s">
        <v>37</v>
      </c>
      <c r="U1801">
        <v>70</v>
      </c>
      <c r="W1801" s="11"/>
      <c r="X1801"/>
      <c r="Y1801"/>
      <c r="AF1801" s="8"/>
    </row>
    <row r="1802" spans="1:32">
      <c r="A1802" t="s">
        <v>4027</v>
      </c>
      <c r="B1802">
        <v>848</v>
      </c>
      <c r="C1802" s="5">
        <f t="shared" si="57"/>
        <v>798.626212230772</v>
      </c>
      <c r="D1802" s="1" t="e">
        <f t="shared" si="58"/>
        <v>#VALUE!</v>
      </c>
      <c r="E1802" s="1" t="e">
        <v>#VALUE!</v>
      </c>
      <c r="F1802" s="1" t="e">
        <v>#VALUE!</v>
      </c>
      <c r="G1802" s="1" t="e">
        <v>#VALUE!</v>
      </c>
      <c r="H1802" t="s">
        <v>536</v>
      </c>
      <c r="I1802" s="8">
        <v>39423</v>
      </c>
      <c r="J1802" s="1">
        <v>12</v>
      </c>
      <c r="K1802" s="7">
        <v>2007</v>
      </c>
      <c r="L1802" t="s">
        <v>97</v>
      </c>
      <c r="M1802">
        <v>95</v>
      </c>
      <c r="N1802" t="s">
        <v>24</v>
      </c>
      <c r="O1802" t="s">
        <v>31</v>
      </c>
      <c r="P1802" s="2">
        <v>2</v>
      </c>
      <c r="Q1802">
        <v>1</v>
      </c>
      <c r="R1802" t="s">
        <v>37</v>
      </c>
      <c r="S1802" t="s">
        <v>37</v>
      </c>
      <c r="T1802" t="s">
        <v>37</v>
      </c>
      <c r="U1802" t="s">
        <v>37</v>
      </c>
      <c r="W1802" s="11"/>
      <c r="X1802"/>
      <c r="Y1802"/>
      <c r="AF1802" s="8"/>
    </row>
    <row r="1803" spans="1:32">
      <c r="A1803" t="s">
        <v>4028</v>
      </c>
      <c r="B1803" s="5">
        <v>60818</v>
      </c>
      <c r="C1803" s="5">
        <f t="shared" si="57"/>
        <v>50961.3229455661</v>
      </c>
      <c r="D1803" s="1" t="e">
        <f t="shared" si="58"/>
        <v>#VALUE!</v>
      </c>
      <c r="E1803" s="1">
        <v>0.292198392442417</v>
      </c>
      <c r="F1803" s="1">
        <v>-0.0335603059399457</v>
      </c>
      <c r="G1803" s="1">
        <v>0.258638086502472</v>
      </c>
      <c r="H1803" t="s">
        <v>149</v>
      </c>
      <c r="I1803" s="8">
        <v>41376</v>
      </c>
      <c r="J1803" s="1">
        <v>4</v>
      </c>
      <c r="K1803" s="7">
        <v>2013</v>
      </c>
      <c r="L1803" t="s">
        <v>29</v>
      </c>
      <c r="M1803">
        <v>88</v>
      </c>
      <c r="N1803" t="s">
        <v>30</v>
      </c>
      <c r="O1803" t="s">
        <v>31</v>
      </c>
      <c r="P1803" s="2">
        <v>3</v>
      </c>
      <c r="Q1803">
        <v>4</v>
      </c>
      <c r="R1803">
        <v>6.5</v>
      </c>
      <c r="S1803" t="s">
        <v>4029</v>
      </c>
      <c r="T1803" t="s">
        <v>4030</v>
      </c>
      <c r="U1803">
        <v>57</v>
      </c>
      <c r="W1803" s="11"/>
      <c r="X1803"/>
      <c r="Y1803"/>
      <c r="AF1803" s="8"/>
    </row>
    <row r="1804" spans="1:32">
      <c r="A1804" t="s">
        <v>4031</v>
      </c>
      <c r="B1804" s="5">
        <v>112735375</v>
      </c>
      <c r="C1804" s="5">
        <f t="shared" si="57"/>
        <v>102584214.697111</v>
      </c>
      <c r="D1804" s="1">
        <f t="shared" si="58"/>
        <v>1.32629852941176</v>
      </c>
      <c r="E1804" s="1">
        <v>0.386540313631979</v>
      </c>
      <c r="F1804" s="1">
        <v>-0.0335603059399457</v>
      </c>
      <c r="G1804" s="1">
        <v>0.352980007692033</v>
      </c>
      <c r="H1804" t="s">
        <v>162</v>
      </c>
      <c r="I1804" s="8">
        <v>40172</v>
      </c>
      <c r="J1804" s="1">
        <v>12</v>
      </c>
      <c r="K1804" s="7">
        <v>2009</v>
      </c>
      <c r="L1804" t="s">
        <v>145</v>
      </c>
      <c r="M1804">
        <v>118</v>
      </c>
      <c r="N1804" t="s">
        <v>30</v>
      </c>
      <c r="O1804">
        <v>85</v>
      </c>
      <c r="P1804" s="2">
        <v>2897</v>
      </c>
      <c r="Q1804">
        <v>14</v>
      </c>
      <c r="R1804">
        <v>6.6</v>
      </c>
      <c r="S1804" t="s">
        <v>4032</v>
      </c>
      <c r="T1804" t="s">
        <v>4033</v>
      </c>
      <c r="U1804">
        <v>57</v>
      </c>
      <c r="W1804" s="11"/>
      <c r="X1804"/>
      <c r="Y1804"/>
      <c r="AF1804" s="8"/>
    </row>
    <row r="1805" spans="1:32">
      <c r="A1805" t="s">
        <v>4034</v>
      </c>
      <c r="B1805" s="5">
        <v>6363628</v>
      </c>
      <c r="C1805" s="5">
        <f t="shared" si="57"/>
        <v>5697186.70417416</v>
      </c>
      <c r="D1805" s="1">
        <f t="shared" si="58"/>
        <v>0.7954535</v>
      </c>
      <c r="E1805" s="1">
        <v>0.952591840769352</v>
      </c>
      <c r="F1805" s="1">
        <v>0.324846809810766</v>
      </c>
      <c r="G1805" s="1">
        <v>1.27743865058012</v>
      </c>
      <c r="H1805" t="s">
        <v>258</v>
      </c>
      <c r="I1805" s="8">
        <v>40459</v>
      </c>
      <c r="J1805" s="1">
        <v>10</v>
      </c>
      <c r="K1805" s="7">
        <v>2010</v>
      </c>
      <c r="L1805" t="s">
        <v>73</v>
      </c>
      <c r="M1805">
        <v>101</v>
      </c>
      <c r="N1805" t="s">
        <v>24</v>
      </c>
      <c r="O1805">
        <v>8</v>
      </c>
      <c r="P1805" s="2">
        <v>742</v>
      </c>
      <c r="Q1805">
        <v>7</v>
      </c>
      <c r="R1805">
        <v>7.2</v>
      </c>
      <c r="S1805" t="s">
        <v>4035</v>
      </c>
      <c r="T1805" t="s">
        <v>4036</v>
      </c>
      <c r="U1805">
        <v>63</v>
      </c>
      <c r="W1805" s="11"/>
      <c r="X1805"/>
      <c r="Y1805"/>
      <c r="AF1805" s="8"/>
    </row>
    <row r="1806" spans="1:32">
      <c r="A1806" t="s">
        <v>4037</v>
      </c>
      <c r="B1806" s="5">
        <v>18445</v>
      </c>
      <c r="C1806" s="5">
        <f t="shared" si="57"/>
        <v>17371.061892213</v>
      </c>
      <c r="D1806" s="1" t="e">
        <f t="shared" si="58"/>
        <v>#VALUE!</v>
      </c>
      <c r="E1806" s="1">
        <v>-0.556878898263641</v>
      </c>
      <c r="F1806" s="1" t="e">
        <v>#VALUE!</v>
      </c>
      <c r="G1806" s="1" t="e">
        <v>#VALUE!</v>
      </c>
      <c r="H1806" t="s">
        <v>4038</v>
      </c>
      <c r="I1806" s="8">
        <v>39353</v>
      </c>
      <c r="J1806" s="1">
        <v>9</v>
      </c>
      <c r="K1806" s="7">
        <v>2007</v>
      </c>
      <c r="L1806" t="s">
        <v>29</v>
      </c>
      <c r="M1806">
        <v>87</v>
      </c>
      <c r="N1806" t="s">
        <v>45</v>
      </c>
      <c r="O1806" t="s">
        <v>31</v>
      </c>
      <c r="P1806" s="2">
        <v>1</v>
      </c>
      <c r="Q1806">
        <v>2</v>
      </c>
      <c r="R1806">
        <v>5.6</v>
      </c>
      <c r="S1806" t="s">
        <v>4039</v>
      </c>
      <c r="T1806" t="s">
        <v>4040</v>
      </c>
      <c r="U1806" t="s">
        <v>37</v>
      </c>
      <c r="W1806" s="11"/>
      <c r="X1806"/>
      <c r="Y1806"/>
      <c r="AF1806" s="8"/>
    </row>
    <row r="1807" spans="1:32">
      <c r="A1807" t="s">
        <v>4041</v>
      </c>
      <c r="B1807" s="5">
        <v>22214</v>
      </c>
      <c r="C1807" s="5">
        <f t="shared" si="57"/>
        <v>18613.8121594397</v>
      </c>
      <c r="D1807" s="1" t="e">
        <f t="shared" si="58"/>
        <v>#VALUE!</v>
      </c>
      <c r="E1807" s="1">
        <v>-0.651220819453203</v>
      </c>
      <c r="F1807" s="1">
        <v>0.683253925561477</v>
      </c>
      <c r="G1807" s="1">
        <v>0.0320331061082745</v>
      </c>
      <c r="H1807" t="s">
        <v>101</v>
      </c>
      <c r="I1807" s="8">
        <v>41544</v>
      </c>
      <c r="J1807" s="1">
        <v>9</v>
      </c>
      <c r="K1807" s="7">
        <v>2013</v>
      </c>
      <c r="L1807" t="s">
        <v>73</v>
      </c>
      <c r="M1807">
        <v>90</v>
      </c>
      <c r="N1807" t="s">
        <v>45</v>
      </c>
      <c r="O1807" t="s">
        <v>31</v>
      </c>
      <c r="P1807" s="2">
        <v>1</v>
      </c>
      <c r="Q1807">
        <v>7</v>
      </c>
      <c r="R1807">
        <v>5.5</v>
      </c>
      <c r="S1807" t="s">
        <v>4042</v>
      </c>
      <c r="T1807" t="s">
        <v>4043</v>
      </c>
      <c r="U1807">
        <v>69</v>
      </c>
      <c r="W1807" s="11"/>
      <c r="X1807"/>
      <c r="Y1807"/>
      <c r="AF1807" s="8"/>
    </row>
    <row r="1808" spans="1:32">
      <c r="A1808" t="s">
        <v>4044</v>
      </c>
      <c r="B1808" s="5">
        <v>3169305</v>
      </c>
      <c r="C1808" s="5">
        <f t="shared" si="57"/>
        <v>2874122.29126058</v>
      </c>
      <c r="D1808" s="1" t="e">
        <f t="shared" si="58"/>
        <v>#VALUE!</v>
      </c>
      <c r="E1808" s="1" t="e">
        <v>#VALUE!</v>
      </c>
      <c r="F1808" s="1">
        <v>1.28059911847933</v>
      </c>
      <c r="G1808" s="1" t="e">
        <v>#VALUE!</v>
      </c>
      <c r="H1808" t="s">
        <v>67</v>
      </c>
      <c r="I1808" s="8">
        <v>39745</v>
      </c>
      <c r="J1808" s="1">
        <v>10</v>
      </c>
      <c r="K1808" s="7">
        <v>2008</v>
      </c>
      <c r="L1808" t="s">
        <v>66</v>
      </c>
      <c r="M1808">
        <v>115</v>
      </c>
      <c r="N1808" t="s">
        <v>24</v>
      </c>
      <c r="O1808" t="s">
        <v>31</v>
      </c>
      <c r="P1808" s="2">
        <v>9</v>
      </c>
      <c r="Q1808">
        <v>26</v>
      </c>
      <c r="R1808" t="s">
        <v>37</v>
      </c>
      <c r="S1808" t="s">
        <v>37</v>
      </c>
      <c r="T1808" t="s">
        <v>37</v>
      </c>
      <c r="U1808">
        <v>79</v>
      </c>
      <c r="W1808" s="11"/>
      <c r="X1808"/>
      <c r="Y1808"/>
      <c r="AF1808" s="8"/>
    </row>
    <row r="1809" spans="1:32">
      <c r="A1809" t="s">
        <v>4045</v>
      </c>
      <c r="B1809" s="5">
        <v>194568</v>
      </c>
      <c r="C1809" s="5">
        <f t="shared" si="57"/>
        <v>183239.510449666</v>
      </c>
      <c r="D1809" s="1" t="e">
        <f t="shared" si="58"/>
        <v>#VALUE!</v>
      </c>
      <c r="E1809" s="1" t="e">
        <v>#VALUE!</v>
      </c>
      <c r="F1809" s="1">
        <v>0.14564325193541</v>
      </c>
      <c r="G1809" s="1" t="e">
        <v>#VALUE!</v>
      </c>
      <c r="H1809" t="s">
        <v>216</v>
      </c>
      <c r="I1809" s="8">
        <v>39330</v>
      </c>
      <c r="J1809" s="1">
        <v>9</v>
      </c>
      <c r="K1809" s="7">
        <v>2007</v>
      </c>
      <c r="L1809" t="s">
        <v>29</v>
      </c>
      <c r="M1809">
        <v>80</v>
      </c>
      <c r="N1809" t="s">
        <v>30</v>
      </c>
      <c r="O1809" t="s">
        <v>31</v>
      </c>
      <c r="P1809" s="2">
        <v>1</v>
      </c>
      <c r="Q1809">
        <v>19</v>
      </c>
      <c r="R1809" t="s">
        <v>37</v>
      </c>
      <c r="S1809" t="s">
        <v>37</v>
      </c>
      <c r="T1809" t="s">
        <v>37</v>
      </c>
      <c r="U1809">
        <v>60</v>
      </c>
      <c r="W1809" s="11"/>
      <c r="X1809"/>
      <c r="Y1809"/>
      <c r="AF1809" s="8"/>
    </row>
    <row r="1810" spans="1:32">
      <c r="A1810" t="s">
        <v>4046</v>
      </c>
      <c r="B1810" s="5">
        <v>433588</v>
      </c>
      <c r="C1810" s="5">
        <f t="shared" si="57"/>
        <v>388179.791258928</v>
      </c>
      <c r="D1810" s="1" t="e">
        <f t="shared" si="58"/>
        <v>#VALUE!</v>
      </c>
      <c r="E1810" s="1" t="e">
        <v>#VALUE!</v>
      </c>
      <c r="F1810" s="1" t="e">
        <v>#VALUE!</v>
      </c>
      <c r="G1810" s="1" t="e">
        <v>#VALUE!</v>
      </c>
      <c r="H1810" t="s">
        <v>518</v>
      </c>
      <c r="I1810" s="8">
        <v>40466</v>
      </c>
      <c r="J1810" s="1">
        <v>10</v>
      </c>
      <c r="K1810" s="7">
        <v>2010</v>
      </c>
      <c r="L1810" t="s">
        <v>58</v>
      </c>
      <c r="M1810">
        <v>92</v>
      </c>
      <c r="N1810" t="s">
        <v>103</v>
      </c>
      <c r="O1810" t="s">
        <v>31</v>
      </c>
      <c r="P1810" s="2">
        <v>537</v>
      </c>
      <c r="Q1810">
        <v>3</v>
      </c>
      <c r="R1810" t="s">
        <v>37</v>
      </c>
      <c r="S1810" t="s">
        <v>37</v>
      </c>
      <c r="T1810" t="s">
        <v>37</v>
      </c>
      <c r="U1810" t="s">
        <v>37</v>
      </c>
      <c r="W1810" s="11"/>
      <c r="X1810"/>
      <c r="Y1810"/>
      <c r="AF1810" s="8"/>
    </row>
    <row r="1811" spans="1:32">
      <c r="A1811" t="s">
        <v>4047</v>
      </c>
      <c r="B1811" s="5">
        <v>135809</v>
      </c>
      <c r="C1811" s="5">
        <f t="shared" si="57"/>
        <v>117861.750209214</v>
      </c>
      <c r="D1811" s="1" t="e">
        <f t="shared" si="58"/>
        <v>#VALUE!</v>
      </c>
      <c r="E1811" s="1">
        <v>-0.0851692923158311</v>
      </c>
      <c r="F1811" s="1">
        <v>0.802722964145048</v>
      </c>
      <c r="G1811" s="1">
        <v>0.717553671829217</v>
      </c>
      <c r="H1811" t="s">
        <v>1228</v>
      </c>
      <c r="I1811" s="8">
        <v>40613</v>
      </c>
      <c r="J1811" s="1">
        <v>3</v>
      </c>
      <c r="K1811" s="7">
        <v>2011</v>
      </c>
      <c r="L1811" t="s">
        <v>73</v>
      </c>
      <c r="M1811">
        <v>88</v>
      </c>
      <c r="N1811" t="s">
        <v>45</v>
      </c>
      <c r="O1811" t="s">
        <v>31</v>
      </c>
      <c r="P1811" s="2">
        <v>5</v>
      </c>
      <c r="Q1811">
        <v>6</v>
      </c>
      <c r="R1811">
        <v>6.1</v>
      </c>
      <c r="S1811" t="s">
        <v>4048</v>
      </c>
      <c r="T1811" t="s">
        <v>4049</v>
      </c>
      <c r="U1811">
        <v>71</v>
      </c>
      <c r="W1811" s="11"/>
      <c r="X1811"/>
      <c r="Y1811"/>
      <c r="AF1811" s="8"/>
    </row>
    <row r="1812" spans="1:32">
      <c r="A1812" t="s">
        <v>4050</v>
      </c>
      <c r="B1812" s="5">
        <v>145808</v>
      </c>
      <c r="C1812" s="5">
        <f t="shared" si="57"/>
        <v>123973.131870745</v>
      </c>
      <c r="D1812" s="1" t="e">
        <f t="shared" si="58"/>
        <v>#VALUE!</v>
      </c>
      <c r="E1812" s="1">
        <v>1.42430144671716</v>
      </c>
      <c r="F1812" s="1">
        <v>1.34033363777112</v>
      </c>
      <c r="G1812" s="1">
        <v>2.76463508448828</v>
      </c>
      <c r="H1812" t="s">
        <v>35</v>
      </c>
      <c r="I1812" s="8">
        <v>41040</v>
      </c>
      <c r="J1812" s="1">
        <v>5</v>
      </c>
      <c r="K1812" s="7">
        <v>2012</v>
      </c>
      <c r="L1812" t="s">
        <v>66</v>
      </c>
      <c r="M1812">
        <v>128</v>
      </c>
      <c r="N1812" t="s">
        <v>103</v>
      </c>
      <c r="O1812" t="s">
        <v>31</v>
      </c>
      <c r="P1812" s="2">
        <v>5</v>
      </c>
      <c r="Q1812">
        <v>15</v>
      </c>
      <c r="R1812">
        <v>7.7</v>
      </c>
      <c r="S1812" t="s">
        <v>4051</v>
      </c>
      <c r="T1812" t="s">
        <v>4052</v>
      </c>
      <c r="U1812">
        <v>80</v>
      </c>
      <c r="W1812" s="11"/>
      <c r="X1812"/>
      <c r="Y1812"/>
      <c r="AF1812" s="8"/>
    </row>
    <row r="1813" spans="1:32">
      <c r="A1813" t="s">
        <v>4053</v>
      </c>
      <c r="B1813" s="5">
        <v>604037</v>
      </c>
      <c r="C1813" s="5">
        <f t="shared" si="57"/>
        <v>547778.205772612</v>
      </c>
      <c r="D1813" s="1" t="e">
        <f t="shared" si="58"/>
        <v>#VALUE!</v>
      </c>
      <c r="E1813" s="1">
        <v>1.3299595255276</v>
      </c>
      <c r="F1813" s="1" t="e">
        <v>#VALUE!</v>
      </c>
      <c r="G1813" s="1" t="e">
        <v>#VALUE!</v>
      </c>
      <c r="H1813" t="s">
        <v>166</v>
      </c>
      <c r="I1813" s="8">
        <v>39633</v>
      </c>
      <c r="J1813" s="1">
        <v>7</v>
      </c>
      <c r="K1813" s="7">
        <v>2008</v>
      </c>
      <c r="L1813" t="s">
        <v>66</v>
      </c>
      <c r="M1813">
        <v>145</v>
      </c>
      <c r="N1813" t="s">
        <v>45</v>
      </c>
      <c r="O1813" t="s">
        <v>31</v>
      </c>
      <c r="P1813" s="2">
        <v>13</v>
      </c>
      <c r="Q1813">
        <v>6</v>
      </c>
      <c r="R1813">
        <v>7.6</v>
      </c>
      <c r="S1813" t="s">
        <v>4054</v>
      </c>
      <c r="T1813" t="s">
        <v>4055</v>
      </c>
      <c r="U1813" t="s">
        <v>37</v>
      </c>
      <c r="W1813" s="11"/>
      <c r="X1813"/>
      <c r="Y1813"/>
      <c r="AF1813" s="8"/>
    </row>
    <row r="1814" spans="1:32">
      <c r="A1814" t="s">
        <v>4056</v>
      </c>
      <c r="B1814" s="5">
        <v>3047539</v>
      </c>
      <c r="C1814" s="5">
        <f t="shared" si="57"/>
        <v>2591167.52392351</v>
      </c>
      <c r="D1814" s="1" t="e">
        <f t="shared" si="58"/>
        <v>#VALUE!</v>
      </c>
      <c r="E1814" s="1">
        <v>0.669566077200666</v>
      </c>
      <c r="F1814" s="1" t="e">
        <v>#VALUE!</v>
      </c>
      <c r="G1814" s="1" t="e">
        <v>#VALUE!</v>
      </c>
      <c r="H1814" t="s">
        <v>262</v>
      </c>
      <c r="I1814" s="8">
        <v>41226</v>
      </c>
      <c r="J1814" s="1">
        <v>11</v>
      </c>
      <c r="K1814" s="7">
        <v>2012</v>
      </c>
      <c r="L1814" t="s">
        <v>66</v>
      </c>
      <c r="M1814">
        <v>130</v>
      </c>
      <c r="N1814" t="s">
        <v>45</v>
      </c>
      <c r="O1814" t="s">
        <v>31</v>
      </c>
      <c r="P1814" s="2">
        <v>161</v>
      </c>
      <c r="Q1814">
        <v>2</v>
      </c>
      <c r="R1814">
        <v>6.9</v>
      </c>
      <c r="S1814" t="s">
        <v>4057</v>
      </c>
      <c r="T1814" t="s">
        <v>4058</v>
      </c>
      <c r="U1814" t="s">
        <v>37</v>
      </c>
      <c r="W1814" s="11"/>
      <c r="X1814"/>
      <c r="Y1814"/>
      <c r="AF1814" s="8"/>
    </row>
    <row r="1815" spans="1:32">
      <c r="A1815" t="s">
        <v>4059</v>
      </c>
      <c r="B1815" s="5">
        <v>1142</v>
      </c>
      <c r="C1815" s="5">
        <f t="shared" si="57"/>
        <v>970.984559121525</v>
      </c>
      <c r="D1815" s="1" t="e">
        <f t="shared" si="58"/>
        <v>#VALUE!</v>
      </c>
      <c r="E1815" s="1">
        <v>-1.59464003134882</v>
      </c>
      <c r="F1815" s="1">
        <v>-0.750374537441369</v>
      </c>
      <c r="G1815" s="1">
        <v>-2.34501456879019</v>
      </c>
      <c r="H1815" t="s">
        <v>35</v>
      </c>
      <c r="I1815" s="8">
        <v>41215</v>
      </c>
      <c r="J1815" s="1">
        <v>11</v>
      </c>
      <c r="K1815" s="7">
        <v>2012</v>
      </c>
      <c r="L1815" t="s">
        <v>23</v>
      </c>
      <c r="M1815" t="e">
        <v>#VALUE!</v>
      </c>
      <c r="N1815" t="s">
        <v>30</v>
      </c>
      <c r="O1815" t="s">
        <v>31</v>
      </c>
      <c r="P1815" s="2">
        <v>2</v>
      </c>
      <c r="Q1815">
        <v>2</v>
      </c>
      <c r="R1815">
        <v>4.5</v>
      </c>
      <c r="S1815" t="s">
        <v>4060</v>
      </c>
      <c r="T1815" t="s">
        <v>4061</v>
      </c>
      <c r="U1815">
        <v>45</v>
      </c>
      <c r="W1815" s="11"/>
      <c r="X1815"/>
      <c r="Y1815"/>
      <c r="AF1815" s="8"/>
    </row>
    <row r="1816" spans="1:32">
      <c r="A1816" t="s">
        <v>4062</v>
      </c>
      <c r="B1816" s="5">
        <v>74158157</v>
      </c>
      <c r="C1816" s="5">
        <f t="shared" si="57"/>
        <v>64358107.1674903</v>
      </c>
      <c r="D1816" s="1">
        <f t="shared" si="58"/>
        <v>0.938710848101266</v>
      </c>
      <c r="E1816" s="1">
        <v>-2.63240116443401</v>
      </c>
      <c r="F1816" s="1">
        <v>-2.06453396186064</v>
      </c>
      <c r="G1816" s="1">
        <v>-4.69693512629465</v>
      </c>
      <c r="H1816" t="s">
        <v>113</v>
      </c>
      <c r="I1816" s="8">
        <v>40858</v>
      </c>
      <c r="J1816" s="1">
        <v>11</v>
      </c>
      <c r="K1816" s="7">
        <v>2011</v>
      </c>
      <c r="L1816" t="s">
        <v>29</v>
      </c>
      <c r="M1816">
        <v>91</v>
      </c>
      <c r="N1816" t="s">
        <v>103</v>
      </c>
      <c r="O1816">
        <v>79</v>
      </c>
      <c r="P1816" s="2">
        <v>3438</v>
      </c>
      <c r="Q1816">
        <v>16</v>
      </c>
      <c r="R1816">
        <v>3.4</v>
      </c>
      <c r="S1816" t="s">
        <v>3335</v>
      </c>
      <c r="T1816" t="s">
        <v>4063</v>
      </c>
      <c r="U1816">
        <v>23</v>
      </c>
      <c r="W1816" s="11"/>
      <c r="X1816"/>
      <c r="Y1816"/>
      <c r="AF1816" s="8"/>
    </row>
    <row r="1817" spans="1:32">
      <c r="A1817" t="s">
        <v>4064</v>
      </c>
      <c r="B1817" s="5">
        <v>117229692</v>
      </c>
      <c r="C1817" s="5">
        <f t="shared" si="57"/>
        <v>104952621.774377</v>
      </c>
      <c r="D1817" s="1">
        <f t="shared" si="58"/>
        <v>5.8614846</v>
      </c>
      <c r="E1817" s="1" t="e">
        <v>#VALUE!</v>
      </c>
      <c r="F1817" s="1">
        <v>-0.093294825231731</v>
      </c>
      <c r="G1817" s="1" t="e">
        <v>#VALUE!</v>
      </c>
      <c r="H1817" t="s">
        <v>688</v>
      </c>
      <c r="I1817" s="8">
        <v>40466</v>
      </c>
      <c r="J1817" s="1">
        <v>10</v>
      </c>
      <c r="K1817" s="7">
        <v>2010</v>
      </c>
      <c r="L1817" t="s">
        <v>29</v>
      </c>
      <c r="M1817">
        <v>94</v>
      </c>
      <c r="N1817" t="s">
        <v>30</v>
      </c>
      <c r="O1817">
        <v>20</v>
      </c>
      <c r="P1817" s="2">
        <v>3081</v>
      </c>
      <c r="Q1817">
        <v>14</v>
      </c>
      <c r="R1817" t="s">
        <v>37</v>
      </c>
      <c r="S1817" t="s">
        <v>37</v>
      </c>
      <c r="T1817" t="s">
        <v>37</v>
      </c>
      <c r="U1817">
        <v>56</v>
      </c>
      <c r="W1817" s="11"/>
      <c r="X1817"/>
      <c r="Y1817"/>
      <c r="AF1817" s="8"/>
    </row>
    <row r="1818" spans="1:32">
      <c r="A1818" t="s">
        <v>4065</v>
      </c>
      <c r="B1818" s="5">
        <v>102003019</v>
      </c>
      <c r="C1818" s="5">
        <f t="shared" si="57"/>
        <v>85471551.0651734</v>
      </c>
      <c r="D1818" s="1">
        <f t="shared" si="58"/>
        <v>6.80020126666667</v>
      </c>
      <c r="E1818" s="1">
        <v>0.386540313631979</v>
      </c>
      <c r="F1818" s="1">
        <v>-0.212763863815302</v>
      </c>
      <c r="G1818" s="1">
        <v>0.173776449816678</v>
      </c>
      <c r="H1818" t="s">
        <v>688</v>
      </c>
      <c r="I1818" s="8">
        <v>41572</v>
      </c>
      <c r="J1818" s="1">
        <v>10</v>
      </c>
      <c r="K1818" s="7">
        <v>2013</v>
      </c>
      <c r="L1818" t="s">
        <v>29</v>
      </c>
      <c r="M1818">
        <v>93</v>
      </c>
      <c r="N1818" t="s">
        <v>30</v>
      </c>
      <c r="O1818">
        <v>15</v>
      </c>
      <c r="P1818" s="2">
        <v>3336</v>
      </c>
      <c r="Q1818">
        <v>13</v>
      </c>
      <c r="R1818">
        <v>6.6</v>
      </c>
      <c r="S1818" t="s">
        <v>4066</v>
      </c>
      <c r="T1818" t="s">
        <v>4067</v>
      </c>
      <c r="U1818">
        <v>54</v>
      </c>
      <c r="W1818" s="11"/>
      <c r="X1818"/>
      <c r="Y1818"/>
      <c r="AF1818" s="8"/>
    </row>
    <row r="1819" spans="1:32">
      <c r="A1819" t="s">
        <v>4068</v>
      </c>
      <c r="B1819" s="5">
        <v>541992</v>
      </c>
      <c r="C1819" s="5">
        <f t="shared" si="57"/>
        <v>485231.005987271</v>
      </c>
      <c r="D1819" s="1" t="e">
        <f t="shared" si="58"/>
        <v>#VALUE!</v>
      </c>
      <c r="E1819" s="1">
        <v>0.197856471252856</v>
      </c>
      <c r="F1819" s="1">
        <v>0.384581329102551</v>
      </c>
      <c r="G1819" s="1">
        <v>0.582437800355407</v>
      </c>
      <c r="H1819" t="s">
        <v>1551</v>
      </c>
      <c r="I1819" s="8">
        <v>40438</v>
      </c>
      <c r="J1819" s="1">
        <v>9</v>
      </c>
      <c r="K1819" s="7">
        <v>2010</v>
      </c>
      <c r="L1819" t="s">
        <v>29</v>
      </c>
      <c r="M1819">
        <v>89</v>
      </c>
      <c r="N1819" t="s">
        <v>30</v>
      </c>
      <c r="O1819" t="s">
        <v>31</v>
      </c>
      <c r="P1819" s="2">
        <v>4</v>
      </c>
      <c r="Q1819">
        <v>13</v>
      </c>
      <c r="R1819">
        <v>6.4</v>
      </c>
      <c r="S1819" t="s">
        <v>4069</v>
      </c>
      <c r="T1819" t="s">
        <v>4070</v>
      </c>
      <c r="U1819">
        <v>64</v>
      </c>
      <c r="W1819" s="11"/>
      <c r="X1819"/>
      <c r="Y1819"/>
      <c r="AF1819" s="8"/>
    </row>
    <row r="1820" spans="1:32">
      <c r="A1820" t="s">
        <v>4071</v>
      </c>
      <c r="B1820" s="5">
        <v>80070736</v>
      </c>
      <c r="C1820" s="5">
        <f t="shared" si="57"/>
        <v>68080077.3147951</v>
      </c>
      <c r="D1820" s="1">
        <f t="shared" si="58"/>
        <v>1.33451226666667</v>
      </c>
      <c r="E1820" s="1">
        <v>0.763907998390227</v>
      </c>
      <c r="F1820" s="1">
        <v>-0.451701940982443</v>
      </c>
      <c r="G1820" s="1">
        <v>0.312206057407785</v>
      </c>
      <c r="H1820" t="s">
        <v>688</v>
      </c>
      <c r="I1820" s="8">
        <v>41264</v>
      </c>
      <c r="J1820" s="1">
        <v>12</v>
      </c>
      <c r="K1820" s="7">
        <v>2012</v>
      </c>
      <c r="L1820" t="s">
        <v>607</v>
      </c>
      <c r="M1820">
        <v>130</v>
      </c>
      <c r="N1820" t="s">
        <v>24</v>
      </c>
      <c r="O1820">
        <v>60</v>
      </c>
      <c r="P1820" s="2">
        <v>3352</v>
      </c>
      <c r="Q1820">
        <v>13</v>
      </c>
      <c r="R1820">
        <v>7</v>
      </c>
      <c r="S1820" t="s">
        <v>4072</v>
      </c>
      <c r="T1820" t="s">
        <v>4073</v>
      </c>
      <c r="U1820">
        <v>50</v>
      </c>
      <c r="W1820" s="11"/>
      <c r="X1820"/>
      <c r="Y1820"/>
      <c r="AF1820" s="8"/>
    </row>
    <row r="1821" spans="1:32">
      <c r="A1821" t="s">
        <v>4074</v>
      </c>
      <c r="B1821" s="5">
        <v>50577412</v>
      </c>
      <c r="C1821" s="5">
        <f t="shared" si="57"/>
        <v>41704793.1938091</v>
      </c>
      <c r="D1821" s="1">
        <f t="shared" si="58"/>
        <v>0.842956866666667</v>
      </c>
      <c r="E1821" s="1">
        <v>0.00917262887373143</v>
      </c>
      <c r="F1821" s="1">
        <v>-0.0335603059399457</v>
      </c>
      <c r="G1821" s="1">
        <v>-0.0243876770662143</v>
      </c>
      <c r="H1821" t="s">
        <v>688</v>
      </c>
      <c r="I1821" s="8">
        <v>41656</v>
      </c>
      <c r="J1821" s="1">
        <v>1</v>
      </c>
      <c r="K1821" s="7">
        <v>2014</v>
      </c>
      <c r="L1821" t="s">
        <v>203</v>
      </c>
      <c r="M1821">
        <v>100</v>
      </c>
      <c r="N1821" t="s">
        <v>24</v>
      </c>
      <c r="O1821">
        <v>60</v>
      </c>
      <c r="P1821" s="2">
        <v>3387</v>
      </c>
      <c r="Q1821">
        <v>11</v>
      </c>
      <c r="R1821">
        <v>6.2</v>
      </c>
      <c r="S1821" t="s">
        <v>4075</v>
      </c>
      <c r="T1821" t="s">
        <v>4076</v>
      </c>
      <c r="U1821">
        <v>57</v>
      </c>
      <c r="W1821" s="11"/>
      <c r="X1821"/>
      <c r="Y1821"/>
      <c r="AF1821" s="8"/>
    </row>
    <row r="1822" spans="1:32">
      <c r="A1822" t="s">
        <v>4077</v>
      </c>
      <c r="B1822" s="5">
        <v>65187603</v>
      </c>
      <c r="C1822" s="5">
        <f t="shared" si="57"/>
        <v>54622751.2994566</v>
      </c>
      <c r="D1822" s="1">
        <f t="shared" si="58"/>
        <v>0.3342954</v>
      </c>
      <c r="E1822" s="1">
        <v>0.103514550063293</v>
      </c>
      <c r="F1822" s="1">
        <v>-0.391967421690657</v>
      </c>
      <c r="G1822" s="1">
        <v>-0.288452871627364</v>
      </c>
      <c r="H1822" t="s">
        <v>96</v>
      </c>
      <c r="I1822" s="8">
        <v>41334</v>
      </c>
      <c r="J1822" s="1">
        <v>3</v>
      </c>
      <c r="K1822" s="7">
        <v>2013</v>
      </c>
      <c r="L1822" t="s">
        <v>563</v>
      </c>
      <c r="M1822">
        <v>114</v>
      </c>
      <c r="N1822" t="s">
        <v>24</v>
      </c>
      <c r="O1822">
        <v>195</v>
      </c>
      <c r="P1822" s="2">
        <v>3525</v>
      </c>
      <c r="Q1822">
        <v>15</v>
      </c>
      <c r="R1822">
        <v>6.3</v>
      </c>
      <c r="S1822" t="s">
        <v>4078</v>
      </c>
      <c r="T1822" t="s">
        <v>4079</v>
      </c>
      <c r="U1822">
        <v>51</v>
      </c>
      <c r="W1822" s="11"/>
      <c r="X1822"/>
      <c r="Y1822"/>
      <c r="AF1822" s="8"/>
    </row>
    <row r="1823" spans="1:32">
      <c r="A1823" t="s">
        <v>4080</v>
      </c>
      <c r="B1823" s="5">
        <v>1264515</v>
      </c>
      <c r="C1823" s="5">
        <f t="shared" si="57"/>
        <v>1042685.54835248</v>
      </c>
      <c r="D1823" s="1" t="e">
        <f t="shared" si="58"/>
        <v>#VALUE!</v>
      </c>
      <c r="E1823" s="1">
        <v>-0.462536977074079</v>
      </c>
      <c r="F1823" s="1" t="e">
        <v>#VALUE!</v>
      </c>
      <c r="G1823" s="1" t="e">
        <v>#VALUE!</v>
      </c>
      <c r="H1823" t="s">
        <v>411</v>
      </c>
      <c r="I1823" s="8">
        <v>41663</v>
      </c>
      <c r="J1823" s="1">
        <v>1</v>
      </c>
      <c r="K1823" s="7">
        <v>2014</v>
      </c>
      <c r="L1823" t="s">
        <v>66</v>
      </c>
      <c r="M1823">
        <v>135</v>
      </c>
      <c r="N1823" t="s">
        <v>45</v>
      </c>
      <c r="O1823" t="s">
        <v>31</v>
      </c>
      <c r="P1823" s="2">
        <v>195</v>
      </c>
      <c r="Q1823">
        <v>3</v>
      </c>
      <c r="R1823">
        <v>5.7</v>
      </c>
      <c r="S1823" t="s">
        <v>4081</v>
      </c>
      <c r="T1823" t="s">
        <v>4082</v>
      </c>
      <c r="U1823" t="s">
        <v>37</v>
      </c>
      <c r="W1823" s="11"/>
      <c r="X1823"/>
      <c r="Y1823"/>
      <c r="AF1823" s="8"/>
    </row>
    <row r="1824" spans="1:32">
      <c r="A1824" t="s">
        <v>4083</v>
      </c>
      <c r="B1824" s="5">
        <v>12522</v>
      </c>
      <c r="C1824" s="5">
        <f t="shared" si="57"/>
        <v>11355.7260444056</v>
      </c>
      <c r="D1824" s="1" t="e">
        <f t="shared" si="58"/>
        <v>#VALUE!</v>
      </c>
      <c r="E1824" s="1">
        <v>0.103514550063293</v>
      </c>
      <c r="F1824" s="1" t="e">
        <v>#VALUE!</v>
      </c>
      <c r="G1824" s="1" t="e">
        <v>#VALUE!</v>
      </c>
      <c r="H1824" t="s">
        <v>459</v>
      </c>
      <c r="I1824" s="8">
        <v>39696</v>
      </c>
      <c r="J1824" s="1">
        <v>9</v>
      </c>
      <c r="K1824" s="7">
        <v>2008</v>
      </c>
      <c r="L1824" t="s">
        <v>61</v>
      </c>
      <c r="M1824">
        <v>96</v>
      </c>
      <c r="N1824" t="s">
        <v>103</v>
      </c>
      <c r="O1824" t="s">
        <v>31</v>
      </c>
      <c r="P1824" s="2">
        <v>8</v>
      </c>
      <c r="Q1824">
        <v>1</v>
      </c>
      <c r="R1824">
        <v>6.3</v>
      </c>
      <c r="S1824" t="s">
        <v>4084</v>
      </c>
      <c r="T1824" t="s">
        <v>4085</v>
      </c>
      <c r="U1824" t="s">
        <v>37</v>
      </c>
      <c r="W1824" s="11"/>
      <c r="X1824"/>
      <c r="Y1824"/>
      <c r="AF1824" s="8"/>
    </row>
    <row r="1825" spans="1:32">
      <c r="A1825" t="s">
        <v>4086</v>
      </c>
      <c r="B1825" s="5">
        <v>17992</v>
      </c>
      <c r="C1825" s="5">
        <f t="shared" si="57"/>
        <v>15076.0650208265</v>
      </c>
      <c r="D1825" s="1" t="e">
        <f t="shared" si="58"/>
        <v>#VALUE!</v>
      </c>
      <c r="E1825" s="1" t="e">
        <v>#VALUE!</v>
      </c>
      <c r="F1825" s="1" t="e">
        <v>#VALUE!</v>
      </c>
      <c r="G1825" s="1" t="e">
        <v>#VALUE!</v>
      </c>
      <c r="H1825" t="s">
        <v>4087</v>
      </c>
      <c r="I1825" s="8">
        <v>41488</v>
      </c>
      <c r="J1825" s="1">
        <v>8</v>
      </c>
      <c r="K1825" s="7">
        <v>2013</v>
      </c>
      <c r="L1825" t="s">
        <v>58</v>
      </c>
      <c r="M1825" t="e">
        <v>#VALUE!</v>
      </c>
      <c r="N1825" t="s">
        <v>45</v>
      </c>
      <c r="O1825" t="s">
        <v>31</v>
      </c>
      <c r="P1825" s="2">
        <v>1</v>
      </c>
      <c r="Q1825">
        <v>9</v>
      </c>
      <c r="R1825" t="s">
        <v>37</v>
      </c>
      <c r="S1825" t="s">
        <v>37</v>
      </c>
      <c r="T1825" t="s">
        <v>37</v>
      </c>
      <c r="U1825" t="s">
        <v>37</v>
      </c>
      <c r="W1825" s="11"/>
      <c r="X1825"/>
      <c r="Y1825"/>
      <c r="AF1825" s="8"/>
    </row>
    <row r="1826" spans="1:32">
      <c r="A1826" t="s">
        <v>4088</v>
      </c>
      <c r="B1826" s="5">
        <v>11242660</v>
      </c>
      <c r="C1826" s="5">
        <f t="shared" si="57"/>
        <v>9756934.99405139</v>
      </c>
      <c r="D1826" s="1" t="e">
        <f t="shared" si="58"/>
        <v>#VALUE!</v>
      </c>
      <c r="E1826" s="1">
        <v>1.14127568314848</v>
      </c>
      <c r="F1826" s="1">
        <v>1.10139556060397</v>
      </c>
      <c r="G1826" s="1">
        <v>2.24267124375245</v>
      </c>
      <c r="H1826" t="s">
        <v>258</v>
      </c>
      <c r="I1826" s="8">
        <v>40613</v>
      </c>
      <c r="J1826" s="1">
        <v>3</v>
      </c>
      <c r="K1826" s="7">
        <v>2011</v>
      </c>
      <c r="L1826" t="s">
        <v>23</v>
      </c>
      <c r="M1826">
        <v>121</v>
      </c>
      <c r="N1826" t="s">
        <v>24</v>
      </c>
      <c r="O1826" t="s">
        <v>31</v>
      </c>
      <c r="P1826" s="2">
        <v>4</v>
      </c>
      <c r="Q1826">
        <v>18</v>
      </c>
      <c r="R1826">
        <v>7.4</v>
      </c>
      <c r="S1826" t="s">
        <v>4089</v>
      </c>
      <c r="T1826" t="s">
        <v>4090</v>
      </c>
      <c r="U1826">
        <v>76</v>
      </c>
      <c r="W1826" s="11"/>
      <c r="X1826"/>
      <c r="Y1826"/>
      <c r="AF1826" s="8"/>
    </row>
    <row r="1827" spans="1:32">
      <c r="A1827" t="s">
        <v>4091</v>
      </c>
      <c r="B1827" s="5">
        <v>27253</v>
      </c>
      <c r="C1827" s="5">
        <f t="shared" si="57"/>
        <v>23651.497901109</v>
      </c>
      <c r="D1827" s="1" t="e">
        <f t="shared" si="58"/>
        <v>#VALUE!</v>
      </c>
      <c r="E1827" s="1" t="e">
        <v>#VALUE!</v>
      </c>
      <c r="F1827" s="1">
        <v>-0.511436460274228</v>
      </c>
      <c r="G1827" s="1" t="e">
        <v>#VALUE!</v>
      </c>
      <c r="H1827" t="s">
        <v>65</v>
      </c>
      <c r="I1827" s="8">
        <v>40802</v>
      </c>
      <c r="J1827" s="1">
        <v>9</v>
      </c>
      <c r="K1827" s="7">
        <v>2011</v>
      </c>
      <c r="L1827" t="s">
        <v>58</v>
      </c>
      <c r="M1827">
        <v>105</v>
      </c>
      <c r="N1827" t="s">
        <v>45</v>
      </c>
      <c r="O1827" t="s">
        <v>31</v>
      </c>
      <c r="P1827" s="2">
        <v>1</v>
      </c>
      <c r="Q1827">
        <v>14</v>
      </c>
      <c r="R1827" t="s">
        <v>37</v>
      </c>
      <c r="S1827" t="s">
        <v>37</v>
      </c>
      <c r="T1827" t="s">
        <v>37</v>
      </c>
      <c r="U1827">
        <v>49</v>
      </c>
      <c r="W1827" s="11"/>
      <c r="X1827"/>
      <c r="Y1827"/>
      <c r="AF1827" s="8"/>
    </row>
    <row r="1828" spans="1:32">
      <c r="A1828" t="s">
        <v>4092</v>
      </c>
      <c r="B1828" s="5">
        <v>6840</v>
      </c>
      <c r="C1828" s="5">
        <f t="shared" si="57"/>
        <v>5936.08944496333</v>
      </c>
      <c r="D1828" s="1" t="e">
        <f t="shared" si="58"/>
        <v>#VALUE!</v>
      </c>
      <c r="E1828" s="1">
        <v>0.480882234821542</v>
      </c>
      <c r="F1828" s="1">
        <v>-0.332232902398872</v>
      </c>
      <c r="G1828" s="1">
        <v>0.148649332422669</v>
      </c>
      <c r="H1828" t="s">
        <v>864</v>
      </c>
      <c r="I1828" s="8">
        <v>40844</v>
      </c>
      <c r="J1828" s="1">
        <v>10</v>
      </c>
      <c r="K1828" s="7">
        <v>2011</v>
      </c>
      <c r="L1828" t="s">
        <v>73</v>
      </c>
      <c r="M1828">
        <v>106</v>
      </c>
      <c r="N1828" t="s">
        <v>45</v>
      </c>
      <c r="O1828" t="s">
        <v>31</v>
      </c>
      <c r="P1828" s="2">
        <v>2</v>
      </c>
      <c r="Q1828">
        <v>3</v>
      </c>
      <c r="R1828">
        <v>6.7</v>
      </c>
      <c r="S1828" t="s">
        <v>865</v>
      </c>
      <c r="T1828" t="s">
        <v>4093</v>
      </c>
      <c r="U1828">
        <v>52</v>
      </c>
      <c r="W1828" s="11"/>
      <c r="X1828"/>
      <c r="Y1828"/>
      <c r="AF1828" s="8"/>
    </row>
    <row r="1829" spans="1:32">
      <c r="A1829" t="s">
        <v>4094</v>
      </c>
      <c r="B1829" s="5">
        <v>9069</v>
      </c>
      <c r="C1829" s="5">
        <f t="shared" si="57"/>
        <v>8252.38966108108</v>
      </c>
      <c r="D1829" s="1">
        <f t="shared" si="58"/>
        <v>0.0009069</v>
      </c>
      <c r="E1829" s="1" t="e">
        <v>#VALUE!</v>
      </c>
      <c r="F1829" s="1" t="e">
        <v>#VALUE!</v>
      </c>
      <c r="G1829" s="1" t="e">
        <v>#VALUE!</v>
      </c>
      <c r="H1829" t="s">
        <v>2214</v>
      </c>
      <c r="I1829" s="8">
        <v>40102</v>
      </c>
      <c r="J1829" s="1">
        <v>10</v>
      </c>
      <c r="K1829" s="7">
        <v>2009</v>
      </c>
      <c r="L1829" t="s">
        <v>29</v>
      </c>
      <c r="M1829" t="e">
        <v>#VALUE!</v>
      </c>
      <c r="N1829" t="s">
        <v>30</v>
      </c>
      <c r="O1829">
        <v>10</v>
      </c>
      <c r="P1829" s="2">
        <v>22</v>
      </c>
      <c r="Q1829">
        <v>1</v>
      </c>
      <c r="R1829" t="s">
        <v>37</v>
      </c>
      <c r="S1829" t="s">
        <v>37</v>
      </c>
      <c r="T1829" t="s">
        <v>37</v>
      </c>
      <c r="U1829" t="s">
        <v>37</v>
      </c>
      <c r="W1829" s="11"/>
      <c r="X1829"/>
      <c r="Y1829"/>
      <c r="AF1829" s="8"/>
    </row>
    <row r="1830" spans="1:32">
      <c r="A1830" t="s">
        <v>4095</v>
      </c>
      <c r="B1830" s="5">
        <v>1294</v>
      </c>
      <c r="C1830" s="5">
        <f t="shared" si="57"/>
        <v>1100.22243389076</v>
      </c>
      <c r="D1830" s="1" t="e">
        <f t="shared" si="58"/>
        <v>#VALUE!</v>
      </c>
      <c r="E1830" s="1" t="e">
        <v>#VALUE!</v>
      </c>
      <c r="F1830" s="1">
        <v>0.742988444853263</v>
      </c>
      <c r="G1830" s="1" t="e">
        <v>#VALUE!</v>
      </c>
      <c r="H1830" t="s">
        <v>238</v>
      </c>
      <c r="I1830" s="8">
        <v>41255</v>
      </c>
      <c r="J1830" s="1">
        <v>12</v>
      </c>
      <c r="K1830" s="7">
        <v>2012</v>
      </c>
      <c r="L1830" t="s">
        <v>58</v>
      </c>
      <c r="M1830">
        <v>87</v>
      </c>
      <c r="N1830" t="s">
        <v>45</v>
      </c>
      <c r="O1830" t="s">
        <v>31</v>
      </c>
      <c r="P1830" s="2">
        <v>2</v>
      </c>
      <c r="Q1830">
        <v>3</v>
      </c>
      <c r="R1830" t="s">
        <v>37</v>
      </c>
      <c r="S1830" t="s">
        <v>37</v>
      </c>
      <c r="T1830" t="s">
        <v>37</v>
      </c>
      <c r="U1830">
        <v>70</v>
      </c>
      <c r="W1830" s="11"/>
      <c r="X1830"/>
      <c r="Y1830"/>
      <c r="AF1830" s="8"/>
    </row>
    <row r="1831" spans="1:32">
      <c r="A1831" t="s">
        <v>4096</v>
      </c>
      <c r="B1831" s="5">
        <v>14836</v>
      </c>
      <c r="C1831" s="5">
        <f t="shared" si="57"/>
        <v>12431.5529484761</v>
      </c>
      <c r="D1831" s="1" t="e">
        <f t="shared" si="58"/>
        <v>#VALUE!</v>
      </c>
      <c r="E1831" s="1">
        <v>0.103514550063293</v>
      </c>
      <c r="F1831" s="1">
        <v>-0.571170979566013</v>
      </c>
      <c r="G1831" s="1">
        <v>-0.46765642950272</v>
      </c>
      <c r="H1831" t="s">
        <v>60</v>
      </c>
      <c r="I1831" s="8">
        <v>41530</v>
      </c>
      <c r="J1831" s="1">
        <v>9</v>
      </c>
      <c r="K1831" s="7">
        <v>2013</v>
      </c>
      <c r="L1831" t="s">
        <v>73</v>
      </c>
      <c r="M1831">
        <v>122</v>
      </c>
      <c r="N1831" t="s">
        <v>30</v>
      </c>
      <c r="O1831" t="s">
        <v>31</v>
      </c>
      <c r="P1831" s="2">
        <v>11</v>
      </c>
      <c r="Q1831">
        <v>2</v>
      </c>
      <c r="R1831">
        <v>6.3</v>
      </c>
      <c r="S1831" t="s">
        <v>4097</v>
      </c>
      <c r="T1831" t="s">
        <v>4098</v>
      </c>
      <c r="U1831">
        <v>48</v>
      </c>
      <c r="W1831" s="11"/>
      <c r="X1831"/>
      <c r="Y1831"/>
      <c r="AF1831" s="8"/>
    </row>
    <row r="1832" spans="1:32">
      <c r="A1832" t="s">
        <v>4099</v>
      </c>
      <c r="B1832" s="5">
        <v>7634</v>
      </c>
      <c r="C1832" s="5">
        <f t="shared" si="57"/>
        <v>6946.60300724368</v>
      </c>
      <c r="D1832" s="1" t="e">
        <f t="shared" si="58"/>
        <v>#VALUE!</v>
      </c>
      <c r="E1832" s="1">
        <v>-0.839904661832327</v>
      </c>
      <c r="F1832" s="1" t="e">
        <v>#VALUE!</v>
      </c>
      <c r="G1832" s="1" t="e">
        <v>#VALUE!</v>
      </c>
      <c r="H1832" t="s">
        <v>43</v>
      </c>
      <c r="I1832" s="8">
        <v>39927</v>
      </c>
      <c r="J1832" s="1">
        <v>4</v>
      </c>
      <c r="K1832" s="7">
        <v>2009</v>
      </c>
      <c r="L1832" t="s">
        <v>1072</v>
      </c>
      <c r="M1832">
        <v>79</v>
      </c>
      <c r="N1832" t="s">
        <v>30</v>
      </c>
      <c r="O1832" t="s">
        <v>31</v>
      </c>
      <c r="P1832" s="2">
        <v>1</v>
      </c>
      <c r="Q1832">
        <v>1</v>
      </c>
      <c r="R1832">
        <v>5.3</v>
      </c>
      <c r="S1832" t="s">
        <v>4100</v>
      </c>
      <c r="T1832" t="s">
        <v>4101</v>
      </c>
      <c r="U1832" t="s">
        <v>37</v>
      </c>
      <c r="W1832" s="11"/>
      <c r="X1832"/>
      <c r="Y1832"/>
      <c r="AF1832" s="8"/>
    </row>
    <row r="1833" spans="1:32">
      <c r="A1833" t="s">
        <v>4102</v>
      </c>
      <c r="B1833" s="5">
        <v>470691</v>
      </c>
      <c r="C1833" s="5">
        <f t="shared" si="57"/>
        <v>426851.784664377</v>
      </c>
      <c r="D1833" s="1" t="e">
        <f t="shared" si="58"/>
        <v>#VALUE!</v>
      </c>
      <c r="E1833" s="1">
        <v>0.952591840769352</v>
      </c>
      <c r="F1833" s="1">
        <v>0.384581329102551</v>
      </c>
      <c r="G1833" s="1">
        <v>1.3371731698719</v>
      </c>
      <c r="H1833" t="s">
        <v>1771</v>
      </c>
      <c r="I1833" s="8">
        <v>39759</v>
      </c>
      <c r="J1833" s="1">
        <v>11</v>
      </c>
      <c r="K1833" s="7">
        <v>2008</v>
      </c>
      <c r="L1833" t="s">
        <v>271</v>
      </c>
      <c r="M1833">
        <v>92</v>
      </c>
      <c r="N1833" t="s">
        <v>30</v>
      </c>
      <c r="O1833" t="s">
        <v>31</v>
      </c>
      <c r="P1833" s="2">
        <v>2</v>
      </c>
      <c r="Q1833">
        <v>11</v>
      </c>
      <c r="R1833">
        <v>7.2</v>
      </c>
      <c r="S1833" t="s">
        <v>4103</v>
      </c>
      <c r="T1833" t="s">
        <v>4104</v>
      </c>
      <c r="U1833">
        <v>64</v>
      </c>
      <c r="W1833" s="11"/>
      <c r="X1833"/>
      <c r="Y1833"/>
      <c r="AF1833" s="8"/>
    </row>
    <row r="1834" spans="1:32">
      <c r="A1834" t="s">
        <v>4105</v>
      </c>
      <c r="B1834" s="5">
        <v>256242</v>
      </c>
      <c r="C1834" s="5">
        <f t="shared" si="57"/>
        <v>229406.639648169</v>
      </c>
      <c r="D1834" s="1" t="e">
        <f t="shared" si="58"/>
        <v>#VALUE!</v>
      </c>
      <c r="E1834" s="1" t="e">
        <v>#VALUE!</v>
      </c>
      <c r="F1834" s="1">
        <v>0.981926522020404</v>
      </c>
      <c r="G1834" s="1" t="e">
        <v>#VALUE!</v>
      </c>
      <c r="H1834" t="s">
        <v>1336</v>
      </c>
      <c r="I1834" s="8">
        <v>40380</v>
      </c>
      <c r="J1834" s="1">
        <v>7</v>
      </c>
      <c r="K1834" s="7">
        <v>2010</v>
      </c>
      <c r="L1834" t="s">
        <v>58</v>
      </c>
      <c r="M1834">
        <v>88</v>
      </c>
      <c r="N1834" t="s">
        <v>45</v>
      </c>
      <c r="O1834" t="s">
        <v>31</v>
      </c>
      <c r="P1834" s="2">
        <v>1</v>
      </c>
      <c r="Q1834">
        <v>12</v>
      </c>
      <c r="R1834" t="s">
        <v>37</v>
      </c>
      <c r="S1834" t="s">
        <v>37</v>
      </c>
      <c r="T1834" t="s">
        <v>37</v>
      </c>
      <c r="U1834">
        <v>74</v>
      </c>
      <c r="W1834" s="11"/>
      <c r="X1834"/>
      <c r="Y1834"/>
      <c r="AF1834" s="8"/>
    </row>
    <row r="1835" spans="1:32">
      <c r="A1835" t="s">
        <v>4106</v>
      </c>
      <c r="B1835" s="5">
        <v>37306030</v>
      </c>
      <c r="C1835" s="5">
        <f t="shared" si="57"/>
        <v>32376013.2918838</v>
      </c>
      <c r="D1835" s="1">
        <f t="shared" si="58"/>
        <v>1.06588657142857</v>
      </c>
      <c r="E1835" s="1">
        <v>0.386540313631979</v>
      </c>
      <c r="F1835" s="1">
        <v>0.0859087326436248</v>
      </c>
      <c r="G1835" s="1">
        <v>0.472449046275604</v>
      </c>
      <c r="H1835" t="s">
        <v>47</v>
      </c>
      <c r="I1835" s="8">
        <v>40856</v>
      </c>
      <c r="J1835" s="1">
        <v>11</v>
      </c>
      <c r="K1835" s="7">
        <v>2011</v>
      </c>
      <c r="L1835" t="s">
        <v>73</v>
      </c>
      <c r="M1835">
        <v>137</v>
      </c>
      <c r="N1835" t="s">
        <v>30</v>
      </c>
      <c r="O1835">
        <v>35</v>
      </c>
      <c r="P1835" s="2">
        <v>7</v>
      </c>
      <c r="Q1835">
        <v>16</v>
      </c>
      <c r="R1835">
        <v>6.6</v>
      </c>
      <c r="S1835" t="s">
        <v>627</v>
      </c>
      <c r="T1835" t="s">
        <v>4107</v>
      </c>
      <c r="U1835">
        <v>59</v>
      </c>
      <c r="W1835" s="11"/>
      <c r="X1835"/>
      <c r="Y1835"/>
      <c r="AF1835" s="8"/>
    </row>
    <row r="1836" spans="1:32">
      <c r="A1836" t="s">
        <v>4108</v>
      </c>
      <c r="B1836" s="5">
        <v>4269426</v>
      </c>
      <c r="C1836" s="5">
        <f t="shared" si="57"/>
        <v>3630075.93897721</v>
      </c>
      <c r="D1836" s="1" t="e">
        <f t="shared" si="58"/>
        <v>#VALUE!</v>
      </c>
      <c r="E1836" s="1">
        <v>0.292198392442417</v>
      </c>
      <c r="F1836" s="1" t="e">
        <v>#VALUE!</v>
      </c>
      <c r="G1836" s="1" t="e">
        <v>#VALUE!</v>
      </c>
      <c r="H1836" t="s">
        <v>632</v>
      </c>
      <c r="I1836" s="8">
        <v>40984</v>
      </c>
      <c r="J1836" s="1">
        <v>3</v>
      </c>
      <c r="K1836" s="7">
        <v>2012</v>
      </c>
      <c r="L1836" t="s">
        <v>29</v>
      </c>
      <c r="M1836">
        <v>83</v>
      </c>
      <c r="N1836" t="s">
        <v>30</v>
      </c>
      <c r="O1836" t="s">
        <v>31</v>
      </c>
      <c r="P1836" s="2">
        <v>254</v>
      </c>
      <c r="Q1836">
        <v>9</v>
      </c>
      <c r="R1836">
        <v>6.5</v>
      </c>
      <c r="S1836" t="s">
        <v>1025</v>
      </c>
      <c r="T1836" t="s">
        <v>4109</v>
      </c>
      <c r="U1836" t="s">
        <v>37</v>
      </c>
      <c r="W1836" s="11"/>
      <c r="X1836"/>
      <c r="Y1836"/>
      <c r="AF1836" s="8"/>
    </row>
    <row r="1837" spans="1:32">
      <c r="A1837" t="s">
        <v>4110</v>
      </c>
      <c r="B1837" s="5">
        <v>341221</v>
      </c>
      <c r="C1837" s="5">
        <f t="shared" si="57"/>
        <v>309440.360693031</v>
      </c>
      <c r="D1837" s="1" t="e">
        <f t="shared" si="58"/>
        <v>#VALUE!</v>
      </c>
      <c r="E1837" s="1">
        <v>0.103514550063293</v>
      </c>
      <c r="F1837" s="1" t="e">
        <v>#VALUE!</v>
      </c>
      <c r="G1837" s="1" t="e">
        <v>#VALUE!</v>
      </c>
      <c r="H1837" t="s">
        <v>319</v>
      </c>
      <c r="I1837" s="8">
        <v>39542</v>
      </c>
      <c r="J1837" s="1">
        <v>4</v>
      </c>
      <c r="K1837" s="7">
        <v>2008</v>
      </c>
      <c r="L1837" t="s">
        <v>66</v>
      </c>
      <c r="M1837">
        <v>78</v>
      </c>
      <c r="N1837" t="s">
        <v>45</v>
      </c>
      <c r="O1837" t="s">
        <v>31</v>
      </c>
      <c r="P1837" s="2">
        <v>4</v>
      </c>
      <c r="Q1837">
        <v>24</v>
      </c>
      <c r="R1837">
        <v>6.3</v>
      </c>
      <c r="S1837" t="s">
        <v>4111</v>
      </c>
      <c r="T1837" t="s">
        <v>4112</v>
      </c>
      <c r="U1837" t="s">
        <v>37</v>
      </c>
      <c r="W1837" s="11"/>
      <c r="X1837"/>
      <c r="Y1837"/>
      <c r="AF1837" s="8"/>
    </row>
    <row r="1838" spans="1:32">
      <c r="A1838" t="s">
        <v>4113</v>
      </c>
      <c r="B1838" s="5">
        <v>16204793</v>
      </c>
      <c r="C1838" s="5">
        <f t="shared" si="57"/>
        <v>14745646.2910088</v>
      </c>
      <c r="D1838" s="1">
        <f t="shared" si="58"/>
        <v>1.0127995625</v>
      </c>
      <c r="E1838" s="1">
        <v>-1.02858850421145</v>
      </c>
      <c r="F1838" s="1">
        <v>-0.630905498857798</v>
      </c>
      <c r="G1838" s="1">
        <v>-1.65949400306925</v>
      </c>
      <c r="H1838" t="s">
        <v>77</v>
      </c>
      <c r="I1838" s="8">
        <v>40074</v>
      </c>
      <c r="J1838" s="1">
        <v>9</v>
      </c>
      <c r="K1838" s="7">
        <v>2009</v>
      </c>
      <c r="L1838" t="s">
        <v>53</v>
      </c>
      <c r="M1838">
        <v>102</v>
      </c>
      <c r="N1838" t="s">
        <v>30</v>
      </c>
      <c r="O1838">
        <v>16</v>
      </c>
      <c r="P1838" s="2">
        <v>2702</v>
      </c>
      <c r="Q1838">
        <v>10</v>
      </c>
      <c r="R1838">
        <v>5.1</v>
      </c>
      <c r="S1838" t="s">
        <v>4114</v>
      </c>
      <c r="T1838" t="s">
        <v>4115</v>
      </c>
      <c r="U1838">
        <v>47</v>
      </c>
      <c r="W1838" s="11"/>
      <c r="X1838"/>
      <c r="Y1838"/>
      <c r="AF1838" s="8"/>
    </row>
    <row r="1839" spans="1:32">
      <c r="A1839" t="s">
        <v>4116</v>
      </c>
      <c r="B1839" s="5">
        <v>12876</v>
      </c>
      <c r="C1839" s="5">
        <f t="shared" si="57"/>
        <v>11676.7551946787</v>
      </c>
      <c r="D1839" s="1" t="e">
        <f t="shared" si="58"/>
        <v>#VALUE!</v>
      </c>
      <c r="E1839" s="1" t="e">
        <v>#VALUE!</v>
      </c>
      <c r="F1839" s="1" t="e">
        <v>#VALUE!</v>
      </c>
      <c r="G1839" s="1" t="e">
        <v>#VALUE!</v>
      </c>
      <c r="H1839" t="s">
        <v>2725</v>
      </c>
      <c r="I1839" s="8">
        <v>39503</v>
      </c>
      <c r="J1839" s="1">
        <v>2</v>
      </c>
      <c r="K1839" s="7">
        <v>2008</v>
      </c>
      <c r="L1839" t="s">
        <v>66</v>
      </c>
      <c r="M1839">
        <v>98</v>
      </c>
      <c r="N1839" t="s">
        <v>45</v>
      </c>
      <c r="O1839" t="s">
        <v>31</v>
      </c>
      <c r="P1839" s="2">
        <v>1</v>
      </c>
      <c r="Q1839">
        <v>5</v>
      </c>
      <c r="R1839" t="s">
        <v>37</v>
      </c>
      <c r="S1839" t="s">
        <v>37</v>
      </c>
      <c r="T1839" t="s">
        <v>37</v>
      </c>
      <c r="U1839" t="s">
        <v>37</v>
      </c>
      <c r="W1839" s="11"/>
      <c r="X1839"/>
      <c r="Y1839"/>
      <c r="AF1839" s="8"/>
    </row>
    <row r="1840" spans="1:32">
      <c r="A1840" t="s">
        <v>4117</v>
      </c>
      <c r="B1840" s="5">
        <v>60379</v>
      </c>
      <c r="C1840" s="5">
        <f t="shared" si="57"/>
        <v>54942.2246495109</v>
      </c>
      <c r="D1840" s="1" t="e">
        <f t="shared" si="58"/>
        <v>#VALUE!</v>
      </c>
      <c r="E1840" s="1">
        <v>0.763907998390227</v>
      </c>
      <c r="F1840" s="1">
        <v>0.802722964145048</v>
      </c>
      <c r="G1840" s="1">
        <v>1.56663096253528</v>
      </c>
      <c r="H1840" t="s">
        <v>143</v>
      </c>
      <c r="I1840" s="8">
        <v>39948</v>
      </c>
      <c r="J1840" s="1">
        <v>5</v>
      </c>
      <c r="K1840" s="7">
        <v>2009</v>
      </c>
      <c r="L1840" t="s">
        <v>66</v>
      </c>
      <c r="M1840">
        <v>93</v>
      </c>
      <c r="N1840" t="s">
        <v>45</v>
      </c>
      <c r="O1840" t="s">
        <v>31</v>
      </c>
      <c r="P1840" s="2">
        <v>3</v>
      </c>
      <c r="Q1840">
        <v>18</v>
      </c>
      <c r="R1840">
        <v>7</v>
      </c>
      <c r="S1840" t="s">
        <v>1059</v>
      </c>
      <c r="T1840" t="s">
        <v>4118</v>
      </c>
      <c r="U1840">
        <v>71</v>
      </c>
      <c r="W1840" s="11"/>
      <c r="X1840"/>
      <c r="Y1840"/>
      <c r="AF1840" s="8"/>
    </row>
    <row r="1841" spans="1:32">
      <c r="A1841" t="s">
        <v>4119</v>
      </c>
      <c r="B1841" s="5">
        <v>47047013</v>
      </c>
      <c r="C1841" s="5">
        <f t="shared" si="57"/>
        <v>38793719.7646935</v>
      </c>
      <c r="D1841" s="1">
        <f t="shared" si="58"/>
        <v>1.176175325</v>
      </c>
      <c r="E1841" s="1">
        <v>0.669566077200666</v>
      </c>
      <c r="F1841" s="1">
        <v>-0.212763863815302</v>
      </c>
      <c r="G1841" s="1">
        <v>0.456802213385364</v>
      </c>
      <c r="H1841" t="s">
        <v>47</v>
      </c>
      <c r="I1841" s="8">
        <v>41810</v>
      </c>
      <c r="J1841" s="1">
        <v>6</v>
      </c>
      <c r="K1841" s="7">
        <v>2014</v>
      </c>
      <c r="L1841" t="s">
        <v>315</v>
      </c>
      <c r="M1841">
        <v>134</v>
      </c>
      <c r="N1841" t="s">
        <v>30</v>
      </c>
      <c r="O1841">
        <v>40</v>
      </c>
      <c r="P1841" s="2">
        <v>2905</v>
      </c>
      <c r="Q1841">
        <v>14</v>
      </c>
      <c r="R1841">
        <v>6.9</v>
      </c>
      <c r="S1841" t="s">
        <v>627</v>
      </c>
      <c r="T1841" t="s">
        <v>4120</v>
      </c>
      <c r="U1841">
        <v>54</v>
      </c>
      <c r="W1841" s="11"/>
      <c r="X1841"/>
      <c r="Y1841"/>
      <c r="AF1841" s="8"/>
    </row>
    <row r="1842" spans="1:32">
      <c r="A1842" t="s">
        <v>4121</v>
      </c>
      <c r="B1842" s="5">
        <v>8020721</v>
      </c>
      <c r="C1842" s="5">
        <f t="shared" si="57"/>
        <v>6720815.43518833</v>
      </c>
      <c r="D1842" s="1" t="e">
        <f t="shared" si="58"/>
        <v>#VALUE!</v>
      </c>
      <c r="E1842" s="1" t="e">
        <v>#VALUE!</v>
      </c>
      <c r="F1842" s="1" t="e">
        <v>#VALUE!</v>
      </c>
      <c r="G1842" s="1" t="e">
        <v>#VALUE!</v>
      </c>
      <c r="H1842" t="s">
        <v>669</v>
      </c>
      <c r="I1842" s="8">
        <v>41530</v>
      </c>
      <c r="J1842" s="1">
        <v>9</v>
      </c>
      <c r="K1842" s="7">
        <v>2013</v>
      </c>
      <c r="L1842" t="s">
        <v>58</v>
      </c>
      <c r="M1842">
        <v>45</v>
      </c>
      <c r="N1842" t="s">
        <v>45</v>
      </c>
      <c r="O1842" t="s">
        <v>31</v>
      </c>
      <c r="P1842" s="2">
        <v>1</v>
      </c>
      <c r="Q1842">
        <v>52</v>
      </c>
      <c r="R1842" t="s">
        <v>37</v>
      </c>
      <c r="S1842" t="s">
        <v>37</v>
      </c>
      <c r="T1842" t="s">
        <v>37</v>
      </c>
      <c r="U1842" t="s">
        <v>37</v>
      </c>
      <c r="W1842" s="11"/>
      <c r="X1842"/>
      <c r="Y1842"/>
      <c r="AF1842" s="8"/>
    </row>
    <row r="1843" spans="1:32">
      <c r="A1843" t="s">
        <v>4122</v>
      </c>
      <c r="B1843" s="5">
        <v>20183</v>
      </c>
      <c r="C1843" s="5">
        <f t="shared" si="57"/>
        <v>17160.5791214971</v>
      </c>
      <c r="D1843" s="1" t="e">
        <f t="shared" si="58"/>
        <v>#VALUE!</v>
      </c>
      <c r="E1843" s="1">
        <v>0.197856471252856</v>
      </c>
      <c r="F1843" s="1">
        <v>-0.98931261460851</v>
      </c>
      <c r="G1843" s="1">
        <v>-0.791456143355654</v>
      </c>
      <c r="H1843" t="s">
        <v>481</v>
      </c>
      <c r="I1843" s="8">
        <v>41019</v>
      </c>
      <c r="J1843" s="1">
        <v>4</v>
      </c>
      <c r="K1843" s="7">
        <v>2012</v>
      </c>
      <c r="L1843" t="s">
        <v>61</v>
      </c>
      <c r="M1843">
        <v>95</v>
      </c>
      <c r="N1843" t="s">
        <v>24</v>
      </c>
      <c r="O1843" t="s">
        <v>31</v>
      </c>
      <c r="P1843" s="2">
        <v>3</v>
      </c>
      <c r="Q1843">
        <v>6</v>
      </c>
      <c r="R1843">
        <v>6.4</v>
      </c>
      <c r="S1843" t="s">
        <v>2888</v>
      </c>
      <c r="T1843" t="s">
        <v>4123</v>
      </c>
      <c r="U1843">
        <v>41</v>
      </c>
      <c r="W1843" s="11"/>
      <c r="X1843"/>
      <c r="Y1843"/>
      <c r="AF1843" s="8"/>
    </row>
    <row r="1844" spans="1:32">
      <c r="A1844" t="s">
        <v>4124</v>
      </c>
      <c r="B1844" s="5">
        <v>46437</v>
      </c>
      <c r="C1844" s="5">
        <f t="shared" si="57"/>
        <v>38911.0288668364</v>
      </c>
      <c r="D1844" s="1" t="e">
        <f t="shared" si="58"/>
        <v>#VALUE!</v>
      </c>
      <c r="E1844" s="1">
        <v>-1.87766579491751</v>
      </c>
      <c r="F1844" s="1" t="e">
        <v>#VALUE!</v>
      </c>
      <c r="G1844" s="1" t="e">
        <v>#VALUE!</v>
      </c>
      <c r="H1844" t="s">
        <v>4125</v>
      </c>
      <c r="I1844" s="8">
        <v>41537</v>
      </c>
      <c r="J1844" s="1">
        <v>9</v>
      </c>
      <c r="K1844" s="7">
        <v>2013</v>
      </c>
      <c r="L1844" t="s">
        <v>145</v>
      </c>
      <c r="M1844">
        <v>90</v>
      </c>
      <c r="N1844" t="s">
        <v>45</v>
      </c>
      <c r="O1844" t="s">
        <v>31</v>
      </c>
      <c r="P1844" s="2">
        <v>16</v>
      </c>
      <c r="Q1844">
        <v>3</v>
      </c>
      <c r="R1844">
        <v>4.2</v>
      </c>
      <c r="S1844" t="s">
        <v>4126</v>
      </c>
      <c r="T1844" t="s">
        <v>4127</v>
      </c>
      <c r="U1844" t="s">
        <v>37</v>
      </c>
      <c r="W1844" s="11"/>
      <c r="X1844"/>
      <c r="Y1844"/>
      <c r="AF1844" s="8"/>
    </row>
    <row r="1845" spans="1:32">
      <c r="A1845" t="s">
        <v>4128</v>
      </c>
      <c r="B1845" s="5">
        <v>695157</v>
      </c>
      <c r="C1845" s="5">
        <f t="shared" si="57"/>
        <v>654682.313461918</v>
      </c>
      <c r="D1845" s="1" t="e">
        <f t="shared" si="58"/>
        <v>#VALUE!</v>
      </c>
      <c r="E1845" s="1">
        <v>-2.25503347967576</v>
      </c>
      <c r="F1845" s="1" t="e">
        <v>#VALUE!</v>
      </c>
      <c r="G1845" s="1" t="e">
        <v>#VALUE!</v>
      </c>
      <c r="H1845" t="s">
        <v>262</v>
      </c>
      <c r="I1845" s="8">
        <v>39248</v>
      </c>
      <c r="J1845" s="1">
        <v>6</v>
      </c>
      <c r="K1845" s="7">
        <v>2007</v>
      </c>
      <c r="L1845" t="s">
        <v>66</v>
      </c>
      <c r="M1845">
        <v>138</v>
      </c>
      <c r="N1845" t="s">
        <v>45</v>
      </c>
      <c r="O1845" t="s">
        <v>31</v>
      </c>
      <c r="P1845" s="2">
        <v>83</v>
      </c>
      <c r="Q1845">
        <v>2</v>
      </c>
      <c r="R1845">
        <v>3.8</v>
      </c>
      <c r="S1845" t="s">
        <v>4129</v>
      </c>
      <c r="T1845" t="s">
        <v>4130</v>
      </c>
      <c r="U1845" t="s">
        <v>37</v>
      </c>
      <c r="W1845" s="11"/>
      <c r="X1845"/>
      <c r="Y1845"/>
      <c r="AF1845" s="8"/>
    </row>
    <row r="1846" spans="1:32">
      <c r="A1846" t="s">
        <v>4131</v>
      </c>
      <c r="B1846" s="5">
        <v>183790</v>
      </c>
      <c r="C1846" s="5">
        <f t="shared" si="57"/>
        <v>159502.029106698</v>
      </c>
      <c r="D1846" s="1" t="e">
        <f t="shared" si="58"/>
        <v>#VALUE!</v>
      </c>
      <c r="E1846" s="1" t="e">
        <v>#VALUE!</v>
      </c>
      <c r="F1846" s="1">
        <v>-0.272498383107087</v>
      </c>
      <c r="G1846" s="1" t="e">
        <v>#VALUE!</v>
      </c>
      <c r="H1846" t="s">
        <v>199</v>
      </c>
      <c r="I1846" s="8">
        <v>40711</v>
      </c>
      <c r="J1846" s="1">
        <v>6</v>
      </c>
      <c r="K1846" s="7">
        <v>2011</v>
      </c>
      <c r="L1846" t="s">
        <v>58</v>
      </c>
      <c r="M1846">
        <v>93</v>
      </c>
      <c r="N1846" t="s">
        <v>45</v>
      </c>
      <c r="O1846" t="s">
        <v>31</v>
      </c>
      <c r="P1846" s="2">
        <v>5</v>
      </c>
      <c r="Q1846">
        <v>13</v>
      </c>
      <c r="R1846" t="s">
        <v>37</v>
      </c>
      <c r="S1846" t="s">
        <v>37</v>
      </c>
      <c r="T1846" t="s">
        <v>37</v>
      </c>
      <c r="U1846">
        <v>53</v>
      </c>
      <c r="W1846" s="11"/>
      <c r="X1846"/>
      <c r="Y1846"/>
      <c r="AF1846" s="8"/>
    </row>
    <row r="1847" spans="1:32">
      <c r="A1847" t="s">
        <v>4132</v>
      </c>
      <c r="B1847" s="5">
        <v>13015</v>
      </c>
      <c r="C1847" s="5">
        <f t="shared" si="57"/>
        <v>11651.9829497932</v>
      </c>
      <c r="D1847" s="1" t="e">
        <f t="shared" si="58"/>
        <v>#VALUE!</v>
      </c>
      <c r="E1847" s="1" t="e">
        <v>#VALUE!</v>
      </c>
      <c r="F1847" s="1" t="e">
        <v>#VALUE!</v>
      </c>
      <c r="G1847" s="1" t="e">
        <v>#VALUE!</v>
      </c>
      <c r="H1847" t="s">
        <v>1599</v>
      </c>
      <c r="I1847" s="8">
        <v>40459</v>
      </c>
      <c r="J1847" s="1">
        <v>10</v>
      </c>
      <c r="K1847" s="7">
        <v>2010</v>
      </c>
      <c r="L1847" t="s">
        <v>376</v>
      </c>
      <c r="M1847">
        <v>101</v>
      </c>
      <c r="N1847" t="s">
        <v>45</v>
      </c>
      <c r="O1847" t="s">
        <v>31</v>
      </c>
      <c r="P1847" s="2">
        <v>1</v>
      </c>
      <c r="Q1847">
        <v>2</v>
      </c>
      <c r="R1847" t="s">
        <v>37</v>
      </c>
      <c r="S1847" t="s">
        <v>37</v>
      </c>
      <c r="T1847" t="s">
        <v>37</v>
      </c>
      <c r="U1847" t="s">
        <v>37</v>
      </c>
      <c r="W1847" s="11"/>
      <c r="X1847"/>
      <c r="Y1847"/>
      <c r="AF1847" s="8"/>
    </row>
    <row r="1848" spans="1:32">
      <c r="A1848" t="s">
        <v>4133</v>
      </c>
      <c r="B1848" s="5">
        <v>340911</v>
      </c>
      <c r="C1848" s="5">
        <f t="shared" si="57"/>
        <v>281106.173492915</v>
      </c>
      <c r="D1848" s="1" t="e">
        <f t="shared" si="58"/>
        <v>#VALUE!</v>
      </c>
      <c r="E1848" s="1">
        <v>-0.556878898263641</v>
      </c>
      <c r="F1848" s="1">
        <v>0.504050367686122</v>
      </c>
      <c r="G1848" s="1">
        <v>-0.0528285305775196</v>
      </c>
      <c r="H1848" t="s">
        <v>1723</v>
      </c>
      <c r="I1848" s="8">
        <v>41908</v>
      </c>
      <c r="J1848" s="1">
        <v>9</v>
      </c>
      <c r="K1848" s="7">
        <v>2014</v>
      </c>
      <c r="L1848" t="s">
        <v>1072</v>
      </c>
      <c r="M1848">
        <v>118</v>
      </c>
      <c r="N1848" t="s">
        <v>30</v>
      </c>
      <c r="O1848" t="s">
        <v>31</v>
      </c>
      <c r="P1848" s="2">
        <v>34</v>
      </c>
      <c r="Q1848">
        <v>3</v>
      </c>
      <c r="R1848">
        <v>5.6</v>
      </c>
      <c r="S1848" t="s">
        <v>4134</v>
      </c>
      <c r="T1848" t="s">
        <v>4135</v>
      </c>
      <c r="U1848">
        <v>66</v>
      </c>
      <c r="W1848" s="11"/>
      <c r="X1848"/>
      <c r="Y1848"/>
      <c r="AF1848" s="8"/>
    </row>
    <row r="1849" spans="1:32">
      <c r="A1849" t="s">
        <v>4136</v>
      </c>
      <c r="B1849" s="5">
        <v>108807</v>
      </c>
      <c r="C1849" s="5">
        <f t="shared" si="57"/>
        <v>102471.842304474</v>
      </c>
      <c r="D1849" s="1" t="e">
        <f t="shared" si="58"/>
        <v>#VALUE!</v>
      </c>
      <c r="E1849" s="1" t="e">
        <v>#VALUE!</v>
      </c>
      <c r="F1849" s="1">
        <v>0.0261742133518395</v>
      </c>
      <c r="G1849" s="1" t="e">
        <v>#VALUE!</v>
      </c>
      <c r="H1849" t="s">
        <v>67</v>
      </c>
      <c r="I1849" s="8">
        <v>39381</v>
      </c>
      <c r="J1849" s="1">
        <v>10</v>
      </c>
      <c r="K1849" s="7">
        <v>2007</v>
      </c>
      <c r="L1849" t="s">
        <v>58</v>
      </c>
      <c r="M1849">
        <v>120</v>
      </c>
      <c r="N1849" t="s">
        <v>103</v>
      </c>
      <c r="O1849" t="s">
        <v>31</v>
      </c>
      <c r="P1849" s="2">
        <v>7</v>
      </c>
      <c r="Q1849">
        <v>16</v>
      </c>
      <c r="R1849" t="s">
        <v>37</v>
      </c>
      <c r="S1849" t="s">
        <v>37</v>
      </c>
      <c r="T1849" t="s">
        <v>37</v>
      </c>
      <c r="U1849">
        <v>58</v>
      </c>
      <c r="W1849" s="11"/>
      <c r="X1849"/>
      <c r="Y1849"/>
      <c r="AF1849" s="8"/>
    </row>
    <row r="1850" spans="1:32">
      <c r="A1850" t="s">
        <v>4137</v>
      </c>
      <c r="B1850" s="5">
        <v>400438</v>
      </c>
      <c r="C1850" s="5">
        <f t="shared" si="57"/>
        <v>377122.975440172</v>
      </c>
      <c r="D1850" s="1" t="e">
        <f t="shared" si="58"/>
        <v>#VALUE!</v>
      </c>
      <c r="E1850" s="1" t="e">
        <v>#VALUE!</v>
      </c>
      <c r="F1850" s="1">
        <v>0.444315848394336</v>
      </c>
      <c r="G1850" s="1" t="e">
        <v>#VALUE!</v>
      </c>
      <c r="H1850" t="s">
        <v>67</v>
      </c>
      <c r="I1850" s="8">
        <v>39199</v>
      </c>
      <c r="J1850" s="1">
        <v>4</v>
      </c>
      <c r="K1850" s="7">
        <v>2007</v>
      </c>
      <c r="L1850" t="s">
        <v>73</v>
      </c>
      <c r="M1850">
        <v>123</v>
      </c>
      <c r="N1850" t="s">
        <v>30</v>
      </c>
      <c r="O1850" t="s">
        <v>31</v>
      </c>
      <c r="P1850" s="2">
        <v>6</v>
      </c>
      <c r="Q1850">
        <v>19</v>
      </c>
      <c r="R1850" t="s">
        <v>37</v>
      </c>
      <c r="S1850" t="s">
        <v>37</v>
      </c>
      <c r="T1850" t="s">
        <v>37</v>
      </c>
      <c r="U1850">
        <v>65</v>
      </c>
      <c r="W1850" s="11"/>
      <c r="X1850"/>
      <c r="Y1850"/>
      <c r="AF1850" s="8"/>
    </row>
    <row r="1851" spans="1:32">
      <c r="A1851" t="s">
        <v>4138</v>
      </c>
      <c r="B1851" s="5">
        <v>2552478</v>
      </c>
      <c r="C1851" s="5">
        <f t="shared" si="57"/>
        <v>2170242.31654763</v>
      </c>
      <c r="D1851" s="1" t="e">
        <f t="shared" si="58"/>
        <v>#VALUE!</v>
      </c>
      <c r="E1851" s="1" t="e">
        <v>#VALUE!</v>
      </c>
      <c r="F1851" s="1">
        <v>1.16113007989576</v>
      </c>
      <c r="G1851" s="1" t="e">
        <v>#VALUE!</v>
      </c>
      <c r="H1851" t="s">
        <v>35</v>
      </c>
      <c r="I1851" s="8">
        <v>40977</v>
      </c>
      <c r="J1851" s="1">
        <v>3</v>
      </c>
      <c r="K1851" s="7">
        <v>2012</v>
      </c>
      <c r="L1851" t="s">
        <v>66</v>
      </c>
      <c r="M1851">
        <v>81</v>
      </c>
      <c r="N1851" t="s">
        <v>103</v>
      </c>
      <c r="O1851" t="s">
        <v>31</v>
      </c>
      <c r="P1851" s="2">
        <v>2</v>
      </c>
      <c r="Q1851">
        <v>24</v>
      </c>
      <c r="R1851" t="s">
        <v>37</v>
      </c>
      <c r="S1851" t="s">
        <v>37</v>
      </c>
      <c r="T1851" t="s">
        <v>37</v>
      </c>
      <c r="U1851">
        <v>77</v>
      </c>
      <c r="W1851" s="11"/>
      <c r="X1851"/>
      <c r="Y1851"/>
      <c r="AF1851" s="8"/>
    </row>
    <row r="1852" spans="1:32">
      <c r="A1852" t="s">
        <v>4139</v>
      </c>
      <c r="B1852" s="5">
        <v>2930687</v>
      </c>
      <c r="C1852" s="5">
        <f t="shared" si="57"/>
        <v>2623766.03574189</v>
      </c>
      <c r="D1852" s="1" t="e">
        <f t="shared" si="58"/>
        <v>#VALUE!</v>
      </c>
      <c r="E1852" s="1" t="e">
        <v>#VALUE!</v>
      </c>
      <c r="F1852" s="1">
        <v>1.28059911847933</v>
      </c>
      <c r="G1852" s="1" t="e">
        <v>#VALUE!</v>
      </c>
      <c r="H1852" t="s">
        <v>216</v>
      </c>
      <c r="I1852" s="8">
        <v>40340</v>
      </c>
      <c r="J1852" s="1">
        <v>6</v>
      </c>
      <c r="K1852" s="7">
        <v>2010</v>
      </c>
      <c r="L1852" t="s">
        <v>58</v>
      </c>
      <c r="M1852">
        <v>84</v>
      </c>
      <c r="N1852" t="s">
        <v>30</v>
      </c>
      <c r="O1852" t="s">
        <v>31</v>
      </c>
      <c r="P1852" s="2">
        <v>7</v>
      </c>
      <c r="Q1852">
        <v>14</v>
      </c>
      <c r="R1852" t="s">
        <v>37</v>
      </c>
      <c r="S1852" t="s">
        <v>37</v>
      </c>
      <c r="T1852" t="s">
        <v>37</v>
      </c>
      <c r="U1852">
        <v>79</v>
      </c>
      <c r="W1852" s="11"/>
      <c r="X1852"/>
      <c r="Y1852"/>
      <c r="AF1852" s="8"/>
    </row>
    <row r="1853" spans="1:32">
      <c r="A1853" t="s">
        <v>4140</v>
      </c>
      <c r="B1853" s="5">
        <v>16131410</v>
      </c>
      <c r="C1853" s="5">
        <f t="shared" si="57"/>
        <v>13517017.8989334</v>
      </c>
      <c r="D1853" s="1">
        <f t="shared" si="58"/>
        <v>1.34428416666667</v>
      </c>
      <c r="E1853" s="1">
        <v>-0.273853134694954</v>
      </c>
      <c r="F1853" s="1">
        <v>-0.810109056733154</v>
      </c>
      <c r="G1853" s="1">
        <v>-1.08396219142811</v>
      </c>
      <c r="H1853" t="s">
        <v>450</v>
      </c>
      <c r="I1853" s="8">
        <v>41502</v>
      </c>
      <c r="J1853" s="1">
        <v>8</v>
      </c>
      <c r="K1853" s="7">
        <v>2013</v>
      </c>
      <c r="L1853" t="s">
        <v>73</v>
      </c>
      <c r="M1853">
        <v>122</v>
      </c>
      <c r="N1853" t="s">
        <v>24</v>
      </c>
      <c r="O1853">
        <v>12</v>
      </c>
      <c r="P1853" s="2">
        <v>2381</v>
      </c>
      <c r="Q1853">
        <v>7</v>
      </c>
      <c r="R1853">
        <v>5.9</v>
      </c>
      <c r="S1853" t="s">
        <v>4141</v>
      </c>
      <c r="T1853" t="s">
        <v>4142</v>
      </c>
      <c r="U1853">
        <v>44</v>
      </c>
      <c r="W1853" s="11"/>
      <c r="X1853"/>
      <c r="Y1853"/>
      <c r="AF1853" s="8"/>
    </row>
    <row r="1854" spans="1:32">
      <c r="A1854" t="s">
        <v>4143</v>
      </c>
      <c r="B1854" s="5">
        <v>3440718</v>
      </c>
      <c r="C1854" s="5">
        <f t="shared" si="57"/>
        <v>3120256.42900936</v>
      </c>
      <c r="D1854" s="1" t="e">
        <f t="shared" si="58"/>
        <v>#VALUE!</v>
      </c>
      <c r="E1854" s="1">
        <v>1.3299595255276</v>
      </c>
      <c r="F1854" s="1" t="e">
        <v>#VALUE!</v>
      </c>
      <c r="G1854" s="1" t="e">
        <v>#VALUE!</v>
      </c>
      <c r="H1854" t="s">
        <v>166</v>
      </c>
      <c r="I1854" s="8">
        <v>39493</v>
      </c>
      <c r="J1854" s="1">
        <v>2</v>
      </c>
      <c r="K1854" s="7">
        <v>2008</v>
      </c>
      <c r="L1854" t="s">
        <v>66</v>
      </c>
      <c r="M1854">
        <v>222</v>
      </c>
      <c r="N1854" t="s">
        <v>45</v>
      </c>
      <c r="O1854" t="s">
        <v>31</v>
      </c>
      <c r="P1854" s="2">
        <v>100</v>
      </c>
      <c r="Q1854">
        <v>9</v>
      </c>
      <c r="R1854">
        <v>7.6</v>
      </c>
      <c r="S1854" t="s">
        <v>4144</v>
      </c>
      <c r="T1854" t="s">
        <v>4145</v>
      </c>
      <c r="U1854" t="s">
        <v>37</v>
      </c>
      <c r="W1854" s="11"/>
      <c r="X1854"/>
      <c r="Y1854"/>
      <c r="AF1854" s="8"/>
    </row>
    <row r="1855" spans="1:32">
      <c r="A1855" t="s">
        <v>4146</v>
      </c>
      <c r="B1855" s="5">
        <v>647280</v>
      </c>
      <c r="C1855" s="5">
        <f t="shared" si="57"/>
        <v>533729.929449311</v>
      </c>
      <c r="D1855" s="1" t="e">
        <f t="shared" si="58"/>
        <v>#VALUE!</v>
      </c>
      <c r="E1855" s="1" t="e">
        <v>#VALUE!</v>
      </c>
      <c r="F1855" s="1">
        <v>1.28059911847933</v>
      </c>
      <c r="G1855" s="1" t="e">
        <v>#VALUE!</v>
      </c>
      <c r="H1855" t="s">
        <v>67</v>
      </c>
      <c r="I1855" s="8">
        <v>41719</v>
      </c>
      <c r="J1855" s="1">
        <v>3</v>
      </c>
      <c r="K1855" s="7">
        <v>2014</v>
      </c>
      <c r="L1855" t="s">
        <v>58</v>
      </c>
      <c r="M1855">
        <v>90</v>
      </c>
      <c r="N1855" t="s">
        <v>24</v>
      </c>
      <c r="O1855" t="s">
        <v>31</v>
      </c>
      <c r="P1855" s="2">
        <v>3</v>
      </c>
      <c r="Q1855">
        <v>19</v>
      </c>
      <c r="R1855" t="s">
        <v>37</v>
      </c>
      <c r="S1855" t="s">
        <v>37</v>
      </c>
      <c r="T1855" t="s">
        <v>37</v>
      </c>
      <c r="U1855">
        <v>79</v>
      </c>
      <c r="W1855" s="11"/>
      <c r="X1855"/>
      <c r="Y1855"/>
      <c r="AF1855" s="8"/>
    </row>
    <row r="1856" spans="1:32">
      <c r="A1856" t="s">
        <v>4147</v>
      </c>
      <c r="B1856" s="5">
        <v>373375</v>
      </c>
      <c r="C1856" s="5">
        <f t="shared" si="57"/>
        <v>307875.127314511</v>
      </c>
      <c r="D1856" s="1" t="e">
        <f t="shared" si="58"/>
        <v>#VALUE!</v>
      </c>
      <c r="E1856" s="1" t="e">
        <v>#VALUE!</v>
      </c>
      <c r="F1856" s="1" t="e">
        <v>#VALUE!</v>
      </c>
      <c r="G1856" s="1" t="e">
        <v>#VALUE!</v>
      </c>
      <c r="H1856" t="s">
        <v>175</v>
      </c>
      <c r="I1856" s="8">
        <v>41740</v>
      </c>
      <c r="J1856" s="1">
        <v>4</v>
      </c>
      <c r="K1856" s="7">
        <v>2014</v>
      </c>
      <c r="L1856" t="s">
        <v>73</v>
      </c>
      <c r="M1856">
        <v>117</v>
      </c>
      <c r="N1856" t="s">
        <v>30</v>
      </c>
      <c r="O1856" t="s">
        <v>31</v>
      </c>
      <c r="P1856" s="2">
        <v>48</v>
      </c>
      <c r="Q1856">
        <v>6</v>
      </c>
      <c r="R1856" t="s">
        <v>37</v>
      </c>
      <c r="S1856" t="s">
        <v>37</v>
      </c>
      <c r="T1856" t="s">
        <v>37</v>
      </c>
      <c r="U1856" t="s">
        <v>37</v>
      </c>
      <c r="W1856" s="11"/>
      <c r="X1856"/>
      <c r="Y1856"/>
      <c r="AF1856" s="8"/>
    </row>
    <row r="1857" spans="1:32">
      <c r="A1857" t="s">
        <v>4148</v>
      </c>
      <c r="B1857" s="5">
        <v>248362</v>
      </c>
      <c r="C1857" s="5">
        <f t="shared" si="57"/>
        <v>233901.419011862</v>
      </c>
      <c r="D1857" s="1" t="e">
        <f t="shared" si="58"/>
        <v>#VALUE!</v>
      </c>
      <c r="E1857" s="1" t="e">
        <v>#VALUE!</v>
      </c>
      <c r="F1857" s="1">
        <v>1.28059911847933</v>
      </c>
      <c r="G1857" s="1" t="e">
        <v>#VALUE!</v>
      </c>
      <c r="H1857" t="s">
        <v>216</v>
      </c>
      <c r="I1857" s="8">
        <v>39388</v>
      </c>
      <c r="J1857" s="1">
        <v>11</v>
      </c>
      <c r="K1857" s="7">
        <v>2007</v>
      </c>
      <c r="L1857" t="s">
        <v>58</v>
      </c>
      <c r="M1857">
        <v>123</v>
      </c>
      <c r="N1857" t="s">
        <v>45</v>
      </c>
      <c r="O1857" t="s">
        <v>31</v>
      </c>
      <c r="P1857" s="2">
        <v>2</v>
      </c>
      <c r="Q1857">
        <v>13</v>
      </c>
      <c r="R1857" t="s">
        <v>37</v>
      </c>
      <c r="S1857" t="s">
        <v>37</v>
      </c>
      <c r="T1857" t="s">
        <v>37</v>
      </c>
      <c r="U1857">
        <v>79</v>
      </c>
      <c r="W1857" s="11"/>
      <c r="X1857"/>
      <c r="Y1857"/>
      <c r="AF1857" s="8"/>
    </row>
    <row r="1858" spans="1:32">
      <c r="A1858" t="s">
        <v>4149</v>
      </c>
      <c r="B1858" s="5">
        <v>73078100</v>
      </c>
      <c r="C1858" s="5">
        <f t="shared" si="57"/>
        <v>62134594.3169341</v>
      </c>
      <c r="D1858" s="1">
        <f t="shared" si="58"/>
        <v>0.2923124</v>
      </c>
      <c r="E1858" s="1">
        <v>0.386540313631979</v>
      </c>
      <c r="F1858" s="1">
        <v>-0.391967421690657</v>
      </c>
      <c r="G1858" s="1">
        <v>-0.0054271080586783</v>
      </c>
      <c r="H1858" t="s">
        <v>307</v>
      </c>
      <c r="I1858" s="8">
        <v>40977</v>
      </c>
      <c r="J1858" s="1">
        <v>3</v>
      </c>
      <c r="K1858" s="7">
        <v>2012</v>
      </c>
      <c r="L1858" t="s">
        <v>936</v>
      </c>
      <c r="M1858">
        <v>132</v>
      </c>
      <c r="N1858" t="s">
        <v>24</v>
      </c>
      <c r="O1858">
        <v>250</v>
      </c>
      <c r="P1858" s="2">
        <v>3749</v>
      </c>
      <c r="Q1858">
        <v>16</v>
      </c>
      <c r="R1858">
        <v>6.6</v>
      </c>
      <c r="S1858" t="s">
        <v>4150</v>
      </c>
      <c r="T1858" t="s">
        <v>4151</v>
      </c>
      <c r="U1858">
        <v>51</v>
      </c>
      <c r="W1858" s="11"/>
      <c r="X1858"/>
      <c r="Y1858"/>
      <c r="AF1858" s="8"/>
    </row>
    <row r="1859" spans="1:32">
      <c r="A1859" t="s">
        <v>4152</v>
      </c>
      <c r="B1859" s="5">
        <v>141951</v>
      </c>
      <c r="C1859" s="5">
        <f t="shared" ref="C1859:C1922" si="59">IF(K1859=2005,B1859/BC$23,IF(K1859=2006,B1859/BC$22,IF(K1859=2007,B1859/BC$21,IF(K1859=2008,B1859/BC$20,IF(K1859=2009,B1859/BC$19,IF(K1859=2010,B1859/BC$18,IF(K1859=2011,B1859/BC$17,IF(K1859=2012,B1859/BC$16,IF(K1859=2013,B1859/BC$15,B1859/BC$14)))))))))</f>
        <v>118945.22597662</v>
      </c>
      <c r="D1859" s="1" t="e">
        <f t="shared" ref="D1859:D1922" si="60">B1859/(O1859*1000000)</f>
        <v>#VALUE!</v>
      </c>
      <c r="E1859" s="1">
        <v>0.197856471252856</v>
      </c>
      <c r="F1859" s="1">
        <v>-0.272498383107087</v>
      </c>
      <c r="G1859" s="1">
        <v>-0.0746419118542311</v>
      </c>
      <c r="H1859" t="s">
        <v>35</v>
      </c>
      <c r="I1859" s="8">
        <v>41299</v>
      </c>
      <c r="J1859" s="1">
        <v>1</v>
      </c>
      <c r="K1859" s="7">
        <v>2013</v>
      </c>
      <c r="L1859" t="s">
        <v>97</v>
      </c>
      <c r="M1859">
        <v>99</v>
      </c>
      <c r="N1859" t="s">
        <v>30</v>
      </c>
      <c r="O1859" t="s">
        <v>31</v>
      </c>
      <c r="P1859" s="2">
        <v>1</v>
      </c>
      <c r="Q1859">
        <v>11</v>
      </c>
      <c r="R1859">
        <v>6.4</v>
      </c>
      <c r="S1859" t="s">
        <v>4153</v>
      </c>
      <c r="T1859" t="s">
        <v>4154</v>
      </c>
      <c r="U1859">
        <v>53</v>
      </c>
      <c r="W1859" s="11"/>
      <c r="X1859"/>
      <c r="Y1859"/>
      <c r="AF1859" s="8"/>
    </row>
    <row r="1860" spans="1:32">
      <c r="A1860" t="s">
        <v>4155</v>
      </c>
      <c r="B1860" s="5">
        <v>8305970</v>
      </c>
      <c r="C1860" s="5">
        <f t="shared" si="59"/>
        <v>7208330.53321376</v>
      </c>
      <c r="D1860" s="1">
        <f t="shared" si="60"/>
        <v>0.184577111111111</v>
      </c>
      <c r="E1860" s="1">
        <v>0.103514550063293</v>
      </c>
      <c r="F1860" s="1">
        <v>-0.690640018149584</v>
      </c>
      <c r="G1860" s="1">
        <v>-0.587125468086291</v>
      </c>
      <c r="H1860" t="s">
        <v>162</v>
      </c>
      <c r="I1860" s="8">
        <v>40837</v>
      </c>
      <c r="J1860" s="1">
        <v>10</v>
      </c>
      <c r="K1860" s="7">
        <v>2011</v>
      </c>
      <c r="L1860" t="s">
        <v>132</v>
      </c>
      <c r="M1860">
        <v>101</v>
      </c>
      <c r="N1860" t="s">
        <v>103</v>
      </c>
      <c r="O1860">
        <v>45</v>
      </c>
      <c r="P1860" s="2">
        <v>1552</v>
      </c>
      <c r="Q1860">
        <v>5</v>
      </c>
      <c r="R1860">
        <v>6.3</v>
      </c>
      <c r="S1860" t="s">
        <v>4156</v>
      </c>
      <c r="T1860" t="s">
        <v>4157</v>
      </c>
      <c r="U1860">
        <v>46</v>
      </c>
      <c r="W1860" s="11"/>
      <c r="X1860"/>
      <c r="Y1860"/>
      <c r="AF1860" s="8"/>
    </row>
    <row r="1861" spans="1:32">
      <c r="A1861" t="s">
        <v>4158</v>
      </c>
      <c r="B1861" s="5">
        <v>67519</v>
      </c>
      <c r="C1861" s="5">
        <f t="shared" si="59"/>
        <v>60447.9628726153</v>
      </c>
      <c r="D1861" s="1" t="e">
        <f t="shared" si="60"/>
        <v>#VALUE!</v>
      </c>
      <c r="E1861" s="1">
        <v>0.952591840769352</v>
      </c>
      <c r="F1861" s="1">
        <v>-0.0335603059399457</v>
      </c>
      <c r="G1861" s="1">
        <v>0.919031534829406</v>
      </c>
      <c r="H1861" t="s">
        <v>101</v>
      </c>
      <c r="I1861" s="8">
        <v>40319</v>
      </c>
      <c r="J1861" s="1">
        <v>5</v>
      </c>
      <c r="K1861" s="7">
        <v>2010</v>
      </c>
      <c r="L1861" t="s">
        <v>440</v>
      </c>
      <c r="M1861">
        <v>134</v>
      </c>
      <c r="N1861" t="s">
        <v>45</v>
      </c>
      <c r="O1861" t="s">
        <v>31</v>
      </c>
      <c r="P1861" s="2">
        <v>3</v>
      </c>
      <c r="Q1861">
        <v>15</v>
      </c>
      <c r="R1861">
        <v>7.2</v>
      </c>
      <c r="S1861" t="s">
        <v>4159</v>
      </c>
      <c r="T1861" t="s">
        <v>4160</v>
      </c>
      <c r="U1861">
        <v>57</v>
      </c>
      <c r="W1861" s="11"/>
      <c r="X1861"/>
      <c r="Y1861"/>
      <c r="AF1861" s="8"/>
    </row>
    <row r="1862" spans="1:32">
      <c r="A1862" t="s">
        <v>4161</v>
      </c>
      <c r="B1862" s="5">
        <v>43037835</v>
      </c>
      <c r="C1862" s="5">
        <f t="shared" si="59"/>
        <v>35487857.8639864</v>
      </c>
      <c r="D1862" s="1">
        <f t="shared" si="60"/>
        <v>2.15189175</v>
      </c>
      <c r="E1862" s="1">
        <v>0.952591840769352</v>
      </c>
      <c r="F1862" s="1">
        <v>0.623519406269692</v>
      </c>
      <c r="G1862" s="1">
        <v>1.57611124703904</v>
      </c>
      <c r="H1862" t="s">
        <v>496</v>
      </c>
      <c r="I1862" s="8">
        <v>41936</v>
      </c>
      <c r="J1862" s="1">
        <v>10</v>
      </c>
      <c r="K1862" s="7">
        <v>2014</v>
      </c>
      <c r="L1862" t="s">
        <v>271</v>
      </c>
      <c r="M1862">
        <v>96</v>
      </c>
      <c r="N1862" t="s">
        <v>30</v>
      </c>
      <c r="O1862">
        <v>20</v>
      </c>
      <c r="P1862" s="2">
        <v>2589</v>
      </c>
      <c r="Q1862">
        <v>13</v>
      </c>
      <c r="R1862">
        <v>7.2</v>
      </c>
      <c r="S1862" t="s">
        <v>4162</v>
      </c>
      <c r="T1862" t="s">
        <v>4163</v>
      </c>
      <c r="U1862">
        <v>68</v>
      </c>
      <c r="W1862" s="11"/>
      <c r="X1862"/>
      <c r="Y1862"/>
      <c r="AF1862" s="8"/>
    </row>
    <row r="1863" spans="1:32">
      <c r="A1863" t="s">
        <v>4164</v>
      </c>
      <c r="B1863" s="5">
        <v>169181</v>
      </c>
      <c r="C1863" s="5">
        <f t="shared" si="59"/>
        <v>143846.005864044</v>
      </c>
      <c r="D1863" s="1" t="e">
        <f t="shared" si="60"/>
        <v>#VALUE!</v>
      </c>
      <c r="E1863" s="1">
        <v>-3.48147845514006</v>
      </c>
      <c r="F1863" s="1" t="e">
        <v>#VALUE!</v>
      </c>
      <c r="G1863" s="1" t="e">
        <v>#VALUE!</v>
      </c>
      <c r="H1863" t="s">
        <v>166</v>
      </c>
      <c r="I1863" s="8">
        <v>41152</v>
      </c>
      <c r="J1863" s="1">
        <v>8</v>
      </c>
      <c r="K1863" s="7">
        <v>2012</v>
      </c>
      <c r="L1863" t="s">
        <v>66</v>
      </c>
      <c r="M1863">
        <v>200</v>
      </c>
      <c r="N1863" t="s">
        <v>45</v>
      </c>
      <c r="O1863" t="s">
        <v>31</v>
      </c>
      <c r="P1863" s="2">
        <v>74</v>
      </c>
      <c r="Q1863">
        <v>3</v>
      </c>
      <c r="R1863">
        <v>2.5</v>
      </c>
      <c r="S1863" t="s">
        <v>4165</v>
      </c>
      <c r="T1863" t="s">
        <v>4166</v>
      </c>
      <c r="U1863" t="s">
        <v>37</v>
      </c>
      <c r="W1863" s="11"/>
      <c r="X1863"/>
      <c r="Y1863"/>
      <c r="AF1863" s="8"/>
    </row>
    <row r="1864" spans="1:32">
      <c r="A1864" t="s">
        <v>4164</v>
      </c>
      <c r="B1864" s="5">
        <v>169181</v>
      </c>
      <c r="C1864" s="5">
        <f t="shared" si="59"/>
        <v>143846.005864044</v>
      </c>
      <c r="D1864" s="1" t="e">
        <f t="shared" si="60"/>
        <v>#VALUE!</v>
      </c>
      <c r="E1864" s="1">
        <v>-0.368195055884517</v>
      </c>
      <c r="F1864" s="1" t="e">
        <v>#VALUE!</v>
      </c>
      <c r="G1864" s="1" t="e">
        <v>#VALUE!</v>
      </c>
      <c r="H1864" t="s">
        <v>166</v>
      </c>
      <c r="I1864" s="8">
        <v>41152</v>
      </c>
      <c r="J1864" s="1">
        <v>8</v>
      </c>
      <c r="K1864" s="7">
        <v>2012</v>
      </c>
      <c r="L1864" t="s">
        <v>66</v>
      </c>
      <c r="M1864">
        <v>200</v>
      </c>
      <c r="N1864" t="s">
        <v>45</v>
      </c>
      <c r="O1864" t="s">
        <v>31</v>
      </c>
      <c r="P1864" s="2">
        <v>74</v>
      </c>
      <c r="Q1864">
        <v>3</v>
      </c>
      <c r="R1864">
        <v>5.8</v>
      </c>
      <c r="S1864" t="s">
        <v>4167</v>
      </c>
      <c r="T1864" t="s">
        <v>4168</v>
      </c>
      <c r="U1864" t="s">
        <v>37</v>
      </c>
      <c r="W1864" s="11"/>
      <c r="X1864"/>
      <c r="Y1864"/>
      <c r="AF1864" s="8"/>
    </row>
    <row r="1865" spans="1:32">
      <c r="A1865" t="s">
        <v>4169</v>
      </c>
      <c r="B1865" s="5">
        <v>10547117</v>
      </c>
      <c r="C1865" s="5">
        <f t="shared" si="59"/>
        <v>9442553.01217628</v>
      </c>
      <c r="D1865" s="1">
        <f t="shared" si="60"/>
        <v>0.224406744680851</v>
      </c>
      <c r="E1865" s="1">
        <v>-1.50029811015926</v>
      </c>
      <c r="F1865" s="1">
        <v>-1.46718876894279</v>
      </c>
      <c r="G1865" s="1">
        <v>-2.96748687910205</v>
      </c>
      <c r="H1865" t="s">
        <v>47</v>
      </c>
      <c r="I1865" s="8">
        <v>40347</v>
      </c>
      <c r="J1865" s="1">
        <v>6</v>
      </c>
      <c r="K1865" s="7">
        <v>2010</v>
      </c>
      <c r="L1865" t="s">
        <v>186</v>
      </c>
      <c r="M1865">
        <v>81</v>
      </c>
      <c r="N1865" t="s">
        <v>24</v>
      </c>
      <c r="O1865">
        <v>47</v>
      </c>
      <c r="P1865" s="2">
        <v>2825</v>
      </c>
      <c r="Q1865">
        <v>8</v>
      </c>
      <c r="R1865">
        <v>4.6</v>
      </c>
      <c r="S1865" t="s">
        <v>3013</v>
      </c>
      <c r="T1865" t="s">
        <v>4170</v>
      </c>
      <c r="U1865">
        <v>33</v>
      </c>
      <c r="W1865" s="11"/>
      <c r="X1865"/>
      <c r="Y1865"/>
      <c r="AF1865" s="8"/>
    </row>
    <row r="1866" spans="1:32">
      <c r="A1866" t="s">
        <v>4171</v>
      </c>
      <c r="B1866" s="5">
        <v>19162740</v>
      </c>
      <c r="C1866" s="5">
        <f t="shared" si="59"/>
        <v>17437247.4863805</v>
      </c>
      <c r="D1866" s="1" t="e">
        <f t="shared" si="60"/>
        <v>#VALUE!</v>
      </c>
      <c r="E1866" s="1" t="e">
        <v>#VALUE!</v>
      </c>
      <c r="F1866" s="1">
        <v>-0.750374537441369</v>
      </c>
      <c r="G1866" s="1" t="e">
        <v>#VALUE!</v>
      </c>
      <c r="H1866" t="s">
        <v>307</v>
      </c>
      <c r="I1866" s="8">
        <v>39871</v>
      </c>
      <c r="J1866" s="1">
        <v>2</v>
      </c>
      <c r="K1866" s="7">
        <v>2009</v>
      </c>
      <c r="L1866" t="s">
        <v>460</v>
      </c>
      <c r="M1866">
        <v>76</v>
      </c>
      <c r="N1866" t="s">
        <v>372</v>
      </c>
      <c r="O1866" t="s">
        <v>31</v>
      </c>
      <c r="P1866" s="2">
        <v>1271</v>
      </c>
      <c r="Q1866">
        <v>5</v>
      </c>
      <c r="R1866" t="s">
        <v>37</v>
      </c>
      <c r="S1866" t="s">
        <v>37</v>
      </c>
      <c r="T1866" t="s">
        <v>37</v>
      </c>
      <c r="U1866">
        <v>45</v>
      </c>
      <c r="W1866" s="11"/>
      <c r="X1866"/>
      <c r="Y1866"/>
      <c r="AF1866" s="8"/>
    </row>
    <row r="1867" spans="1:32">
      <c r="A1867" t="s">
        <v>4172</v>
      </c>
      <c r="B1867" s="5">
        <v>482355</v>
      </c>
      <c r="C1867" s="5">
        <f t="shared" si="59"/>
        <v>454270.455896903</v>
      </c>
      <c r="D1867" s="1" t="e">
        <f t="shared" si="60"/>
        <v>#VALUE!</v>
      </c>
      <c r="E1867" s="1" t="e">
        <v>#VALUE!</v>
      </c>
      <c r="F1867" s="1">
        <v>0.683253925561477</v>
      </c>
      <c r="G1867" s="1" t="e">
        <v>#VALUE!</v>
      </c>
      <c r="H1867" t="s">
        <v>22</v>
      </c>
      <c r="I1867" s="8">
        <v>39269</v>
      </c>
      <c r="J1867" s="1">
        <v>7</v>
      </c>
      <c r="K1867" s="7">
        <v>2007</v>
      </c>
      <c r="L1867" t="s">
        <v>334</v>
      </c>
      <c r="M1867">
        <v>105</v>
      </c>
      <c r="N1867" t="s">
        <v>30</v>
      </c>
      <c r="O1867" t="s">
        <v>31</v>
      </c>
      <c r="P1867" s="2">
        <v>6</v>
      </c>
      <c r="Q1867">
        <v>5</v>
      </c>
      <c r="R1867" t="s">
        <v>37</v>
      </c>
      <c r="S1867" t="s">
        <v>37</v>
      </c>
      <c r="T1867" t="s">
        <v>37</v>
      </c>
      <c r="U1867">
        <v>69</v>
      </c>
      <c r="W1867" s="11"/>
      <c r="X1867"/>
      <c r="Y1867"/>
      <c r="AF1867" s="8"/>
    </row>
    <row r="1868" spans="1:32">
      <c r="A1868" t="s">
        <v>4173</v>
      </c>
      <c r="B1868" s="5">
        <v>103860290</v>
      </c>
      <c r="C1868" s="5">
        <f t="shared" si="59"/>
        <v>88307126.0034008</v>
      </c>
      <c r="D1868" s="1">
        <f t="shared" si="60"/>
        <v>1.31468721518987</v>
      </c>
      <c r="E1868" s="1">
        <v>-0.368195055884517</v>
      </c>
      <c r="F1868" s="1">
        <v>-0.98931261460851</v>
      </c>
      <c r="G1868" s="1">
        <v>-1.35750767049303</v>
      </c>
      <c r="H1868" t="s">
        <v>47</v>
      </c>
      <c r="I1868" s="8">
        <v>40949</v>
      </c>
      <c r="J1868" s="1">
        <v>2</v>
      </c>
      <c r="K1868" s="7">
        <v>2012</v>
      </c>
      <c r="L1868" t="s">
        <v>563</v>
      </c>
      <c r="M1868">
        <v>94</v>
      </c>
      <c r="N1868" t="s">
        <v>103</v>
      </c>
      <c r="O1868">
        <v>79</v>
      </c>
      <c r="P1868" s="2">
        <v>3470</v>
      </c>
      <c r="Q1868">
        <v>20</v>
      </c>
      <c r="R1868">
        <v>5.8</v>
      </c>
      <c r="S1868" t="s">
        <v>1716</v>
      </c>
      <c r="T1868" t="s">
        <v>4174</v>
      </c>
      <c r="U1868">
        <v>41</v>
      </c>
      <c r="W1868" s="11"/>
      <c r="X1868"/>
      <c r="Y1868"/>
      <c r="AF1868" s="8"/>
    </row>
    <row r="1869" spans="1:32">
      <c r="A1869" t="s">
        <v>4175</v>
      </c>
      <c r="B1869" s="5">
        <v>641039</v>
      </c>
      <c r="C1869" s="5">
        <f t="shared" si="59"/>
        <v>603715.269412974</v>
      </c>
      <c r="D1869" s="1">
        <f t="shared" si="60"/>
        <v>0.641039</v>
      </c>
      <c r="E1869" s="1" t="e">
        <v>#VALUE!</v>
      </c>
      <c r="F1869" s="1">
        <v>0.742988444853263</v>
      </c>
      <c r="G1869" s="1" t="e">
        <v>#VALUE!</v>
      </c>
      <c r="H1869" t="s">
        <v>286</v>
      </c>
      <c r="I1869" s="8">
        <v>39164</v>
      </c>
      <c r="J1869" s="1">
        <v>3</v>
      </c>
      <c r="K1869" s="7">
        <v>2007</v>
      </c>
      <c r="L1869" t="s">
        <v>440</v>
      </c>
      <c r="M1869">
        <v>137</v>
      </c>
      <c r="N1869" t="s">
        <v>30</v>
      </c>
      <c r="O1869">
        <v>1</v>
      </c>
      <c r="P1869" s="2">
        <v>4</v>
      </c>
      <c r="Q1869">
        <v>23</v>
      </c>
      <c r="R1869" t="s">
        <v>37</v>
      </c>
      <c r="S1869" t="s">
        <v>37</v>
      </c>
      <c r="T1869" t="s">
        <v>37</v>
      </c>
      <c r="U1869">
        <v>70</v>
      </c>
      <c r="W1869" s="11"/>
      <c r="X1869"/>
      <c r="Y1869"/>
      <c r="AF1869" s="8"/>
    </row>
    <row r="1870" spans="1:32">
      <c r="A1870" t="s">
        <v>4176</v>
      </c>
      <c r="B1870" s="5">
        <v>101704370</v>
      </c>
      <c r="C1870" s="5">
        <f t="shared" si="59"/>
        <v>92231829.0399989</v>
      </c>
      <c r="D1870" s="1">
        <f t="shared" si="60"/>
        <v>1.69507283333333</v>
      </c>
      <c r="E1870" s="1">
        <v>-0.368195055884517</v>
      </c>
      <c r="F1870" s="1">
        <v>-0.0335603059399457</v>
      </c>
      <c r="G1870" s="1">
        <v>-0.401755361824463</v>
      </c>
      <c r="H1870" t="s">
        <v>96</v>
      </c>
      <c r="I1870" s="8">
        <v>39640</v>
      </c>
      <c r="J1870" s="1">
        <v>7</v>
      </c>
      <c r="K1870" s="7">
        <v>2008</v>
      </c>
      <c r="L1870" t="s">
        <v>563</v>
      </c>
      <c r="M1870">
        <v>92</v>
      </c>
      <c r="N1870" t="s">
        <v>103</v>
      </c>
      <c r="O1870">
        <v>60</v>
      </c>
      <c r="P1870" s="2">
        <v>2811</v>
      </c>
      <c r="Q1870">
        <v>22</v>
      </c>
      <c r="R1870">
        <v>5.8</v>
      </c>
      <c r="S1870" t="s">
        <v>4177</v>
      </c>
      <c r="T1870" t="s">
        <v>4178</v>
      </c>
      <c r="U1870">
        <v>57</v>
      </c>
      <c r="W1870" s="11"/>
      <c r="X1870"/>
      <c r="Y1870"/>
      <c r="AF1870" s="8"/>
    </row>
    <row r="1871" spans="1:32">
      <c r="A1871" t="s">
        <v>4179</v>
      </c>
      <c r="B1871" s="5">
        <v>7057903</v>
      </c>
      <c r="C1871" s="5">
        <f t="shared" si="59"/>
        <v>5914039.82540498</v>
      </c>
      <c r="D1871" s="1" t="e">
        <f t="shared" si="60"/>
        <v>#VALUE!</v>
      </c>
      <c r="E1871" s="1" t="e">
        <v>#VALUE!</v>
      </c>
      <c r="F1871" s="1" t="e">
        <v>#VALUE!</v>
      </c>
      <c r="G1871" s="1" t="e">
        <v>#VALUE!</v>
      </c>
      <c r="H1871" t="s">
        <v>1433</v>
      </c>
      <c r="I1871" s="8">
        <v>41605</v>
      </c>
      <c r="J1871" s="1">
        <v>11</v>
      </c>
      <c r="K1871" s="7">
        <v>2013</v>
      </c>
      <c r="L1871" t="s">
        <v>58</v>
      </c>
      <c r="M1871">
        <v>40</v>
      </c>
      <c r="N1871" t="s">
        <v>372</v>
      </c>
      <c r="O1871" t="s">
        <v>31</v>
      </c>
      <c r="P1871" s="2">
        <v>1</v>
      </c>
      <c r="Q1871">
        <v>62</v>
      </c>
      <c r="R1871" t="s">
        <v>37</v>
      </c>
      <c r="S1871" t="s">
        <v>37</v>
      </c>
      <c r="T1871" t="s">
        <v>37</v>
      </c>
      <c r="U1871" t="s">
        <v>37</v>
      </c>
      <c r="W1871" s="11"/>
      <c r="X1871"/>
      <c r="Y1871"/>
      <c r="AF1871" s="8"/>
    </row>
    <row r="1872" spans="1:32">
      <c r="A1872" t="s">
        <v>4180</v>
      </c>
      <c r="B1872" s="5">
        <v>30932113</v>
      </c>
      <c r="C1872" s="5">
        <f t="shared" si="59"/>
        <v>26300003.5936972</v>
      </c>
      <c r="D1872" s="1" t="e">
        <f t="shared" si="60"/>
        <v>#VALUE!</v>
      </c>
      <c r="E1872" s="1">
        <v>-0.556878898263641</v>
      </c>
      <c r="F1872" s="1">
        <v>-0.810109056733154</v>
      </c>
      <c r="G1872" s="1">
        <v>-1.3669879549968</v>
      </c>
      <c r="H1872" t="s">
        <v>47</v>
      </c>
      <c r="I1872" s="8">
        <v>40921</v>
      </c>
      <c r="J1872" s="1">
        <v>1</v>
      </c>
      <c r="K1872" s="7">
        <v>2012</v>
      </c>
      <c r="L1872" t="s">
        <v>61</v>
      </c>
      <c r="M1872">
        <v>118</v>
      </c>
      <c r="N1872" t="s">
        <v>24</v>
      </c>
      <c r="O1872" t="s">
        <v>31</v>
      </c>
      <c r="P1872" s="2">
        <v>2735</v>
      </c>
      <c r="Q1872">
        <v>10</v>
      </c>
      <c r="R1872">
        <v>5.6</v>
      </c>
      <c r="S1872" t="s">
        <v>1047</v>
      </c>
      <c r="T1872" t="s">
        <v>4181</v>
      </c>
      <c r="U1872">
        <v>44</v>
      </c>
      <c r="W1872" s="11"/>
      <c r="X1872"/>
      <c r="Y1872"/>
      <c r="AF1872" s="8"/>
    </row>
    <row r="1873" spans="1:32">
      <c r="A1873" t="s">
        <v>4182</v>
      </c>
      <c r="B1873" s="5">
        <v>18000</v>
      </c>
      <c r="C1873" s="5">
        <f t="shared" si="59"/>
        <v>15304.4851700415</v>
      </c>
      <c r="D1873" s="1" t="e">
        <f t="shared" si="60"/>
        <v>#VALUE!</v>
      </c>
      <c r="E1873" s="1" t="e">
        <v>#VALUE!</v>
      </c>
      <c r="F1873" s="1" t="e">
        <v>#VALUE!</v>
      </c>
      <c r="G1873" s="1" t="e">
        <v>#VALUE!</v>
      </c>
      <c r="H1873" t="s">
        <v>330</v>
      </c>
      <c r="I1873" s="8">
        <v>40984</v>
      </c>
      <c r="J1873" s="1">
        <v>3</v>
      </c>
      <c r="K1873" s="7">
        <v>2012</v>
      </c>
      <c r="L1873" t="s">
        <v>66</v>
      </c>
      <c r="M1873" t="e">
        <v>#VALUE!</v>
      </c>
      <c r="N1873" t="s">
        <v>45</v>
      </c>
      <c r="O1873" t="s">
        <v>31</v>
      </c>
      <c r="P1873" s="2">
        <v>1</v>
      </c>
      <c r="Q1873">
        <v>1</v>
      </c>
      <c r="R1873" t="s">
        <v>37</v>
      </c>
      <c r="S1873" t="s">
        <v>37</v>
      </c>
      <c r="T1873" t="s">
        <v>37</v>
      </c>
      <c r="U1873" t="s">
        <v>37</v>
      </c>
      <c r="W1873" s="11"/>
      <c r="X1873"/>
      <c r="Y1873"/>
      <c r="AF1873" s="8"/>
    </row>
    <row r="1874" spans="1:32">
      <c r="A1874" t="s">
        <v>4183</v>
      </c>
      <c r="B1874" s="5">
        <v>15013650</v>
      </c>
      <c r="C1874" s="5">
        <f t="shared" si="59"/>
        <v>13029586.1542944</v>
      </c>
      <c r="D1874" s="1">
        <f t="shared" si="60"/>
        <v>0.7506825</v>
      </c>
      <c r="E1874" s="1">
        <v>-1.97200771610707</v>
      </c>
      <c r="F1874" s="1">
        <v>-1.22825069177565</v>
      </c>
      <c r="G1874" s="1">
        <v>-3.20025840788272</v>
      </c>
      <c r="H1874" t="s">
        <v>128</v>
      </c>
      <c r="I1874" s="8">
        <v>40704</v>
      </c>
      <c r="J1874" s="1">
        <v>6</v>
      </c>
      <c r="K1874" s="7">
        <v>2011</v>
      </c>
      <c r="L1874" t="s">
        <v>29</v>
      </c>
      <c r="M1874">
        <v>91</v>
      </c>
      <c r="N1874" t="s">
        <v>103</v>
      </c>
      <c r="O1874">
        <v>20</v>
      </c>
      <c r="P1874" s="2">
        <v>2524</v>
      </c>
      <c r="Q1874">
        <v>10</v>
      </c>
      <c r="R1874">
        <v>4.1</v>
      </c>
      <c r="S1874" t="s">
        <v>505</v>
      </c>
      <c r="T1874" t="s">
        <v>4184</v>
      </c>
      <c r="U1874">
        <v>37</v>
      </c>
      <c r="W1874" s="11"/>
      <c r="X1874"/>
      <c r="Y1874"/>
      <c r="AF1874" s="8"/>
    </row>
    <row r="1875" spans="1:32">
      <c r="A1875" t="s">
        <v>4185</v>
      </c>
      <c r="B1875" s="5">
        <v>65108</v>
      </c>
      <c r="C1875" s="5">
        <f t="shared" si="59"/>
        <v>59245.4058941081</v>
      </c>
      <c r="D1875" s="1" t="e">
        <f t="shared" si="60"/>
        <v>#VALUE!</v>
      </c>
      <c r="E1875" s="1" t="e">
        <v>#VALUE!</v>
      </c>
      <c r="F1875" s="1" t="e">
        <v>#VALUE!</v>
      </c>
      <c r="G1875" s="1" t="e">
        <v>#VALUE!</v>
      </c>
      <c r="H1875" t="s">
        <v>35</v>
      </c>
      <c r="I1875" s="8">
        <v>39941</v>
      </c>
      <c r="J1875" s="1">
        <v>5</v>
      </c>
      <c r="K1875" s="7">
        <v>2009</v>
      </c>
      <c r="L1875" t="s">
        <v>334</v>
      </c>
      <c r="M1875">
        <v>138</v>
      </c>
      <c r="N1875" t="s">
        <v>30</v>
      </c>
      <c r="O1875" t="s">
        <v>31</v>
      </c>
      <c r="P1875" s="2">
        <v>3</v>
      </c>
      <c r="Q1875">
        <v>12</v>
      </c>
      <c r="R1875" t="s">
        <v>37</v>
      </c>
      <c r="S1875" t="s">
        <v>37</v>
      </c>
      <c r="T1875" t="s">
        <v>37</v>
      </c>
      <c r="U1875" t="s">
        <v>37</v>
      </c>
      <c r="W1875" s="11"/>
      <c r="X1875"/>
      <c r="Y1875"/>
      <c r="AF1875" s="8"/>
    </row>
    <row r="1876" spans="1:32">
      <c r="A1876" t="s">
        <v>4186</v>
      </c>
      <c r="B1876" s="5">
        <v>94125426</v>
      </c>
      <c r="C1876" s="5">
        <f t="shared" si="59"/>
        <v>85649982.6185083</v>
      </c>
      <c r="D1876" s="1">
        <f t="shared" si="60"/>
        <v>2.35313565</v>
      </c>
      <c r="E1876" s="1">
        <v>0.763907998390227</v>
      </c>
      <c r="F1876" s="1">
        <v>0.504050367686122</v>
      </c>
      <c r="G1876" s="1">
        <v>1.26795836607635</v>
      </c>
      <c r="H1876" t="s">
        <v>113</v>
      </c>
      <c r="I1876" s="8">
        <v>40032</v>
      </c>
      <c r="J1876" s="1">
        <v>8</v>
      </c>
      <c r="K1876" s="7">
        <v>2009</v>
      </c>
      <c r="L1876" t="s">
        <v>61</v>
      </c>
      <c r="M1876">
        <v>123</v>
      </c>
      <c r="N1876" t="s">
        <v>24</v>
      </c>
      <c r="O1876">
        <v>40</v>
      </c>
      <c r="P1876" s="2">
        <v>2354</v>
      </c>
      <c r="Q1876">
        <v>17</v>
      </c>
      <c r="R1876">
        <v>7</v>
      </c>
      <c r="S1876" t="s">
        <v>4187</v>
      </c>
      <c r="T1876" t="s">
        <v>4188</v>
      </c>
      <c r="U1876">
        <v>66</v>
      </c>
      <c r="W1876" s="11"/>
      <c r="X1876"/>
      <c r="Y1876"/>
      <c r="AF1876" s="8"/>
    </row>
    <row r="1877" spans="1:32">
      <c r="A1877" t="s">
        <v>4189</v>
      </c>
      <c r="B1877" s="5">
        <v>80172128</v>
      </c>
      <c r="C1877" s="5">
        <f t="shared" si="59"/>
        <v>72705056.8571332</v>
      </c>
      <c r="D1877" s="1">
        <f t="shared" si="60"/>
        <v>0.943201505882353</v>
      </c>
      <c r="E1877" s="1">
        <v>-0.0851692923158311</v>
      </c>
      <c r="F1877" s="1">
        <v>-1.34771973035922</v>
      </c>
      <c r="G1877" s="1">
        <v>-1.43288902267505</v>
      </c>
      <c r="H1877" t="s">
        <v>77</v>
      </c>
      <c r="I1877" s="8">
        <v>39492</v>
      </c>
      <c r="J1877" s="1">
        <v>2</v>
      </c>
      <c r="K1877" s="7">
        <v>2008</v>
      </c>
      <c r="L1877" t="s">
        <v>406</v>
      </c>
      <c r="M1877">
        <v>90</v>
      </c>
      <c r="N1877" t="s">
        <v>24</v>
      </c>
      <c r="O1877">
        <v>85</v>
      </c>
      <c r="P1877" s="2">
        <v>3402</v>
      </c>
      <c r="Q1877">
        <v>22</v>
      </c>
      <c r="R1877">
        <v>6.1</v>
      </c>
      <c r="S1877" t="s">
        <v>2588</v>
      </c>
      <c r="T1877" t="s">
        <v>4190</v>
      </c>
      <c r="U1877">
        <v>35</v>
      </c>
      <c r="W1877" s="11"/>
      <c r="X1877"/>
      <c r="Y1877"/>
      <c r="AF1877" s="8"/>
    </row>
    <row r="1878" spans="1:32">
      <c r="A1878" t="s">
        <v>4191</v>
      </c>
      <c r="B1878" s="5">
        <v>37295394</v>
      </c>
      <c r="C1878" s="5">
        <f t="shared" si="59"/>
        <v>32366782.8463668</v>
      </c>
      <c r="D1878" s="1">
        <f t="shared" si="60"/>
        <v>5.32791342857143</v>
      </c>
      <c r="E1878" s="1">
        <v>-0.556878898263641</v>
      </c>
      <c r="F1878" s="1">
        <v>-0.093294825231731</v>
      </c>
      <c r="G1878" s="1">
        <v>-0.650173723495372</v>
      </c>
      <c r="H1878" t="s">
        <v>1943</v>
      </c>
      <c r="I1878" s="8">
        <v>40669</v>
      </c>
      <c r="J1878" s="1">
        <v>5</v>
      </c>
      <c r="K1878" s="7">
        <v>2011</v>
      </c>
      <c r="L1878" t="s">
        <v>29</v>
      </c>
      <c r="M1878">
        <v>113</v>
      </c>
      <c r="N1878" t="s">
        <v>24</v>
      </c>
      <c r="O1878">
        <v>7</v>
      </c>
      <c r="P1878" s="2">
        <v>2035</v>
      </c>
      <c r="Q1878">
        <v>8</v>
      </c>
      <c r="R1878">
        <v>5.6</v>
      </c>
      <c r="S1878" t="s">
        <v>4192</v>
      </c>
      <c r="T1878" t="s">
        <v>4193</v>
      </c>
      <c r="U1878">
        <v>56</v>
      </c>
      <c r="W1878" s="11"/>
      <c r="X1878"/>
      <c r="Y1878"/>
      <c r="AF1878" s="8"/>
    </row>
    <row r="1879" spans="1:32">
      <c r="A1879" t="s">
        <v>4194</v>
      </c>
      <c r="B1879" s="5">
        <v>143495265</v>
      </c>
      <c r="C1879" s="5">
        <f t="shared" si="59"/>
        <v>135140424.481133</v>
      </c>
      <c r="D1879" s="1">
        <f t="shared" si="60"/>
        <v>17.936908125</v>
      </c>
      <c r="E1879" s="1">
        <v>1.3299595255276</v>
      </c>
      <c r="F1879" s="1">
        <v>1.4000681570629</v>
      </c>
      <c r="G1879" s="1">
        <v>2.7300276825905</v>
      </c>
      <c r="H1879" t="s">
        <v>22</v>
      </c>
      <c r="I1879" s="8">
        <v>39421</v>
      </c>
      <c r="J1879" s="1">
        <v>12</v>
      </c>
      <c r="K1879" s="7">
        <v>2007</v>
      </c>
      <c r="L1879" t="s">
        <v>61</v>
      </c>
      <c r="M1879">
        <v>91</v>
      </c>
      <c r="N1879" t="s">
        <v>24</v>
      </c>
      <c r="O1879">
        <v>8</v>
      </c>
      <c r="P1879" s="2">
        <v>7</v>
      </c>
      <c r="Q1879">
        <v>29</v>
      </c>
      <c r="R1879">
        <v>7.6</v>
      </c>
      <c r="S1879" t="s">
        <v>4195</v>
      </c>
      <c r="T1879" t="s">
        <v>4196</v>
      </c>
      <c r="U1879">
        <v>81</v>
      </c>
      <c r="W1879" s="11"/>
      <c r="X1879"/>
      <c r="Y1879"/>
      <c r="AF1879" s="8"/>
    </row>
    <row r="1880" spans="1:32">
      <c r="A1880" t="s">
        <v>4197</v>
      </c>
      <c r="B1880" s="5">
        <v>45385935</v>
      </c>
      <c r="C1880" s="5">
        <f t="shared" si="59"/>
        <v>38030308.3087486</v>
      </c>
      <c r="D1880" s="1">
        <f t="shared" si="60"/>
        <v>4.5385935</v>
      </c>
      <c r="E1880" s="1" t="e">
        <v>#VALUE!</v>
      </c>
      <c r="F1880" s="1" t="e">
        <v>#VALUE!</v>
      </c>
      <c r="G1880" s="1" t="e">
        <v>#VALUE!</v>
      </c>
      <c r="H1880" t="s">
        <v>162</v>
      </c>
      <c r="I1880" s="8">
        <v>41369</v>
      </c>
      <c r="J1880" s="1">
        <v>4</v>
      </c>
      <c r="K1880" s="7">
        <v>2013</v>
      </c>
      <c r="L1880" t="s">
        <v>508</v>
      </c>
      <c r="M1880">
        <v>127</v>
      </c>
      <c r="N1880" t="s">
        <v>24</v>
      </c>
      <c r="O1880">
        <v>10</v>
      </c>
      <c r="P1880" s="2">
        <v>2771</v>
      </c>
      <c r="Q1880">
        <v>7</v>
      </c>
      <c r="R1880" t="s">
        <v>37</v>
      </c>
      <c r="S1880" t="s">
        <v>37</v>
      </c>
      <c r="T1880" t="s">
        <v>37</v>
      </c>
      <c r="U1880" t="s">
        <v>37</v>
      </c>
      <c r="W1880" s="11"/>
      <c r="X1880"/>
      <c r="Y1880"/>
      <c r="AF1880" s="8"/>
    </row>
    <row r="1881" spans="1:32">
      <c r="A1881" t="s">
        <v>4198</v>
      </c>
      <c r="B1881" s="5">
        <v>45835</v>
      </c>
      <c r="C1881" s="5">
        <f t="shared" si="59"/>
        <v>41707.8266750084</v>
      </c>
      <c r="D1881" s="1" t="e">
        <f t="shared" si="60"/>
        <v>#VALUE!</v>
      </c>
      <c r="E1881" s="1" t="e">
        <v>#VALUE!</v>
      </c>
      <c r="F1881" s="1">
        <v>0.683253925561477</v>
      </c>
      <c r="G1881" s="1" t="e">
        <v>#VALUE!</v>
      </c>
      <c r="H1881" t="s">
        <v>1342</v>
      </c>
      <c r="I1881" s="8">
        <v>39822</v>
      </c>
      <c r="J1881" s="1">
        <v>1</v>
      </c>
      <c r="K1881" s="7">
        <v>2009</v>
      </c>
      <c r="L1881" t="s">
        <v>66</v>
      </c>
      <c r="M1881">
        <v>100</v>
      </c>
      <c r="N1881" t="s">
        <v>45</v>
      </c>
      <c r="O1881" t="s">
        <v>31</v>
      </c>
      <c r="P1881" s="2">
        <v>1</v>
      </c>
      <c r="Q1881">
        <v>15</v>
      </c>
      <c r="R1881" t="s">
        <v>37</v>
      </c>
      <c r="S1881" t="s">
        <v>37</v>
      </c>
      <c r="T1881" t="s">
        <v>37</v>
      </c>
      <c r="U1881">
        <v>69</v>
      </c>
      <c r="W1881" s="11"/>
      <c r="X1881"/>
      <c r="Y1881"/>
      <c r="AF1881" s="8"/>
    </row>
    <row r="1882" spans="1:32">
      <c r="A1882" t="s">
        <v>4199</v>
      </c>
      <c r="B1882" s="5">
        <v>103028109</v>
      </c>
      <c r="C1882" s="5">
        <f t="shared" si="59"/>
        <v>89412875.7850047</v>
      </c>
      <c r="D1882" s="1">
        <f t="shared" si="60"/>
        <v>1.2878513625</v>
      </c>
      <c r="E1882" s="1">
        <v>0.197856471252856</v>
      </c>
      <c r="F1882" s="1">
        <v>-1.46718876894279</v>
      </c>
      <c r="G1882" s="1">
        <v>-1.26933229768994</v>
      </c>
      <c r="H1882" t="s">
        <v>113</v>
      </c>
      <c r="I1882" s="8">
        <v>40585</v>
      </c>
      <c r="J1882" s="1">
        <v>2</v>
      </c>
      <c r="K1882" s="7">
        <v>2011</v>
      </c>
      <c r="L1882" t="s">
        <v>145</v>
      </c>
      <c r="M1882">
        <v>110</v>
      </c>
      <c r="N1882" t="s">
        <v>24</v>
      </c>
      <c r="O1882">
        <v>80</v>
      </c>
      <c r="P1882" s="2">
        <v>3548</v>
      </c>
      <c r="Q1882">
        <v>14</v>
      </c>
      <c r="R1882">
        <v>6.4</v>
      </c>
      <c r="S1882" t="s">
        <v>3335</v>
      </c>
      <c r="T1882" t="s">
        <v>4200</v>
      </c>
      <c r="U1882">
        <v>33</v>
      </c>
      <c r="W1882" s="11"/>
      <c r="X1882"/>
      <c r="Y1882"/>
      <c r="AF1882" s="8"/>
    </row>
    <row r="1883" spans="1:32">
      <c r="A1883" t="s">
        <v>4201</v>
      </c>
      <c r="B1883" s="5">
        <v>14024</v>
      </c>
      <c r="C1883" s="5">
        <f t="shared" si="59"/>
        <v>11751.1525040057</v>
      </c>
      <c r="D1883" s="1" t="e">
        <f t="shared" si="60"/>
        <v>#VALUE!</v>
      </c>
      <c r="E1883" s="1">
        <v>1.04693376195891</v>
      </c>
      <c r="F1883" s="1" t="e">
        <v>#VALUE!</v>
      </c>
      <c r="G1883" s="1" t="e">
        <v>#VALUE!</v>
      </c>
      <c r="H1883" t="s">
        <v>4202</v>
      </c>
      <c r="I1883" s="8">
        <v>41504</v>
      </c>
      <c r="J1883" s="1">
        <v>8</v>
      </c>
      <c r="K1883" s="7">
        <v>2013</v>
      </c>
      <c r="L1883" t="s">
        <v>73</v>
      </c>
      <c r="M1883">
        <v>153</v>
      </c>
      <c r="N1883" t="s">
        <v>45</v>
      </c>
      <c r="O1883" t="s">
        <v>31</v>
      </c>
      <c r="P1883" s="2">
        <v>1</v>
      </c>
      <c r="Q1883">
        <v>12</v>
      </c>
      <c r="R1883">
        <v>7.3</v>
      </c>
      <c r="S1883" t="s">
        <v>4203</v>
      </c>
      <c r="T1883" t="s">
        <v>4204</v>
      </c>
      <c r="U1883" t="s">
        <v>37</v>
      </c>
      <c r="W1883" s="11"/>
      <c r="X1883"/>
      <c r="Y1883"/>
      <c r="AF1883" s="8"/>
    </row>
    <row r="1884" spans="1:32">
      <c r="A1884" t="s">
        <v>4205</v>
      </c>
      <c r="B1884" s="5">
        <v>73013910</v>
      </c>
      <c r="C1884" s="5">
        <f t="shared" si="59"/>
        <v>63365073.1705413</v>
      </c>
      <c r="D1884" s="1">
        <f t="shared" si="60"/>
        <v>5.61645461538462</v>
      </c>
      <c r="E1884" s="1" t="e">
        <v>#VALUE!</v>
      </c>
      <c r="F1884" s="1">
        <v>-0.332232902398872</v>
      </c>
      <c r="G1884" s="1" t="e">
        <v>#VALUE!</v>
      </c>
      <c r="H1884" t="s">
        <v>688</v>
      </c>
      <c r="I1884" s="8">
        <v>40585</v>
      </c>
      <c r="J1884" s="1">
        <v>2</v>
      </c>
      <c r="K1884" s="7">
        <v>2011</v>
      </c>
      <c r="L1884" t="s">
        <v>58</v>
      </c>
      <c r="M1884">
        <v>105</v>
      </c>
      <c r="N1884" t="s">
        <v>372</v>
      </c>
      <c r="O1884">
        <v>13</v>
      </c>
      <c r="P1884" s="2">
        <v>3105</v>
      </c>
      <c r="Q1884">
        <v>14</v>
      </c>
      <c r="R1884" t="s">
        <v>37</v>
      </c>
      <c r="S1884" t="s">
        <v>37</v>
      </c>
      <c r="T1884" t="s">
        <v>37</v>
      </c>
      <c r="U1884">
        <v>52</v>
      </c>
      <c r="W1884" s="11"/>
      <c r="X1884"/>
      <c r="Y1884"/>
      <c r="AF1884" s="8"/>
    </row>
    <row r="1885" spans="1:32">
      <c r="A1885" t="s">
        <v>4206</v>
      </c>
      <c r="B1885" s="5">
        <v>3944</v>
      </c>
      <c r="C1885" s="5">
        <f t="shared" si="59"/>
        <v>3530.95818317207</v>
      </c>
      <c r="D1885" s="1" t="e">
        <f t="shared" si="60"/>
        <v>#VALUE!</v>
      </c>
      <c r="E1885" s="1">
        <v>-0.462536977074079</v>
      </c>
      <c r="F1885" s="1" t="e">
        <v>#VALUE!</v>
      </c>
      <c r="G1885" s="1" t="e">
        <v>#VALUE!</v>
      </c>
      <c r="H1885" t="s">
        <v>38</v>
      </c>
      <c r="I1885" s="8">
        <v>40263</v>
      </c>
      <c r="J1885" s="1">
        <v>3</v>
      </c>
      <c r="K1885" s="7">
        <v>2010</v>
      </c>
      <c r="L1885" t="s">
        <v>23</v>
      </c>
      <c r="M1885">
        <v>75</v>
      </c>
      <c r="N1885" t="s">
        <v>45</v>
      </c>
      <c r="O1885" t="s">
        <v>31</v>
      </c>
      <c r="P1885" s="2">
        <v>1</v>
      </c>
      <c r="Q1885">
        <v>3</v>
      </c>
      <c r="R1885">
        <v>5.7</v>
      </c>
      <c r="S1885" t="s">
        <v>4207</v>
      </c>
      <c r="T1885" t="s">
        <v>4208</v>
      </c>
      <c r="U1885" t="s">
        <v>37</v>
      </c>
      <c r="W1885" s="11"/>
      <c r="X1885"/>
      <c r="Y1885"/>
      <c r="AF1885" s="8"/>
    </row>
    <row r="1886" spans="1:32">
      <c r="A1886" t="s">
        <v>4209</v>
      </c>
      <c r="B1886" s="5">
        <v>21540363</v>
      </c>
      <c r="C1886" s="5">
        <f t="shared" si="59"/>
        <v>19284513.4389825</v>
      </c>
      <c r="D1886" s="1" t="e">
        <f t="shared" si="60"/>
        <v>#VALUE!</v>
      </c>
      <c r="E1886" s="1">
        <v>-0.368195055884517</v>
      </c>
      <c r="F1886" s="1">
        <v>-0.391967421690657</v>
      </c>
      <c r="G1886" s="1">
        <v>-0.760162477575174</v>
      </c>
      <c r="H1886" t="s">
        <v>22</v>
      </c>
      <c r="I1886" s="8">
        <v>40312</v>
      </c>
      <c r="J1886" s="1">
        <v>5</v>
      </c>
      <c r="K1886" s="7">
        <v>2010</v>
      </c>
      <c r="L1886" t="s">
        <v>145</v>
      </c>
      <c r="M1886">
        <v>111</v>
      </c>
      <c r="N1886" t="s">
        <v>103</v>
      </c>
      <c r="O1886" t="s">
        <v>31</v>
      </c>
      <c r="P1886" s="2">
        <v>1831</v>
      </c>
      <c r="Q1886">
        <v>12</v>
      </c>
      <c r="R1886">
        <v>5.8</v>
      </c>
      <c r="S1886" t="s">
        <v>4210</v>
      </c>
      <c r="T1886" t="s">
        <v>4211</v>
      </c>
      <c r="U1886">
        <v>51</v>
      </c>
      <c r="W1886" s="11"/>
      <c r="X1886"/>
      <c r="Y1886"/>
      <c r="AF1886" s="8"/>
    </row>
    <row r="1887" spans="1:32">
      <c r="A1887" t="s">
        <v>4212</v>
      </c>
      <c r="B1887" s="5">
        <v>14416</v>
      </c>
      <c r="C1887" s="5">
        <f t="shared" si="59"/>
        <v>13117.9236248919</v>
      </c>
      <c r="D1887" s="1" t="e">
        <f t="shared" si="60"/>
        <v>#VALUE!</v>
      </c>
      <c r="E1887" s="1" t="e">
        <v>#VALUE!</v>
      </c>
      <c r="F1887" s="1" t="e">
        <v>#VALUE!</v>
      </c>
      <c r="G1887" s="1" t="e">
        <v>#VALUE!</v>
      </c>
      <c r="H1887" t="s">
        <v>101</v>
      </c>
      <c r="I1887" s="8">
        <v>39941</v>
      </c>
      <c r="J1887" s="1">
        <v>5</v>
      </c>
      <c r="K1887" s="7">
        <v>2009</v>
      </c>
      <c r="L1887" t="s">
        <v>66</v>
      </c>
      <c r="M1887">
        <v>133</v>
      </c>
      <c r="N1887" t="s">
        <v>45</v>
      </c>
      <c r="O1887" t="s">
        <v>31</v>
      </c>
      <c r="P1887" s="2">
        <v>1</v>
      </c>
      <c r="Q1887">
        <v>6</v>
      </c>
      <c r="R1887" t="s">
        <v>37</v>
      </c>
      <c r="S1887" t="s">
        <v>37</v>
      </c>
      <c r="T1887" t="s">
        <v>37</v>
      </c>
      <c r="U1887" t="s">
        <v>37</v>
      </c>
      <c r="W1887" s="11"/>
      <c r="X1887"/>
      <c r="Y1887"/>
      <c r="AF1887" s="8"/>
    </row>
    <row r="1888" spans="1:32">
      <c r="A1888" t="s">
        <v>4213</v>
      </c>
      <c r="B1888" s="5">
        <v>83506</v>
      </c>
      <c r="C1888" s="5">
        <f t="shared" si="59"/>
        <v>75728.4187082045</v>
      </c>
      <c r="D1888" s="1" t="e">
        <f t="shared" si="60"/>
        <v>#VALUE!</v>
      </c>
      <c r="E1888" s="1">
        <v>0.480882234821542</v>
      </c>
      <c r="F1888" s="1">
        <v>0.265112290518981</v>
      </c>
      <c r="G1888" s="1">
        <v>0.745994525340522</v>
      </c>
      <c r="H1888" t="s">
        <v>38</v>
      </c>
      <c r="I1888" s="8">
        <v>39633</v>
      </c>
      <c r="J1888" s="1">
        <v>7</v>
      </c>
      <c r="K1888" s="7">
        <v>2008</v>
      </c>
      <c r="L1888" t="s">
        <v>29</v>
      </c>
      <c r="M1888">
        <v>86</v>
      </c>
      <c r="N1888" t="s">
        <v>24</v>
      </c>
      <c r="O1888" t="s">
        <v>31</v>
      </c>
      <c r="P1888" s="2">
        <v>1</v>
      </c>
      <c r="Q1888">
        <v>17</v>
      </c>
      <c r="R1888">
        <v>6.7</v>
      </c>
      <c r="S1888" t="s">
        <v>4214</v>
      </c>
      <c r="T1888" t="s">
        <v>4215</v>
      </c>
      <c r="U1888">
        <v>62</v>
      </c>
      <c r="W1888" s="11"/>
      <c r="X1888"/>
      <c r="Y1888"/>
      <c r="AF1888" s="8"/>
    </row>
    <row r="1889" spans="1:32">
      <c r="A1889" t="s">
        <v>4216</v>
      </c>
      <c r="B1889" s="5">
        <v>118919</v>
      </c>
      <c r="C1889" s="5">
        <f t="shared" si="59"/>
        <v>103203.774956958</v>
      </c>
      <c r="D1889" s="1" t="e">
        <f t="shared" si="60"/>
        <v>#VALUE!</v>
      </c>
      <c r="E1889" s="1">
        <v>-0.368195055884517</v>
      </c>
      <c r="F1889" s="1">
        <v>0.384581329102551</v>
      </c>
      <c r="G1889" s="1">
        <v>0.0163862732180342</v>
      </c>
      <c r="H1889" t="s">
        <v>216</v>
      </c>
      <c r="I1889" s="8">
        <v>40571</v>
      </c>
      <c r="J1889" s="1">
        <v>1</v>
      </c>
      <c r="K1889" s="7">
        <v>2011</v>
      </c>
      <c r="L1889" t="s">
        <v>510</v>
      </c>
      <c r="M1889">
        <v>86</v>
      </c>
      <c r="N1889" t="s">
        <v>45</v>
      </c>
      <c r="O1889" t="s">
        <v>31</v>
      </c>
      <c r="P1889" s="2">
        <v>1</v>
      </c>
      <c r="Q1889">
        <v>11</v>
      </c>
      <c r="R1889">
        <v>5.8</v>
      </c>
      <c r="S1889" t="s">
        <v>4217</v>
      </c>
      <c r="T1889" t="s">
        <v>4218</v>
      </c>
      <c r="U1889">
        <v>64</v>
      </c>
      <c r="W1889" s="11"/>
      <c r="X1889"/>
      <c r="Y1889"/>
      <c r="AF1889" s="8"/>
    </row>
    <row r="1890" spans="1:32">
      <c r="A1890" t="s">
        <v>4219</v>
      </c>
      <c r="B1890" s="5">
        <v>1122527</v>
      </c>
      <c r="C1890" s="5">
        <f t="shared" si="59"/>
        <v>940600.824790646</v>
      </c>
      <c r="D1890" s="1" t="e">
        <f t="shared" si="60"/>
        <v>#VALUE!</v>
      </c>
      <c r="E1890" s="1" t="e">
        <v>#VALUE!</v>
      </c>
      <c r="F1890" s="1" t="e">
        <v>#VALUE!</v>
      </c>
      <c r="G1890" s="1" t="e">
        <v>#VALUE!</v>
      </c>
      <c r="H1890" t="s">
        <v>166</v>
      </c>
      <c r="I1890" s="8">
        <v>41327</v>
      </c>
      <c r="J1890" s="1">
        <v>2</v>
      </c>
      <c r="K1890" s="7">
        <v>2013</v>
      </c>
      <c r="L1890" t="s">
        <v>66</v>
      </c>
      <c r="M1890">
        <v>120</v>
      </c>
      <c r="N1890" t="s">
        <v>45</v>
      </c>
      <c r="O1890" t="s">
        <v>31</v>
      </c>
      <c r="P1890" s="2">
        <v>110</v>
      </c>
      <c r="Q1890">
        <v>9</v>
      </c>
      <c r="R1890" t="s">
        <v>37</v>
      </c>
      <c r="S1890" t="s">
        <v>37</v>
      </c>
      <c r="T1890" t="s">
        <v>37</v>
      </c>
      <c r="U1890" t="s">
        <v>37</v>
      </c>
      <c r="W1890" s="11"/>
      <c r="X1890"/>
      <c r="Y1890"/>
      <c r="AF1890" s="8"/>
    </row>
    <row r="1891" spans="1:32">
      <c r="A1891" t="s">
        <v>4220</v>
      </c>
      <c r="B1891" s="5">
        <v>30949</v>
      </c>
      <c r="C1891" s="5">
        <f t="shared" si="59"/>
        <v>26314.3617515342</v>
      </c>
      <c r="D1891" s="1" t="e">
        <f t="shared" si="60"/>
        <v>#VALUE!</v>
      </c>
      <c r="E1891" s="1" t="e">
        <v>#VALUE!</v>
      </c>
      <c r="F1891" s="1" t="e">
        <v>#VALUE!</v>
      </c>
      <c r="G1891" s="1" t="e">
        <v>#VALUE!</v>
      </c>
      <c r="H1891" t="s">
        <v>166</v>
      </c>
      <c r="I1891" s="8">
        <v>41040</v>
      </c>
      <c r="J1891" s="1">
        <v>5</v>
      </c>
      <c r="K1891" s="7">
        <v>2012</v>
      </c>
      <c r="L1891" t="s">
        <v>66</v>
      </c>
      <c r="M1891">
        <v>135</v>
      </c>
      <c r="N1891" t="s">
        <v>45</v>
      </c>
      <c r="O1891" t="s">
        <v>31</v>
      </c>
      <c r="P1891" s="2">
        <v>10</v>
      </c>
      <c r="Q1891">
        <v>1</v>
      </c>
      <c r="R1891" t="s">
        <v>37</v>
      </c>
      <c r="S1891" t="s">
        <v>37</v>
      </c>
      <c r="T1891" t="s">
        <v>37</v>
      </c>
      <c r="U1891" t="s">
        <v>37</v>
      </c>
      <c r="W1891" s="11"/>
      <c r="X1891"/>
      <c r="Y1891"/>
      <c r="AF1891" s="8"/>
    </row>
    <row r="1892" spans="1:32">
      <c r="A1892" t="s">
        <v>4221</v>
      </c>
      <c r="B1892" s="5">
        <v>24625</v>
      </c>
      <c r="C1892" s="5">
        <f t="shared" si="59"/>
        <v>22407.6629621922</v>
      </c>
      <c r="D1892" s="1" t="e">
        <f t="shared" si="60"/>
        <v>#VALUE!</v>
      </c>
      <c r="E1892" s="1">
        <v>-2.72674308562357</v>
      </c>
      <c r="F1892" s="1" t="e">
        <v>#VALUE!</v>
      </c>
      <c r="G1892" s="1" t="e">
        <v>#VALUE!</v>
      </c>
      <c r="H1892" t="s">
        <v>86</v>
      </c>
      <c r="I1892" s="8">
        <v>39976</v>
      </c>
      <c r="J1892" s="1">
        <v>6</v>
      </c>
      <c r="K1892" s="7">
        <v>2009</v>
      </c>
      <c r="L1892" t="s">
        <v>66</v>
      </c>
      <c r="M1892">
        <v>133</v>
      </c>
      <c r="N1892" t="s">
        <v>45</v>
      </c>
      <c r="O1892" t="s">
        <v>31</v>
      </c>
      <c r="P1892" s="2">
        <v>14</v>
      </c>
      <c r="Q1892">
        <v>2</v>
      </c>
      <c r="R1892">
        <v>3.3</v>
      </c>
      <c r="S1892" t="s">
        <v>1261</v>
      </c>
      <c r="T1892" t="s">
        <v>4222</v>
      </c>
      <c r="U1892" t="s">
        <v>37</v>
      </c>
      <c r="W1892" s="11"/>
      <c r="X1892"/>
      <c r="Y1892"/>
      <c r="AF1892" s="8"/>
    </row>
    <row r="1893" spans="1:32">
      <c r="A1893" t="s">
        <v>4223</v>
      </c>
      <c r="B1893" s="5">
        <v>1445739</v>
      </c>
      <c r="C1893" s="5">
        <f t="shared" si="59"/>
        <v>1315558.66977855</v>
      </c>
      <c r="D1893" s="1" t="e">
        <f t="shared" si="60"/>
        <v>#VALUE!</v>
      </c>
      <c r="E1893" s="1">
        <v>-2.25503347967576</v>
      </c>
      <c r="F1893" s="1" t="e">
        <v>#VALUE!</v>
      </c>
      <c r="G1893" s="1" t="e">
        <v>#VALUE!</v>
      </c>
      <c r="H1893" t="s">
        <v>411</v>
      </c>
      <c r="I1893" s="8">
        <v>39997</v>
      </c>
      <c r="J1893" s="1">
        <v>7</v>
      </c>
      <c r="K1893" s="7">
        <v>2009</v>
      </c>
      <c r="L1893" t="s">
        <v>66</v>
      </c>
      <c r="M1893">
        <v>140</v>
      </c>
      <c r="N1893" t="s">
        <v>45</v>
      </c>
      <c r="O1893" t="s">
        <v>31</v>
      </c>
      <c r="P1893" s="2">
        <v>100</v>
      </c>
      <c r="Q1893">
        <v>4</v>
      </c>
      <c r="R1893">
        <v>3.8</v>
      </c>
      <c r="S1893" t="s">
        <v>4224</v>
      </c>
      <c r="T1893" t="s">
        <v>4225</v>
      </c>
      <c r="U1893" t="s">
        <v>37</v>
      </c>
      <c r="W1893" s="11"/>
      <c r="X1893"/>
      <c r="Y1893"/>
      <c r="AF1893" s="8"/>
    </row>
    <row r="1894" spans="1:32">
      <c r="A1894" t="s">
        <v>4226</v>
      </c>
      <c r="B1894" s="5">
        <v>1291827</v>
      </c>
      <c r="C1894" s="5">
        <f t="shared" si="59"/>
        <v>1175505.54401868</v>
      </c>
      <c r="D1894" s="1" t="e">
        <f t="shared" si="60"/>
        <v>#VALUE!</v>
      </c>
      <c r="E1894" s="1">
        <v>1.23561760433804</v>
      </c>
      <c r="F1894" s="1" t="e">
        <v>#VALUE!</v>
      </c>
      <c r="G1894" s="1" t="e">
        <v>#VALUE!</v>
      </c>
      <c r="H1894" t="s">
        <v>166</v>
      </c>
      <c r="I1894" s="8">
        <v>40039</v>
      </c>
      <c r="J1894" s="1">
        <v>8</v>
      </c>
      <c r="K1894" s="7">
        <v>2009</v>
      </c>
      <c r="L1894" t="s">
        <v>66</v>
      </c>
      <c r="M1894">
        <v>135</v>
      </c>
      <c r="N1894" t="s">
        <v>45</v>
      </c>
      <c r="O1894" t="s">
        <v>31</v>
      </c>
      <c r="P1894" s="2">
        <v>85</v>
      </c>
      <c r="Q1894">
        <v>4</v>
      </c>
      <c r="R1894">
        <v>7.5</v>
      </c>
      <c r="S1894" t="s">
        <v>251</v>
      </c>
      <c r="T1894" t="s">
        <v>4227</v>
      </c>
      <c r="U1894" t="s">
        <v>37</v>
      </c>
      <c r="W1894" s="11"/>
      <c r="X1894"/>
      <c r="Y1894"/>
      <c r="AF1894" s="8"/>
    </row>
    <row r="1895" spans="1:32">
      <c r="A1895" t="s">
        <v>4228</v>
      </c>
      <c r="B1895" s="5">
        <v>286409</v>
      </c>
      <c r="C1895" s="5">
        <f t="shared" si="59"/>
        <v>256414.351491919</v>
      </c>
      <c r="D1895" s="1" t="e">
        <f t="shared" si="60"/>
        <v>#VALUE!</v>
      </c>
      <c r="E1895" s="1">
        <v>0.763907998390227</v>
      </c>
      <c r="F1895" s="1" t="e">
        <v>#VALUE!</v>
      </c>
      <c r="G1895" s="1" t="e">
        <v>#VALUE!</v>
      </c>
      <c r="H1895" t="s">
        <v>411</v>
      </c>
      <c r="I1895" s="8">
        <v>40235</v>
      </c>
      <c r="J1895" s="1">
        <v>2</v>
      </c>
      <c r="K1895" s="7">
        <v>2010</v>
      </c>
      <c r="L1895" t="s">
        <v>2091</v>
      </c>
      <c r="M1895">
        <v>155</v>
      </c>
      <c r="N1895" t="s">
        <v>45</v>
      </c>
      <c r="O1895" t="s">
        <v>31</v>
      </c>
      <c r="P1895" s="2">
        <v>70</v>
      </c>
      <c r="Q1895">
        <v>3</v>
      </c>
      <c r="R1895">
        <v>7</v>
      </c>
      <c r="S1895" t="s">
        <v>4229</v>
      </c>
      <c r="T1895" t="s">
        <v>4230</v>
      </c>
      <c r="U1895" t="s">
        <v>37</v>
      </c>
      <c r="W1895" s="11"/>
      <c r="X1895"/>
      <c r="Y1895"/>
      <c r="AF1895" s="8"/>
    </row>
    <row r="1896" spans="1:32">
      <c r="A1896" t="s">
        <v>4231</v>
      </c>
      <c r="B1896" s="5">
        <v>118095</v>
      </c>
      <c r="C1896" s="5">
        <f t="shared" si="59"/>
        <v>107461.236853608</v>
      </c>
      <c r="D1896" s="1" t="e">
        <f t="shared" si="60"/>
        <v>#VALUE!</v>
      </c>
      <c r="E1896" s="1">
        <v>0.763907998390227</v>
      </c>
      <c r="F1896" s="1">
        <v>1.4000681570629</v>
      </c>
      <c r="G1896" s="1">
        <v>2.16397615545313</v>
      </c>
      <c r="H1896" t="s">
        <v>1342</v>
      </c>
      <c r="I1896" s="8">
        <v>39862</v>
      </c>
      <c r="J1896" s="1">
        <v>2</v>
      </c>
      <c r="K1896" s="7">
        <v>2009</v>
      </c>
      <c r="L1896" t="s">
        <v>66</v>
      </c>
      <c r="M1896">
        <v>121</v>
      </c>
      <c r="N1896" t="s">
        <v>45</v>
      </c>
      <c r="O1896" t="s">
        <v>31</v>
      </c>
      <c r="P1896" s="2">
        <v>1</v>
      </c>
      <c r="Q1896">
        <v>13</v>
      </c>
      <c r="R1896">
        <v>7</v>
      </c>
      <c r="S1896" t="s">
        <v>4232</v>
      </c>
      <c r="T1896" t="s">
        <v>4233</v>
      </c>
      <c r="U1896">
        <v>81</v>
      </c>
      <c r="W1896" s="11"/>
      <c r="X1896"/>
      <c r="Y1896"/>
      <c r="AF1896" s="8"/>
    </row>
    <row r="1897" spans="1:32">
      <c r="A1897" t="s">
        <v>4234</v>
      </c>
      <c r="B1897" s="5">
        <v>25326071</v>
      </c>
      <c r="C1897" s="5">
        <f t="shared" si="59"/>
        <v>21533471.00194</v>
      </c>
      <c r="D1897" s="1">
        <f t="shared" si="60"/>
        <v>2.11050591666667</v>
      </c>
      <c r="E1897" s="1" t="e">
        <v>#VALUE!</v>
      </c>
      <c r="F1897" s="1">
        <v>-0.0335603059399457</v>
      </c>
      <c r="G1897" s="1" t="e">
        <v>#VALUE!</v>
      </c>
      <c r="H1897" t="s">
        <v>688</v>
      </c>
      <c r="I1897" s="8">
        <v>41095</v>
      </c>
      <c r="J1897" s="1">
        <v>7</v>
      </c>
      <c r="K1897" s="7">
        <v>2012</v>
      </c>
      <c r="L1897" t="s">
        <v>58</v>
      </c>
      <c r="M1897">
        <v>95</v>
      </c>
      <c r="N1897" t="s">
        <v>103</v>
      </c>
      <c r="O1897">
        <v>12</v>
      </c>
      <c r="P1897" s="2">
        <v>2730</v>
      </c>
      <c r="Q1897">
        <v>9</v>
      </c>
      <c r="R1897" t="s">
        <v>37</v>
      </c>
      <c r="S1897" t="s">
        <v>37</v>
      </c>
      <c r="T1897" t="s">
        <v>37</v>
      </c>
      <c r="U1897">
        <v>57</v>
      </c>
      <c r="W1897" s="11"/>
      <c r="X1897"/>
      <c r="Y1897"/>
      <c r="AF1897" s="8"/>
    </row>
    <row r="1898" spans="1:32">
      <c r="A1898" t="s">
        <v>4235</v>
      </c>
      <c r="B1898" s="5">
        <v>246112</v>
      </c>
      <c r="C1898" s="5">
        <f t="shared" si="59"/>
        <v>209256.525231626</v>
      </c>
      <c r="D1898" s="1" t="e">
        <f t="shared" si="60"/>
        <v>#VALUE!</v>
      </c>
      <c r="E1898" s="1">
        <v>0.103514550063293</v>
      </c>
      <c r="F1898" s="1">
        <v>1.28059911847933</v>
      </c>
      <c r="G1898" s="1">
        <v>1.38411366854262</v>
      </c>
      <c r="H1898" t="s">
        <v>366</v>
      </c>
      <c r="I1898" s="8">
        <v>41159</v>
      </c>
      <c r="J1898" s="1">
        <v>9</v>
      </c>
      <c r="K1898" s="7">
        <v>2012</v>
      </c>
      <c r="L1898" t="s">
        <v>73</v>
      </c>
      <c r="M1898">
        <v>101</v>
      </c>
      <c r="N1898" t="s">
        <v>45</v>
      </c>
      <c r="O1898" t="s">
        <v>31</v>
      </c>
      <c r="P1898" s="2">
        <v>5</v>
      </c>
      <c r="Q1898">
        <v>16</v>
      </c>
      <c r="R1898">
        <v>6.3</v>
      </c>
      <c r="S1898" t="s">
        <v>4236</v>
      </c>
      <c r="T1898" t="s">
        <v>4237</v>
      </c>
      <c r="U1898">
        <v>79</v>
      </c>
      <c r="W1898" s="11"/>
      <c r="X1898"/>
      <c r="Y1898"/>
      <c r="AF1898" s="8"/>
    </row>
    <row r="1899" spans="1:32">
      <c r="A1899" t="s">
        <v>4238</v>
      </c>
      <c r="B1899" s="5">
        <v>69220</v>
      </c>
      <c r="C1899" s="5">
        <f t="shared" si="59"/>
        <v>62772.9880844719</v>
      </c>
      <c r="D1899" s="1" t="e">
        <f t="shared" si="60"/>
        <v>#VALUE!</v>
      </c>
      <c r="E1899" s="1" t="e">
        <v>#VALUE!</v>
      </c>
      <c r="F1899" s="1" t="e">
        <v>#VALUE!</v>
      </c>
      <c r="G1899" s="1" t="e">
        <v>#VALUE!</v>
      </c>
      <c r="H1899" t="s">
        <v>249</v>
      </c>
      <c r="I1899" s="8">
        <v>39619</v>
      </c>
      <c r="J1899" s="1">
        <v>6</v>
      </c>
      <c r="K1899" s="7">
        <v>2008</v>
      </c>
      <c r="L1899" t="s">
        <v>29</v>
      </c>
      <c r="M1899">
        <v>93</v>
      </c>
      <c r="N1899" t="s">
        <v>24</v>
      </c>
      <c r="O1899" t="s">
        <v>31</v>
      </c>
      <c r="P1899" s="2">
        <v>1</v>
      </c>
      <c r="Q1899">
        <v>10</v>
      </c>
      <c r="R1899" t="s">
        <v>37</v>
      </c>
      <c r="S1899" t="s">
        <v>37</v>
      </c>
      <c r="T1899" t="s">
        <v>37</v>
      </c>
      <c r="U1899" t="s">
        <v>37</v>
      </c>
      <c r="W1899" s="11"/>
      <c r="X1899"/>
      <c r="Y1899"/>
      <c r="AF1899" s="8"/>
    </row>
    <row r="1900" spans="1:32">
      <c r="A1900" t="s">
        <v>4239</v>
      </c>
      <c r="B1900" s="5">
        <v>7706436</v>
      </c>
      <c r="C1900" s="5">
        <f t="shared" si="59"/>
        <v>6688025.35056805</v>
      </c>
      <c r="D1900" s="1" t="e">
        <f t="shared" si="60"/>
        <v>#VALUE!</v>
      </c>
      <c r="E1900" s="1" t="e">
        <v>#VALUE!</v>
      </c>
      <c r="F1900" s="1" t="e">
        <v>#VALUE!</v>
      </c>
      <c r="G1900" s="1" t="e">
        <v>#VALUE!</v>
      </c>
      <c r="H1900" t="s">
        <v>2367</v>
      </c>
      <c r="I1900" s="8">
        <v>40795</v>
      </c>
      <c r="J1900" s="1">
        <v>9</v>
      </c>
      <c r="K1900" s="7">
        <v>2011</v>
      </c>
      <c r="L1900" t="s">
        <v>460</v>
      </c>
      <c r="M1900">
        <v>89</v>
      </c>
      <c r="N1900" t="s">
        <v>30</v>
      </c>
      <c r="O1900" t="s">
        <v>31</v>
      </c>
      <c r="P1900" s="2">
        <v>98</v>
      </c>
      <c r="Q1900">
        <v>14</v>
      </c>
      <c r="R1900" t="s">
        <v>37</v>
      </c>
      <c r="S1900" t="s">
        <v>37</v>
      </c>
      <c r="T1900" t="s">
        <v>37</v>
      </c>
      <c r="U1900" t="s">
        <v>37</v>
      </c>
      <c r="W1900" s="11"/>
      <c r="X1900"/>
      <c r="Y1900"/>
      <c r="AF1900" s="8"/>
    </row>
    <row r="1901" spans="1:32">
      <c r="A1901" t="s">
        <v>4240</v>
      </c>
      <c r="B1901" s="5">
        <v>32244051</v>
      </c>
      <c r="C1901" s="5">
        <f t="shared" si="59"/>
        <v>27018308.660007</v>
      </c>
      <c r="D1901" s="1" t="e">
        <f t="shared" si="60"/>
        <v>#VALUE!</v>
      </c>
      <c r="E1901" s="1" t="e">
        <v>#VALUE!</v>
      </c>
      <c r="F1901" s="1">
        <v>-0.272498383107087</v>
      </c>
      <c r="G1901" s="1" t="e">
        <v>#VALUE!</v>
      </c>
      <c r="H1901" t="s">
        <v>496</v>
      </c>
      <c r="I1901" s="8">
        <v>41458</v>
      </c>
      <c r="J1901" s="1">
        <v>7</v>
      </c>
      <c r="K1901" s="7">
        <v>2013</v>
      </c>
      <c r="L1901" t="s">
        <v>460</v>
      </c>
      <c r="M1901">
        <v>75</v>
      </c>
      <c r="N1901" t="s">
        <v>30</v>
      </c>
      <c r="O1901" t="s">
        <v>31</v>
      </c>
      <c r="P1901" s="2">
        <v>876</v>
      </c>
      <c r="Q1901">
        <v>8</v>
      </c>
      <c r="R1901" t="s">
        <v>37</v>
      </c>
      <c r="S1901" t="s">
        <v>37</v>
      </c>
      <c r="T1901" t="s">
        <v>37</v>
      </c>
      <c r="U1901">
        <v>53</v>
      </c>
      <c r="W1901" s="11"/>
      <c r="X1901"/>
      <c r="Y1901"/>
      <c r="AF1901" s="8"/>
    </row>
    <row r="1902" spans="1:32">
      <c r="A1902" t="s">
        <v>4241</v>
      </c>
      <c r="B1902" s="5">
        <v>22826</v>
      </c>
      <c r="C1902" s="5">
        <f t="shared" si="59"/>
        <v>19407.7876939649</v>
      </c>
      <c r="D1902" s="1" t="e">
        <f t="shared" si="60"/>
        <v>#VALUE!</v>
      </c>
      <c r="E1902" s="1">
        <v>-0.745562740642765</v>
      </c>
      <c r="F1902" s="1">
        <v>0.324846809810766</v>
      </c>
      <c r="G1902" s="1">
        <v>-0.420715930831999</v>
      </c>
      <c r="H1902" t="s">
        <v>57</v>
      </c>
      <c r="I1902" s="8">
        <v>41005</v>
      </c>
      <c r="J1902" s="1">
        <v>4</v>
      </c>
      <c r="K1902" s="7">
        <v>2012</v>
      </c>
      <c r="L1902" t="s">
        <v>44</v>
      </c>
      <c r="M1902">
        <v>93</v>
      </c>
      <c r="N1902" t="s">
        <v>30</v>
      </c>
      <c r="O1902" t="s">
        <v>31</v>
      </c>
      <c r="P1902" s="2">
        <v>2</v>
      </c>
      <c r="Q1902">
        <v>11</v>
      </c>
      <c r="R1902">
        <v>5.4</v>
      </c>
      <c r="S1902" t="s">
        <v>4242</v>
      </c>
      <c r="T1902" t="s">
        <v>4243</v>
      </c>
      <c r="U1902">
        <v>63</v>
      </c>
      <c r="W1902" s="11"/>
      <c r="X1902"/>
      <c r="Y1902"/>
      <c r="AF1902" s="8"/>
    </row>
    <row r="1903" spans="1:32">
      <c r="A1903" t="s">
        <v>4244</v>
      </c>
      <c r="B1903" s="5">
        <v>3139</v>
      </c>
      <c r="C1903" s="5">
        <f t="shared" si="59"/>
        <v>2956.23547192499</v>
      </c>
      <c r="D1903" s="1" t="e">
        <f t="shared" si="60"/>
        <v>#VALUE!</v>
      </c>
      <c r="E1903" s="1" t="e">
        <v>#VALUE!</v>
      </c>
      <c r="F1903" s="1">
        <v>-0.272498383107087</v>
      </c>
      <c r="G1903" s="1" t="e">
        <v>#VALUE!</v>
      </c>
      <c r="H1903" t="s">
        <v>604</v>
      </c>
      <c r="I1903" s="8">
        <v>39367</v>
      </c>
      <c r="J1903" s="1">
        <v>10</v>
      </c>
      <c r="K1903" s="7">
        <v>2007</v>
      </c>
      <c r="L1903" t="s">
        <v>66</v>
      </c>
      <c r="M1903">
        <v>104</v>
      </c>
      <c r="N1903" t="s">
        <v>45</v>
      </c>
      <c r="O1903" t="s">
        <v>31</v>
      </c>
      <c r="P1903" s="2">
        <v>1</v>
      </c>
      <c r="Q1903">
        <v>1</v>
      </c>
      <c r="R1903" t="s">
        <v>37</v>
      </c>
      <c r="S1903" t="s">
        <v>37</v>
      </c>
      <c r="T1903" t="s">
        <v>37</v>
      </c>
      <c r="U1903">
        <v>53</v>
      </c>
      <c r="W1903" s="11"/>
      <c r="X1903"/>
      <c r="Y1903"/>
      <c r="AF1903" s="8"/>
    </row>
    <row r="1904" spans="1:32">
      <c r="A1904" t="s">
        <v>4245</v>
      </c>
      <c r="B1904" s="5">
        <v>541904</v>
      </c>
      <c r="C1904" s="5">
        <f t="shared" si="59"/>
        <v>485152.221930445</v>
      </c>
      <c r="D1904" s="1" t="e">
        <f t="shared" si="60"/>
        <v>#VALUE!</v>
      </c>
      <c r="E1904" s="1">
        <v>-1.12293042540101</v>
      </c>
      <c r="F1904" s="1" t="e">
        <v>#VALUE!</v>
      </c>
      <c r="G1904" s="1" t="e">
        <v>#VALUE!</v>
      </c>
      <c r="H1904" t="s">
        <v>411</v>
      </c>
      <c r="I1904" s="8">
        <v>40382</v>
      </c>
      <c r="J1904" s="1">
        <v>7</v>
      </c>
      <c r="K1904" s="7">
        <v>2010</v>
      </c>
      <c r="L1904" t="s">
        <v>66</v>
      </c>
      <c r="M1904">
        <v>155</v>
      </c>
      <c r="N1904" t="s">
        <v>45</v>
      </c>
      <c r="O1904" t="s">
        <v>31</v>
      </c>
      <c r="P1904" s="2">
        <v>83</v>
      </c>
      <c r="Q1904">
        <v>2</v>
      </c>
      <c r="R1904">
        <v>5</v>
      </c>
      <c r="S1904" t="s">
        <v>1258</v>
      </c>
      <c r="T1904" t="s">
        <v>4246</v>
      </c>
      <c r="U1904" t="s">
        <v>37</v>
      </c>
      <c r="W1904" s="11"/>
      <c r="X1904"/>
      <c r="Y1904"/>
      <c r="AF1904" s="8"/>
    </row>
    <row r="1905" spans="1:32">
      <c r="A1905" t="s">
        <v>4247</v>
      </c>
      <c r="B1905" s="5">
        <v>379466</v>
      </c>
      <c r="C1905" s="5">
        <f t="shared" si="59"/>
        <v>322640.653863055</v>
      </c>
      <c r="D1905" s="1" t="e">
        <f t="shared" si="60"/>
        <v>#VALUE!</v>
      </c>
      <c r="E1905" s="1">
        <v>-1.87766579491751</v>
      </c>
      <c r="F1905" s="1" t="e">
        <v>#VALUE!</v>
      </c>
      <c r="G1905" s="1" t="e">
        <v>#VALUE!</v>
      </c>
      <c r="H1905" t="s">
        <v>411</v>
      </c>
      <c r="I1905" s="8">
        <v>41250</v>
      </c>
      <c r="J1905" s="1">
        <v>12</v>
      </c>
      <c r="K1905" s="7">
        <v>2012</v>
      </c>
      <c r="L1905" t="s">
        <v>66</v>
      </c>
      <c r="M1905">
        <v>141</v>
      </c>
      <c r="N1905" t="s">
        <v>45</v>
      </c>
      <c r="O1905" t="s">
        <v>31</v>
      </c>
      <c r="P1905" s="2">
        <v>115</v>
      </c>
      <c r="Q1905">
        <v>2</v>
      </c>
      <c r="R1905">
        <v>4.2</v>
      </c>
      <c r="S1905" t="s">
        <v>4248</v>
      </c>
      <c r="T1905" t="s">
        <v>4249</v>
      </c>
      <c r="U1905" t="s">
        <v>37</v>
      </c>
      <c r="W1905" s="11"/>
      <c r="X1905"/>
      <c r="Y1905"/>
      <c r="AF1905" s="8"/>
    </row>
    <row r="1906" spans="1:32">
      <c r="A1906" t="s">
        <v>4250</v>
      </c>
      <c r="B1906" s="5">
        <v>39522</v>
      </c>
      <c r="C1906" s="5">
        <f t="shared" si="59"/>
        <v>34299.1413806785</v>
      </c>
      <c r="D1906" s="1" t="e">
        <f t="shared" si="60"/>
        <v>#VALUE!</v>
      </c>
      <c r="E1906" s="1" t="e">
        <v>#VALUE!</v>
      </c>
      <c r="F1906" s="1">
        <v>0.922192002728619</v>
      </c>
      <c r="G1906" s="1" t="e">
        <v>#VALUE!</v>
      </c>
      <c r="H1906" t="s">
        <v>238</v>
      </c>
      <c r="I1906" s="8">
        <v>40877</v>
      </c>
      <c r="J1906" s="1">
        <v>11</v>
      </c>
      <c r="K1906" s="7">
        <v>2011</v>
      </c>
      <c r="L1906" t="s">
        <v>66</v>
      </c>
      <c r="M1906">
        <v>111</v>
      </c>
      <c r="N1906" t="s">
        <v>45</v>
      </c>
      <c r="O1906" t="s">
        <v>31</v>
      </c>
      <c r="P1906" s="2">
        <v>1</v>
      </c>
      <c r="Q1906">
        <v>12</v>
      </c>
      <c r="R1906" t="s">
        <v>37</v>
      </c>
      <c r="S1906" t="s">
        <v>37</v>
      </c>
      <c r="T1906" t="s">
        <v>37</v>
      </c>
      <c r="U1906">
        <v>73</v>
      </c>
      <c r="W1906" s="11"/>
      <c r="X1906"/>
      <c r="Y1906"/>
      <c r="AF1906" s="8"/>
    </row>
    <row r="1907" spans="1:32">
      <c r="A1907" t="s">
        <v>4251</v>
      </c>
      <c r="B1907" s="5">
        <v>710508</v>
      </c>
      <c r="C1907" s="5">
        <f t="shared" si="59"/>
        <v>585866.062157291</v>
      </c>
      <c r="D1907" s="1" t="e">
        <f t="shared" si="60"/>
        <v>#VALUE!</v>
      </c>
      <c r="E1907" s="1">
        <v>0.197856471252856</v>
      </c>
      <c r="F1907" s="1" t="e">
        <v>#VALUE!</v>
      </c>
      <c r="G1907" s="1" t="e">
        <v>#VALUE!</v>
      </c>
      <c r="H1907" t="s">
        <v>166</v>
      </c>
      <c r="I1907" s="8">
        <v>41901</v>
      </c>
      <c r="J1907" s="1">
        <v>9</v>
      </c>
      <c r="K1907" s="7">
        <v>2014</v>
      </c>
      <c r="L1907" t="s">
        <v>66</v>
      </c>
      <c r="M1907">
        <v>130</v>
      </c>
      <c r="N1907" t="s">
        <v>45</v>
      </c>
      <c r="O1907" t="s">
        <v>31</v>
      </c>
      <c r="P1907" s="2">
        <v>57</v>
      </c>
      <c r="Q1907">
        <v>2</v>
      </c>
      <c r="R1907">
        <v>6.4</v>
      </c>
      <c r="S1907" t="s">
        <v>4252</v>
      </c>
      <c r="T1907" t="s">
        <v>4253</v>
      </c>
      <c r="U1907" t="s">
        <v>37</v>
      </c>
      <c r="W1907" s="11"/>
      <c r="X1907"/>
      <c r="Y1907"/>
      <c r="AF1907" s="8"/>
    </row>
    <row r="1908" spans="1:32">
      <c r="A1908" t="s">
        <v>4254</v>
      </c>
      <c r="B1908" s="5">
        <v>2472695</v>
      </c>
      <c r="C1908" s="5">
        <f t="shared" si="59"/>
        <v>2038918.74907253</v>
      </c>
      <c r="D1908" s="1" t="e">
        <f t="shared" si="60"/>
        <v>#VALUE!</v>
      </c>
      <c r="E1908" s="1">
        <v>-0.556878898263641</v>
      </c>
      <c r="F1908" s="1" t="e">
        <v>#VALUE!</v>
      </c>
      <c r="G1908" s="1" t="e">
        <v>#VALUE!</v>
      </c>
      <c r="H1908" t="s">
        <v>166</v>
      </c>
      <c r="I1908" s="8">
        <v>41845</v>
      </c>
      <c r="J1908" s="1">
        <v>7</v>
      </c>
      <c r="K1908" s="7">
        <v>2014</v>
      </c>
      <c r="L1908" t="s">
        <v>66</v>
      </c>
      <c r="M1908">
        <v>150</v>
      </c>
      <c r="N1908" t="s">
        <v>45</v>
      </c>
      <c r="O1908" t="s">
        <v>31</v>
      </c>
      <c r="P1908" s="2">
        <v>180</v>
      </c>
      <c r="Q1908">
        <v>11</v>
      </c>
      <c r="R1908">
        <v>5.6</v>
      </c>
      <c r="S1908" t="s">
        <v>4255</v>
      </c>
      <c r="T1908" t="s">
        <v>4256</v>
      </c>
      <c r="U1908" t="s">
        <v>37</v>
      </c>
      <c r="W1908" s="11"/>
      <c r="X1908"/>
      <c r="Y1908"/>
      <c r="AF1908" s="8"/>
    </row>
    <row r="1909" spans="1:32">
      <c r="A1909" t="s">
        <v>4257</v>
      </c>
      <c r="B1909" s="5">
        <v>48071303</v>
      </c>
      <c r="C1909" s="5">
        <f t="shared" si="59"/>
        <v>43036957.5820472</v>
      </c>
      <c r="D1909" s="1">
        <f t="shared" si="60"/>
        <v>1.60237676666667</v>
      </c>
      <c r="E1909" s="1">
        <v>1.42430144671716</v>
      </c>
      <c r="F1909" s="1">
        <v>0.504050367686122</v>
      </c>
      <c r="G1909" s="1">
        <v>1.92835181440328</v>
      </c>
      <c r="H1909" t="s">
        <v>185</v>
      </c>
      <c r="I1909" s="8">
        <v>40284</v>
      </c>
      <c r="J1909" s="1">
        <v>4</v>
      </c>
      <c r="K1909" s="7">
        <v>2010</v>
      </c>
      <c r="L1909" t="s">
        <v>132</v>
      </c>
      <c r="M1909">
        <v>117</v>
      </c>
      <c r="N1909" t="s">
        <v>30</v>
      </c>
      <c r="O1909">
        <v>30</v>
      </c>
      <c r="P1909" s="2">
        <v>3065</v>
      </c>
      <c r="Q1909">
        <v>6</v>
      </c>
      <c r="R1909">
        <v>7.7</v>
      </c>
      <c r="S1909" t="s">
        <v>4258</v>
      </c>
      <c r="T1909" t="s">
        <v>4259</v>
      </c>
      <c r="U1909">
        <v>66</v>
      </c>
      <c r="W1909" s="11"/>
      <c r="X1909"/>
      <c r="Y1909"/>
      <c r="AF1909" s="8"/>
    </row>
    <row r="1910" spans="1:32">
      <c r="A1910" t="s">
        <v>4260</v>
      </c>
      <c r="B1910" s="5">
        <v>28795985</v>
      </c>
      <c r="C1910" s="5">
        <f t="shared" si="59"/>
        <v>24129065.262269</v>
      </c>
      <c r="D1910" s="1">
        <f t="shared" si="60"/>
        <v>1.02842803571429</v>
      </c>
      <c r="E1910" s="1">
        <v>0.480882234821542</v>
      </c>
      <c r="F1910" s="1">
        <v>-0.98931261460851</v>
      </c>
      <c r="G1910" s="1">
        <v>-0.508430379786968</v>
      </c>
      <c r="H1910" t="s">
        <v>162</v>
      </c>
      <c r="I1910" s="8">
        <v>41502</v>
      </c>
      <c r="J1910" s="1">
        <v>8</v>
      </c>
      <c r="K1910" s="7">
        <v>2013</v>
      </c>
      <c r="L1910" t="s">
        <v>132</v>
      </c>
      <c r="M1910">
        <v>103</v>
      </c>
      <c r="N1910" t="s">
        <v>30</v>
      </c>
      <c r="O1910">
        <v>28</v>
      </c>
      <c r="P1910" s="2">
        <v>2940</v>
      </c>
      <c r="Q1910">
        <v>4</v>
      </c>
      <c r="R1910">
        <v>6.7</v>
      </c>
      <c r="S1910" t="s">
        <v>4261</v>
      </c>
      <c r="T1910" t="s">
        <v>4262</v>
      </c>
      <c r="U1910">
        <v>41</v>
      </c>
      <c r="W1910" s="11"/>
      <c r="X1910"/>
      <c r="Y1910"/>
      <c r="AF1910" s="8"/>
    </row>
    <row r="1911" spans="1:32">
      <c r="A1911" t="s">
        <v>4263</v>
      </c>
      <c r="B1911" s="5">
        <v>13266</v>
      </c>
      <c r="C1911" s="5">
        <f t="shared" si="59"/>
        <v>12030.431377183</v>
      </c>
      <c r="D1911" s="1" t="e">
        <f t="shared" si="60"/>
        <v>#VALUE!</v>
      </c>
      <c r="E1911" s="1" t="e">
        <v>#VALUE!</v>
      </c>
      <c r="F1911" s="1" t="e">
        <v>#VALUE!</v>
      </c>
      <c r="G1911" s="1" t="e">
        <v>#VALUE!</v>
      </c>
      <c r="H1911" t="s">
        <v>2580</v>
      </c>
      <c r="I1911" s="8">
        <v>39612</v>
      </c>
      <c r="J1911" s="1">
        <v>6</v>
      </c>
      <c r="K1911" s="7">
        <v>2008</v>
      </c>
      <c r="L1911" t="s">
        <v>58</v>
      </c>
      <c r="M1911">
        <v>98</v>
      </c>
      <c r="N1911" t="s">
        <v>45</v>
      </c>
      <c r="O1911" t="s">
        <v>31</v>
      </c>
      <c r="P1911" s="2">
        <v>1</v>
      </c>
      <c r="Q1911">
        <v>4</v>
      </c>
      <c r="R1911" t="s">
        <v>37</v>
      </c>
      <c r="S1911" t="s">
        <v>37</v>
      </c>
      <c r="T1911" t="s">
        <v>37</v>
      </c>
      <c r="U1911" t="s">
        <v>37</v>
      </c>
      <c r="W1911" s="11"/>
      <c r="X1911"/>
      <c r="Y1911"/>
      <c r="AF1911" s="8"/>
    </row>
    <row r="1912" spans="1:32">
      <c r="A1912" t="s">
        <v>4264</v>
      </c>
      <c r="B1912" s="5">
        <v>4502604</v>
      </c>
      <c r="C1912" s="5">
        <f t="shared" si="59"/>
        <v>4240445.25671595</v>
      </c>
      <c r="D1912" s="1" t="e">
        <f t="shared" si="60"/>
        <v>#VALUE!</v>
      </c>
      <c r="E1912" s="1">
        <v>-1.50029811015926</v>
      </c>
      <c r="F1912" s="1">
        <v>-2.36320655831957</v>
      </c>
      <c r="G1912" s="1">
        <v>-3.86350466847883</v>
      </c>
      <c r="H1912" t="s">
        <v>1844</v>
      </c>
      <c r="I1912" s="8">
        <v>39199</v>
      </c>
      <c r="J1912" s="1">
        <v>4</v>
      </c>
      <c r="K1912" s="7">
        <v>2007</v>
      </c>
      <c r="L1912" t="s">
        <v>29</v>
      </c>
      <c r="M1912">
        <v>108</v>
      </c>
      <c r="N1912" t="s">
        <v>24</v>
      </c>
      <c r="O1912" t="s">
        <v>31</v>
      </c>
      <c r="P1912" s="2">
        <v>1816</v>
      </c>
      <c r="Q1912">
        <v>11</v>
      </c>
      <c r="R1912">
        <v>4.6</v>
      </c>
      <c r="S1912" t="s">
        <v>4265</v>
      </c>
      <c r="T1912" t="s">
        <v>4266</v>
      </c>
      <c r="U1912">
        <v>18</v>
      </c>
      <c r="W1912" s="11"/>
      <c r="X1912"/>
      <c r="Y1912"/>
      <c r="AF1912" s="8"/>
    </row>
    <row r="1913" spans="1:32">
      <c r="A1913" t="s">
        <v>4267</v>
      </c>
      <c r="B1913" s="5">
        <v>1470000</v>
      </c>
      <c r="C1913" s="5">
        <f t="shared" si="59"/>
        <v>1249866.28888673</v>
      </c>
      <c r="D1913" s="1" t="e">
        <f t="shared" si="60"/>
        <v>#VALUE!</v>
      </c>
      <c r="E1913" s="1" t="e">
        <v>#VALUE!</v>
      </c>
      <c r="F1913" s="1" t="e">
        <v>#VALUE!</v>
      </c>
      <c r="G1913" s="1" t="e">
        <v>#VALUE!</v>
      </c>
      <c r="H1913" t="s">
        <v>216</v>
      </c>
      <c r="I1913" s="8">
        <v>40984</v>
      </c>
      <c r="J1913" s="1">
        <v>3</v>
      </c>
      <c r="K1913" s="7">
        <v>2012</v>
      </c>
      <c r="L1913" t="s">
        <v>66</v>
      </c>
      <c r="M1913">
        <v>87</v>
      </c>
      <c r="N1913" t="s">
        <v>24</v>
      </c>
      <c r="O1913" t="s">
        <v>31</v>
      </c>
      <c r="P1913" s="2">
        <v>3</v>
      </c>
      <c r="Q1913">
        <v>13</v>
      </c>
      <c r="R1913" t="s">
        <v>37</v>
      </c>
      <c r="S1913" t="s">
        <v>37</v>
      </c>
      <c r="T1913" t="s">
        <v>37</v>
      </c>
      <c r="U1913" t="s">
        <v>37</v>
      </c>
      <c r="W1913" s="11"/>
      <c r="X1913"/>
      <c r="Y1913"/>
      <c r="AF1913" s="8"/>
    </row>
    <row r="1914" spans="1:32">
      <c r="A1914" t="s">
        <v>4268</v>
      </c>
      <c r="B1914" s="5">
        <v>25124966</v>
      </c>
      <c r="C1914" s="5">
        <f t="shared" si="59"/>
        <v>21804685.0113542</v>
      </c>
      <c r="D1914" s="1">
        <f t="shared" si="60"/>
        <v>0.358928085714286</v>
      </c>
      <c r="E1914" s="1">
        <v>0.292198392442417</v>
      </c>
      <c r="F1914" s="1">
        <v>-0.810109056733154</v>
      </c>
      <c r="G1914" s="1">
        <v>-0.517910664290737</v>
      </c>
      <c r="H1914" t="s">
        <v>450</v>
      </c>
      <c r="I1914" s="8">
        <v>40809</v>
      </c>
      <c r="J1914" s="1">
        <v>9</v>
      </c>
      <c r="K1914" s="7">
        <v>2011</v>
      </c>
      <c r="L1914" t="s">
        <v>203</v>
      </c>
      <c r="M1914">
        <v>100</v>
      </c>
      <c r="N1914" t="s">
        <v>30</v>
      </c>
      <c r="O1914">
        <v>70</v>
      </c>
      <c r="P1914" s="2">
        <v>2986</v>
      </c>
      <c r="Q1914">
        <v>8</v>
      </c>
      <c r="R1914">
        <v>6.5</v>
      </c>
      <c r="S1914" t="s">
        <v>4269</v>
      </c>
      <c r="T1914" t="s">
        <v>4270</v>
      </c>
      <c r="U1914">
        <v>44</v>
      </c>
      <c r="W1914" s="11"/>
      <c r="X1914"/>
      <c r="Y1914"/>
      <c r="AF1914" s="8"/>
    </row>
    <row r="1915" spans="1:32">
      <c r="A1915" t="s">
        <v>4271</v>
      </c>
      <c r="B1915" s="5">
        <v>1987762</v>
      </c>
      <c r="C1915" s="5">
        <f t="shared" si="59"/>
        <v>1690093.00280956</v>
      </c>
      <c r="D1915" s="1" t="e">
        <f t="shared" si="60"/>
        <v>#VALUE!</v>
      </c>
      <c r="E1915" s="1">
        <v>0.480882234821542</v>
      </c>
      <c r="F1915" s="1">
        <v>0.265112290518981</v>
      </c>
      <c r="G1915" s="1">
        <v>0.745994525340522</v>
      </c>
      <c r="H1915" t="s">
        <v>2376</v>
      </c>
      <c r="I1915" s="8">
        <v>41117</v>
      </c>
      <c r="J1915" s="1">
        <v>7</v>
      </c>
      <c r="K1915" s="7">
        <v>2012</v>
      </c>
      <c r="L1915" t="s">
        <v>61</v>
      </c>
      <c r="M1915">
        <v>103</v>
      </c>
      <c r="N1915" t="s">
        <v>1389</v>
      </c>
      <c r="O1915" t="s">
        <v>31</v>
      </c>
      <c r="P1915" s="2">
        <v>3</v>
      </c>
      <c r="Q1915">
        <v>11</v>
      </c>
      <c r="R1915">
        <v>6.7</v>
      </c>
      <c r="S1915" t="s">
        <v>4272</v>
      </c>
      <c r="T1915" t="s">
        <v>4273</v>
      </c>
      <c r="U1915">
        <v>62</v>
      </c>
      <c r="W1915" s="11"/>
      <c r="X1915"/>
      <c r="Y1915"/>
      <c r="AF1915" s="8"/>
    </row>
    <row r="1916" spans="1:32">
      <c r="A1916" t="s">
        <v>4274</v>
      </c>
      <c r="B1916" s="5">
        <v>404508</v>
      </c>
      <c r="C1916" s="5">
        <f t="shared" si="59"/>
        <v>380956.004548402</v>
      </c>
      <c r="D1916" s="1" t="e">
        <f t="shared" si="60"/>
        <v>#VALUE!</v>
      </c>
      <c r="E1916" s="1" t="e">
        <v>#VALUE!</v>
      </c>
      <c r="F1916" s="1" t="e">
        <v>#VALUE!</v>
      </c>
      <c r="G1916" s="1" t="e">
        <v>#VALUE!</v>
      </c>
      <c r="H1916" t="s">
        <v>4275</v>
      </c>
      <c r="I1916" s="8">
        <v>39171</v>
      </c>
      <c r="J1916" s="1">
        <v>3</v>
      </c>
      <c r="K1916" s="7">
        <v>2007</v>
      </c>
      <c r="L1916" t="s">
        <v>73</v>
      </c>
      <c r="M1916">
        <v>83</v>
      </c>
      <c r="N1916" t="s">
        <v>45</v>
      </c>
      <c r="O1916" t="s">
        <v>31</v>
      </c>
      <c r="P1916" s="2">
        <v>2</v>
      </c>
      <c r="Q1916">
        <v>31</v>
      </c>
      <c r="R1916" t="s">
        <v>37</v>
      </c>
      <c r="S1916" t="s">
        <v>37</v>
      </c>
      <c r="T1916" t="s">
        <v>37</v>
      </c>
      <c r="U1916" t="s">
        <v>37</v>
      </c>
      <c r="W1916" s="11"/>
      <c r="X1916"/>
      <c r="Y1916"/>
      <c r="AF1916" s="8"/>
    </row>
    <row r="1917" spans="1:32">
      <c r="A1917" t="s">
        <v>4276</v>
      </c>
      <c r="B1917" s="5">
        <v>47059963</v>
      </c>
      <c r="C1917" s="5">
        <f t="shared" si="59"/>
        <v>42131531.8089819</v>
      </c>
      <c r="D1917" s="1">
        <f t="shared" si="60"/>
        <v>0.627466173333333</v>
      </c>
      <c r="E1917" s="1">
        <v>-0.745562740642765</v>
      </c>
      <c r="F1917" s="1">
        <v>-2.18400300044422</v>
      </c>
      <c r="G1917" s="1">
        <v>-2.92956574108698</v>
      </c>
      <c r="H1917" t="s">
        <v>185</v>
      </c>
      <c r="I1917" s="8">
        <v>40333</v>
      </c>
      <c r="J1917" s="1">
        <v>6</v>
      </c>
      <c r="K1917" s="7">
        <v>2010</v>
      </c>
      <c r="L1917" t="s">
        <v>132</v>
      </c>
      <c r="M1917">
        <v>100</v>
      </c>
      <c r="N1917" t="s">
        <v>24</v>
      </c>
      <c r="O1917">
        <v>75</v>
      </c>
      <c r="P1917" s="2">
        <v>2859</v>
      </c>
      <c r="Q1917">
        <v>11</v>
      </c>
      <c r="R1917">
        <v>5.4</v>
      </c>
      <c r="S1917" t="s">
        <v>125</v>
      </c>
      <c r="T1917" t="s">
        <v>4277</v>
      </c>
      <c r="U1917">
        <v>21</v>
      </c>
      <c r="W1917" s="11"/>
      <c r="X1917"/>
      <c r="Y1917"/>
      <c r="AF1917" s="8"/>
    </row>
    <row r="1918" spans="1:32">
      <c r="A1918" t="s">
        <v>4276</v>
      </c>
      <c r="B1918" s="5">
        <v>47059963</v>
      </c>
      <c r="C1918" s="5">
        <f t="shared" si="59"/>
        <v>42131531.8089819</v>
      </c>
      <c r="D1918" s="1">
        <f t="shared" si="60"/>
        <v>0.627466173333333</v>
      </c>
      <c r="E1918" s="1">
        <v>-0.745562740642765</v>
      </c>
      <c r="F1918" s="1">
        <v>-2.18400300044422</v>
      </c>
      <c r="G1918" s="1">
        <v>-2.92956574108698</v>
      </c>
      <c r="H1918" t="s">
        <v>185</v>
      </c>
      <c r="I1918" s="8">
        <v>40333</v>
      </c>
      <c r="J1918" s="1">
        <v>6</v>
      </c>
      <c r="K1918" s="7">
        <v>2010</v>
      </c>
      <c r="L1918" t="s">
        <v>132</v>
      </c>
      <c r="M1918">
        <v>100</v>
      </c>
      <c r="N1918" t="s">
        <v>24</v>
      </c>
      <c r="O1918">
        <v>75</v>
      </c>
      <c r="P1918" s="2">
        <v>2859</v>
      </c>
      <c r="Q1918">
        <v>11</v>
      </c>
      <c r="R1918">
        <v>5.4</v>
      </c>
      <c r="S1918" t="s">
        <v>125</v>
      </c>
      <c r="T1918" t="s">
        <v>4277</v>
      </c>
      <c r="U1918">
        <v>21</v>
      </c>
      <c r="W1918" s="11"/>
      <c r="X1918"/>
      <c r="Y1918"/>
      <c r="AF1918" s="8"/>
    </row>
    <row r="1919" spans="1:32">
      <c r="A1919" t="s">
        <v>4278</v>
      </c>
      <c r="B1919" s="5">
        <v>112313</v>
      </c>
      <c r="C1919" s="5">
        <f t="shared" si="59"/>
        <v>102199.872092292</v>
      </c>
      <c r="D1919" s="1" t="e">
        <f t="shared" si="60"/>
        <v>#VALUE!</v>
      </c>
      <c r="E1919" s="1" t="e">
        <v>#VALUE!</v>
      </c>
      <c r="F1919" s="1" t="e">
        <v>#VALUE!</v>
      </c>
      <c r="G1919" s="1" t="e">
        <v>#VALUE!</v>
      </c>
      <c r="H1919" t="s">
        <v>2980</v>
      </c>
      <c r="I1919" s="8">
        <v>40109</v>
      </c>
      <c r="J1919" s="1">
        <v>10</v>
      </c>
      <c r="K1919" s="7">
        <v>2009</v>
      </c>
      <c r="L1919" t="s">
        <v>58</v>
      </c>
      <c r="M1919">
        <v>120</v>
      </c>
      <c r="N1919" t="s">
        <v>45</v>
      </c>
      <c r="O1919" t="s">
        <v>31</v>
      </c>
      <c r="P1919" s="2">
        <v>1</v>
      </c>
      <c r="Q1919">
        <v>24</v>
      </c>
      <c r="R1919" t="s">
        <v>37</v>
      </c>
      <c r="S1919" t="s">
        <v>37</v>
      </c>
      <c r="T1919" t="s">
        <v>37</v>
      </c>
      <c r="U1919" t="s">
        <v>37</v>
      </c>
      <c r="W1919" s="11"/>
      <c r="X1919"/>
      <c r="Y1919"/>
      <c r="AF1919" s="8"/>
    </row>
    <row r="1920" spans="1:32">
      <c r="A1920" t="s">
        <v>4279</v>
      </c>
      <c r="B1920" s="5">
        <v>39881</v>
      </c>
      <c r="C1920" s="5">
        <f t="shared" si="59"/>
        <v>33417.5494161617</v>
      </c>
      <c r="D1920" s="1" t="e">
        <f t="shared" si="60"/>
        <v>#VALUE!</v>
      </c>
      <c r="E1920" s="1">
        <v>-0.745562740642765</v>
      </c>
      <c r="F1920" s="1">
        <v>-1.94506492327707</v>
      </c>
      <c r="G1920" s="1">
        <v>-2.69062766391984</v>
      </c>
      <c r="H1920" t="s">
        <v>514</v>
      </c>
      <c r="I1920" s="8">
        <v>41467</v>
      </c>
      <c r="J1920" s="1">
        <v>7</v>
      </c>
      <c r="K1920" s="7">
        <v>2013</v>
      </c>
      <c r="L1920" t="s">
        <v>271</v>
      </c>
      <c r="M1920">
        <v>90</v>
      </c>
      <c r="N1920" t="s">
        <v>30</v>
      </c>
      <c r="O1920" t="s">
        <v>31</v>
      </c>
      <c r="P1920" s="2">
        <v>12</v>
      </c>
      <c r="Q1920">
        <v>1</v>
      </c>
      <c r="R1920">
        <v>5.4</v>
      </c>
      <c r="S1920" t="s">
        <v>3149</v>
      </c>
      <c r="T1920" t="s">
        <v>4280</v>
      </c>
      <c r="U1920">
        <v>25</v>
      </c>
      <c r="W1920" s="11"/>
      <c r="X1920"/>
      <c r="Y1920"/>
      <c r="AF1920" s="8"/>
    </row>
    <row r="1921" spans="1:32">
      <c r="A1921" t="s">
        <v>4281</v>
      </c>
      <c r="B1921" s="5">
        <v>15026056</v>
      </c>
      <c r="C1921" s="5">
        <f t="shared" si="59"/>
        <v>12775891.7342341</v>
      </c>
      <c r="D1921" s="1">
        <f t="shared" si="60"/>
        <v>1.00173706666667</v>
      </c>
      <c r="E1921" s="1">
        <v>0.00917262887373143</v>
      </c>
      <c r="F1921" s="1">
        <v>0.384581329102551</v>
      </c>
      <c r="G1921" s="1">
        <v>0.393753957976283</v>
      </c>
      <c r="H1921" t="s">
        <v>860</v>
      </c>
      <c r="I1921" s="8">
        <v>41243</v>
      </c>
      <c r="J1921" s="1">
        <v>11</v>
      </c>
      <c r="K1921" s="7">
        <v>2012</v>
      </c>
      <c r="L1921" t="s">
        <v>497</v>
      </c>
      <c r="M1921">
        <v>97</v>
      </c>
      <c r="N1921" t="s">
        <v>30</v>
      </c>
      <c r="O1921">
        <v>15</v>
      </c>
      <c r="P1921" s="2">
        <v>2424</v>
      </c>
      <c r="Q1921">
        <v>12</v>
      </c>
      <c r="R1921">
        <v>6.2</v>
      </c>
      <c r="S1921" t="s">
        <v>4282</v>
      </c>
      <c r="T1921" t="s">
        <v>4283</v>
      </c>
      <c r="U1921">
        <v>64</v>
      </c>
      <c r="W1921" s="11"/>
      <c r="X1921"/>
      <c r="Y1921"/>
      <c r="AF1921" s="8"/>
    </row>
    <row r="1922" spans="1:32">
      <c r="A1922" t="s">
        <v>4284</v>
      </c>
      <c r="B1922" s="5">
        <v>29063</v>
      </c>
      <c r="C1922" s="5">
        <f t="shared" si="59"/>
        <v>24710.7918053843</v>
      </c>
      <c r="D1922" s="1" t="e">
        <f t="shared" si="60"/>
        <v>#VALUE!</v>
      </c>
      <c r="E1922" s="1">
        <v>0.103514550063293</v>
      </c>
      <c r="F1922" s="1">
        <v>0.563784886977907</v>
      </c>
      <c r="G1922" s="1">
        <v>0.6672994370412</v>
      </c>
      <c r="H1922" t="s">
        <v>216</v>
      </c>
      <c r="I1922" s="8">
        <v>40942</v>
      </c>
      <c r="J1922" s="1">
        <v>2</v>
      </c>
      <c r="K1922" s="7">
        <v>2012</v>
      </c>
      <c r="L1922" t="s">
        <v>92</v>
      </c>
      <c r="M1922">
        <v>95</v>
      </c>
      <c r="N1922" t="s">
        <v>45</v>
      </c>
      <c r="O1922" t="s">
        <v>31</v>
      </c>
      <c r="P1922" s="2">
        <v>2</v>
      </c>
      <c r="Q1922">
        <v>5</v>
      </c>
      <c r="R1922">
        <v>6.3</v>
      </c>
      <c r="S1922" t="s">
        <v>2464</v>
      </c>
      <c r="T1922" t="s">
        <v>4285</v>
      </c>
      <c r="U1922">
        <v>67</v>
      </c>
      <c r="W1922" s="11"/>
      <c r="X1922"/>
      <c r="Y1922"/>
      <c r="AF1922" s="8"/>
    </row>
    <row r="1923" spans="1:32">
      <c r="A1923" t="s">
        <v>4286</v>
      </c>
      <c r="B1923" s="5">
        <v>18643</v>
      </c>
      <c r="C1923" s="5">
        <f t="shared" ref="C1923:C1986" si="61">IF(K1923=2005,B1923/BC$23,IF(K1923=2006,B1923/BC$22,IF(K1923=2007,B1923/BC$21,IF(K1923=2008,B1923/BC$20,IF(K1923=2009,B1923/BC$19,IF(K1923=2010,B1923/BC$18,IF(K1923=2011,B1923/BC$17,IF(K1923=2012,B1923/BC$16,IF(K1923=2013,B1923/BC$15,B1923/BC$14)))))))))</f>
        <v>16964.3070296102</v>
      </c>
      <c r="D1923" s="1" t="e">
        <f t="shared" ref="D1923:D1986" si="62">B1923/(O1923*1000000)</f>
        <v>#VALUE!</v>
      </c>
      <c r="E1923" s="1">
        <v>-0.0851692923158311</v>
      </c>
      <c r="F1923" s="1" t="e">
        <v>#VALUE!</v>
      </c>
      <c r="G1923" s="1" t="e">
        <v>#VALUE!</v>
      </c>
      <c r="H1923" t="s">
        <v>860</v>
      </c>
      <c r="I1923" s="8">
        <v>39836</v>
      </c>
      <c r="J1923" s="1">
        <v>1</v>
      </c>
      <c r="K1923" s="7">
        <v>2009</v>
      </c>
      <c r="L1923" t="s">
        <v>497</v>
      </c>
      <c r="M1923">
        <v>84</v>
      </c>
      <c r="N1923" t="s">
        <v>30</v>
      </c>
      <c r="O1923" t="s">
        <v>31</v>
      </c>
      <c r="P1923" s="2">
        <v>5</v>
      </c>
      <c r="Q1923">
        <v>2</v>
      </c>
      <c r="R1923">
        <v>6.1</v>
      </c>
      <c r="S1923" t="s">
        <v>4287</v>
      </c>
      <c r="T1923" t="s">
        <v>4288</v>
      </c>
      <c r="U1923" t="s">
        <v>37</v>
      </c>
      <c r="W1923" s="11"/>
      <c r="X1923"/>
      <c r="Y1923"/>
      <c r="AF1923" s="8"/>
    </row>
    <row r="1924" spans="1:32">
      <c r="A1924" t="s">
        <v>4289</v>
      </c>
      <c r="B1924" s="5">
        <v>1188194</v>
      </c>
      <c r="C1924" s="5">
        <f t="shared" si="61"/>
        <v>1031173.37163286</v>
      </c>
      <c r="D1924" s="1" t="e">
        <f t="shared" si="62"/>
        <v>#VALUE!</v>
      </c>
      <c r="E1924" s="1">
        <v>0.952591840769352</v>
      </c>
      <c r="F1924" s="1">
        <v>-0.451701940982443</v>
      </c>
      <c r="G1924" s="1">
        <v>0.500889899786909</v>
      </c>
      <c r="H1924" t="s">
        <v>60</v>
      </c>
      <c r="I1924" s="8">
        <v>40613</v>
      </c>
      <c r="J1924" s="1">
        <v>3</v>
      </c>
      <c r="K1924" s="7">
        <v>2011</v>
      </c>
      <c r="L1924" t="s">
        <v>1053</v>
      </c>
      <c r="M1924">
        <v>106</v>
      </c>
      <c r="N1924" t="s">
        <v>30</v>
      </c>
      <c r="O1924" t="s">
        <v>31</v>
      </c>
      <c r="P1924" s="2">
        <v>5</v>
      </c>
      <c r="Q1924">
        <v>16</v>
      </c>
      <c r="R1924">
        <v>7.2</v>
      </c>
      <c r="S1924" t="s">
        <v>4290</v>
      </c>
      <c r="T1924" t="s">
        <v>4291</v>
      </c>
      <c r="U1924">
        <v>50</v>
      </c>
      <c r="W1924" s="11"/>
      <c r="X1924"/>
      <c r="Y1924"/>
      <c r="AF1924" s="8"/>
    </row>
    <row r="1925" spans="1:32">
      <c r="A1925" t="s">
        <v>4292</v>
      </c>
      <c r="B1925" s="5">
        <v>2450846</v>
      </c>
      <c r="C1925" s="5">
        <f t="shared" si="61"/>
        <v>2020902.64286109</v>
      </c>
      <c r="D1925" s="1" t="e">
        <f t="shared" si="62"/>
        <v>#VALUE!</v>
      </c>
      <c r="E1925" s="1">
        <v>0.763907998390227</v>
      </c>
      <c r="F1925" s="1">
        <v>0.14564325193541</v>
      </c>
      <c r="G1925" s="1">
        <v>0.909551250325638</v>
      </c>
      <c r="H1925" t="s">
        <v>258</v>
      </c>
      <c r="I1925" s="8">
        <v>41922</v>
      </c>
      <c r="J1925" s="1">
        <v>10</v>
      </c>
      <c r="K1925" s="7">
        <v>2014</v>
      </c>
      <c r="L1925" t="s">
        <v>44</v>
      </c>
      <c r="M1925">
        <v>112</v>
      </c>
      <c r="N1925" t="s">
        <v>30</v>
      </c>
      <c r="O1925" t="s">
        <v>31</v>
      </c>
      <c r="P1925" s="2">
        <v>374</v>
      </c>
      <c r="Q1925">
        <v>9</v>
      </c>
      <c r="R1925">
        <v>7</v>
      </c>
      <c r="S1925" t="s">
        <v>4293</v>
      </c>
      <c r="T1925" t="s">
        <v>4294</v>
      </c>
      <c r="U1925">
        <v>60</v>
      </c>
      <c r="W1925" s="11"/>
      <c r="X1925"/>
      <c r="Y1925"/>
      <c r="AF1925" s="8"/>
    </row>
    <row r="1926" spans="1:32">
      <c r="A1926" t="s">
        <v>4295</v>
      </c>
      <c r="B1926" s="5">
        <v>1030064</v>
      </c>
      <c r="C1926" s="5">
        <f t="shared" si="61"/>
        <v>863123.156937117</v>
      </c>
      <c r="D1926" s="1" t="e">
        <f t="shared" si="62"/>
        <v>#VALUE!</v>
      </c>
      <c r="E1926" s="1">
        <v>0.292198392442417</v>
      </c>
      <c r="F1926" s="1">
        <v>0.444315848394336</v>
      </c>
      <c r="G1926" s="1">
        <v>0.736514240836754</v>
      </c>
      <c r="H1926" t="s">
        <v>67</v>
      </c>
      <c r="I1926" s="8">
        <v>41563</v>
      </c>
      <c r="J1926" s="1">
        <v>10</v>
      </c>
      <c r="K1926" s="7">
        <v>2013</v>
      </c>
      <c r="L1926" t="s">
        <v>73</v>
      </c>
      <c r="M1926">
        <v>104</v>
      </c>
      <c r="N1926" t="s">
        <v>30</v>
      </c>
      <c r="O1926" t="s">
        <v>31</v>
      </c>
      <c r="P1926" s="2">
        <v>4</v>
      </c>
      <c r="Q1926">
        <v>20</v>
      </c>
      <c r="R1926">
        <v>6.5</v>
      </c>
      <c r="S1926" t="s">
        <v>4296</v>
      </c>
      <c r="T1926" t="s">
        <v>4297</v>
      </c>
      <c r="U1926">
        <v>65</v>
      </c>
      <c r="W1926" s="11"/>
      <c r="X1926"/>
      <c r="Y1926"/>
      <c r="AF1926" s="8"/>
    </row>
    <row r="1927" spans="1:32">
      <c r="A1927" t="s">
        <v>4298</v>
      </c>
      <c r="B1927" s="5">
        <v>4362</v>
      </c>
      <c r="C1927" s="5">
        <f t="shared" si="61"/>
        <v>3905.18245309243</v>
      </c>
      <c r="D1927" s="1" t="e">
        <f t="shared" si="62"/>
        <v>#VALUE!</v>
      </c>
      <c r="E1927" s="1" t="e">
        <v>#VALUE!</v>
      </c>
      <c r="F1927" s="1" t="e">
        <v>#VALUE!</v>
      </c>
      <c r="G1927" s="1" t="e">
        <v>#VALUE!</v>
      </c>
      <c r="H1927" t="s">
        <v>611</v>
      </c>
      <c r="I1927" s="8">
        <v>40256</v>
      </c>
      <c r="J1927" s="1">
        <v>3</v>
      </c>
      <c r="K1927" s="7">
        <v>2010</v>
      </c>
      <c r="L1927" t="s">
        <v>58</v>
      </c>
      <c r="M1927">
        <v>75</v>
      </c>
      <c r="N1927" t="s">
        <v>45</v>
      </c>
      <c r="O1927" t="s">
        <v>31</v>
      </c>
      <c r="P1927" s="2">
        <v>1</v>
      </c>
      <c r="Q1927">
        <v>3</v>
      </c>
      <c r="R1927" t="s">
        <v>37</v>
      </c>
      <c r="S1927" t="s">
        <v>37</v>
      </c>
      <c r="T1927" t="s">
        <v>37</v>
      </c>
      <c r="U1927" t="s">
        <v>37</v>
      </c>
      <c r="W1927" s="11"/>
      <c r="X1927"/>
      <c r="Y1927"/>
      <c r="AF1927" s="8"/>
    </row>
    <row r="1928" spans="1:32">
      <c r="A1928" t="s">
        <v>4299</v>
      </c>
      <c r="B1928" s="5">
        <v>105422</v>
      </c>
      <c r="C1928" s="5">
        <f t="shared" si="61"/>
        <v>99283.9298889062</v>
      </c>
      <c r="D1928" s="1" t="e">
        <f t="shared" si="62"/>
        <v>#VALUE!</v>
      </c>
      <c r="E1928" s="1" t="e">
        <v>#VALUE!</v>
      </c>
      <c r="F1928" s="1">
        <v>0.742988444853263</v>
      </c>
      <c r="G1928" s="1" t="e">
        <v>#VALUE!</v>
      </c>
      <c r="H1928" t="s">
        <v>1353</v>
      </c>
      <c r="I1928" s="8">
        <v>39367</v>
      </c>
      <c r="J1928" s="1">
        <v>10</v>
      </c>
      <c r="K1928" s="7">
        <v>2007</v>
      </c>
      <c r="L1928" t="s">
        <v>58</v>
      </c>
      <c r="M1928">
        <v>88</v>
      </c>
      <c r="N1928" t="s">
        <v>45</v>
      </c>
      <c r="O1928" t="s">
        <v>31</v>
      </c>
      <c r="P1928" s="2">
        <v>1</v>
      </c>
      <c r="Q1928">
        <v>16</v>
      </c>
      <c r="R1928" t="s">
        <v>37</v>
      </c>
      <c r="S1928" t="s">
        <v>37</v>
      </c>
      <c r="T1928" t="s">
        <v>37</v>
      </c>
      <c r="U1928">
        <v>70</v>
      </c>
      <c r="W1928" s="11"/>
      <c r="X1928"/>
      <c r="Y1928"/>
      <c r="AF1928" s="8"/>
    </row>
    <row r="1929" spans="1:32">
      <c r="A1929" t="s">
        <v>4300</v>
      </c>
      <c r="B1929" s="5">
        <v>268461</v>
      </c>
      <c r="C1929" s="5">
        <f t="shared" si="61"/>
        <v>252830.178728402</v>
      </c>
      <c r="D1929" s="1" t="e">
        <f t="shared" si="62"/>
        <v>#VALUE!</v>
      </c>
      <c r="E1929" s="1">
        <v>0.480882234821542</v>
      </c>
      <c r="F1929" s="1">
        <v>0.324846809810766</v>
      </c>
      <c r="G1929" s="1">
        <v>0.805729044632307</v>
      </c>
      <c r="H1929" t="s">
        <v>790</v>
      </c>
      <c r="I1929" s="8">
        <v>39339</v>
      </c>
      <c r="J1929" s="1">
        <v>9</v>
      </c>
      <c r="K1929" s="7">
        <v>2007</v>
      </c>
      <c r="L1929" t="s">
        <v>73</v>
      </c>
      <c r="M1929">
        <v>96</v>
      </c>
      <c r="N1929" t="s">
        <v>24</v>
      </c>
      <c r="O1929" t="s">
        <v>31</v>
      </c>
      <c r="P1929" s="2">
        <v>5</v>
      </c>
      <c r="Q1929">
        <v>7</v>
      </c>
      <c r="R1929">
        <v>6.7</v>
      </c>
      <c r="S1929" t="s">
        <v>731</v>
      </c>
      <c r="T1929" t="s">
        <v>4301</v>
      </c>
      <c r="U1929">
        <v>63</v>
      </c>
      <c r="W1929" s="11"/>
      <c r="X1929"/>
      <c r="Y1929"/>
      <c r="AF1929" s="8"/>
    </row>
    <row r="1930" spans="1:32">
      <c r="A1930" t="s">
        <v>4302</v>
      </c>
      <c r="B1930" s="5">
        <v>7615</v>
      </c>
      <c r="C1930" s="5">
        <f t="shared" si="61"/>
        <v>6608.67267885903</v>
      </c>
      <c r="D1930" s="1" t="e">
        <f t="shared" si="62"/>
        <v>#VALUE!</v>
      </c>
      <c r="E1930" s="1" t="e">
        <v>#VALUE!</v>
      </c>
      <c r="F1930" s="1" t="e">
        <v>#VALUE!</v>
      </c>
      <c r="G1930" s="1" t="e">
        <v>#VALUE!</v>
      </c>
      <c r="H1930" t="s">
        <v>288</v>
      </c>
      <c r="I1930" s="8">
        <v>40865</v>
      </c>
      <c r="J1930" s="1">
        <v>11</v>
      </c>
      <c r="K1930" s="7">
        <v>2011</v>
      </c>
      <c r="L1930" t="s">
        <v>66</v>
      </c>
      <c r="M1930">
        <v>120</v>
      </c>
      <c r="N1930" t="s">
        <v>45</v>
      </c>
      <c r="O1930" t="s">
        <v>31</v>
      </c>
      <c r="P1930" s="2">
        <v>1</v>
      </c>
      <c r="Q1930">
        <v>2</v>
      </c>
      <c r="R1930" t="s">
        <v>37</v>
      </c>
      <c r="S1930" t="s">
        <v>37</v>
      </c>
      <c r="T1930" t="s">
        <v>37</v>
      </c>
      <c r="U1930" t="s">
        <v>37</v>
      </c>
      <c r="W1930" s="11"/>
      <c r="X1930"/>
      <c r="Y1930"/>
      <c r="AF1930" s="8"/>
    </row>
    <row r="1931" spans="1:32">
      <c r="A1931" t="s">
        <v>4303</v>
      </c>
      <c r="B1931" s="5">
        <v>90106</v>
      </c>
      <c r="C1931" s="5">
        <f t="shared" si="61"/>
        <v>75502.663115084</v>
      </c>
      <c r="D1931" s="1" t="e">
        <f t="shared" si="62"/>
        <v>#VALUE!</v>
      </c>
      <c r="E1931" s="1">
        <v>0.00917262887373143</v>
      </c>
      <c r="F1931" s="1" t="e">
        <v>#VALUE!</v>
      </c>
      <c r="G1931" s="1" t="e">
        <v>#VALUE!</v>
      </c>
      <c r="H1931" t="s">
        <v>4304</v>
      </c>
      <c r="I1931" s="8">
        <v>41390</v>
      </c>
      <c r="J1931" s="1">
        <v>4</v>
      </c>
      <c r="K1931" s="7">
        <v>2013</v>
      </c>
      <c r="L1931" t="s">
        <v>73</v>
      </c>
      <c r="M1931">
        <v>107</v>
      </c>
      <c r="N1931" t="s">
        <v>24</v>
      </c>
      <c r="O1931" t="s">
        <v>31</v>
      </c>
      <c r="P1931" s="2">
        <v>6</v>
      </c>
      <c r="Q1931">
        <v>12</v>
      </c>
      <c r="R1931">
        <v>6.2</v>
      </c>
      <c r="S1931" t="s">
        <v>4305</v>
      </c>
      <c r="T1931" t="s">
        <v>4306</v>
      </c>
      <c r="U1931" t="s">
        <v>37</v>
      </c>
      <c r="W1931" s="11"/>
      <c r="X1931"/>
      <c r="Y1931"/>
      <c r="AF1931" s="8"/>
    </row>
    <row r="1932" spans="1:32">
      <c r="A1932" t="s">
        <v>4307</v>
      </c>
      <c r="B1932" s="5">
        <v>336386</v>
      </c>
      <c r="C1932" s="5">
        <f t="shared" si="61"/>
        <v>301157.428855101</v>
      </c>
      <c r="D1932" s="1" t="e">
        <f t="shared" si="62"/>
        <v>#VALUE!</v>
      </c>
      <c r="E1932" s="1" t="e">
        <v>#VALUE!</v>
      </c>
      <c r="F1932" s="1">
        <v>0.683253925561477</v>
      </c>
      <c r="G1932" s="1" t="e">
        <v>#VALUE!</v>
      </c>
      <c r="H1932" t="s">
        <v>65</v>
      </c>
      <c r="I1932" s="8">
        <v>40436</v>
      </c>
      <c r="J1932" s="1">
        <v>9</v>
      </c>
      <c r="K1932" s="7">
        <v>2010</v>
      </c>
      <c r="L1932" t="s">
        <v>58</v>
      </c>
      <c r="M1932">
        <v>84</v>
      </c>
      <c r="N1932" t="s">
        <v>45</v>
      </c>
      <c r="O1932" t="s">
        <v>31</v>
      </c>
      <c r="P1932" s="2">
        <v>1</v>
      </c>
      <c r="Q1932">
        <v>38</v>
      </c>
      <c r="R1932" t="s">
        <v>37</v>
      </c>
      <c r="S1932" t="s">
        <v>37</v>
      </c>
      <c r="T1932" t="s">
        <v>37</v>
      </c>
      <c r="U1932">
        <v>69</v>
      </c>
      <c r="W1932" s="11"/>
      <c r="X1932"/>
      <c r="Y1932"/>
      <c r="AF1932" s="8"/>
    </row>
    <row r="1933" spans="1:32">
      <c r="A1933" t="s">
        <v>4308</v>
      </c>
      <c r="B1933" s="5">
        <v>99270</v>
      </c>
      <c r="C1933" s="5">
        <f t="shared" si="61"/>
        <v>88873.7877392219</v>
      </c>
      <c r="D1933" s="1" t="e">
        <f t="shared" si="62"/>
        <v>#VALUE!</v>
      </c>
      <c r="E1933" s="1">
        <v>-0.179511213505393</v>
      </c>
      <c r="F1933" s="1" t="e">
        <v>#VALUE!</v>
      </c>
      <c r="G1933" s="1" t="e">
        <v>#VALUE!</v>
      </c>
      <c r="H1933" t="s">
        <v>444</v>
      </c>
      <c r="I1933" s="8">
        <v>40340</v>
      </c>
      <c r="J1933" s="1">
        <v>6</v>
      </c>
      <c r="K1933" s="7">
        <v>2010</v>
      </c>
      <c r="L1933" t="s">
        <v>597</v>
      </c>
      <c r="M1933">
        <v>99</v>
      </c>
      <c r="N1933" t="s">
        <v>103</v>
      </c>
      <c r="O1933" t="s">
        <v>31</v>
      </c>
      <c r="P1933" s="2">
        <v>1</v>
      </c>
      <c r="Q1933">
        <v>13</v>
      </c>
      <c r="R1933">
        <v>6</v>
      </c>
      <c r="S1933" t="s">
        <v>4309</v>
      </c>
      <c r="T1933" t="s">
        <v>4310</v>
      </c>
      <c r="U1933" t="s">
        <v>37</v>
      </c>
      <c r="W1933" s="11"/>
      <c r="X1933"/>
      <c r="Y1933"/>
      <c r="AF1933" s="8"/>
    </row>
    <row r="1934" spans="1:32">
      <c r="A1934" t="s">
        <v>4311</v>
      </c>
      <c r="B1934" s="5">
        <v>35412</v>
      </c>
      <c r="C1934" s="5">
        <f t="shared" si="61"/>
        <v>30732.2806176961</v>
      </c>
      <c r="D1934" s="1" t="e">
        <f t="shared" si="62"/>
        <v>#VALUE!</v>
      </c>
      <c r="E1934" s="1">
        <v>0.386540313631979</v>
      </c>
      <c r="F1934" s="1" t="e">
        <v>#VALUE!</v>
      </c>
      <c r="G1934" s="1" t="e">
        <v>#VALUE!</v>
      </c>
      <c r="H1934" t="s">
        <v>1228</v>
      </c>
      <c r="I1934" s="8">
        <v>40879</v>
      </c>
      <c r="J1934" s="1">
        <v>12</v>
      </c>
      <c r="K1934" s="7">
        <v>2011</v>
      </c>
      <c r="L1934" t="s">
        <v>23</v>
      </c>
      <c r="M1934">
        <v>100</v>
      </c>
      <c r="N1934" t="s">
        <v>45</v>
      </c>
      <c r="O1934" t="s">
        <v>31</v>
      </c>
      <c r="P1934" s="2">
        <v>9</v>
      </c>
      <c r="Q1934">
        <v>4</v>
      </c>
      <c r="R1934">
        <v>6.6</v>
      </c>
      <c r="S1934" t="s">
        <v>4312</v>
      </c>
      <c r="T1934" t="s">
        <v>4313</v>
      </c>
      <c r="U1934" t="s">
        <v>37</v>
      </c>
      <c r="W1934" s="11"/>
      <c r="X1934"/>
      <c r="Y1934"/>
      <c r="AF1934" s="8"/>
    </row>
    <row r="1935" spans="1:32">
      <c r="A1935" t="s">
        <v>4314</v>
      </c>
      <c r="B1935" s="5">
        <v>2783970</v>
      </c>
      <c r="C1935" s="5">
        <f t="shared" si="61"/>
        <v>2295587.86257724</v>
      </c>
      <c r="D1935" s="1" t="e">
        <f t="shared" si="62"/>
        <v>#VALUE!</v>
      </c>
      <c r="E1935" s="1" t="e">
        <v>#VALUE!</v>
      </c>
      <c r="F1935" s="1">
        <v>-2.36320655831957</v>
      </c>
      <c r="G1935" s="1" t="e">
        <v>#VALUE!</v>
      </c>
      <c r="H1935" t="s">
        <v>28</v>
      </c>
      <c r="I1935" s="8">
        <v>41957</v>
      </c>
      <c r="J1935" s="1">
        <v>11</v>
      </c>
      <c r="K1935" s="7">
        <v>2014</v>
      </c>
      <c r="L1935" t="s">
        <v>489</v>
      </c>
      <c r="M1935">
        <v>80</v>
      </c>
      <c r="N1935" t="s">
        <v>103</v>
      </c>
      <c r="O1935" t="s">
        <v>31</v>
      </c>
      <c r="P1935" s="2">
        <v>410</v>
      </c>
      <c r="Q1935">
        <v>6</v>
      </c>
      <c r="R1935" t="s">
        <v>37</v>
      </c>
      <c r="S1935" t="s">
        <v>37</v>
      </c>
      <c r="T1935" t="s">
        <v>37</v>
      </c>
      <c r="U1935">
        <v>18</v>
      </c>
      <c r="W1935" s="11"/>
      <c r="X1935"/>
      <c r="Y1935"/>
      <c r="AF1935" s="8"/>
    </row>
    <row r="1936" spans="1:32">
      <c r="A1936" t="s">
        <v>4315</v>
      </c>
      <c r="B1936" s="5">
        <v>490154</v>
      </c>
      <c r="C1936" s="5">
        <f t="shared" si="61"/>
        <v>444502.039895352</v>
      </c>
      <c r="D1936" s="1" t="e">
        <f t="shared" si="62"/>
        <v>#VALUE!</v>
      </c>
      <c r="E1936" s="1">
        <v>-0.934246583021889</v>
      </c>
      <c r="F1936" s="1" t="e">
        <v>#VALUE!</v>
      </c>
      <c r="G1936" s="1" t="e">
        <v>#VALUE!</v>
      </c>
      <c r="H1936" t="s">
        <v>166</v>
      </c>
      <c r="I1936" s="8">
        <v>39647</v>
      </c>
      <c r="J1936" s="1">
        <v>7</v>
      </c>
      <c r="K1936" s="7">
        <v>2008</v>
      </c>
      <c r="L1936" t="s">
        <v>66</v>
      </c>
      <c r="M1936">
        <v>151</v>
      </c>
      <c r="N1936" t="s">
        <v>45</v>
      </c>
      <c r="O1936" t="s">
        <v>31</v>
      </c>
      <c r="P1936" s="2">
        <v>62</v>
      </c>
      <c r="Q1936">
        <v>3</v>
      </c>
      <c r="R1936">
        <v>5.2</v>
      </c>
      <c r="S1936" t="s">
        <v>4316</v>
      </c>
      <c r="T1936" t="s">
        <v>4317</v>
      </c>
      <c r="U1936" t="s">
        <v>37</v>
      </c>
      <c r="W1936" s="11"/>
      <c r="X1936"/>
      <c r="Y1936"/>
      <c r="AF1936" s="8"/>
    </row>
    <row r="1937" spans="1:32">
      <c r="A1937" t="s">
        <v>4318</v>
      </c>
      <c r="B1937" s="5">
        <v>81680</v>
      </c>
      <c r="C1937" s="5">
        <f t="shared" si="61"/>
        <v>73125.929107884</v>
      </c>
      <c r="D1937" s="1" t="e">
        <f t="shared" si="62"/>
        <v>#VALUE!</v>
      </c>
      <c r="E1937" s="1">
        <v>1.04693376195891</v>
      </c>
      <c r="F1937" s="1">
        <v>0.623519406269692</v>
      </c>
      <c r="G1937" s="1">
        <v>1.67045316822861</v>
      </c>
      <c r="H1937" t="s">
        <v>149</v>
      </c>
      <c r="I1937" s="8">
        <v>40375</v>
      </c>
      <c r="J1937" s="1">
        <v>7</v>
      </c>
      <c r="K1937" s="7">
        <v>2010</v>
      </c>
      <c r="L1937" t="s">
        <v>73</v>
      </c>
      <c r="M1937">
        <v>72</v>
      </c>
      <c r="N1937" t="s">
        <v>45</v>
      </c>
      <c r="O1937" t="s">
        <v>31</v>
      </c>
      <c r="P1937" s="2">
        <v>2</v>
      </c>
      <c r="Q1937">
        <v>7</v>
      </c>
      <c r="R1937">
        <v>7.3</v>
      </c>
      <c r="S1937" t="s">
        <v>4319</v>
      </c>
      <c r="T1937" t="s">
        <v>4320</v>
      </c>
      <c r="U1937">
        <v>68</v>
      </c>
      <c r="W1937" s="11"/>
      <c r="X1937"/>
      <c r="Y1937"/>
      <c r="AF1937" s="8"/>
    </row>
    <row r="1938" spans="1:32">
      <c r="A1938" t="s">
        <v>4321</v>
      </c>
      <c r="B1938" s="5">
        <v>1085</v>
      </c>
      <c r="C1938" s="5">
        <f t="shared" si="61"/>
        <v>983.945276966947</v>
      </c>
      <c r="D1938" s="1" t="e">
        <f t="shared" si="62"/>
        <v>#VALUE!</v>
      </c>
      <c r="E1938" s="1" t="e">
        <v>#VALUE!</v>
      </c>
      <c r="F1938" s="1" t="e">
        <v>#VALUE!</v>
      </c>
      <c r="G1938" s="1" t="e">
        <v>#VALUE!</v>
      </c>
      <c r="H1938" t="s">
        <v>38</v>
      </c>
      <c r="I1938" s="8">
        <v>39570</v>
      </c>
      <c r="J1938" s="1">
        <v>5</v>
      </c>
      <c r="K1938" s="7">
        <v>2008</v>
      </c>
      <c r="L1938" t="s">
        <v>271</v>
      </c>
      <c r="M1938">
        <v>81</v>
      </c>
      <c r="N1938" t="s">
        <v>30</v>
      </c>
      <c r="O1938" t="s">
        <v>31</v>
      </c>
      <c r="P1938" s="2">
        <v>1</v>
      </c>
      <c r="Q1938">
        <v>3</v>
      </c>
      <c r="R1938" t="s">
        <v>37</v>
      </c>
      <c r="S1938" t="s">
        <v>37</v>
      </c>
      <c r="T1938" t="s">
        <v>37</v>
      </c>
      <c r="U1938" t="s">
        <v>37</v>
      </c>
      <c r="W1938" s="11"/>
      <c r="X1938"/>
      <c r="Y1938"/>
      <c r="AF1938" s="8"/>
    </row>
    <row r="1939" spans="1:32">
      <c r="A1939" t="s">
        <v>4322</v>
      </c>
      <c r="B1939" s="5">
        <v>14752</v>
      </c>
      <c r="C1939" s="5">
        <f t="shared" si="61"/>
        <v>12361.1666955998</v>
      </c>
      <c r="D1939" s="1" t="e">
        <f t="shared" si="62"/>
        <v>#VALUE!</v>
      </c>
      <c r="E1939" s="1">
        <v>-0.651220819453203</v>
      </c>
      <c r="F1939" s="1">
        <v>-0.571170979566013</v>
      </c>
      <c r="G1939" s="1">
        <v>-1.22239179901922</v>
      </c>
      <c r="H1939" t="s">
        <v>35</v>
      </c>
      <c r="I1939" s="8">
        <v>41397</v>
      </c>
      <c r="J1939" s="1">
        <v>5</v>
      </c>
      <c r="K1939" s="7">
        <v>2013</v>
      </c>
      <c r="L1939" t="s">
        <v>73</v>
      </c>
      <c r="M1939">
        <v>96</v>
      </c>
      <c r="N1939" t="s">
        <v>30</v>
      </c>
      <c r="O1939" t="s">
        <v>31</v>
      </c>
      <c r="P1939" s="2">
        <v>2</v>
      </c>
      <c r="Q1939">
        <v>5</v>
      </c>
      <c r="R1939">
        <v>5.5</v>
      </c>
      <c r="S1939" t="s">
        <v>4323</v>
      </c>
      <c r="T1939" t="s">
        <v>4324</v>
      </c>
      <c r="U1939">
        <v>48</v>
      </c>
      <c r="W1939" s="11"/>
      <c r="X1939"/>
      <c r="Y1939"/>
      <c r="AF1939" s="8"/>
    </row>
    <row r="1940" spans="1:32">
      <c r="A1940" t="s">
        <v>4325</v>
      </c>
      <c r="B1940" s="5">
        <v>32033</v>
      </c>
      <c r="C1940" s="5">
        <f t="shared" si="61"/>
        <v>29049.5106516887</v>
      </c>
      <c r="D1940" s="1" t="e">
        <f t="shared" si="62"/>
        <v>#VALUE!</v>
      </c>
      <c r="E1940" s="1">
        <v>-0.556878898263641</v>
      </c>
      <c r="F1940" s="1" t="e">
        <v>#VALUE!</v>
      </c>
      <c r="G1940" s="1" t="e">
        <v>#VALUE!</v>
      </c>
      <c r="H1940" t="s">
        <v>38</v>
      </c>
      <c r="I1940" s="8">
        <v>39556</v>
      </c>
      <c r="J1940" s="1">
        <v>4</v>
      </c>
      <c r="K1940" s="7">
        <v>2008</v>
      </c>
      <c r="L1940" t="s">
        <v>145</v>
      </c>
      <c r="M1940">
        <v>115</v>
      </c>
      <c r="N1940" t="s">
        <v>30</v>
      </c>
      <c r="O1940" t="s">
        <v>31</v>
      </c>
      <c r="P1940" s="2">
        <v>5</v>
      </c>
      <c r="Q1940">
        <v>10</v>
      </c>
      <c r="R1940">
        <v>5.6</v>
      </c>
      <c r="S1940" t="s">
        <v>4326</v>
      </c>
      <c r="T1940" t="s">
        <v>4327</v>
      </c>
      <c r="U1940" t="s">
        <v>37</v>
      </c>
      <c r="W1940" s="11"/>
      <c r="X1940"/>
      <c r="Y1940"/>
      <c r="AF1940" s="8"/>
    </row>
    <row r="1941" spans="1:32">
      <c r="A1941" t="s">
        <v>4328</v>
      </c>
      <c r="B1941" s="5">
        <v>1643486</v>
      </c>
      <c r="C1941" s="5">
        <f t="shared" si="61"/>
        <v>1471369.25472331</v>
      </c>
      <c r="D1941" s="1" t="e">
        <f t="shared" si="62"/>
        <v>#VALUE!</v>
      </c>
      <c r="E1941" s="1">
        <v>-0.179511213505393</v>
      </c>
      <c r="F1941" s="1">
        <v>0.265112290518981</v>
      </c>
      <c r="G1941" s="1">
        <v>0.0856010770135878</v>
      </c>
      <c r="H1941" t="s">
        <v>210</v>
      </c>
      <c r="I1941" s="8">
        <v>40319</v>
      </c>
      <c r="J1941" s="1">
        <v>5</v>
      </c>
      <c r="K1941" s="7">
        <v>2010</v>
      </c>
      <c r="L1941" t="s">
        <v>23</v>
      </c>
      <c r="M1941">
        <v>130</v>
      </c>
      <c r="N1941" t="s">
        <v>45</v>
      </c>
      <c r="O1941" t="s">
        <v>31</v>
      </c>
      <c r="P1941" s="2">
        <v>207</v>
      </c>
      <c r="Q1941">
        <v>5</v>
      </c>
      <c r="R1941">
        <v>6</v>
      </c>
      <c r="S1941" t="s">
        <v>1062</v>
      </c>
      <c r="T1941" t="s">
        <v>4329</v>
      </c>
      <c r="U1941">
        <v>62</v>
      </c>
      <c r="W1941" s="11"/>
      <c r="X1941"/>
      <c r="Y1941"/>
      <c r="AF1941" s="8"/>
    </row>
    <row r="1942" spans="1:32">
      <c r="A1942" t="s">
        <v>4330</v>
      </c>
      <c r="B1942" s="5">
        <v>41783</v>
      </c>
      <c r="C1942" s="5">
        <f t="shared" si="61"/>
        <v>37407.2073446954</v>
      </c>
      <c r="D1942" s="1" t="e">
        <f t="shared" si="62"/>
        <v>#VALUE!</v>
      </c>
      <c r="E1942" s="1" t="e">
        <v>#VALUE!</v>
      </c>
      <c r="F1942" s="1" t="e">
        <v>#VALUE!</v>
      </c>
      <c r="G1942" s="1" t="e">
        <v>#VALUE!</v>
      </c>
      <c r="H1942" t="s">
        <v>210</v>
      </c>
      <c r="I1942" s="8">
        <v>40326</v>
      </c>
      <c r="J1942" s="1">
        <v>5</v>
      </c>
      <c r="K1942" s="7">
        <v>2010</v>
      </c>
      <c r="L1942" t="s">
        <v>23</v>
      </c>
      <c r="M1942">
        <v>90</v>
      </c>
      <c r="N1942" t="s">
        <v>45</v>
      </c>
      <c r="O1942" t="s">
        <v>31</v>
      </c>
      <c r="P1942" s="2">
        <v>40</v>
      </c>
      <c r="Q1942">
        <v>2</v>
      </c>
      <c r="R1942" t="s">
        <v>37</v>
      </c>
      <c r="S1942" t="s">
        <v>37</v>
      </c>
      <c r="T1942" t="s">
        <v>37</v>
      </c>
      <c r="U1942" t="s">
        <v>37</v>
      </c>
      <c r="W1942" s="11"/>
      <c r="X1942"/>
      <c r="Y1942"/>
      <c r="AF1942" s="8"/>
    </row>
    <row r="1943" spans="1:32">
      <c r="A1943" t="s">
        <v>4331</v>
      </c>
      <c r="B1943" s="5">
        <v>17657973</v>
      </c>
      <c r="C1943" s="5">
        <f t="shared" si="61"/>
        <v>16013344.8241105</v>
      </c>
      <c r="D1943" s="1">
        <f t="shared" si="62"/>
        <v>1.7657973</v>
      </c>
      <c r="E1943" s="1">
        <v>0.480882234821542</v>
      </c>
      <c r="F1943" s="1">
        <v>0.324846809810766</v>
      </c>
      <c r="G1943" s="1">
        <v>0.805729044632307</v>
      </c>
      <c r="H1943" t="s">
        <v>2612</v>
      </c>
      <c r="I1943" s="8">
        <v>39619</v>
      </c>
      <c r="J1943" s="1">
        <v>6</v>
      </c>
      <c r="K1943" s="7">
        <v>2008</v>
      </c>
      <c r="L1943" t="s">
        <v>489</v>
      </c>
      <c r="M1943">
        <v>101</v>
      </c>
      <c r="N1943" t="s">
        <v>372</v>
      </c>
      <c r="O1943">
        <v>10</v>
      </c>
      <c r="P1943" s="2">
        <v>5</v>
      </c>
      <c r="Q1943">
        <v>16</v>
      </c>
      <c r="R1943">
        <v>6.7</v>
      </c>
      <c r="S1943" t="s">
        <v>4332</v>
      </c>
      <c r="T1943" t="s">
        <v>4333</v>
      </c>
      <c r="U1943">
        <v>63</v>
      </c>
      <c r="W1943" s="11"/>
      <c r="X1943"/>
      <c r="Y1943"/>
      <c r="AF1943" s="8"/>
    </row>
    <row r="1944" spans="1:32">
      <c r="A1944" t="s">
        <v>4334</v>
      </c>
      <c r="B1944" s="5">
        <v>97656</v>
      </c>
      <c r="C1944" s="5">
        <f t="shared" si="61"/>
        <v>91970.0959688777</v>
      </c>
      <c r="D1944" s="1" t="e">
        <f t="shared" si="62"/>
        <v>#VALUE!</v>
      </c>
      <c r="E1944" s="1" t="e">
        <v>#VALUE!</v>
      </c>
      <c r="F1944" s="1">
        <v>-0.810109056733154</v>
      </c>
      <c r="G1944" s="1" t="e">
        <v>#VALUE!</v>
      </c>
      <c r="H1944" t="s">
        <v>330</v>
      </c>
      <c r="I1944" s="8">
        <v>39255</v>
      </c>
      <c r="J1944" s="1">
        <v>6</v>
      </c>
      <c r="K1944" s="7">
        <v>2007</v>
      </c>
      <c r="L1944" t="s">
        <v>73</v>
      </c>
      <c r="M1944">
        <v>97</v>
      </c>
      <c r="N1944" t="s">
        <v>45</v>
      </c>
      <c r="O1944" t="s">
        <v>31</v>
      </c>
      <c r="P1944" s="2">
        <v>1</v>
      </c>
      <c r="Q1944">
        <v>3</v>
      </c>
      <c r="R1944" t="s">
        <v>37</v>
      </c>
      <c r="S1944" t="s">
        <v>37</v>
      </c>
      <c r="T1944" t="s">
        <v>37</v>
      </c>
      <c r="U1944">
        <v>44</v>
      </c>
      <c r="W1944" s="11"/>
      <c r="X1944"/>
      <c r="Y1944"/>
      <c r="AF1944" s="8"/>
    </row>
    <row r="1945" spans="1:32">
      <c r="A1945" t="s">
        <v>4335</v>
      </c>
      <c r="B1945" s="5">
        <v>68795</v>
      </c>
      <c r="C1945" s="5">
        <f t="shared" si="61"/>
        <v>58492.8920707227</v>
      </c>
      <c r="D1945" s="1" t="e">
        <f t="shared" si="62"/>
        <v>#VALUE!</v>
      </c>
      <c r="E1945" s="1" t="e">
        <v>#VALUE!</v>
      </c>
      <c r="F1945" s="1">
        <v>0.265112290518981</v>
      </c>
      <c r="G1945" s="1" t="e">
        <v>#VALUE!</v>
      </c>
      <c r="H1945" t="s">
        <v>106</v>
      </c>
      <c r="I1945" s="8">
        <v>41117</v>
      </c>
      <c r="J1945" s="1">
        <v>7</v>
      </c>
      <c r="K1945" s="7">
        <v>2012</v>
      </c>
      <c r="L1945" t="s">
        <v>66</v>
      </c>
      <c r="M1945">
        <v>89</v>
      </c>
      <c r="N1945" t="s">
        <v>30</v>
      </c>
      <c r="O1945" t="s">
        <v>31</v>
      </c>
      <c r="P1945" s="2">
        <v>3</v>
      </c>
      <c r="Q1945">
        <v>8</v>
      </c>
      <c r="R1945" t="s">
        <v>37</v>
      </c>
      <c r="S1945" t="s">
        <v>37</v>
      </c>
      <c r="T1945" t="s">
        <v>37</v>
      </c>
      <c r="U1945">
        <v>62</v>
      </c>
      <c r="W1945" s="11"/>
      <c r="X1945"/>
      <c r="Y1945"/>
      <c r="AF1945" s="8"/>
    </row>
    <row r="1946" spans="1:32">
      <c r="A1946" t="s">
        <v>4336</v>
      </c>
      <c r="B1946" s="5">
        <v>5661</v>
      </c>
      <c r="C1946" s="5">
        <f t="shared" si="61"/>
        <v>4743.53068490989</v>
      </c>
      <c r="D1946" s="1" t="e">
        <f t="shared" si="62"/>
        <v>#VALUE!</v>
      </c>
      <c r="E1946" s="1">
        <v>-1.12293042540101</v>
      </c>
      <c r="F1946" s="1">
        <v>-1.40745424965101</v>
      </c>
      <c r="G1946" s="1">
        <v>-2.53038467505202</v>
      </c>
      <c r="H1946" t="s">
        <v>216</v>
      </c>
      <c r="I1946" s="8">
        <v>41299</v>
      </c>
      <c r="J1946" s="1">
        <v>1</v>
      </c>
      <c r="K1946" s="7">
        <v>2013</v>
      </c>
      <c r="L1946" t="s">
        <v>73</v>
      </c>
      <c r="M1946">
        <v>98</v>
      </c>
      <c r="N1946" t="s">
        <v>30</v>
      </c>
      <c r="O1946" t="s">
        <v>31</v>
      </c>
      <c r="P1946" s="2">
        <v>2</v>
      </c>
      <c r="Q1946">
        <v>1</v>
      </c>
      <c r="R1946">
        <v>5</v>
      </c>
      <c r="S1946" t="s">
        <v>4337</v>
      </c>
      <c r="T1946" t="s">
        <v>4338</v>
      </c>
      <c r="U1946">
        <v>34</v>
      </c>
      <c r="W1946" s="11"/>
      <c r="X1946"/>
      <c r="Y1946"/>
      <c r="AF1946" s="8"/>
    </row>
    <row r="1947" spans="1:32">
      <c r="A1947" t="s">
        <v>4339</v>
      </c>
      <c r="B1947" s="5">
        <v>76423035</v>
      </c>
      <c r="C1947" s="5">
        <f t="shared" si="61"/>
        <v>68419508.320511</v>
      </c>
      <c r="D1947" s="1">
        <f t="shared" si="62"/>
        <v>0.653188333333333</v>
      </c>
      <c r="E1947" s="1">
        <v>0.103514550063293</v>
      </c>
      <c r="F1947" s="1">
        <v>-0.690640018149584</v>
      </c>
      <c r="G1947" s="1">
        <v>-0.587125468086291</v>
      </c>
      <c r="H1947" t="s">
        <v>77</v>
      </c>
      <c r="I1947" s="8">
        <v>40352</v>
      </c>
      <c r="J1947" s="1">
        <v>6</v>
      </c>
      <c r="K1947" s="7">
        <v>2010</v>
      </c>
      <c r="L1947" t="s">
        <v>29</v>
      </c>
      <c r="M1947">
        <v>130</v>
      </c>
      <c r="N1947" t="s">
        <v>24</v>
      </c>
      <c r="O1947">
        <v>117</v>
      </c>
      <c r="P1947" s="2">
        <v>3042</v>
      </c>
      <c r="Q1947">
        <v>16</v>
      </c>
      <c r="R1947">
        <v>6.3</v>
      </c>
      <c r="S1947" t="s">
        <v>4340</v>
      </c>
      <c r="T1947" t="s">
        <v>4341</v>
      </c>
      <c r="U1947">
        <v>46</v>
      </c>
      <c r="W1947" s="11"/>
      <c r="X1947"/>
      <c r="Y1947"/>
      <c r="AF1947" s="8"/>
    </row>
    <row r="1948" spans="1:32">
      <c r="A1948" t="s">
        <v>4342</v>
      </c>
      <c r="B1948" s="5">
        <v>148768917</v>
      </c>
      <c r="C1948" s="5">
        <f t="shared" si="61"/>
        <v>140107024.388425</v>
      </c>
      <c r="D1948" s="1">
        <f t="shared" si="62"/>
        <v>4.9589639</v>
      </c>
      <c r="E1948" s="1">
        <v>0.858249919579789</v>
      </c>
      <c r="F1948" s="1">
        <v>1.63900623423004</v>
      </c>
      <c r="G1948" s="1">
        <v>2.49725615380983</v>
      </c>
      <c r="H1948" t="s">
        <v>162</v>
      </c>
      <c r="I1948" s="8">
        <v>39234</v>
      </c>
      <c r="J1948" s="1">
        <v>6</v>
      </c>
      <c r="K1948" s="7">
        <v>2007</v>
      </c>
      <c r="L1948" t="s">
        <v>145</v>
      </c>
      <c r="M1948">
        <v>129</v>
      </c>
      <c r="N1948" t="s">
        <v>30</v>
      </c>
      <c r="O1948">
        <v>30</v>
      </c>
      <c r="P1948" s="2">
        <v>2871</v>
      </c>
      <c r="Q1948">
        <v>17</v>
      </c>
      <c r="R1948">
        <v>7.1</v>
      </c>
      <c r="S1948" t="s">
        <v>3077</v>
      </c>
      <c r="T1948" t="s">
        <v>4343</v>
      </c>
      <c r="U1948">
        <v>85</v>
      </c>
      <c r="W1948" s="11"/>
      <c r="X1948"/>
      <c r="Y1948"/>
      <c r="AF1948" s="8"/>
    </row>
    <row r="1949" spans="1:32">
      <c r="A1949" t="s">
        <v>4344</v>
      </c>
      <c r="B1949" s="5">
        <v>79957634</v>
      </c>
      <c r="C1949" s="5">
        <f t="shared" si="61"/>
        <v>72757917.316805</v>
      </c>
      <c r="D1949" s="1">
        <f t="shared" si="62"/>
        <v>1.59915268</v>
      </c>
      <c r="E1949" s="1">
        <v>0.00917262887373143</v>
      </c>
      <c r="F1949" s="1">
        <v>-0.98931261460851</v>
      </c>
      <c r="G1949" s="1">
        <v>-0.980139985734779</v>
      </c>
      <c r="H1949" t="s">
        <v>229</v>
      </c>
      <c r="I1949" s="8">
        <v>39892</v>
      </c>
      <c r="J1949" s="1">
        <v>3</v>
      </c>
      <c r="K1949" s="7">
        <v>2009</v>
      </c>
      <c r="L1949" t="s">
        <v>334</v>
      </c>
      <c r="M1949">
        <v>122</v>
      </c>
      <c r="N1949" t="s">
        <v>24</v>
      </c>
      <c r="O1949">
        <v>50</v>
      </c>
      <c r="P1949" s="2">
        <v>3332</v>
      </c>
      <c r="Q1949">
        <v>16</v>
      </c>
      <c r="R1949">
        <v>6.2</v>
      </c>
      <c r="S1949" t="s">
        <v>4345</v>
      </c>
      <c r="T1949" t="s">
        <v>4346</v>
      </c>
      <c r="U1949">
        <v>41</v>
      </c>
      <c r="W1949" s="11"/>
      <c r="X1949"/>
      <c r="Y1949"/>
      <c r="AF1949" s="8"/>
    </row>
    <row r="1950" spans="1:32">
      <c r="A1950" t="s">
        <v>4347</v>
      </c>
      <c r="B1950" s="5">
        <v>342941</v>
      </c>
      <c r="C1950" s="5">
        <f t="shared" si="61"/>
        <v>287361.094614676</v>
      </c>
      <c r="D1950" s="1" t="e">
        <f t="shared" si="62"/>
        <v>#VALUE!</v>
      </c>
      <c r="E1950" s="1" t="e">
        <v>#VALUE!</v>
      </c>
      <c r="F1950" s="1">
        <v>0.802722964145048</v>
      </c>
      <c r="G1950" s="1" t="e">
        <v>#VALUE!</v>
      </c>
      <c r="H1950" t="s">
        <v>319</v>
      </c>
      <c r="I1950" s="8">
        <v>41306</v>
      </c>
      <c r="J1950" s="1">
        <v>2</v>
      </c>
      <c r="K1950" s="7">
        <v>2013</v>
      </c>
      <c r="L1950" t="s">
        <v>58</v>
      </c>
      <c r="M1950">
        <v>95</v>
      </c>
      <c r="N1950" t="s">
        <v>45</v>
      </c>
      <c r="O1950" t="s">
        <v>31</v>
      </c>
      <c r="P1950" s="2">
        <v>2</v>
      </c>
      <c r="Q1950">
        <v>16</v>
      </c>
      <c r="R1950" t="s">
        <v>37</v>
      </c>
      <c r="S1950" t="s">
        <v>37</v>
      </c>
      <c r="T1950" t="s">
        <v>37</v>
      </c>
      <c r="U1950">
        <v>71</v>
      </c>
      <c r="W1950" s="11"/>
      <c r="X1950"/>
      <c r="Y1950"/>
      <c r="AF1950" s="8"/>
    </row>
    <row r="1951" spans="1:32">
      <c r="A1951" t="s">
        <v>4348</v>
      </c>
      <c r="B1951" s="5">
        <v>817192</v>
      </c>
      <c r="C1951" s="5">
        <f t="shared" si="61"/>
        <v>673834.860503247</v>
      </c>
      <c r="D1951" s="1" t="e">
        <f t="shared" si="62"/>
        <v>#VALUE!</v>
      </c>
      <c r="E1951" s="1">
        <v>0.669566077200666</v>
      </c>
      <c r="F1951" s="1" t="e">
        <v>#VALUE!</v>
      </c>
      <c r="G1951" s="1" t="e">
        <v>#VALUE!</v>
      </c>
      <c r="H1951" t="s">
        <v>411</v>
      </c>
      <c r="I1951" s="8">
        <v>41782</v>
      </c>
      <c r="J1951" s="1">
        <v>5</v>
      </c>
      <c r="K1951" s="7">
        <v>2014</v>
      </c>
      <c r="L1951" t="s">
        <v>66</v>
      </c>
      <c r="M1951">
        <v>110</v>
      </c>
      <c r="N1951" t="s">
        <v>45</v>
      </c>
      <c r="O1951" t="s">
        <v>31</v>
      </c>
      <c r="P1951" s="2">
        <v>161</v>
      </c>
      <c r="Q1951">
        <v>2</v>
      </c>
      <c r="R1951">
        <v>6.9</v>
      </c>
      <c r="S1951" t="s">
        <v>4349</v>
      </c>
      <c r="T1951" t="s">
        <v>4350</v>
      </c>
      <c r="U1951" t="s">
        <v>37</v>
      </c>
      <c r="W1951" s="11"/>
      <c r="X1951"/>
      <c r="Y1951"/>
      <c r="AF1951" s="8"/>
    </row>
    <row r="1952" spans="1:32">
      <c r="A1952" t="s">
        <v>4351</v>
      </c>
      <c r="B1952" s="5">
        <v>1517410</v>
      </c>
      <c r="C1952" s="5">
        <f t="shared" si="61"/>
        <v>1271485.7616303</v>
      </c>
      <c r="D1952" s="1" t="e">
        <f t="shared" si="62"/>
        <v>#VALUE!</v>
      </c>
      <c r="E1952" s="1">
        <v>0.952591840769352</v>
      </c>
      <c r="F1952" s="1">
        <v>0.265112290518981</v>
      </c>
      <c r="G1952" s="1">
        <v>1.21770413128833</v>
      </c>
      <c r="H1952" t="s">
        <v>860</v>
      </c>
      <c r="I1952" s="8">
        <v>41390</v>
      </c>
      <c r="J1952" s="1">
        <v>4</v>
      </c>
      <c r="K1952" s="7">
        <v>2013</v>
      </c>
      <c r="L1952" t="s">
        <v>66</v>
      </c>
      <c r="M1952">
        <v>101</v>
      </c>
      <c r="N1952" t="s">
        <v>24</v>
      </c>
      <c r="O1952" t="s">
        <v>31</v>
      </c>
      <c r="P1952" s="2">
        <v>2</v>
      </c>
      <c r="Q1952">
        <v>15</v>
      </c>
      <c r="R1952">
        <v>7.2</v>
      </c>
      <c r="S1952" t="s">
        <v>4352</v>
      </c>
      <c r="T1952" t="s">
        <v>4353</v>
      </c>
      <c r="U1952">
        <v>62</v>
      </c>
      <c r="W1952" s="11"/>
      <c r="X1952"/>
      <c r="Y1952"/>
      <c r="AF1952" s="8"/>
    </row>
    <row r="1953" spans="1:32">
      <c r="A1953" t="s">
        <v>4354</v>
      </c>
      <c r="B1953" s="5">
        <v>8242</v>
      </c>
      <c r="C1953" s="5">
        <f t="shared" si="61"/>
        <v>7152.81421131401</v>
      </c>
      <c r="D1953" s="1" t="e">
        <f t="shared" si="62"/>
        <v>#VALUE!</v>
      </c>
      <c r="E1953" s="1">
        <v>0.952591840769352</v>
      </c>
      <c r="F1953" s="1" t="e">
        <v>#VALUE!</v>
      </c>
      <c r="G1953" s="1" t="e">
        <v>#VALUE!</v>
      </c>
      <c r="H1953" t="s">
        <v>611</v>
      </c>
      <c r="I1953" s="8">
        <v>40627</v>
      </c>
      <c r="J1953" s="1">
        <v>3</v>
      </c>
      <c r="K1953" s="7">
        <v>2011</v>
      </c>
      <c r="L1953" t="s">
        <v>66</v>
      </c>
      <c r="M1953">
        <v>111</v>
      </c>
      <c r="N1953" t="s">
        <v>45</v>
      </c>
      <c r="O1953" t="s">
        <v>31</v>
      </c>
      <c r="P1953" s="2">
        <v>1</v>
      </c>
      <c r="Q1953">
        <v>11</v>
      </c>
      <c r="R1953">
        <v>7.2</v>
      </c>
      <c r="S1953" t="s">
        <v>4355</v>
      </c>
      <c r="T1953" t="s">
        <v>4356</v>
      </c>
      <c r="U1953" t="s">
        <v>37</v>
      </c>
      <c r="W1953" s="11"/>
      <c r="X1953"/>
      <c r="Y1953"/>
      <c r="AF1953" s="8"/>
    </row>
    <row r="1954" spans="1:32">
      <c r="A1954" t="s">
        <v>4357</v>
      </c>
      <c r="B1954" s="5">
        <v>487215</v>
      </c>
      <c r="C1954" s="5">
        <f t="shared" si="61"/>
        <v>441836.77245848</v>
      </c>
      <c r="D1954" s="1" t="e">
        <f t="shared" si="62"/>
        <v>#VALUE!</v>
      </c>
      <c r="E1954" s="1">
        <v>-1.97200771610707</v>
      </c>
      <c r="F1954" s="1" t="e">
        <v>#VALUE!</v>
      </c>
      <c r="G1954" s="1" t="e">
        <v>#VALUE!</v>
      </c>
      <c r="H1954" t="s">
        <v>411</v>
      </c>
      <c r="I1954" s="8">
        <v>39549</v>
      </c>
      <c r="J1954" s="1">
        <v>4</v>
      </c>
      <c r="K1954" s="7">
        <v>2008</v>
      </c>
      <c r="L1954" t="s">
        <v>66</v>
      </c>
      <c r="M1954">
        <v>115</v>
      </c>
      <c r="N1954" t="s">
        <v>45</v>
      </c>
      <c r="O1954" t="s">
        <v>31</v>
      </c>
      <c r="P1954" s="2">
        <v>59</v>
      </c>
      <c r="Q1954">
        <v>2</v>
      </c>
      <c r="R1954">
        <v>4.1</v>
      </c>
      <c r="S1954" t="s">
        <v>4358</v>
      </c>
      <c r="T1954" t="s">
        <v>4359</v>
      </c>
      <c r="U1954" t="s">
        <v>37</v>
      </c>
      <c r="W1954" s="11"/>
      <c r="X1954"/>
      <c r="Y1954"/>
      <c r="AF1954" s="8"/>
    </row>
    <row r="1955" spans="1:32">
      <c r="A1955" t="s">
        <v>4360</v>
      </c>
      <c r="B1955" s="5">
        <v>2191534</v>
      </c>
      <c r="C1955" s="5">
        <f t="shared" si="61"/>
        <v>1836355.55132014</v>
      </c>
      <c r="D1955" s="1" t="e">
        <f t="shared" si="62"/>
        <v>#VALUE!</v>
      </c>
      <c r="E1955" s="1">
        <v>-0.556878898263641</v>
      </c>
      <c r="F1955" s="1" t="e">
        <v>#VALUE!</v>
      </c>
      <c r="G1955" s="1" t="e">
        <v>#VALUE!</v>
      </c>
      <c r="H1955" t="s">
        <v>411</v>
      </c>
      <c r="I1955" s="8">
        <v>41579</v>
      </c>
      <c r="J1955" s="1">
        <v>11</v>
      </c>
      <c r="K1955" s="7">
        <v>2013</v>
      </c>
      <c r="L1955" t="s">
        <v>412</v>
      </c>
      <c r="M1955">
        <v>150</v>
      </c>
      <c r="N1955" t="s">
        <v>45</v>
      </c>
      <c r="O1955" t="s">
        <v>31</v>
      </c>
      <c r="P1955" s="2">
        <v>208</v>
      </c>
      <c r="Q1955">
        <v>5</v>
      </c>
      <c r="R1955">
        <v>5.6</v>
      </c>
      <c r="S1955" t="s">
        <v>4361</v>
      </c>
      <c r="T1955" t="s">
        <v>4362</v>
      </c>
      <c r="U1955" t="s">
        <v>37</v>
      </c>
      <c r="W1955" s="11"/>
      <c r="X1955"/>
      <c r="Y1955"/>
      <c r="AF1955" s="8"/>
    </row>
    <row r="1956" spans="1:32">
      <c r="A1956" t="s">
        <v>4363</v>
      </c>
      <c r="B1956" s="5">
        <v>132160</v>
      </c>
      <c r="C1956" s="5">
        <f t="shared" si="61"/>
        <v>112368.931115149</v>
      </c>
      <c r="D1956" s="1" t="e">
        <f t="shared" si="62"/>
        <v>#VALUE!</v>
      </c>
      <c r="E1956" s="1" t="e">
        <v>#VALUE!</v>
      </c>
      <c r="F1956" s="1" t="e">
        <v>#VALUE!</v>
      </c>
      <c r="G1956" s="1" t="e">
        <v>#VALUE!</v>
      </c>
      <c r="H1956" t="s">
        <v>238</v>
      </c>
      <c r="I1956" s="8">
        <v>41080</v>
      </c>
      <c r="J1956" s="1">
        <v>6</v>
      </c>
      <c r="K1956" s="7">
        <v>2012</v>
      </c>
      <c r="L1956" t="s">
        <v>58</v>
      </c>
      <c r="M1956">
        <v>84</v>
      </c>
      <c r="N1956" t="s">
        <v>45</v>
      </c>
      <c r="O1956" t="s">
        <v>31</v>
      </c>
      <c r="P1956" s="2">
        <v>1</v>
      </c>
      <c r="Q1956">
        <v>23</v>
      </c>
      <c r="R1956" t="s">
        <v>37</v>
      </c>
      <c r="S1956" t="s">
        <v>37</v>
      </c>
      <c r="T1956" t="s">
        <v>37</v>
      </c>
      <c r="U1956" t="s">
        <v>37</v>
      </c>
      <c r="W1956" s="11"/>
      <c r="X1956"/>
      <c r="Y1956"/>
      <c r="AF1956" s="8"/>
    </row>
    <row r="1957" spans="1:32">
      <c r="A1957" t="s">
        <v>4364</v>
      </c>
      <c r="B1957" s="5">
        <v>280958</v>
      </c>
      <c r="C1957" s="5">
        <f t="shared" si="61"/>
        <v>231670.518968946</v>
      </c>
      <c r="D1957" s="1" t="e">
        <f t="shared" si="62"/>
        <v>#VALUE!</v>
      </c>
      <c r="E1957" s="1" t="e">
        <v>#VALUE!</v>
      </c>
      <c r="F1957" s="1">
        <v>-0.093294825231731</v>
      </c>
      <c r="G1957" s="1" t="e">
        <v>#VALUE!</v>
      </c>
      <c r="H1957" t="s">
        <v>1955</v>
      </c>
      <c r="I1957" s="8">
        <v>41880</v>
      </c>
      <c r="J1957" s="1">
        <v>8</v>
      </c>
      <c r="K1957" s="7">
        <v>2014</v>
      </c>
      <c r="L1957" t="s">
        <v>66</v>
      </c>
      <c r="M1957">
        <v>135</v>
      </c>
      <c r="N1957" t="s">
        <v>45</v>
      </c>
      <c r="O1957" t="s">
        <v>31</v>
      </c>
      <c r="P1957" s="2">
        <v>28</v>
      </c>
      <c r="Q1957">
        <v>4</v>
      </c>
      <c r="R1957" t="s">
        <v>37</v>
      </c>
      <c r="S1957" t="s">
        <v>37</v>
      </c>
      <c r="T1957" t="s">
        <v>37</v>
      </c>
      <c r="U1957">
        <v>56</v>
      </c>
      <c r="W1957" s="11"/>
      <c r="X1957"/>
      <c r="Y1957"/>
      <c r="AF1957" s="8"/>
    </row>
    <row r="1958" spans="1:32">
      <c r="A1958" t="s">
        <v>4365</v>
      </c>
      <c r="B1958" s="5">
        <v>15120</v>
      </c>
      <c r="C1958" s="5">
        <f t="shared" si="61"/>
        <v>12855.7675428349</v>
      </c>
      <c r="D1958" s="1" t="e">
        <f t="shared" si="62"/>
        <v>#VALUE!</v>
      </c>
      <c r="E1958" s="1">
        <v>-4.141871903467</v>
      </c>
      <c r="F1958" s="1" t="e">
        <v>#VALUE!</v>
      </c>
      <c r="G1958" s="1" t="e">
        <v>#VALUE!</v>
      </c>
      <c r="H1958" t="s">
        <v>444</v>
      </c>
      <c r="I1958" s="8">
        <v>40949</v>
      </c>
      <c r="J1958" s="1">
        <v>2</v>
      </c>
      <c r="K1958" s="7">
        <v>2012</v>
      </c>
      <c r="L1958" t="s">
        <v>29</v>
      </c>
      <c r="M1958">
        <v>89</v>
      </c>
      <c r="N1958" t="s">
        <v>45</v>
      </c>
      <c r="O1958" t="s">
        <v>31</v>
      </c>
      <c r="P1958" s="2">
        <v>2</v>
      </c>
      <c r="Q1958">
        <v>8</v>
      </c>
      <c r="R1958">
        <v>1.8</v>
      </c>
      <c r="S1958" t="s">
        <v>4366</v>
      </c>
      <c r="T1958" t="s">
        <v>4367</v>
      </c>
      <c r="U1958" t="s">
        <v>37</v>
      </c>
      <c r="W1958" s="11"/>
      <c r="X1958"/>
      <c r="Y1958"/>
      <c r="AF1958" s="8"/>
    </row>
    <row r="1959" spans="1:32">
      <c r="A1959" t="s">
        <v>4368</v>
      </c>
      <c r="B1959" s="5">
        <v>215434591</v>
      </c>
      <c r="C1959" s="5">
        <f t="shared" si="61"/>
        <v>195369445.44678</v>
      </c>
      <c r="D1959" s="1">
        <f t="shared" si="62"/>
        <v>1.65718916153846</v>
      </c>
      <c r="E1959" s="1">
        <v>1.3299595255276</v>
      </c>
      <c r="F1959" s="1">
        <v>0.922192002728619</v>
      </c>
      <c r="G1959" s="1">
        <v>2.25215152825622</v>
      </c>
      <c r="H1959" t="s">
        <v>884</v>
      </c>
      <c r="I1959" s="8">
        <v>39605</v>
      </c>
      <c r="J1959" s="1">
        <v>6</v>
      </c>
      <c r="K1959" s="7">
        <v>2008</v>
      </c>
      <c r="L1959" t="s">
        <v>39</v>
      </c>
      <c r="M1959">
        <v>91</v>
      </c>
      <c r="N1959" t="s">
        <v>103</v>
      </c>
      <c r="O1959">
        <v>130</v>
      </c>
      <c r="P1959" s="2">
        <v>4114</v>
      </c>
      <c r="Q1959">
        <v>18</v>
      </c>
      <c r="R1959">
        <v>7.6</v>
      </c>
      <c r="S1959" t="s">
        <v>4369</v>
      </c>
      <c r="T1959" t="s">
        <v>4370</v>
      </c>
      <c r="U1959">
        <v>73</v>
      </c>
      <c r="W1959" s="11"/>
      <c r="X1959"/>
      <c r="Y1959"/>
      <c r="AF1959" s="8"/>
    </row>
    <row r="1960" spans="1:32">
      <c r="A1960" t="s">
        <v>4371</v>
      </c>
      <c r="B1960" s="5">
        <v>165249063</v>
      </c>
      <c r="C1960" s="5">
        <f t="shared" si="61"/>
        <v>143411289.278418</v>
      </c>
      <c r="D1960" s="1">
        <f t="shared" si="62"/>
        <v>1.10166042</v>
      </c>
      <c r="E1960" s="1">
        <v>1.04693376195891</v>
      </c>
      <c r="F1960" s="1">
        <v>0.563784886977907</v>
      </c>
      <c r="G1960" s="1">
        <v>1.61071864893682</v>
      </c>
      <c r="H1960" t="s">
        <v>884</v>
      </c>
      <c r="I1960" s="8">
        <v>40689</v>
      </c>
      <c r="J1960" s="1">
        <v>5</v>
      </c>
      <c r="K1960" s="7">
        <v>2011</v>
      </c>
      <c r="L1960" t="s">
        <v>39</v>
      </c>
      <c r="M1960">
        <v>91</v>
      </c>
      <c r="N1960" t="s">
        <v>103</v>
      </c>
      <c r="O1960">
        <v>150</v>
      </c>
      <c r="P1960" s="2">
        <v>3925</v>
      </c>
      <c r="Q1960">
        <v>19</v>
      </c>
      <c r="R1960">
        <v>7.3</v>
      </c>
      <c r="S1960" t="s">
        <v>4372</v>
      </c>
      <c r="T1960" t="s">
        <v>4373</v>
      </c>
      <c r="U1960">
        <v>67</v>
      </c>
      <c r="W1960" s="11"/>
      <c r="X1960"/>
      <c r="Y1960"/>
      <c r="AF1960" s="8"/>
    </row>
    <row r="1961" spans="1:32">
      <c r="A1961" t="s">
        <v>4374</v>
      </c>
      <c r="B1961" s="5">
        <v>754268</v>
      </c>
      <c r="C1961" s="5">
        <f t="shared" si="61"/>
        <v>686350.583844338</v>
      </c>
      <c r="D1961" s="1" t="e">
        <f t="shared" si="62"/>
        <v>#VALUE!</v>
      </c>
      <c r="E1961" s="1">
        <v>-0.462536977074079</v>
      </c>
      <c r="F1961" s="1" t="e">
        <v>#VALUE!</v>
      </c>
      <c r="G1961" s="1" t="e">
        <v>#VALUE!</v>
      </c>
      <c r="H1961" t="s">
        <v>166</v>
      </c>
      <c r="I1961" s="8">
        <v>40137</v>
      </c>
      <c r="J1961" s="1">
        <v>11</v>
      </c>
      <c r="K1961" s="7">
        <v>2009</v>
      </c>
      <c r="L1961" t="s">
        <v>66</v>
      </c>
      <c r="M1961">
        <v>152</v>
      </c>
      <c r="N1961" t="s">
        <v>45</v>
      </c>
      <c r="O1961" t="s">
        <v>31</v>
      </c>
      <c r="P1961" s="2">
        <v>77</v>
      </c>
      <c r="Q1961">
        <v>5</v>
      </c>
      <c r="R1961">
        <v>5.7</v>
      </c>
      <c r="S1961" t="s">
        <v>4375</v>
      </c>
      <c r="T1961" t="s">
        <v>4376</v>
      </c>
      <c r="U1961" t="s">
        <v>37</v>
      </c>
      <c r="W1961" s="11"/>
      <c r="X1961"/>
      <c r="Y1961"/>
      <c r="AF1961" s="8"/>
    </row>
    <row r="1962" spans="1:32">
      <c r="A1962" t="s">
        <v>4377</v>
      </c>
      <c r="B1962" s="5">
        <v>87016</v>
      </c>
      <c r="C1962" s="5">
        <f t="shared" si="61"/>
        <v>81949.5972682463</v>
      </c>
      <c r="D1962" s="1" t="e">
        <f t="shared" si="62"/>
        <v>#VALUE!</v>
      </c>
      <c r="E1962" s="1" t="e">
        <v>#VALUE!</v>
      </c>
      <c r="F1962" s="1">
        <v>0.683253925561477</v>
      </c>
      <c r="G1962" s="1" t="e">
        <v>#VALUE!</v>
      </c>
      <c r="H1962" t="s">
        <v>1353</v>
      </c>
      <c r="I1962" s="8">
        <v>39358</v>
      </c>
      <c r="J1962" s="1">
        <v>10</v>
      </c>
      <c r="K1962" s="7">
        <v>2007</v>
      </c>
      <c r="L1962" t="s">
        <v>58</v>
      </c>
      <c r="M1962">
        <v>96</v>
      </c>
      <c r="N1962" t="s">
        <v>45</v>
      </c>
      <c r="O1962" t="s">
        <v>31</v>
      </c>
      <c r="P1962" s="2">
        <v>1</v>
      </c>
      <c r="Q1962">
        <v>18</v>
      </c>
      <c r="R1962" t="s">
        <v>37</v>
      </c>
      <c r="S1962" t="s">
        <v>37</v>
      </c>
      <c r="T1962" t="s">
        <v>37</v>
      </c>
      <c r="U1962">
        <v>69</v>
      </c>
      <c r="W1962" s="11"/>
      <c r="X1962"/>
      <c r="Y1962"/>
      <c r="AF1962" s="8"/>
    </row>
    <row r="1963" spans="1:32">
      <c r="A1963" t="s">
        <v>4378</v>
      </c>
      <c r="B1963" s="5">
        <v>30905</v>
      </c>
      <c r="C1963" s="5">
        <f t="shared" si="61"/>
        <v>26276.9507877852</v>
      </c>
      <c r="D1963" s="1" t="e">
        <f t="shared" si="62"/>
        <v>#VALUE!</v>
      </c>
      <c r="E1963" s="1">
        <v>-0.556878898263641</v>
      </c>
      <c r="F1963" s="1" t="e">
        <v>#VALUE!</v>
      </c>
      <c r="G1963" s="1" t="e">
        <v>#VALUE!</v>
      </c>
      <c r="H1963" t="s">
        <v>644</v>
      </c>
      <c r="I1963" s="8">
        <v>41012</v>
      </c>
      <c r="J1963" s="1">
        <v>4</v>
      </c>
      <c r="K1963" s="7">
        <v>2012</v>
      </c>
      <c r="L1963" t="s">
        <v>29</v>
      </c>
      <c r="M1963">
        <v>100</v>
      </c>
      <c r="N1963" t="s">
        <v>30</v>
      </c>
      <c r="O1963" t="s">
        <v>31</v>
      </c>
      <c r="P1963" s="2">
        <v>16</v>
      </c>
      <c r="Q1963">
        <v>2</v>
      </c>
      <c r="R1963">
        <v>5.6</v>
      </c>
      <c r="S1963" t="s">
        <v>4379</v>
      </c>
      <c r="T1963" t="s">
        <v>4380</v>
      </c>
      <c r="U1963" t="s">
        <v>37</v>
      </c>
      <c r="W1963" s="11"/>
      <c r="X1963"/>
      <c r="Y1963"/>
      <c r="AF1963" s="8"/>
    </row>
    <row r="1964" spans="1:32">
      <c r="A1964" t="s">
        <v>4381</v>
      </c>
      <c r="B1964" s="5">
        <v>675102</v>
      </c>
      <c r="C1964" s="5">
        <f t="shared" si="61"/>
        <v>635794.991897899</v>
      </c>
      <c r="D1964" s="1" t="e">
        <f t="shared" si="62"/>
        <v>#VALUE!</v>
      </c>
      <c r="E1964" s="1" t="e">
        <v>#VALUE!</v>
      </c>
      <c r="F1964" s="1" t="e">
        <v>#VALUE!</v>
      </c>
      <c r="G1964" s="1" t="e">
        <v>#VALUE!</v>
      </c>
      <c r="H1964" t="s">
        <v>262</v>
      </c>
      <c r="I1964" s="8">
        <v>39367</v>
      </c>
      <c r="J1964" s="1">
        <v>10</v>
      </c>
      <c r="K1964" s="7">
        <v>2007</v>
      </c>
      <c r="L1964" t="s">
        <v>66</v>
      </c>
      <c r="M1964">
        <v>140</v>
      </c>
      <c r="N1964" t="s">
        <v>45</v>
      </c>
      <c r="O1964" t="s">
        <v>31</v>
      </c>
      <c r="P1964" s="2">
        <v>60</v>
      </c>
      <c r="Q1964">
        <v>4</v>
      </c>
      <c r="R1964" t="s">
        <v>37</v>
      </c>
      <c r="S1964" t="s">
        <v>37</v>
      </c>
      <c r="T1964" t="s">
        <v>37</v>
      </c>
      <c r="U1964" t="s">
        <v>37</v>
      </c>
      <c r="W1964" s="11"/>
      <c r="X1964"/>
      <c r="Y1964"/>
      <c r="AF1964" s="8"/>
    </row>
    <row r="1965" spans="1:32">
      <c r="A1965" t="s">
        <v>4382</v>
      </c>
      <c r="B1965" s="5">
        <v>136163</v>
      </c>
      <c r="C1965" s="5">
        <f t="shared" si="61"/>
        <v>118168.968873471</v>
      </c>
      <c r="D1965" s="1" t="e">
        <f t="shared" si="62"/>
        <v>#VALUE!</v>
      </c>
      <c r="E1965" s="1">
        <v>-1.12293042540101</v>
      </c>
      <c r="F1965" s="1" t="e">
        <v>#VALUE!</v>
      </c>
      <c r="G1965" s="1" t="e">
        <v>#VALUE!</v>
      </c>
      <c r="H1965" t="s">
        <v>185</v>
      </c>
      <c r="I1965" s="8">
        <v>40830</v>
      </c>
      <c r="J1965" s="1">
        <v>10</v>
      </c>
      <c r="K1965" s="7">
        <v>2011</v>
      </c>
      <c r="L1965" t="s">
        <v>66</v>
      </c>
      <c r="M1965">
        <v>93</v>
      </c>
      <c r="N1965" t="s">
        <v>45</v>
      </c>
      <c r="O1965" t="s">
        <v>31</v>
      </c>
      <c r="P1965" s="2">
        <v>67</v>
      </c>
      <c r="Q1965">
        <v>3</v>
      </c>
      <c r="R1965">
        <v>5</v>
      </c>
      <c r="S1965" t="s">
        <v>1853</v>
      </c>
      <c r="T1965" t="s">
        <v>4383</v>
      </c>
      <c r="U1965" t="s">
        <v>37</v>
      </c>
      <c r="W1965" s="11"/>
      <c r="X1965"/>
      <c r="Y1965"/>
      <c r="AF1965" s="8"/>
    </row>
    <row r="1966" spans="1:32">
      <c r="A1966" t="s">
        <v>4384</v>
      </c>
      <c r="B1966" s="5">
        <v>54464</v>
      </c>
      <c r="C1966" s="5">
        <f t="shared" si="61"/>
        <v>49559.8357593031</v>
      </c>
      <c r="D1966" s="1" t="e">
        <f t="shared" si="62"/>
        <v>#VALUE!</v>
      </c>
      <c r="E1966" s="1" t="e">
        <v>#VALUE!</v>
      </c>
      <c r="F1966" s="1" t="e">
        <v>#VALUE!</v>
      </c>
      <c r="G1966" s="1" t="e">
        <v>#VALUE!</v>
      </c>
      <c r="H1966" t="s">
        <v>459</v>
      </c>
      <c r="I1966" s="8">
        <v>40079</v>
      </c>
      <c r="J1966" s="1">
        <v>9</v>
      </c>
      <c r="K1966" s="7">
        <v>2009</v>
      </c>
      <c r="L1966" t="s">
        <v>315</v>
      </c>
      <c r="M1966">
        <v>115</v>
      </c>
      <c r="N1966" t="s">
        <v>45</v>
      </c>
      <c r="O1966" t="s">
        <v>31</v>
      </c>
      <c r="P1966" s="2">
        <v>9</v>
      </c>
      <c r="Q1966">
        <v>3</v>
      </c>
      <c r="R1966" t="s">
        <v>37</v>
      </c>
      <c r="S1966" t="s">
        <v>37</v>
      </c>
      <c r="T1966" t="s">
        <v>37</v>
      </c>
      <c r="U1966" t="s">
        <v>37</v>
      </c>
      <c r="W1966" s="11"/>
      <c r="X1966"/>
      <c r="Y1966"/>
      <c r="AF1966" s="8"/>
    </row>
    <row r="1967" spans="1:32">
      <c r="A1967" t="s">
        <v>4385</v>
      </c>
      <c r="B1967" s="5">
        <v>13371528</v>
      </c>
      <c r="C1967" s="5">
        <f t="shared" si="61"/>
        <v>11025807.5269891</v>
      </c>
      <c r="D1967" s="1">
        <f t="shared" si="62"/>
        <v>0.742862666666667</v>
      </c>
      <c r="E1967" s="1">
        <v>0.669566077200666</v>
      </c>
      <c r="F1967" s="1">
        <v>-0.332232902398872</v>
      </c>
      <c r="G1967" s="1">
        <v>0.337333174801794</v>
      </c>
      <c r="H1967" t="s">
        <v>688</v>
      </c>
      <c r="I1967" s="8">
        <v>41670</v>
      </c>
      <c r="J1967" s="1">
        <v>1</v>
      </c>
      <c r="K1967" s="7">
        <v>2014</v>
      </c>
      <c r="L1967" t="s">
        <v>73</v>
      </c>
      <c r="M1967">
        <v>111</v>
      </c>
      <c r="N1967" t="s">
        <v>24</v>
      </c>
      <c r="O1967">
        <v>18</v>
      </c>
      <c r="P1967" s="2">
        <v>2584</v>
      </c>
      <c r="Q1967">
        <v>7</v>
      </c>
      <c r="R1967">
        <v>6.9</v>
      </c>
      <c r="S1967" t="s">
        <v>4195</v>
      </c>
      <c r="T1967" t="s">
        <v>4386</v>
      </c>
      <c r="U1967">
        <v>52</v>
      </c>
      <c r="W1967" s="11"/>
      <c r="X1967"/>
      <c r="Y1967"/>
      <c r="AF1967" s="8"/>
    </row>
    <row r="1968" spans="1:32">
      <c r="A1968" t="s">
        <v>4387</v>
      </c>
      <c r="B1968" s="5">
        <v>18558</v>
      </c>
      <c r="C1968" s="5">
        <f t="shared" si="61"/>
        <v>15550.3342961593</v>
      </c>
      <c r="D1968" s="1" t="e">
        <f t="shared" si="62"/>
        <v>#VALUE!</v>
      </c>
      <c r="E1968" s="1" t="e">
        <v>#VALUE!</v>
      </c>
      <c r="F1968" s="1" t="e">
        <v>#VALUE!</v>
      </c>
      <c r="G1968" s="1" t="e">
        <v>#VALUE!</v>
      </c>
      <c r="H1968" t="s">
        <v>4388</v>
      </c>
      <c r="I1968" s="8">
        <v>41425</v>
      </c>
      <c r="J1968" s="1">
        <v>5</v>
      </c>
      <c r="K1968" s="7">
        <v>2013</v>
      </c>
      <c r="L1968" t="s">
        <v>58</v>
      </c>
      <c r="M1968" t="e">
        <v>#VALUE!</v>
      </c>
      <c r="N1968" t="s">
        <v>45</v>
      </c>
      <c r="O1968" t="s">
        <v>31</v>
      </c>
      <c r="P1968" s="2">
        <v>1</v>
      </c>
      <c r="Q1968">
        <v>21</v>
      </c>
      <c r="R1968" t="s">
        <v>37</v>
      </c>
      <c r="S1968" t="s">
        <v>37</v>
      </c>
      <c r="T1968" t="s">
        <v>37</v>
      </c>
      <c r="U1968" t="s">
        <v>37</v>
      </c>
      <c r="W1968" s="11"/>
      <c r="X1968"/>
      <c r="Y1968"/>
      <c r="AF1968" s="8"/>
    </row>
    <row r="1969" spans="1:32">
      <c r="A1969" t="s">
        <v>4389</v>
      </c>
      <c r="B1969" s="5">
        <v>30857</v>
      </c>
      <c r="C1969" s="5">
        <f t="shared" si="61"/>
        <v>29060.3880080247</v>
      </c>
      <c r="D1969" s="1" t="e">
        <f t="shared" si="62"/>
        <v>#VALUE!</v>
      </c>
      <c r="E1969" s="1" t="e">
        <v>#VALUE!</v>
      </c>
      <c r="F1969" s="1" t="e">
        <v>#VALUE!</v>
      </c>
      <c r="G1969" s="1" t="e">
        <v>#VALUE!</v>
      </c>
      <c r="H1969" t="s">
        <v>1342</v>
      </c>
      <c r="I1969" s="8">
        <v>39365</v>
      </c>
      <c r="J1969" s="1">
        <v>10</v>
      </c>
      <c r="K1969" s="7">
        <v>2007</v>
      </c>
      <c r="L1969" t="s">
        <v>66</v>
      </c>
      <c r="M1969">
        <v>96</v>
      </c>
      <c r="N1969" t="s">
        <v>45</v>
      </c>
      <c r="O1969" t="s">
        <v>31</v>
      </c>
      <c r="P1969" s="2">
        <v>1</v>
      </c>
      <c r="Q1969">
        <v>3</v>
      </c>
      <c r="R1969" t="s">
        <v>37</v>
      </c>
      <c r="S1969" t="s">
        <v>37</v>
      </c>
      <c r="T1969" t="s">
        <v>37</v>
      </c>
      <c r="U1969" t="s">
        <v>37</v>
      </c>
      <c r="W1969" s="11"/>
      <c r="X1969"/>
      <c r="Y1969"/>
      <c r="AF1969" s="8"/>
    </row>
    <row r="1970" spans="1:32">
      <c r="A1970" t="s">
        <v>4390</v>
      </c>
      <c r="B1970" s="5">
        <v>567493</v>
      </c>
      <c r="C1970" s="5">
        <f t="shared" si="61"/>
        <v>516393.578777802</v>
      </c>
      <c r="D1970" s="1" t="e">
        <f t="shared" si="62"/>
        <v>#VALUE!</v>
      </c>
      <c r="E1970" s="1" t="e">
        <v>#VALUE!</v>
      </c>
      <c r="F1970" s="1" t="e">
        <v>#VALUE!</v>
      </c>
      <c r="G1970" s="1" t="e">
        <v>#VALUE!</v>
      </c>
      <c r="H1970" t="s">
        <v>879</v>
      </c>
      <c r="I1970" s="8">
        <v>40121</v>
      </c>
      <c r="J1970" s="1">
        <v>11</v>
      </c>
      <c r="K1970" s="7">
        <v>2009</v>
      </c>
      <c r="L1970" t="s">
        <v>58</v>
      </c>
      <c r="M1970">
        <v>158</v>
      </c>
      <c r="N1970" t="s">
        <v>45</v>
      </c>
      <c r="O1970" t="s">
        <v>31</v>
      </c>
      <c r="P1970" s="2">
        <v>1</v>
      </c>
      <c r="Q1970">
        <v>22</v>
      </c>
      <c r="R1970" t="s">
        <v>37</v>
      </c>
      <c r="S1970" t="s">
        <v>37</v>
      </c>
      <c r="T1970" t="s">
        <v>37</v>
      </c>
      <c r="U1970" t="s">
        <v>37</v>
      </c>
      <c r="W1970" s="11"/>
      <c r="X1970"/>
      <c r="Y1970"/>
      <c r="AF1970" s="8"/>
    </row>
    <row r="1971" spans="1:32">
      <c r="A1971" t="s">
        <v>4391</v>
      </c>
      <c r="B1971" s="5">
        <v>4011254</v>
      </c>
      <c r="C1971" s="5">
        <f t="shared" si="61"/>
        <v>3777703.523957</v>
      </c>
      <c r="D1971" s="1" t="e">
        <f t="shared" si="62"/>
        <v>#VALUE!</v>
      </c>
      <c r="E1971" s="1" t="e">
        <v>#VALUE!</v>
      </c>
      <c r="F1971" s="1" t="e">
        <v>#VALUE!</v>
      </c>
      <c r="G1971" s="1" t="e">
        <v>#VALUE!</v>
      </c>
      <c r="H1971" t="s">
        <v>185</v>
      </c>
      <c r="I1971" s="8">
        <v>39325</v>
      </c>
      <c r="J1971" s="1">
        <v>8</v>
      </c>
      <c r="K1971" s="7">
        <v>2007</v>
      </c>
      <c r="L1971" t="s">
        <v>66</v>
      </c>
      <c r="M1971">
        <v>98</v>
      </c>
      <c r="N1971" t="s">
        <v>24</v>
      </c>
      <c r="O1971" t="s">
        <v>31</v>
      </c>
      <c r="P1971" s="2">
        <v>340</v>
      </c>
      <c r="Q1971">
        <v>7</v>
      </c>
      <c r="R1971" t="s">
        <v>37</v>
      </c>
      <c r="S1971" t="s">
        <v>37</v>
      </c>
      <c r="T1971" t="s">
        <v>37</v>
      </c>
      <c r="U1971" t="s">
        <v>37</v>
      </c>
      <c r="W1971" s="11"/>
      <c r="X1971"/>
      <c r="Y1971"/>
      <c r="AF1971" s="8"/>
    </row>
    <row r="1972" spans="1:32">
      <c r="A1972" t="s">
        <v>4392</v>
      </c>
      <c r="B1972" s="5">
        <v>687414</v>
      </c>
      <c r="C1972" s="5">
        <f t="shared" si="61"/>
        <v>647390.140394344</v>
      </c>
      <c r="D1972" s="1" t="e">
        <f t="shared" si="62"/>
        <v>#VALUE!</v>
      </c>
      <c r="E1972" s="1" t="e">
        <v>#VALUE!</v>
      </c>
      <c r="F1972" s="1">
        <v>1.34033363777112</v>
      </c>
      <c r="G1972" s="1" t="e">
        <v>#VALUE!</v>
      </c>
      <c r="H1972" t="s">
        <v>471</v>
      </c>
      <c r="I1972" s="8">
        <v>39255</v>
      </c>
      <c r="J1972" s="1">
        <v>6</v>
      </c>
      <c r="K1972" s="7">
        <v>2007</v>
      </c>
      <c r="L1972" t="s">
        <v>66</v>
      </c>
      <c r="M1972">
        <v>168</v>
      </c>
      <c r="N1972" t="s">
        <v>30</v>
      </c>
      <c r="O1972" t="s">
        <v>31</v>
      </c>
      <c r="P1972" s="2">
        <v>5</v>
      </c>
      <c r="Q1972">
        <v>22</v>
      </c>
      <c r="R1972" t="s">
        <v>37</v>
      </c>
      <c r="S1972" t="s">
        <v>37</v>
      </c>
      <c r="T1972" t="s">
        <v>37</v>
      </c>
      <c r="U1972">
        <v>80</v>
      </c>
      <c r="W1972" s="11"/>
      <c r="X1972"/>
      <c r="Y1972"/>
      <c r="AF1972" s="8"/>
    </row>
    <row r="1973" spans="1:32">
      <c r="A1973" t="s">
        <v>4393</v>
      </c>
      <c r="B1973" s="5">
        <v>1491525</v>
      </c>
      <c r="C1973" s="5">
        <f t="shared" si="61"/>
        <v>1404682.73726121</v>
      </c>
      <c r="D1973" s="1" t="e">
        <f t="shared" si="62"/>
        <v>#VALUE!</v>
      </c>
      <c r="E1973" s="1" t="e">
        <v>#VALUE!</v>
      </c>
      <c r="F1973" s="1" t="e">
        <v>#VALUE!</v>
      </c>
      <c r="G1973" s="1" t="e">
        <v>#VALUE!</v>
      </c>
      <c r="H1973" t="s">
        <v>536</v>
      </c>
      <c r="I1973" s="8">
        <v>39423</v>
      </c>
      <c r="J1973" s="1">
        <v>12</v>
      </c>
      <c r="K1973" s="7">
        <v>2007</v>
      </c>
      <c r="L1973" t="s">
        <v>66</v>
      </c>
      <c r="M1973" t="e">
        <v>#VALUE!</v>
      </c>
      <c r="N1973" t="s">
        <v>45</v>
      </c>
      <c r="O1973" t="s">
        <v>31</v>
      </c>
      <c r="P1973" s="2">
        <v>68</v>
      </c>
      <c r="Q1973">
        <v>13</v>
      </c>
      <c r="R1973" t="s">
        <v>37</v>
      </c>
      <c r="S1973" t="s">
        <v>37</v>
      </c>
      <c r="T1973" t="s">
        <v>37</v>
      </c>
      <c r="U1973" t="s">
        <v>37</v>
      </c>
      <c r="W1973" s="11"/>
      <c r="X1973"/>
      <c r="Y1973"/>
      <c r="AF1973" s="8"/>
    </row>
    <row r="1974" spans="1:32">
      <c r="A1974" t="s">
        <v>4394</v>
      </c>
      <c r="B1974" s="5">
        <v>67500</v>
      </c>
      <c r="C1974" s="5">
        <f t="shared" si="61"/>
        <v>63569.8930726145</v>
      </c>
      <c r="D1974" s="1" t="e">
        <f t="shared" si="62"/>
        <v>#VALUE!</v>
      </c>
      <c r="E1974" s="1" t="e">
        <v>#VALUE!</v>
      </c>
      <c r="F1974" s="1" t="e">
        <v>#VALUE!</v>
      </c>
      <c r="G1974" s="1" t="e">
        <v>#VALUE!</v>
      </c>
      <c r="H1974" t="s">
        <v>1342</v>
      </c>
      <c r="I1974" s="8">
        <v>39379</v>
      </c>
      <c r="J1974" s="1">
        <v>10</v>
      </c>
      <c r="K1974" s="7">
        <v>2007</v>
      </c>
      <c r="L1974" t="s">
        <v>58</v>
      </c>
      <c r="M1974">
        <v>89</v>
      </c>
      <c r="N1974" t="s">
        <v>45</v>
      </c>
      <c r="O1974" t="s">
        <v>31</v>
      </c>
      <c r="P1974" s="2">
        <v>1</v>
      </c>
      <c r="Q1974">
        <v>11</v>
      </c>
      <c r="R1974" t="s">
        <v>37</v>
      </c>
      <c r="S1974" t="s">
        <v>37</v>
      </c>
      <c r="T1974" t="s">
        <v>37</v>
      </c>
      <c r="U1974" t="s">
        <v>37</v>
      </c>
      <c r="W1974" s="11"/>
      <c r="X1974"/>
      <c r="Y1974"/>
      <c r="AF1974" s="8"/>
    </row>
    <row r="1975" spans="1:32">
      <c r="A1975" t="s">
        <v>4395</v>
      </c>
      <c r="B1975" s="5">
        <v>1066981</v>
      </c>
      <c r="C1975" s="5">
        <f t="shared" si="61"/>
        <v>879804.248321832</v>
      </c>
      <c r="D1975" s="1" t="e">
        <f t="shared" si="62"/>
        <v>#VALUE!</v>
      </c>
      <c r="E1975" s="1">
        <v>0.292198392442417</v>
      </c>
      <c r="F1975" s="1">
        <v>0.324846809810766</v>
      </c>
      <c r="G1975" s="1">
        <v>0.617045202253183</v>
      </c>
      <c r="H1975" t="s">
        <v>421</v>
      </c>
      <c r="I1975" s="8">
        <v>41936</v>
      </c>
      <c r="J1975" s="1">
        <v>10</v>
      </c>
      <c r="K1975" s="7">
        <v>2014</v>
      </c>
      <c r="L1975" t="s">
        <v>145</v>
      </c>
      <c r="M1975">
        <v>100</v>
      </c>
      <c r="N1975" t="s">
        <v>30</v>
      </c>
      <c r="O1975" t="s">
        <v>31</v>
      </c>
      <c r="P1975" s="2">
        <v>5</v>
      </c>
      <c r="Q1975">
        <v>8</v>
      </c>
      <c r="R1975">
        <v>6.5</v>
      </c>
      <c r="S1975" t="s">
        <v>3710</v>
      </c>
      <c r="T1975" t="s">
        <v>4396</v>
      </c>
      <c r="U1975">
        <v>63</v>
      </c>
      <c r="W1975" s="11"/>
      <c r="X1975"/>
      <c r="Y1975"/>
      <c r="AF1975" s="8"/>
    </row>
    <row r="1976" spans="1:32">
      <c r="A1976" t="s">
        <v>4397</v>
      </c>
      <c r="B1976" s="5">
        <v>13689</v>
      </c>
      <c r="C1976" s="5">
        <f t="shared" si="61"/>
        <v>12456.3857173381</v>
      </c>
      <c r="D1976" s="1" t="e">
        <f t="shared" si="62"/>
        <v>#VALUE!</v>
      </c>
      <c r="E1976" s="1" t="e">
        <v>#VALUE!</v>
      </c>
      <c r="F1976" s="1" t="e">
        <v>#VALUE!</v>
      </c>
      <c r="G1976" s="1" t="e">
        <v>#VALUE!</v>
      </c>
      <c r="H1976" t="s">
        <v>471</v>
      </c>
      <c r="I1976" s="8">
        <v>39962</v>
      </c>
      <c r="J1976" s="1">
        <v>5</v>
      </c>
      <c r="K1976" s="7">
        <v>2009</v>
      </c>
      <c r="L1976" t="s">
        <v>66</v>
      </c>
      <c r="M1976">
        <v>71</v>
      </c>
      <c r="N1976" t="s">
        <v>45</v>
      </c>
      <c r="O1976" t="s">
        <v>31</v>
      </c>
      <c r="P1976" s="2">
        <v>1</v>
      </c>
      <c r="Q1976">
        <v>10</v>
      </c>
      <c r="R1976" t="s">
        <v>37</v>
      </c>
      <c r="S1976" t="s">
        <v>37</v>
      </c>
      <c r="T1976" t="s">
        <v>37</v>
      </c>
      <c r="U1976" t="s">
        <v>37</v>
      </c>
      <c r="W1976" s="11"/>
      <c r="X1976"/>
      <c r="Y1976"/>
      <c r="AF1976" s="8"/>
    </row>
    <row r="1977" spans="1:32">
      <c r="A1977" t="s">
        <v>4398</v>
      </c>
      <c r="B1977" s="5">
        <v>12767</v>
      </c>
      <c r="C1977" s="5">
        <f t="shared" si="61"/>
        <v>11577.9072359788</v>
      </c>
      <c r="D1977" s="1" t="e">
        <f t="shared" si="62"/>
        <v>#VALUE!</v>
      </c>
      <c r="E1977" s="1">
        <v>-0.179511213505393</v>
      </c>
      <c r="F1977" s="1">
        <v>-1.70612684610993</v>
      </c>
      <c r="G1977" s="1">
        <v>-1.88563805961533</v>
      </c>
      <c r="H1977" t="s">
        <v>199</v>
      </c>
      <c r="I1977" s="8">
        <v>39773</v>
      </c>
      <c r="J1977" s="1">
        <v>11</v>
      </c>
      <c r="K1977" s="7">
        <v>2008</v>
      </c>
      <c r="L1977" t="s">
        <v>73</v>
      </c>
      <c r="M1977">
        <v>92</v>
      </c>
      <c r="N1977" t="s">
        <v>30</v>
      </c>
      <c r="O1977" t="s">
        <v>31</v>
      </c>
      <c r="P1977" s="2">
        <v>1</v>
      </c>
      <c r="Q1977">
        <v>4</v>
      </c>
      <c r="R1977">
        <v>6</v>
      </c>
      <c r="S1977" t="s">
        <v>4399</v>
      </c>
      <c r="T1977" t="s">
        <v>4400</v>
      </c>
      <c r="U1977">
        <v>29</v>
      </c>
      <c r="W1977" s="11"/>
      <c r="X1977"/>
      <c r="Y1977"/>
      <c r="AF1977" s="8"/>
    </row>
    <row r="1978" spans="1:32">
      <c r="A1978" t="s">
        <v>4401</v>
      </c>
      <c r="B1978" s="5">
        <v>25317</v>
      </c>
      <c r="C1978" s="5">
        <f t="shared" si="61"/>
        <v>23842.947895102</v>
      </c>
      <c r="D1978" s="1" t="e">
        <f t="shared" si="62"/>
        <v>#VALUE!</v>
      </c>
      <c r="E1978" s="1" t="e">
        <v>#VALUE!</v>
      </c>
      <c r="F1978" s="1">
        <v>1.51953719564647</v>
      </c>
      <c r="G1978" s="1" t="e">
        <v>#VALUE!</v>
      </c>
      <c r="H1978" t="s">
        <v>941</v>
      </c>
      <c r="I1978" s="8">
        <v>39358</v>
      </c>
      <c r="J1978" s="1">
        <v>10</v>
      </c>
      <c r="K1978" s="7">
        <v>2007</v>
      </c>
      <c r="L1978" t="s">
        <v>58</v>
      </c>
      <c r="M1978">
        <v>152</v>
      </c>
      <c r="N1978" t="s">
        <v>45</v>
      </c>
      <c r="O1978" t="s">
        <v>31</v>
      </c>
      <c r="P1978" s="2">
        <v>1</v>
      </c>
      <c r="Q1978">
        <v>7</v>
      </c>
      <c r="R1978" t="s">
        <v>37</v>
      </c>
      <c r="S1978" t="s">
        <v>37</v>
      </c>
      <c r="T1978" t="s">
        <v>37</v>
      </c>
      <c r="U1978">
        <v>83</v>
      </c>
      <c r="W1978" s="11"/>
      <c r="X1978"/>
      <c r="Y1978"/>
      <c r="AF1978" s="8"/>
    </row>
    <row r="1979" spans="1:32">
      <c r="A1979" t="s">
        <v>4402</v>
      </c>
      <c r="B1979" s="5">
        <v>39263506</v>
      </c>
      <c r="C1979" s="5">
        <f t="shared" si="61"/>
        <v>35606581.8302888</v>
      </c>
      <c r="D1979" s="1">
        <f t="shared" si="62"/>
        <v>1.9631753</v>
      </c>
      <c r="E1979" s="1">
        <v>0.00917262887373143</v>
      </c>
      <c r="F1979" s="1">
        <v>-0.630905498857798</v>
      </c>
      <c r="G1979" s="1">
        <v>-0.621732869984067</v>
      </c>
      <c r="H1979" t="s">
        <v>293</v>
      </c>
      <c r="I1979" s="8">
        <v>39710</v>
      </c>
      <c r="J1979" s="1">
        <v>9</v>
      </c>
      <c r="K1979" s="7">
        <v>2008</v>
      </c>
      <c r="L1979" t="s">
        <v>334</v>
      </c>
      <c r="M1979">
        <v>110</v>
      </c>
      <c r="N1979" t="s">
        <v>24</v>
      </c>
      <c r="O1979">
        <v>20</v>
      </c>
      <c r="P1979" s="2">
        <v>2464</v>
      </c>
      <c r="Q1979">
        <v>7</v>
      </c>
      <c r="R1979">
        <v>6.2</v>
      </c>
      <c r="S1979" t="s">
        <v>4403</v>
      </c>
      <c r="T1979" t="s">
        <v>4404</v>
      </c>
      <c r="U1979">
        <v>47</v>
      </c>
      <c r="W1979" s="11"/>
      <c r="X1979"/>
      <c r="Y1979"/>
      <c r="AF1979" s="8"/>
    </row>
    <row r="1980" spans="1:32">
      <c r="A1980" t="s">
        <v>4405</v>
      </c>
      <c r="B1980" s="5">
        <v>1708</v>
      </c>
      <c r="C1980" s="5">
        <f t="shared" si="61"/>
        <v>1548.92030696732</v>
      </c>
      <c r="D1980" s="1" t="e">
        <f t="shared" si="62"/>
        <v>#VALUE!</v>
      </c>
      <c r="E1980" s="1" t="e">
        <v>#VALUE!</v>
      </c>
      <c r="F1980" s="1" t="e">
        <v>#VALUE!</v>
      </c>
      <c r="G1980" s="1" t="e">
        <v>#VALUE!</v>
      </c>
      <c r="H1980" t="s">
        <v>366</v>
      </c>
      <c r="I1980" s="8">
        <v>39731</v>
      </c>
      <c r="J1980" s="1">
        <v>10</v>
      </c>
      <c r="K1980" s="7">
        <v>2008</v>
      </c>
      <c r="L1980" t="s">
        <v>66</v>
      </c>
      <c r="M1980">
        <v>85</v>
      </c>
      <c r="N1980" t="s">
        <v>45</v>
      </c>
      <c r="O1980" t="s">
        <v>31</v>
      </c>
      <c r="P1980" s="2">
        <v>1</v>
      </c>
      <c r="Q1980">
        <v>1</v>
      </c>
      <c r="R1980" t="s">
        <v>37</v>
      </c>
      <c r="S1980" t="s">
        <v>37</v>
      </c>
      <c r="T1980" t="s">
        <v>37</v>
      </c>
      <c r="U1980" t="s">
        <v>37</v>
      </c>
      <c r="W1980" s="11"/>
      <c r="X1980"/>
      <c r="Y1980"/>
      <c r="AF1980" s="8"/>
    </row>
    <row r="1981" spans="1:32">
      <c r="A1981" t="s">
        <v>4406</v>
      </c>
      <c r="B1981" s="5">
        <v>466309</v>
      </c>
      <c r="C1981" s="5">
        <f t="shared" si="61"/>
        <v>422877.91535224</v>
      </c>
      <c r="D1981" s="1" t="e">
        <f t="shared" si="62"/>
        <v>#VALUE!</v>
      </c>
      <c r="E1981" s="1" t="e">
        <v>#VALUE!</v>
      </c>
      <c r="F1981" s="1" t="e">
        <v>#VALUE!</v>
      </c>
      <c r="G1981" s="1" t="e">
        <v>#VALUE!</v>
      </c>
      <c r="H1981" t="s">
        <v>536</v>
      </c>
      <c r="I1981" s="8">
        <v>39514</v>
      </c>
      <c r="J1981" s="1">
        <v>3</v>
      </c>
      <c r="K1981" s="7">
        <v>2008</v>
      </c>
      <c r="L1981" t="s">
        <v>66</v>
      </c>
      <c r="M1981" t="e">
        <v>#VALUE!</v>
      </c>
      <c r="N1981" t="s">
        <v>45</v>
      </c>
      <c r="O1981" t="s">
        <v>31</v>
      </c>
      <c r="P1981" s="2">
        <v>61</v>
      </c>
      <c r="Q1981">
        <v>2</v>
      </c>
      <c r="R1981" t="s">
        <v>37</v>
      </c>
      <c r="S1981" t="s">
        <v>37</v>
      </c>
      <c r="T1981" t="s">
        <v>37</v>
      </c>
      <c r="U1981" t="s">
        <v>37</v>
      </c>
      <c r="W1981" s="11"/>
      <c r="X1981"/>
      <c r="Y1981"/>
      <c r="AF1981" s="8"/>
    </row>
    <row r="1982" spans="1:32">
      <c r="A1982" t="s">
        <v>4407</v>
      </c>
      <c r="B1982" s="5">
        <v>8095</v>
      </c>
      <c r="C1982" s="5">
        <f t="shared" si="61"/>
        <v>6783.05615515732</v>
      </c>
      <c r="D1982" s="1" t="e">
        <f t="shared" si="62"/>
        <v>#VALUE!</v>
      </c>
      <c r="E1982" s="1" t="e">
        <v>#VALUE!</v>
      </c>
      <c r="F1982" s="1">
        <v>-0.093294825231731</v>
      </c>
      <c r="G1982" s="1" t="e">
        <v>#VALUE!</v>
      </c>
      <c r="H1982" t="s">
        <v>238</v>
      </c>
      <c r="I1982" s="8">
        <v>41521</v>
      </c>
      <c r="J1982" s="1">
        <v>9</v>
      </c>
      <c r="K1982" s="7">
        <v>2013</v>
      </c>
      <c r="L1982" t="s">
        <v>58</v>
      </c>
      <c r="M1982">
        <v>99</v>
      </c>
      <c r="N1982" t="s">
        <v>45</v>
      </c>
      <c r="O1982" t="s">
        <v>31</v>
      </c>
      <c r="P1982" s="2">
        <v>1</v>
      </c>
      <c r="Q1982">
        <v>5</v>
      </c>
      <c r="R1982" t="s">
        <v>37</v>
      </c>
      <c r="S1982" t="s">
        <v>37</v>
      </c>
      <c r="T1982" t="s">
        <v>37</v>
      </c>
      <c r="U1982">
        <v>56</v>
      </c>
      <c r="W1982" s="11"/>
      <c r="X1982"/>
      <c r="Y1982"/>
      <c r="AF1982" s="8"/>
    </row>
    <row r="1983" spans="1:32">
      <c r="A1983" t="s">
        <v>4408</v>
      </c>
      <c r="B1983" s="5">
        <v>1062941</v>
      </c>
      <c r="C1983" s="5">
        <f t="shared" si="61"/>
        <v>951622.774386182</v>
      </c>
      <c r="D1983" s="1" t="e">
        <f t="shared" si="62"/>
        <v>#VALUE!</v>
      </c>
      <c r="E1983" s="1">
        <v>0.858249919579789</v>
      </c>
      <c r="F1983" s="1">
        <v>-0.630905498857798</v>
      </c>
      <c r="G1983" s="1">
        <v>0.227344420721991</v>
      </c>
      <c r="H1983" t="s">
        <v>199</v>
      </c>
      <c r="I1983" s="8">
        <v>40277</v>
      </c>
      <c r="J1983" s="1">
        <v>4</v>
      </c>
      <c r="K1983" s="7">
        <v>2010</v>
      </c>
      <c r="L1983" t="s">
        <v>73</v>
      </c>
      <c r="M1983">
        <v>117</v>
      </c>
      <c r="N1983" t="s">
        <v>30</v>
      </c>
      <c r="O1983" t="s">
        <v>31</v>
      </c>
      <c r="P1983" s="2">
        <v>15</v>
      </c>
      <c r="Q1983">
        <v>17</v>
      </c>
      <c r="R1983">
        <v>7.1</v>
      </c>
      <c r="S1983" t="s">
        <v>4409</v>
      </c>
      <c r="T1983" t="s">
        <v>4410</v>
      </c>
      <c r="U1983">
        <v>47</v>
      </c>
      <c r="W1983" s="11"/>
      <c r="X1983"/>
      <c r="Y1983"/>
      <c r="AF1983" s="8"/>
    </row>
    <row r="1984" spans="1:32">
      <c r="A1984" t="s">
        <v>4411</v>
      </c>
      <c r="B1984" s="5">
        <v>312494</v>
      </c>
      <c r="C1984" s="5">
        <f t="shared" si="61"/>
        <v>271197.709797423</v>
      </c>
      <c r="D1984" s="1" t="e">
        <f t="shared" si="62"/>
        <v>#VALUE!</v>
      </c>
      <c r="E1984" s="1" t="e">
        <v>#VALUE!</v>
      </c>
      <c r="F1984" s="1">
        <v>0.324846809810766</v>
      </c>
      <c r="G1984" s="1" t="e">
        <v>#VALUE!</v>
      </c>
      <c r="H1984" t="s">
        <v>216</v>
      </c>
      <c r="I1984" s="8">
        <v>40676</v>
      </c>
      <c r="J1984" s="1">
        <v>5</v>
      </c>
      <c r="K1984" s="7">
        <v>2011</v>
      </c>
      <c r="L1984" t="s">
        <v>66</v>
      </c>
      <c r="M1984">
        <v>100</v>
      </c>
      <c r="N1984" t="s">
        <v>45</v>
      </c>
      <c r="O1984" t="s">
        <v>31</v>
      </c>
      <c r="P1984" s="2">
        <v>2</v>
      </c>
      <c r="Q1984">
        <v>7</v>
      </c>
      <c r="R1984" t="s">
        <v>37</v>
      </c>
      <c r="S1984" t="s">
        <v>37</v>
      </c>
      <c r="T1984" t="s">
        <v>37</v>
      </c>
      <c r="U1984">
        <v>63</v>
      </c>
      <c r="W1984" s="11"/>
      <c r="X1984"/>
      <c r="Y1984"/>
      <c r="AF1984" s="8"/>
    </row>
    <row r="1985" spans="1:32">
      <c r="A1985" t="s">
        <v>4412</v>
      </c>
      <c r="B1985" s="5">
        <v>727594</v>
      </c>
      <c r="C1985" s="5">
        <f t="shared" si="61"/>
        <v>599954.72482966</v>
      </c>
      <c r="D1985" s="1" t="e">
        <f t="shared" si="62"/>
        <v>#VALUE!</v>
      </c>
      <c r="E1985" s="1">
        <v>-0.179511213505393</v>
      </c>
      <c r="F1985" s="1">
        <v>0.623519406269692</v>
      </c>
      <c r="G1985" s="1">
        <v>0.444008192764299</v>
      </c>
      <c r="H1985" t="s">
        <v>67</v>
      </c>
      <c r="I1985" s="8">
        <v>41831</v>
      </c>
      <c r="J1985" s="1">
        <v>7</v>
      </c>
      <c r="K1985" s="7">
        <v>2014</v>
      </c>
      <c r="L1985" t="s">
        <v>29</v>
      </c>
      <c r="M1985">
        <v>95</v>
      </c>
      <c r="N1985" t="s">
        <v>30</v>
      </c>
      <c r="O1985" t="s">
        <v>31</v>
      </c>
      <c r="P1985" s="2">
        <v>4</v>
      </c>
      <c r="Q1985">
        <v>18</v>
      </c>
      <c r="R1985">
        <v>6</v>
      </c>
      <c r="S1985" t="s">
        <v>4413</v>
      </c>
      <c r="T1985" t="s">
        <v>4414</v>
      </c>
      <c r="U1985">
        <v>68</v>
      </c>
      <c r="W1985" s="11"/>
      <c r="X1985"/>
      <c r="Y1985"/>
      <c r="AF1985" s="8"/>
    </row>
    <row r="1986" spans="1:32">
      <c r="A1986" t="s">
        <v>4415</v>
      </c>
      <c r="B1986" s="5">
        <v>49438370</v>
      </c>
      <c r="C1986" s="5">
        <f t="shared" si="61"/>
        <v>44986734.3090419</v>
      </c>
      <c r="D1986" s="1">
        <f t="shared" si="62"/>
        <v>0.4943837</v>
      </c>
      <c r="E1986" s="1">
        <v>-0.839904661832327</v>
      </c>
      <c r="F1986" s="1">
        <v>-1.52692328823458</v>
      </c>
      <c r="G1986" s="1">
        <v>-2.3668279500669</v>
      </c>
      <c r="H1986" t="s">
        <v>162</v>
      </c>
      <c r="I1986" s="8">
        <v>39969</v>
      </c>
      <c r="J1986" s="1">
        <v>6</v>
      </c>
      <c r="K1986" s="7">
        <v>2009</v>
      </c>
      <c r="L1986" t="s">
        <v>3348</v>
      </c>
      <c r="M1986">
        <v>93</v>
      </c>
      <c r="N1986" t="s">
        <v>24</v>
      </c>
      <c r="O1986">
        <v>100</v>
      </c>
      <c r="P1986" s="2">
        <v>3521</v>
      </c>
      <c r="Q1986">
        <v>10</v>
      </c>
      <c r="R1986">
        <v>5.3</v>
      </c>
      <c r="S1986" t="s">
        <v>4416</v>
      </c>
      <c r="T1986" t="s">
        <v>4417</v>
      </c>
      <c r="U1986">
        <v>32</v>
      </c>
      <c r="W1986" s="11"/>
      <c r="X1986"/>
      <c r="Y1986"/>
      <c r="AF1986" s="8"/>
    </row>
    <row r="1987" spans="1:32">
      <c r="A1987" t="s">
        <v>4418</v>
      </c>
      <c r="B1987" s="5">
        <v>40645</v>
      </c>
      <c r="C1987" s="5">
        <f t="shared" ref="C1987:C2050" si="63">IF(K1987=2005,B1987/BC$23,IF(K1987=2006,B1987/BC$22,IF(K1987=2007,B1987/BC$21,IF(K1987=2008,B1987/BC$20,IF(K1987=2009,B1987/BC$19,IF(K1987=2010,B1987/BC$18,IF(K1987=2011,B1987/BC$17,IF(K1987=2012,B1987/BC$16,IF(K1987=2013,B1987/BC$15,B1987/BC$14)))))))))</f>
        <v>34057.7291447028</v>
      </c>
      <c r="D1987" s="1" t="e">
        <f t="shared" ref="D1987:D2050" si="64">B1987/(O1987*1000000)</f>
        <v>#VALUE!</v>
      </c>
      <c r="E1987" s="1">
        <v>-0.368195055884517</v>
      </c>
      <c r="F1987" s="1">
        <v>-1.46718876894279</v>
      </c>
      <c r="G1987" s="1">
        <v>-1.83538382482731</v>
      </c>
      <c r="H1987" t="s">
        <v>4419</v>
      </c>
      <c r="I1987" s="8">
        <v>41341</v>
      </c>
      <c r="J1987" s="1">
        <v>3</v>
      </c>
      <c r="K1987" s="7">
        <v>2013</v>
      </c>
      <c r="L1987" t="s">
        <v>145</v>
      </c>
      <c r="M1987">
        <v>98</v>
      </c>
      <c r="N1987" t="s">
        <v>30</v>
      </c>
      <c r="O1987" t="s">
        <v>31</v>
      </c>
      <c r="P1987" s="2">
        <v>1</v>
      </c>
      <c r="Q1987">
        <v>9</v>
      </c>
      <c r="R1987">
        <v>5.8</v>
      </c>
      <c r="S1987" t="s">
        <v>4420</v>
      </c>
      <c r="T1987" t="s">
        <v>4421</v>
      </c>
      <c r="U1987">
        <v>33</v>
      </c>
      <c r="W1987" s="11"/>
      <c r="X1987"/>
      <c r="Y1987"/>
      <c r="AF1987" s="8"/>
    </row>
    <row r="1988" spans="1:32">
      <c r="A1988" t="s">
        <v>4422</v>
      </c>
      <c r="B1988" s="5">
        <v>360886</v>
      </c>
      <c r="C1988" s="5">
        <f t="shared" si="63"/>
        <v>327273.802049303</v>
      </c>
      <c r="D1988" s="1" t="e">
        <f t="shared" si="64"/>
        <v>#VALUE!</v>
      </c>
      <c r="E1988" s="1" t="e">
        <v>#VALUE!</v>
      </c>
      <c r="F1988" s="1" t="e">
        <v>#VALUE!</v>
      </c>
      <c r="G1988" s="1" t="e">
        <v>#VALUE!</v>
      </c>
      <c r="H1988" t="s">
        <v>536</v>
      </c>
      <c r="I1988" s="8">
        <v>39500</v>
      </c>
      <c r="J1988" s="1">
        <v>2</v>
      </c>
      <c r="K1988" s="7">
        <v>2008</v>
      </c>
      <c r="L1988" t="s">
        <v>66</v>
      </c>
      <c r="M1988">
        <v>77</v>
      </c>
      <c r="N1988" t="s">
        <v>45</v>
      </c>
      <c r="O1988" t="s">
        <v>31</v>
      </c>
      <c r="P1988" s="2">
        <v>44</v>
      </c>
      <c r="Q1988">
        <v>4</v>
      </c>
      <c r="R1988" t="s">
        <v>37</v>
      </c>
      <c r="S1988" t="s">
        <v>37</v>
      </c>
      <c r="T1988" t="s">
        <v>37</v>
      </c>
      <c r="U1988" t="s">
        <v>37</v>
      </c>
      <c r="W1988" s="11"/>
      <c r="X1988"/>
      <c r="Y1988"/>
      <c r="AF1988" s="8"/>
    </row>
    <row r="1989" spans="1:32">
      <c r="A1989" t="s">
        <v>4423</v>
      </c>
      <c r="B1989" s="5">
        <v>49088</v>
      </c>
      <c r="C1989" s="5">
        <f t="shared" si="63"/>
        <v>44516.0421712014</v>
      </c>
      <c r="D1989" s="1" t="e">
        <f t="shared" si="64"/>
        <v>#VALUE!</v>
      </c>
      <c r="E1989" s="1" t="e">
        <v>#VALUE!</v>
      </c>
      <c r="F1989" s="1" t="e">
        <v>#VALUE!</v>
      </c>
      <c r="G1989" s="1" t="e">
        <v>#VALUE!</v>
      </c>
      <c r="H1989" t="s">
        <v>459</v>
      </c>
      <c r="I1989" s="8">
        <v>39587</v>
      </c>
      <c r="J1989" s="1">
        <v>5</v>
      </c>
      <c r="K1989" s="7">
        <v>2008</v>
      </c>
      <c r="L1989" t="s">
        <v>460</v>
      </c>
      <c r="M1989" t="e">
        <v>#VALUE!</v>
      </c>
      <c r="N1989" t="s">
        <v>45</v>
      </c>
      <c r="O1989" t="s">
        <v>31</v>
      </c>
      <c r="P1989" s="2">
        <v>1</v>
      </c>
      <c r="Q1989">
        <v>11</v>
      </c>
      <c r="R1989" t="s">
        <v>37</v>
      </c>
      <c r="S1989" t="s">
        <v>37</v>
      </c>
      <c r="T1989" t="s">
        <v>37</v>
      </c>
      <c r="U1989" t="s">
        <v>37</v>
      </c>
      <c r="W1989" s="11"/>
      <c r="X1989"/>
      <c r="Y1989"/>
      <c r="AF1989" s="8"/>
    </row>
    <row r="1990" spans="1:32">
      <c r="A1990" t="s">
        <v>4424</v>
      </c>
      <c r="B1990" s="5">
        <v>35608245</v>
      </c>
      <c r="C1990" s="5">
        <f t="shared" si="63"/>
        <v>30902591.7102585</v>
      </c>
      <c r="D1990" s="1">
        <f t="shared" si="64"/>
        <v>1.1869415</v>
      </c>
      <c r="E1990" s="1">
        <v>-0.179511213505393</v>
      </c>
      <c r="F1990" s="1">
        <v>-0.98931261460851</v>
      </c>
      <c r="G1990" s="1">
        <v>-1.1688238281139</v>
      </c>
      <c r="H1990" t="s">
        <v>162</v>
      </c>
      <c r="I1990" s="8">
        <v>40725</v>
      </c>
      <c r="J1990" s="1">
        <v>7</v>
      </c>
      <c r="K1990" s="7">
        <v>2011</v>
      </c>
      <c r="L1990" t="s">
        <v>145</v>
      </c>
      <c r="M1990">
        <v>99</v>
      </c>
      <c r="N1990" t="s">
        <v>24</v>
      </c>
      <c r="O1990">
        <v>30</v>
      </c>
      <c r="P1990" s="2">
        <v>2973</v>
      </c>
      <c r="Q1990">
        <v>7</v>
      </c>
      <c r="R1990">
        <v>6</v>
      </c>
      <c r="S1990" t="s">
        <v>4425</v>
      </c>
      <c r="T1990" t="s">
        <v>4426</v>
      </c>
      <c r="U1990">
        <v>41</v>
      </c>
      <c r="W1990" s="11"/>
      <c r="X1990"/>
      <c r="Y1990"/>
      <c r="AF1990" s="8"/>
    </row>
    <row r="1991" spans="1:32">
      <c r="A1991" t="s">
        <v>4427</v>
      </c>
      <c r="B1991" s="5">
        <v>5972884</v>
      </c>
      <c r="C1991" s="5">
        <f t="shared" si="63"/>
        <v>5625119.95874267</v>
      </c>
      <c r="D1991" s="1">
        <f t="shared" si="64"/>
        <v>0.497740333333333</v>
      </c>
      <c r="E1991" s="1">
        <v>1.14127568314848</v>
      </c>
      <c r="F1991" s="1">
        <v>0.742988444853263</v>
      </c>
      <c r="G1991" s="1">
        <v>1.88426412800174</v>
      </c>
      <c r="H1991" t="s">
        <v>1368</v>
      </c>
      <c r="I1991" s="8">
        <v>39367</v>
      </c>
      <c r="J1991" s="1">
        <v>10</v>
      </c>
      <c r="K1991" s="7">
        <v>2007</v>
      </c>
      <c r="L1991" t="s">
        <v>29</v>
      </c>
      <c r="M1991">
        <v>106</v>
      </c>
      <c r="N1991" t="s">
        <v>24</v>
      </c>
      <c r="O1991">
        <v>12</v>
      </c>
      <c r="P1991" s="2">
        <v>7</v>
      </c>
      <c r="Q1991">
        <v>21</v>
      </c>
      <c r="R1991">
        <v>7.4</v>
      </c>
      <c r="S1991" t="s">
        <v>4428</v>
      </c>
      <c r="T1991" t="s">
        <v>4429</v>
      </c>
      <c r="U1991">
        <v>70</v>
      </c>
      <c r="W1991" s="11"/>
      <c r="X1991"/>
      <c r="Y1991"/>
      <c r="AF1991" s="8"/>
    </row>
    <row r="1992" spans="1:32">
      <c r="A1992" t="s">
        <v>4430</v>
      </c>
      <c r="B1992" s="5">
        <v>6000</v>
      </c>
      <c r="C1992" s="5">
        <f t="shared" si="63"/>
        <v>5101.49505668052</v>
      </c>
      <c r="D1992" s="1" t="e">
        <f t="shared" si="64"/>
        <v>#VALUE!</v>
      </c>
      <c r="E1992" s="1">
        <v>0.669566077200666</v>
      </c>
      <c r="F1992" s="1" t="e">
        <v>#VALUE!</v>
      </c>
      <c r="G1992" s="1" t="e">
        <v>#VALUE!</v>
      </c>
      <c r="H1992" t="s">
        <v>2822</v>
      </c>
      <c r="I1992" s="8">
        <v>41159</v>
      </c>
      <c r="J1992" s="1">
        <v>9</v>
      </c>
      <c r="K1992" s="7">
        <v>2012</v>
      </c>
      <c r="L1992" t="s">
        <v>66</v>
      </c>
      <c r="M1992">
        <v>82</v>
      </c>
      <c r="N1992" t="s">
        <v>45</v>
      </c>
      <c r="O1992" t="s">
        <v>31</v>
      </c>
      <c r="P1992" s="2">
        <v>1</v>
      </c>
      <c r="Q1992">
        <v>1</v>
      </c>
      <c r="R1992">
        <v>6.9</v>
      </c>
      <c r="S1992" t="s">
        <v>4431</v>
      </c>
      <c r="T1992" t="s">
        <v>4432</v>
      </c>
      <c r="U1992" t="s">
        <v>37</v>
      </c>
      <c r="W1992" s="11"/>
      <c r="X1992"/>
      <c r="Y1992"/>
      <c r="AF1992" s="8"/>
    </row>
    <row r="1993" spans="1:32">
      <c r="A1993" t="s">
        <v>4433</v>
      </c>
      <c r="B1993" s="5">
        <v>210625</v>
      </c>
      <c r="C1993" s="5">
        <f t="shared" si="63"/>
        <v>188566.954191333</v>
      </c>
      <c r="D1993" s="1" t="e">
        <f t="shared" si="64"/>
        <v>#VALUE!</v>
      </c>
      <c r="E1993" s="1">
        <v>0.103514550063293</v>
      </c>
      <c r="F1993" s="1" t="e">
        <v>#VALUE!</v>
      </c>
      <c r="G1993" s="1" t="e">
        <v>#VALUE!</v>
      </c>
      <c r="H1993" t="s">
        <v>4434</v>
      </c>
      <c r="I1993" s="8">
        <v>40403</v>
      </c>
      <c r="J1993" s="1">
        <v>8</v>
      </c>
      <c r="K1993" s="7">
        <v>2010</v>
      </c>
      <c r="L1993" t="s">
        <v>66</v>
      </c>
      <c r="M1993">
        <v>102</v>
      </c>
      <c r="N1993" t="s">
        <v>30</v>
      </c>
      <c r="O1993" t="s">
        <v>31</v>
      </c>
      <c r="P1993" s="2">
        <v>11</v>
      </c>
      <c r="Q1993">
        <v>7</v>
      </c>
      <c r="R1993">
        <v>6.3</v>
      </c>
      <c r="S1993" t="s">
        <v>4435</v>
      </c>
      <c r="T1993" t="s">
        <v>4436</v>
      </c>
      <c r="U1993" t="s">
        <v>37</v>
      </c>
      <c r="W1993" s="11"/>
      <c r="X1993"/>
      <c r="Y1993"/>
      <c r="AF1993" s="8"/>
    </row>
    <row r="1994" spans="1:32">
      <c r="A1994" t="s">
        <v>4437</v>
      </c>
      <c r="B1994" s="5">
        <v>42423</v>
      </c>
      <c r="C1994" s="5">
        <f t="shared" si="63"/>
        <v>36070.1207982596</v>
      </c>
      <c r="D1994" s="1" t="e">
        <f t="shared" si="64"/>
        <v>#VALUE!</v>
      </c>
      <c r="E1994" s="1" t="e">
        <v>#VALUE!</v>
      </c>
      <c r="F1994" s="1">
        <v>0.384581329102551</v>
      </c>
      <c r="G1994" s="1" t="e">
        <v>#VALUE!</v>
      </c>
      <c r="H1994" t="s">
        <v>1698</v>
      </c>
      <c r="I1994" s="8">
        <v>41033</v>
      </c>
      <c r="J1994" s="1">
        <v>5</v>
      </c>
      <c r="K1994" s="7">
        <v>2012</v>
      </c>
      <c r="L1994" t="s">
        <v>58</v>
      </c>
      <c r="M1994">
        <v>105</v>
      </c>
      <c r="N1994" t="s">
        <v>24</v>
      </c>
      <c r="O1994" t="s">
        <v>31</v>
      </c>
      <c r="P1994" s="2">
        <v>3</v>
      </c>
      <c r="Q1994">
        <v>3</v>
      </c>
      <c r="R1994" t="s">
        <v>37</v>
      </c>
      <c r="S1994" t="s">
        <v>37</v>
      </c>
      <c r="T1994" t="s">
        <v>37</v>
      </c>
      <c r="U1994">
        <v>64</v>
      </c>
      <c r="W1994" s="11"/>
      <c r="X1994"/>
      <c r="Y1994"/>
      <c r="AF1994" s="8"/>
    </row>
    <row r="1995" spans="1:32">
      <c r="A1995" t="s">
        <v>4438</v>
      </c>
      <c r="B1995" s="5">
        <v>14889042</v>
      </c>
      <c r="C1995" s="5">
        <f t="shared" si="63"/>
        <v>13502306.5018088</v>
      </c>
      <c r="D1995" s="1" t="e">
        <f t="shared" si="64"/>
        <v>#VALUE!</v>
      </c>
      <c r="E1995" s="1">
        <v>0.480882234821542</v>
      </c>
      <c r="F1995" s="1">
        <v>-0.0335603059399457</v>
      </c>
      <c r="G1995" s="1">
        <v>0.447321928881596</v>
      </c>
      <c r="H1995" t="s">
        <v>1551</v>
      </c>
      <c r="I1995" s="8">
        <v>39807</v>
      </c>
      <c r="J1995" s="1">
        <v>12</v>
      </c>
      <c r="K1995" s="7">
        <v>2008</v>
      </c>
      <c r="L1995" t="s">
        <v>23</v>
      </c>
      <c r="M1995">
        <v>99</v>
      </c>
      <c r="N1995" t="s">
        <v>24</v>
      </c>
      <c r="O1995" t="s">
        <v>31</v>
      </c>
      <c r="P1995" s="2">
        <v>6</v>
      </c>
      <c r="Q1995">
        <v>18</v>
      </c>
      <c r="R1995">
        <v>6.7</v>
      </c>
      <c r="S1995" t="s">
        <v>4439</v>
      </c>
      <c r="T1995" t="s">
        <v>4440</v>
      </c>
      <c r="U1995">
        <v>57</v>
      </c>
      <c r="W1995" s="11"/>
      <c r="X1995"/>
      <c r="Y1995"/>
      <c r="AF1995" s="8"/>
    </row>
    <row r="1996" spans="1:32">
      <c r="A1996" t="s">
        <v>4441</v>
      </c>
      <c r="B1996" s="5">
        <v>7643</v>
      </c>
      <c r="C1996" s="5">
        <f t="shared" si="63"/>
        <v>6498.45445303486</v>
      </c>
      <c r="D1996" s="1" t="e">
        <f t="shared" si="64"/>
        <v>#VALUE!</v>
      </c>
      <c r="E1996" s="1">
        <v>1.04693376195891</v>
      </c>
      <c r="F1996" s="1">
        <v>0.802722964145048</v>
      </c>
      <c r="G1996" s="1">
        <v>1.84965672610396</v>
      </c>
      <c r="H1996" t="s">
        <v>216</v>
      </c>
      <c r="I1996" s="8">
        <v>40970</v>
      </c>
      <c r="J1996" s="1">
        <v>3</v>
      </c>
      <c r="K1996" s="7">
        <v>2012</v>
      </c>
      <c r="L1996" t="s">
        <v>58</v>
      </c>
      <c r="M1996">
        <v>91</v>
      </c>
      <c r="N1996" t="s">
        <v>45</v>
      </c>
      <c r="O1996" t="s">
        <v>31</v>
      </c>
      <c r="P1996" s="2">
        <v>1</v>
      </c>
      <c r="Q1996">
        <v>2</v>
      </c>
      <c r="R1996">
        <v>7.3</v>
      </c>
      <c r="T1996" t="s">
        <v>4442</v>
      </c>
      <c r="U1996">
        <v>71</v>
      </c>
      <c r="W1996" s="11"/>
      <c r="X1996"/>
      <c r="Y1996"/>
      <c r="AF1996" s="8"/>
    </row>
    <row r="1997" spans="1:32">
      <c r="A1997" t="s">
        <v>4443</v>
      </c>
      <c r="B1997" s="5">
        <v>466114</v>
      </c>
      <c r="C1997" s="5">
        <f t="shared" si="63"/>
        <v>384345.248324274</v>
      </c>
      <c r="D1997" s="1" t="e">
        <f t="shared" si="64"/>
        <v>#VALUE!</v>
      </c>
      <c r="E1997" s="1" t="e">
        <v>#VALUE!</v>
      </c>
      <c r="F1997" s="1">
        <v>1.69874075352183</v>
      </c>
      <c r="G1997" s="1" t="e">
        <v>#VALUE!</v>
      </c>
      <c r="H1997" t="s">
        <v>4444</v>
      </c>
      <c r="I1997" s="8">
        <v>41887</v>
      </c>
      <c r="J1997" s="1">
        <v>9</v>
      </c>
      <c r="K1997" s="7">
        <v>2014</v>
      </c>
      <c r="L1997" t="s">
        <v>58</v>
      </c>
      <c r="M1997">
        <v>98</v>
      </c>
      <c r="N1997" t="s">
        <v>45</v>
      </c>
      <c r="O1997" t="s">
        <v>31</v>
      </c>
      <c r="P1997" s="2">
        <v>2</v>
      </c>
      <c r="Q1997">
        <v>23</v>
      </c>
      <c r="R1997" t="s">
        <v>37</v>
      </c>
      <c r="S1997" t="s">
        <v>37</v>
      </c>
      <c r="T1997" t="s">
        <v>37</v>
      </c>
      <c r="U1997">
        <v>86</v>
      </c>
      <c r="W1997" s="11"/>
      <c r="X1997"/>
      <c r="Y1997"/>
      <c r="AF1997" s="8"/>
    </row>
    <row r="1998" spans="1:32">
      <c r="A1998" t="s">
        <v>4445</v>
      </c>
      <c r="B1998" s="5">
        <v>2597</v>
      </c>
      <c r="C1998" s="5">
        <f t="shared" si="63"/>
        <v>2176.10831809062</v>
      </c>
      <c r="D1998" s="1" t="e">
        <f t="shared" si="64"/>
        <v>#VALUE!</v>
      </c>
      <c r="E1998" s="1">
        <v>-1.31161426778014</v>
      </c>
      <c r="F1998" s="1" t="e">
        <v>#VALUE!</v>
      </c>
      <c r="G1998" s="1" t="e">
        <v>#VALUE!</v>
      </c>
      <c r="H1998" t="s">
        <v>870</v>
      </c>
      <c r="I1998" s="8">
        <v>41516</v>
      </c>
      <c r="J1998" s="1">
        <v>8</v>
      </c>
      <c r="K1998" s="7">
        <v>2013</v>
      </c>
      <c r="L1998" t="s">
        <v>39</v>
      </c>
      <c r="M1998">
        <v>88</v>
      </c>
      <c r="N1998" t="s">
        <v>103</v>
      </c>
      <c r="O1998" t="s">
        <v>31</v>
      </c>
      <c r="P1998" s="2">
        <v>15</v>
      </c>
      <c r="Q1998">
        <v>1</v>
      </c>
      <c r="R1998">
        <v>4.8</v>
      </c>
      <c r="S1998" t="s">
        <v>4446</v>
      </c>
      <c r="T1998" t="s">
        <v>4447</v>
      </c>
      <c r="U1998" t="s">
        <v>37</v>
      </c>
      <c r="W1998" s="11"/>
      <c r="X1998"/>
      <c r="Y1998"/>
      <c r="AF1998" s="8"/>
    </row>
    <row r="1999" spans="1:32">
      <c r="A1999" t="s">
        <v>4448</v>
      </c>
      <c r="B1999" s="5">
        <v>98986</v>
      </c>
      <c r="C1999" s="5">
        <f t="shared" si="63"/>
        <v>85904.9341811609</v>
      </c>
      <c r="D1999" s="1" t="e">
        <f t="shared" si="64"/>
        <v>#VALUE!</v>
      </c>
      <c r="E1999" s="1" t="e">
        <v>#VALUE!</v>
      </c>
      <c r="F1999" s="1">
        <v>-0.451701940982443</v>
      </c>
      <c r="G1999" s="1" t="e">
        <v>#VALUE!</v>
      </c>
      <c r="H1999" t="s">
        <v>864</v>
      </c>
      <c r="I1999" s="8">
        <v>40669</v>
      </c>
      <c r="J1999" s="1">
        <v>5</v>
      </c>
      <c r="K1999" s="7">
        <v>2011</v>
      </c>
      <c r="L1999" t="s">
        <v>23</v>
      </c>
      <c r="M1999">
        <v>90</v>
      </c>
      <c r="N1999" t="s">
        <v>30</v>
      </c>
      <c r="O1999" t="s">
        <v>31</v>
      </c>
      <c r="P1999" s="2">
        <v>10</v>
      </c>
      <c r="Q1999">
        <v>4</v>
      </c>
      <c r="R1999" t="s">
        <v>401</v>
      </c>
      <c r="S1999" t="s">
        <v>4449</v>
      </c>
      <c r="T1999" t="s">
        <v>4450</v>
      </c>
      <c r="U1999">
        <v>50</v>
      </c>
      <c r="W1999" s="11"/>
      <c r="X1999"/>
      <c r="Y1999"/>
      <c r="AF1999" s="8"/>
    </row>
    <row r="2000" spans="1:32">
      <c r="A2000" t="s">
        <v>4448</v>
      </c>
      <c r="B2000" s="5">
        <v>98986</v>
      </c>
      <c r="C2000" s="5">
        <f t="shared" si="63"/>
        <v>85904.9341811609</v>
      </c>
      <c r="D2000" s="1" t="e">
        <f t="shared" si="64"/>
        <v>#VALUE!</v>
      </c>
      <c r="E2000" s="1" t="e">
        <v>#VALUE!</v>
      </c>
      <c r="F2000" s="1">
        <v>-0.451701940982443</v>
      </c>
      <c r="G2000" s="1" t="e">
        <v>#VALUE!</v>
      </c>
      <c r="H2000" t="s">
        <v>864</v>
      </c>
      <c r="I2000" s="8">
        <v>40669</v>
      </c>
      <c r="J2000" s="1">
        <v>5</v>
      </c>
      <c r="K2000" s="7">
        <v>2011</v>
      </c>
      <c r="L2000" t="s">
        <v>23</v>
      </c>
      <c r="M2000">
        <v>90</v>
      </c>
      <c r="N2000" t="s">
        <v>30</v>
      </c>
      <c r="O2000" t="s">
        <v>31</v>
      </c>
      <c r="P2000" s="2">
        <v>10</v>
      </c>
      <c r="Q2000">
        <v>4</v>
      </c>
      <c r="R2000" t="s">
        <v>401</v>
      </c>
      <c r="S2000" t="s">
        <v>4449</v>
      </c>
      <c r="T2000" t="s">
        <v>4450</v>
      </c>
      <c r="U2000">
        <v>50</v>
      </c>
      <c r="W2000" s="11"/>
      <c r="X2000"/>
      <c r="Y2000"/>
      <c r="AF2000" s="8"/>
    </row>
    <row r="2001" spans="1:32">
      <c r="A2001" t="s">
        <v>4448</v>
      </c>
      <c r="B2001" s="5">
        <v>98986</v>
      </c>
      <c r="C2001" s="5">
        <f t="shared" si="63"/>
        <v>85904.9341811609</v>
      </c>
      <c r="D2001" s="1" t="e">
        <f t="shared" si="64"/>
        <v>#VALUE!</v>
      </c>
      <c r="E2001" s="1" t="e">
        <v>#VALUE!</v>
      </c>
      <c r="F2001" s="1">
        <v>-0.451701940982443</v>
      </c>
      <c r="G2001" s="1" t="e">
        <v>#VALUE!</v>
      </c>
      <c r="H2001" t="s">
        <v>864</v>
      </c>
      <c r="I2001" s="8">
        <v>40669</v>
      </c>
      <c r="J2001" s="1">
        <v>5</v>
      </c>
      <c r="K2001" s="7">
        <v>2011</v>
      </c>
      <c r="L2001" t="s">
        <v>23</v>
      </c>
      <c r="M2001">
        <v>90</v>
      </c>
      <c r="N2001" t="s">
        <v>30</v>
      </c>
      <c r="O2001" t="s">
        <v>31</v>
      </c>
      <c r="P2001" s="2">
        <v>10</v>
      </c>
      <c r="Q2001">
        <v>4</v>
      </c>
      <c r="R2001" t="s">
        <v>401</v>
      </c>
      <c r="S2001" t="s">
        <v>4451</v>
      </c>
      <c r="T2001" t="s">
        <v>4452</v>
      </c>
      <c r="U2001">
        <v>50</v>
      </c>
      <c r="W2001" s="11"/>
      <c r="X2001"/>
      <c r="Y2001"/>
      <c r="AF2001" s="8"/>
    </row>
    <row r="2002" spans="1:32">
      <c r="A2002" t="s">
        <v>4448</v>
      </c>
      <c r="B2002" s="5">
        <v>98986</v>
      </c>
      <c r="C2002" s="5">
        <f t="shared" si="63"/>
        <v>85904.9341811609</v>
      </c>
      <c r="D2002" s="1" t="e">
        <f t="shared" si="64"/>
        <v>#VALUE!</v>
      </c>
      <c r="E2002" s="1" t="e">
        <v>#VALUE!</v>
      </c>
      <c r="F2002" s="1">
        <v>-0.451701940982443</v>
      </c>
      <c r="G2002" s="1" t="e">
        <v>#VALUE!</v>
      </c>
      <c r="H2002" t="s">
        <v>864</v>
      </c>
      <c r="I2002" s="8">
        <v>40669</v>
      </c>
      <c r="J2002" s="1">
        <v>5</v>
      </c>
      <c r="K2002" s="7">
        <v>2011</v>
      </c>
      <c r="L2002" t="s">
        <v>23</v>
      </c>
      <c r="M2002">
        <v>90</v>
      </c>
      <c r="N2002" t="s">
        <v>30</v>
      </c>
      <c r="O2002" t="s">
        <v>31</v>
      </c>
      <c r="P2002" s="2">
        <v>10</v>
      </c>
      <c r="Q2002">
        <v>4</v>
      </c>
      <c r="R2002" t="s">
        <v>401</v>
      </c>
      <c r="S2002" t="s">
        <v>4451</v>
      </c>
      <c r="T2002" t="s">
        <v>4452</v>
      </c>
      <c r="U2002">
        <v>50</v>
      </c>
      <c r="W2002" s="11"/>
      <c r="X2002"/>
      <c r="Y2002"/>
      <c r="AF2002" s="8"/>
    </row>
    <row r="2003" spans="1:32">
      <c r="A2003" t="s">
        <v>4448</v>
      </c>
      <c r="B2003" s="5">
        <v>98986</v>
      </c>
      <c r="C2003" s="5">
        <f t="shared" si="63"/>
        <v>85904.9341811609</v>
      </c>
      <c r="D2003" s="1" t="e">
        <f t="shared" si="64"/>
        <v>#VALUE!</v>
      </c>
      <c r="E2003" s="1">
        <v>0.386540313631979</v>
      </c>
      <c r="F2003" s="1">
        <v>-0.451701940982443</v>
      </c>
      <c r="G2003" s="1">
        <v>-0.0651616273504635</v>
      </c>
      <c r="H2003" t="s">
        <v>864</v>
      </c>
      <c r="I2003" s="8">
        <v>40669</v>
      </c>
      <c r="J2003" s="1">
        <v>5</v>
      </c>
      <c r="K2003" s="7">
        <v>2011</v>
      </c>
      <c r="L2003" t="s">
        <v>23</v>
      </c>
      <c r="M2003">
        <v>90</v>
      </c>
      <c r="N2003" t="s">
        <v>30</v>
      </c>
      <c r="O2003" t="s">
        <v>31</v>
      </c>
      <c r="P2003" s="2">
        <v>10</v>
      </c>
      <c r="Q2003">
        <v>4</v>
      </c>
      <c r="R2003">
        <v>6.6</v>
      </c>
      <c r="S2003" t="s">
        <v>4453</v>
      </c>
      <c r="T2003" t="s">
        <v>4454</v>
      </c>
      <c r="U2003">
        <v>50</v>
      </c>
      <c r="W2003" s="11"/>
      <c r="X2003"/>
      <c r="Y2003"/>
      <c r="AF2003" s="8"/>
    </row>
    <row r="2004" spans="1:32">
      <c r="A2004" t="s">
        <v>4448</v>
      </c>
      <c r="B2004" s="5">
        <v>98986</v>
      </c>
      <c r="C2004" s="5">
        <f t="shared" si="63"/>
        <v>85904.9341811609</v>
      </c>
      <c r="D2004" s="1" t="e">
        <f t="shared" si="64"/>
        <v>#VALUE!</v>
      </c>
      <c r="E2004" s="1">
        <v>0.386540313631979</v>
      </c>
      <c r="F2004" s="1">
        <v>-0.451701940982443</v>
      </c>
      <c r="G2004" s="1">
        <v>-0.0651616273504635</v>
      </c>
      <c r="H2004" t="s">
        <v>864</v>
      </c>
      <c r="I2004" s="8">
        <v>40669</v>
      </c>
      <c r="J2004" s="1">
        <v>5</v>
      </c>
      <c r="K2004" s="7">
        <v>2011</v>
      </c>
      <c r="L2004" t="s">
        <v>23</v>
      </c>
      <c r="M2004">
        <v>90</v>
      </c>
      <c r="N2004" t="s">
        <v>30</v>
      </c>
      <c r="O2004" t="s">
        <v>31</v>
      </c>
      <c r="P2004" s="2">
        <v>10</v>
      </c>
      <c r="Q2004">
        <v>4</v>
      </c>
      <c r="R2004">
        <v>6.6</v>
      </c>
      <c r="S2004" t="s">
        <v>4453</v>
      </c>
      <c r="T2004" t="s">
        <v>4454</v>
      </c>
      <c r="U2004">
        <v>50</v>
      </c>
      <c r="W2004" s="11"/>
      <c r="X2004"/>
      <c r="Y2004"/>
      <c r="AF2004" s="8"/>
    </row>
    <row r="2005" spans="1:32">
      <c r="A2005" t="s">
        <v>4455</v>
      </c>
      <c r="B2005" s="5">
        <v>3329674</v>
      </c>
      <c r="C2005" s="5">
        <f t="shared" si="63"/>
        <v>2831052.57522627</v>
      </c>
      <c r="D2005" s="1" t="e">
        <f t="shared" si="64"/>
        <v>#VALUE!</v>
      </c>
      <c r="E2005" s="1">
        <v>-1.78332387372795</v>
      </c>
      <c r="F2005" s="1" t="e">
        <v>#VALUE!</v>
      </c>
      <c r="G2005" s="1" t="e">
        <v>#VALUE!</v>
      </c>
      <c r="H2005" t="s">
        <v>122</v>
      </c>
      <c r="I2005" s="8">
        <v>41166</v>
      </c>
      <c r="J2005" s="1">
        <v>9</v>
      </c>
      <c r="K2005" s="7">
        <v>2012</v>
      </c>
      <c r="L2005" t="s">
        <v>73</v>
      </c>
      <c r="M2005">
        <v>101</v>
      </c>
      <c r="N2005" t="s">
        <v>103</v>
      </c>
      <c r="O2005" t="s">
        <v>31</v>
      </c>
      <c r="P2005" s="2">
        <v>1407</v>
      </c>
      <c r="Q2005">
        <v>4</v>
      </c>
      <c r="R2005">
        <v>4.3</v>
      </c>
      <c r="S2005" t="s">
        <v>4456</v>
      </c>
      <c r="T2005" t="s">
        <v>4457</v>
      </c>
      <c r="U2005" t="s">
        <v>37</v>
      </c>
      <c r="W2005" s="11"/>
      <c r="X2005"/>
      <c r="Y2005"/>
      <c r="AF2005" s="8"/>
    </row>
    <row r="2006" spans="1:32">
      <c r="A2006" t="s">
        <v>4458</v>
      </c>
      <c r="B2006" s="5">
        <v>6853</v>
      </c>
      <c r="C2006" s="5">
        <f t="shared" si="63"/>
        <v>5826.75760390526</v>
      </c>
      <c r="D2006" s="1" t="e">
        <f t="shared" si="64"/>
        <v>#VALUE!</v>
      </c>
      <c r="E2006" s="1">
        <v>0.480882234821542</v>
      </c>
      <c r="F2006" s="1">
        <v>0.623519406269692</v>
      </c>
      <c r="G2006" s="1">
        <v>1.10440164109123</v>
      </c>
      <c r="H2006" t="s">
        <v>366</v>
      </c>
      <c r="I2006" s="8">
        <v>41089</v>
      </c>
      <c r="J2006" s="1">
        <v>6</v>
      </c>
      <c r="K2006" s="7">
        <v>2012</v>
      </c>
      <c r="L2006" t="s">
        <v>73</v>
      </c>
      <c r="M2006">
        <v>90</v>
      </c>
      <c r="N2006" t="s">
        <v>45</v>
      </c>
      <c r="O2006" t="s">
        <v>31</v>
      </c>
      <c r="P2006" s="2">
        <v>1</v>
      </c>
      <c r="Q2006">
        <v>5</v>
      </c>
      <c r="R2006">
        <v>6.7</v>
      </c>
      <c r="S2006" t="s">
        <v>4459</v>
      </c>
      <c r="T2006" t="s">
        <v>4460</v>
      </c>
      <c r="U2006">
        <v>68</v>
      </c>
      <c r="W2006" s="11"/>
      <c r="X2006"/>
      <c r="Y2006"/>
      <c r="AF2006" s="8"/>
    </row>
    <row r="2007" spans="1:32">
      <c r="A2007" t="s">
        <v>4461</v>
      </c>
      <c r="B2007" s="5">
        <v>11951</v>
      </c>
      <c r="C2007" s="5">
        <f t="shared" si="63"/>
        <v>10837.9078387392</v>
      </c>
      <c r="D2007" s="1" t="e">
        <f t="shared" si="64"/>
        <v>#VALUE!</v>
      </c>
      <c r="E2007" s="1" t="e">
        <v>#VALUE!</v>
      </c>
      <c r="F2007" s="1">
        <v>-0.332232902398872</v>
      </c>
      <c r="G2007" s="1" t="e">
        <v>#VALUE!</v>
      </c>
      <c r="H2007" t="s">
        <v>4462</v>
      </c>
      <c r="I2007" s="8">
        <v>39514</v>
      </c>
      <c r="J2007" s="1">
        <v>3</v>
      </c>
      <c r="K2007" s="7">
        <v>2008</v>
      </c>
      <c r="L2007" t="s">
        <v>29</v>
      </c>
      <c r="M2007">
        <v>83</v>
      </c>
      <c r="N2007" t="s">
        <v>24</v>
      </c>
      <c r="O2007" t="s">
        <v>31</v>
      </c>
      <c r="P2007" s="2">
        <v>2</v>
      </c>
      <c r="Q2007">
        <v>2</v>
      </c>
      <c r="R2007" t="s">
        <v>37</v>
      </c>
      <c r="S2007" t="s">
        <v>37</v>
      </c>
      <c r="T2007" t="s">
        <v>37</v>
      </c>
      <c r="U2007">
        <v>52</v>
      </c>
      <c r="W2007" s="11"/>
      <c r="X2007"/>
      <c r="Y2007"/>
      <c r="AF2007" s="8"/>
    </row>
    <row r="2008" spans="1:32">
      <c r="A2008" t="s">
        <v>4463</v>
      </c>
      <c r="B2008" s="5">
        <v>288328</v>
      </c>
      <c r="C2008" s="5">
        <f t="shared" si="63"/>
        <v>258132.381094735</v>
      </c>
      <c r="D2008" s="1" t="e">
        <f t="shared" si="64"/>
        <v>#VALUE!</v>
      </c>
      <c r="E2008" s="1" t="e">
        <v>#VALUE!</v>
      </c>
      <c r="F2008" s="1">
        <v>1.69874075352183</v>
      </c>
      <c r="G2008" s="1" t="e">
        <v>#VALUE!</v>
      </c>
      <c r="H2008" t="s">
        <v>319</v>
      </c>
      <c r="I2008" s="8">
        <v>40424</v>
      </c>
      <c r="J2008" s="1">
        <v>9</v>
      </c>
      <c r="K2008" s="7">
        <v>2010</v>
      </c>
      <c r="L2008" t="s">
        <v>58</v>
      </c>
      <c r="M2008">
        <v>85</v>
      </c>
      <c r="N2008" t="s">
        <v>45</v>
      </c>
      <c r="O2008" t="s">
        <v>31</v>
      </c>
      <c r="P2008" s="2">
        <v>1</v>
      </c>
      <c r="Q2008">
        <v>16</v>
      </c>
      <c r="R2008" t="s">
        <v>37</v>
      </c>
      <c r="S2008" t="s">
        <v>37</v>
      </c>
      <c r="T2008" t="s">
        <v>37</v>
      </c>
      <c r="U2008">
        <v>86</v>
      </c>
      <c r="W2008" s="11"/>
      <c r="X2008"/>
      <c r="Y2008"/>
      <c r="AF2008" s="8"/>
    </row>
    <row r="2009" spans="1:32">
      <c r="A2009" t="s">
        <v>4464</v>
      </c>
      <c r="B2009" s="5">
        <v>63914167</v>
      </c>
      <c r="C2009" s="5">
        <f t="shared" si="63"/>
        <v>53555699.0575791</v>
      </c>
      <c r="D2009" s="1">
        <f t="shared" si="64"/>
        <v>2.28264882142857</v>
      </c>
      <c r="E2009" s="1">
        <v>0.480882234821542</v>
      </c>
      <c r="F2009" s="1">
        <v>-0.571170979566013</v>
      </c>
      <c r="G2009" s="1">
        <v>-0.0902887447444716</v>
      </c>
      <c r="H2009" t="s">
        <v>1103</v>
      </c>
      <c r="I2009" s="8">
        <v>41579</v>
      </c>
      <c r="J2009" s="1">
        <v>11</v>
      </c>
      <c r="K2009" s="7">
        <v>2013</v>
      </c>
      <c r="L2009" t="s">
        <v>29</v>
      </c>
      <c r="M2009">
        <v>90</v>
      </c>
      <c r="N2009" t="s">
        <v>24</v>
      </c>
      <c r="O2009">
        <v>28</v>
      </c>
      <c r="P2009" s="2">
        <v>3065</v>
      </c>
      <c r="Q2009">
        <v>16</v>
      </c>
      <c r="R2009">
        <v>6.7</v>
      </c>
      <c r="S2009" t="s">
        <v>4465</v>
      </c>
      <c r="T2009" t="s">
        <v>4466</v>
      </c>
      <c r="U2009">
        <v>48</v>
      </c>
      <c r="W2009" s="11"/>
      <c r="X2009"/>
      <c r="Y2009"/>
      <c r="AF2009" s="8"/>
    </row>
    <row r="2010" spans="1:32">
      <c r="A2010" t="s">
        <v>4467</v>
      </c>
      <c r="B2010" s="5">
        <v>144492</v>
      </c>
      <c r="C2010" s="5">
        <f t="shared" si="63"/>
        <v>131034.305031805</v>
      </c>
      <c r="D2010" s="1" t="e">
        <f t="shared" si="64"/>
        <v>#VALUE!</v>
      </c>
      <c r="E2010" s="1" t="e">
        <v>#VALUE!</v>
      </c>
      <c r="F2010" s="1" t="e">
        <v>#VALUE!</v>
      </c>
      <c r="G2010" s="1" t="e">
        <v>#VALUE!</v>
      </c>
      <c r="H2010" t="s">
        <v>752</v>
      </c>
      <c r="I2010" s="8">
        <v>39465</v>
      </c>
      <c r="J2010" s="1">
        <v>1</v>
      </c>
      <c r="K2010" s="7">
        <v>2008</v>
      </c>
      <c r="L2010" t="s">
        <v>66</v>
      </c>
      <c r="M2010">
        <v>93</v>
      </c>
      <c r="N2010" t="s">
        <v>45</v>
      </c>
      <c r="O2010" t="s">
        <v>31</v>
      </c>
      <c r="P2010" s="2">
        <v>1</v>
      </c>
      <c r="Q2010">
        <v>22</v>
      </c>
      <c r="R2010" t="s">
        <v>37</v>
      </c>
      <c r="S2010" t="s">
        <v>37</v>
      </c>
      <c r="T2010" t="s">
        <v>37</v>
      </c>
      <c r="U2010" t="s">
        <v>37</v>
      </c>
      <c r="W2010" s="11"/>
      <c r="X2010"/>
      <c r="Y2010"/>
      <c r="AF2010" s="8"/>
    </row>
    <row r="2011" spans="1:32">
      <c r="A2011" t="s">
        <v>4468</v>
      </c>
      <c r="B2011" s="5">
        <v>195494</v>
      </c>
      <c r="C2011" s="5">
        <f t="shared" si="63"/>
        <v>177286.081083296</v>
      </c>
      <c r="D2011" s="1" t="e">
        <f t="shared" si="64"/>
        <v>#VALUE!</v>
      </c>
      <c r="E2011" s="1" t="e">
        <v>#VALUE!</v>
      </c>
      <c r="F2011" s="1" t="e">
        <v>#VALUE!</v>
      </c>
      <c r="G2011" s="1" t="e">
        <v>#VALUE!</v>
      </c>
      <c r="H2011" t="s">
        <v>459</v>
      </c>
      <c r="I2011" s="8">
        <v>39493</v>
      </c>
      <c r="J2011" s="1">
        <v>2</v>
      </c>
      <c r="K2011" s="7">
        <v>2008</v>
      </c>
      <c r="L2011" t="s">
        <v>460</v>
      </c>
      <c r="M2011" t="e">
        <v>#VALUE!</v>
      </c>
      <c r="N2011" t="s">
        <v>45</v>
      </c>
      <c r="O2011" t="s">
        <v>31</v>
      </c>
      <c r="P2011" s="2">
        <v>7</v>
      </c>
      <c r="Q2011">
        <v>16</v>
      </c>
      <c r="R2011" t="s">
        <v>37</v>
      </c>
      <c r="S2011" t="s">
        <v>37</v>
      </c>
      <c r="T2011" t="s">
        <v>37</v>
      </c>
      <c r="U2011" t="s">
        <v>37</v>
      </c>
      <c r="W2011" s="11"/>
      <c r="X2011"/>
      <c r="Y2011"/>
      <c r="AF2011" s="8"/>
    </row>
    <row r="2012" spans="1:32">
      <c r="A2012" t="s">
        <v>4469</v>
      </c>
      <c r="B2012" s="5">
        <v>4558</v>
      </c>
      <c r="C2012" s="5">
        <f t="shared" si="63"/>
        <v>4292.6158907404</v>
      </c>
      <c r="D2012" s="1" t="e">
        <f t="shared" si="64"/>
        <v>#VALUE!</v>
      </c>
      <c r="E2012" s="1" t="e">
        <v>#VALUE!</v>
      </c>
      <c r="F2012" s="1">
        <v>-0.0335603059399457</v>
      </c>
      <c r="G2012" s="1" t="e">
        <v>#VALUE!</v>
      </c>
      <c r="H2012" t="s">
        <v>459</v>
      </c>
      <c r="I2012" s="8">
        <v>39290</v>
      </c>
      <c r="J2012" s="1">
        <v>7</v>
      </c>
      <c r="K2012" s="7">
        <v>2007</v>
      </c>
      <c r="L2012" t="s">
        <v>73</v>
      </c>
      <c r="M2012">
        <v>98</v>
      </c>
      <c r="N2012" t="s">
        <v>30</v>
      </c>
      <c r="O2012" t="s">
        <v>31</v>
      </c>
      <c r="P2012" s="2">
        <v>1</v>
      </c>
      <c r="Q2012">
        <v>2</v>
      </c>
      <c r="R2012" t="s">
        <v>37</v>
      </c>
      <c r="S2012" t="s">
        <v>37</v>
      </c>
      <c r="T2012" t="s">
        <v>37</v>
      </c>
      <c r="U2012">
        <v>57</v>
      </c>
      <c r="W2012" s="11"/>
      <c r="X2012"/>
      <c r="Y2012"/>
      <c r="AF2012" s="8"/>
    </row>
    <row r="2013" spans="1:32">
      <c r="A2013" t="s">
        <v>4470</v>
      </c>
      <c r="B2013" s="5">
        <v>10301706</v>
      </c>
      <c r="C2013" s="5">
        <f t="shared" si="63"/>
        <v>9701901.46497054</v>
      </c>
      <c r="D2013" s="1">
        <f t="shared" si="64"/>
        <v>0.41206824</v>
      </c>
      <c r="E2013" s="1" t="e">
        <v>#VALUE!</v>
      </c>
      <c r="F2013" s="1">
        <v>0.504050367686122</v>
      </c>
      <c r="G2013" s="1" t="e">
        <v>#VALUE!</v>
      </c>
      <c r="H2013" t="s">
        <v>2612</v>
      </c>
      <c r="I2013" s="8">
        <v>39241</v>
      </c>
      <c r="J2013" s="1">
        <v>6</v>
      </c>
      <c r="K2013" s="7">
        <v>2007</v>
      </c>
      <c r="L2013" t="s">
        <v>66</v>
      </c>
      <c r="M2013">
        <v>136</v>
      </c>
      <c r="N2013" t="s">
        <v>24</v>
      </c>
      <c r="O2013">
        <v>25</v>
      </c>
      <c r="P2013" s="2">
        <v>1</v>
      </c>
      <c r="Q2013">
        <v>28</v>
      </c>
      <c r="R2013" t="s">
        <v>37</v>
      </c>
      <c r="S2013" t="s">
        <v>37</v>
      </c>
      <c r="T2013" t="s">
        <v>37</v>
      </c>
      <c r="U2013">
        <v>66</v>
      </c>
      <c r="W2013" s="11"/>
      <c r="X2013"/>
      <c r="Y2013"/>
      <c r="AF2013" s="8"/>
    </row>
    <row r="2014" spans="1:32">
      <c r="A2014" t="s">
        <v>4471</v>
      </c>
      <c r="B2014" s="5">
        <v>73357727</v>
      </c>
      <c r="C2014" s="5">
        <f t="shared" si="63"/>
        <v>66752293.290904</v>
      </c>
      <c r="D2014" s="1">
        <f t="shared" si="64"/>
        <v>1.46715454</v>
      </c>
      <c r="E2014" s="1">
        <v>1.14127568314848</v>
      </c>
      <c r="F2014" s="1">
        <v>-1.40745424965101</v>
      </c>
      <c r="G2014" s="1">
        <v>-0.266178566502531</v>
      </c>
      <c r="H2014" t="s">
        <v>1551</v>
      </c>
      <c r="I2014" s="8">
        <v>40102</v>
      </c>
      <c r="J2014" s="1">
        <v>10</v>
      </c>
      <c r="K2014" s="7">
        <v>2009</v>
      </c>
      <c r="L2014" t="s">
        <v>44</v>
      </c>
      <c r="M2014">
        <v>108</v>
      </c>
      <c r="N2014" t="s">
        <v>30</v>
      </c>
      <c r="O2014">
        <v>50</v>
      </c>
      <c r="P2014" s="2">
        <v>2890</v>
      </c>
      <c r="Q2014">
        <v>16</v>
      </c>
      <c r="R2014">
        <v>7.4</v>
      </c>
      <c r="S2014" t="s">
        <v>4472</v>
      </c>
      <c r="T2014" t="s">
        <v>4473</v>
      </c>
      <c r="U2014">
        <v>34</v>
      </c>
      <c r="W2014" s="11"/>
      <c r="X2014"/>
      <c r="Y2014"/>
      <c r="AF2014" s="8"/>
    </row>
    <row r="2015" spans="1:32">
      <c r="A2015" t="s">
        <v>4474</v>
      </c>
      <c r="B2015" s="5">
        <v>37400127</v>
      </c>
      <c r="C2015" s="5">
        <f t="shared" si="63"/>
        <v>31799427.1682872</v>
      </c>
      <c r="D2015" s="1" t="e">
        <f t="shared" si="64"/>
        <v>#VALUE!</v>
      </c>
      <c r="E2015" s="1">
        <v>1.04693376195891</v>
      </c>
      <c r="F2015" s="1">
        <v>0.0261742133518395</v>
      </c>
      <c r="G2015" s="1">
        <v>1.07310797531075</v>
      </c>
      <c r="H2015" t="s">
        <v>860</v>
      </c>
      <c r="I2015" s="8">
        <v>41150</v>
      </c>
      <c r="J2015" s="1">
        <v>8</v>
      </c>
      <c r="K2015" s="7">
        <v>2012</v>
      </c>
      <c r="L2015" t="s">
        <v>607</v>
      </c>
      <c r="M2015">
        <v>115</v>
      </c>
      <c r="N2015" t="s">
        <v>30</v>
      </c>
      <c r="O2015" t="s">
        <v>31</v>
      </c>
      <c r="P2015" s="2">
        <v>2565</v>
      </c>
      <c r="Q2015">
        <v>14</v>
      </c>
      <c r="R2015">
        <v>7.3</v>
      </c>
      <c r="S2015" t="s">
        <v>4475</v>
      </c>
      <c r="T2015" t="s">
        <v>4476</v>
      </c>
      <c r="U2015">
        <v>58</v>
      </c>
      <c r="W2015" s="11"/>
      <c r="X2015"/>
      <c r="Y2015"/>
      <c r="AF2015" s="8"/>
    </row>
    <row r="2016" spans="1:32">
      <c r="A2016" t="s">
        <v>4477</v>
      </c>
      <c r="B2016" s="5">
        <v>20998</v>
      </c>
      <c r="C2016" s="5">
        <f t="shared" si="63"/>
        <v>17853.5322000296</v>
      </c>
      <c r="D2016" s="1" t="e">
        <f t="shared" si="64"/>
        <v>#VALUE!</v>
      </c>
      <c r="E2016" s="1">
        <v>-1.31161426778014</v>
      </c>
      <c r="F2016" s="1">
        <v>-1.16851617248387</v>
      </c>
      <c r="G2016" s="1">
        <v>-2.480130440264</v>
      </c>
      <c r="H2016" t="s">
        <v>124</v>
      </c>
      <c r="I2016" s="8">
        <v>41250</v>
      </c>
      <c r="J2016" s="1">
        <v>12</v>
      </c>
      <c r="K2016" s="7">
        <v>2012</v>
      </c>
      <c r="L2016" t="s">
        <v>29</v>
      </c>
      <c r="M2016">
        <v>93</v>
      </c>
      <c r="N2016" t="s">
        <v>30</v>
      </c>
      <c r="O2016" t="s">
        <v>31</v>
      </c>
      <c r="P2016" s="2">
        <v>61</v>
      </c>
      <c r="Q2016">
        <v>1</v>
      </c>
      <c r="R2016">
        <v>4.8</v>
      </c>
      <c r="S2016" t="s">
        <v>4478</v>
      </c>
      <c r="T2016" t="s">
        <v>4479</v>
      </c>
      <c r="U2016">
        <v>38</v>
      </c>
      <c r="W2016" s="11"/>
      <c r="X2016"/>
      <c r="Y2016"/>
      <c r="AF2016" s="8"/>
    </row>
    <row r="2017" spans="1:32">
      <c r="A2017" t="s">
        <v>4480</v>
      </c>
      <c r="B2017" s="5">
        <v>29866</v>
      </c>
      <c r="C2017" s="5">
        <f t="shared" si="63"/>
        <v>26738.2345584729</v>
      </c>
      <c r="D2017" s="1" t="e">
        <f t="shared" si="64"/>
        <v>#VALUE!</v>
      </c>
      <c r="E2017" s="1" t="e">
        <v>#VALUE!</v>
      </c>
      <c r="F2017" s="1">
        <v>0.324846809810766</v>
      </c>
      <c r="G2017" s="1" t="e">
        <v>#VALUE!</v>
      </c>
      <c r="H2017" t="s">
        <v>43</v>
      </c>
      <c r="I2017" s="8">
        <v>40263</v>
      </c>
      <c r="J2017" s="1">
        <v>3</v>
      </c>
      <c r="K2017" s="7">
        <v>2010</v>
      </c>
      <c r="L2017" t="s">
        <v>61</v>
      </c>
      <c r="M2017">
        <v>99</v>
      </c>
      <c r="N2017" t="s">
        <v>45</v>
      </c>
      <c r="O2017" t="s">
        <v>31</v>
      </c>
      <c r="P2017" s="2">
        <v>1</v>
      </c>
      <c r="Q2017">
        <v>6</v>
      </c>
      <c r="R2017" t="s">
        <v>37</v>
      </c>
      <c r="S2017" t="s">
        <v>37</v>
      </c>
      <c r="T2017" t="s">
        <v>37</v>
      </c>
      <c r="U2017">
        <v>63</v>
      </c>
      <c r="W2017" s="11"/>
      <c r="X2017"/>
      <c r="Y2017"/>
      <c r="AF2017" s="8"/>
    </row>
    <row r="2018" spans="1:32">
      <c r="A2018" t="s">
        <v>4481</v>
      </c>
      <c r="B2018" s="5">
        <v>68167</v>
      </c>
      <c r="C2018" s="5">
        <f t="shared" si="63"/>
        <v>61028.1000183292</v>
      </c>
      <c r="D2018" s="1" t="e">
        <f t="shared" si="64"/>
        <v>#VALUE!</v>
      </c>
      <c r="E2018" s="1" t="e">
        <v>#VALUE!</v>
      </c>
      <c r="F2018" s="1" t="e">
        <v>#VALUE!</v>
      </c>
      <c r="G2018" s="1" t="e">
        <v>#VALUE!</v>
      </c>
      <c r="H2018" t="s">
        <v>2725</v>
      </c>
      <c r="I2018" s="8">
        <v>40347</v>
      </c>
      <c r="J2018" s="1">
        <v>6</v>
      </c>
      <c r="K2018" s="7">
        <v>2010</v>
      </c>
      <c r="L2018" t="s">
        <v>73</v>
      </c>
      <c r="M2018">
        <v>104</v>
      </c>
      <c r="N2018" t="s">
        <v>45</v>
      </c>
      <c r="O2018" t="s">
        <v>31</v>
      </c>
      <c r="P2018" s="2">
        <v>1</v>
      </c>
      <c r="Q2018">
        <v>37</v>
      </c>
      <c r="R2018" t="s">
        <v>37</v>
      </c>
      <c r="S2018" t="s">
        <v>37</v>
      </c>
      <c r="T2018" t="s">
        <v>37</v>
      </c>
      <c r="U2018" t="s">
        <v>37</v>
      </c>
      <c r="W2018" s="11"/>
      <c r="X2018"/>
      <c r="Y2018"/>
      <c r="AF2018" s="8"/>
    </row>
    <row r="2019" spans="1:32">
      <c r="A2019" t="s">
        <v>4482</v>
      </c>
      <c r="B2019" s="5">
        <v>25918920</v>
      </c>
      <c r="C2019" s="5">
        <f t="shared" si="63"/>
        <v>23204518.9333119</v>
      </c>
      <c r="D2019" s="1">
        <f t="shared" si="64"/>
        <v>1.36415368421053</v>
      </c>
      <c r="E2019" s="1">
        <v>0.197856471252856</v>
      </c>
      <c r="F2019" s="1">
        <v>-1.46718876894279</v>
      </c>
      <c r="G2019" s="1">
        <v>-1.26933229768994</v>
      </c>
      <c r="H2019" t="s">
        <v>162</v>
      </c>
      <c r="I2019" s="8">
        <v>40186</v>
      </c>
      <c r="J2019" s="1">
        <v>1</v>
      </c>
      <c r="K2019" s="7">
        <v>2010</v>
      </c>
      <c r="L2019" t="s">
        <v>145</v>
      </c>
      <c r="M2019">
        <v>97</v>
      </c>
      <c r="N2019" t="s">
        <v>103</v>
      </c>
      <c r="O2019">
        <v>19</v>
      </c>
      <c r="P2019" s="2">
        <v>2511</v>
      </c>
      <c r="Q2019">
        <v>6</v>
      </c>
      <c r="R2019">
        <v>6.4</v>
      </c>
      <c r="S2019" t="s">
        <v>4483</v>
      </c>
      <c r="T2019" t="s">
        <v>4484</v>
      </c>
      <c r="U2019">
        <v>33</v>
      </c>
      <c r="W2019" s="11"/>
      <c r="X2019"/>
      <c r="Y2019"/>
      <c r="AF2019" s="8"/>
    </row>
    <row r="2020" spans="1:32">
      <c r="A2020" t="s">
        <v>4482</v>
      </c>
      <c r="B2020" s="5">
        <v>25918920</v>
      </c>
      <c r="C2020" s="5">
        <f t="shared" si="63"/>
        <v>23204518.9333119</v>
      </c>
      <c r="D2020" s="1">
        <f t="shared" si="64"/>
        <v>1.36415368421053</v>
      </c>
      <c r="E2020" s="1">
        <v>0.197856471252856</v>
      </c>
      <c r="F2020" s="1">
        <v>0.802722964145048</v>
      </c>
      <c r="G2020" s="1">
        <v>1.0005794353979</v>
      </c>
      <c r="H2020" t="s">
        <v>162</v>
      </c>
      <c r="I2020" s="8">
        <v>40186</v>
      </c>
      <c r="J2020" s="1">
        <v>1</v>
      </c>
      <c r="K2020" s="7">
        <v>2010</v>
      </c>
      <c r="L2020" t="s">
        <v>145</v>
      </c>
      <c r="M2020">
        <v>97</v>
      </c>
      <c r="N2020" t="s">
        <v>103</v>
      </c>
      <c r="O2020">
        <v>19</v>
      </c>
      <c r="P2020" s="2">
        <v>2511</v>
      </c>
      <c r="Q2020">
        <v>6</v>
      </c>
      <c r="R2020">
        <v>6.4</v>
      </c>
      <c r="S2020" t="s">
        <v>4483</v>
      </c>
      <c r="T2020" t="s">
        <v>4484</v>
      </c>
      <c r="U2020">
        <v>71</v>
      </c>
      <c r="W2020" s="11"/>
      <c r="X2020"/>
      <c r="Y2020"/>
      <c r="AF2020" s="8"/>
    </row>
    <row r="2021" spans="1:32">
      <c r="A2021" t="s">
        <v>4485</v>
      </c>
      <c r="B2021" s="5">
        <v>12979</v>
      </c>
      <c r="C2021" s="5">
        <f t="shared" si="63"/>
        <v>11263.8165067513</v>
      </c>
      <c r="D2021" s="1" t="e">
        <f t="shared" si="64"/>
        <v>#VALUE!</v>
      </c>
      <c r="E2021" s="1" t="e">
        <v>#VALUE!</v>
      </c>
      <c r="F2021" s="1" t="e">
        <v>#VALUE!</v>
      </c>
      <c r="G2021" s="1" t="e">
        <v>#VALUE!</v>
      </c>
      <c r="H2021" t="s">
        <v>101</v>
      </c>
      <c r="I2021" s="8">
        <v>40718</v>
      </c>
      <c r="J2021" s="1">
        <v>6</v>
      </c>
      <c r="K2021" s="7">
        <v>2011</v>
      </c>
      <c r="L2021" t="s">
        <v>66</v>
      </c>
      <c r="M2021">
        <v>94</v>
      </c>
      <c r="N2021" t="s">
        <v>45</v>
      </c>
      <c r="O2021" t="s">
        <v>31</v>
      </c>
      <c r="P2021" s="2">
        <v>1</v>
      </c>
      <c r="Q2021">
        <v>8</v>
      </c>
      <c r="R2021" t="s">
        <v>37</v>
      </c>
      <c r="S2021" t="s">
        <v>37</v>
      </c>
      <c r="T2021" t="s">
        <v>37</v>
      </c>
      <c r="U2021" t="s">
        <v>37</v>
      </c>
      <c r="W2021" s="11"/>
      <c r="X2021"/>
      <c r="Y2021"/>
      <c r="AF2021" s="8"/>
    </row>
    <row r="2022" spans="1:32">
      <c r="A2022" t="s">
        <v>4486</v>
      </c>
      <c r="B2022" s="5">
        <v>28026</v>
      </c>
      <c r="C2022" s="5">
        <f t="shared" si="63"/>
        <v>23829.0834097547</v>
      </c>
      <c r="D2022" s="1" t="e">
        <f t="shared" si="64"/>
        <v>#VALUE!</v>
      </c>
      <c r="E2022" s="1">
        <v>0.103514550063293</v>
      </c>
      <c r="F2022" s="1">
        <v>-1.52692328823458</v>
      </c>
      <c r="G2022" s="1">
        <v>-1.42340873817128</v>
      </c>
      <c r="H2022" t="s">
        <v>2441</v>
      </c>
      <c r="I2022" s="8">
        <v>41194</v>
      </c>
      <c r="J2022" s="1">
        <v>10</v>
      </c>
      <c r="K2022" s="7">
        <v>2012</v>
      </c>
      <c r="L2022" t="s">
        <v>73</v>
      </c>
      <c r="M2022">
        <v>107</v>
      </c>
      <c r="N2022" t="s">
        <v>30</v>
      </c>
      <c r="O2022" t="s">
        <v>31</v>
      </c>
      <c r="P2022" s="2">
        <v>3</v>
      </c>
      <c r="Q2022">
        <v>4</v>
      </c>
      <c r="R2022">
        <v>6.3</v>
      </c>
      <c r="S2022" t="s">
        <v>4487</v>
      </c>
      <c r="T2022" t="s">
        <v>4488</v>
      </c>
      <c r="U2022">
        <v>32</v>
      </c>
      <c r="W2022" s="11"/>
      <c r="X2022"/>
      <c r="Y2022"/>
      <c r="AF2022" s="8"/>
    </row>
    <row r="2023" spans="1:32">
      <c r="A2023" t="s">
        <v>4489</v>
      </c>
      <c r="B2023" s="5">
        <v>31373938</v>
      </c>
      <c r="C2023" s="5">
        <f t="shared" si="63"/>
        <v>28451832.3640127</v>
      </c>
      <c r="D2023" s="1">
        <f t="shared" si="64"/>
        <v>0.540929965517241</v>
      </c>
      <c r="E2023" s="1">
        <v>-0.179511213505393</v>
      </c>
      <c r="F2023" s="1">
        <v>-0.093294825231731</v>
      </c>
      <c r="G2023" s="1">
        <v>-0.272806038737124</v>
      </c>
      <c r="H2023" t="s">
        <v>162</v>
      </c>
      <c r="I2023" s="8">
        <v>39542</v>
      </c>
      <c r="J2023" s="1">
        <v>4</v>
      </c>
      <c r="K2023" s="7">
        <v>2008</v>
      </c>
      <c r="L2023" t="s">
        <v>1038</v>
      </c>
      <c r="M2023">
        <v>114</v>
      </c>
      <c r="N2023" t="s">
        <v>24</v>
      </c>
      <c r="O2023">
        <v>58</v>
      </c>
      <c r="P2023" s="2">
        <v>2769</v>
      </c>
      <c r="Q2023">
        <v>9</v>
      </c>
      <c r="R2023">
        <v>6</v>
      </c>
      <c r="S2023" t="s">
        <v>4490</v>
      </c>
      <c r="T2023" t="s">
        <v>4491</v>
      </c>
      <c r="U2023">
        <v>56</v>
      </c>
      <c r="W2023" s="11"/>
      <c r="X2023"/>
      <c r="Y2023"/>
      <c r="AF2023" s="8"/>
    </row>
    <row r="2024" spans="1:32">
      <c r="A2024" t="s">
        <v>4492</v>
      </c>
      <c r="B2024" s="5">
        <v>70066</v>
      </c>
      <c r="C2024" s="5">
        <f t="shared" si="63"/>
        <v>62728.2241536851</v>
      </c>
      <c r="D2024" s="1">
        <f t="shared" si="64"/>
        <v>0.00778511111111111</v>
      </c>
      <c r="E2024" s="1">
        <v>0.292198392442417</v>
      </c>
      <c r="F2024" s="1">
        <v>0.0261742133518395</v>
      </c>
      <c r="G2024" s="1">
        <v>0.318372605794257</v>
      </c>
      <c r="H2024" t="s">
        <v>790</v>
      </c>
      <c r="I2024" s="8">
        <v>40438</v>
      </c>
      <c r="J2024" s="1">
        <v>9</v>
      </c>
      <c r="K2024" s="7">
        <v>2010</v>
      </c>
      <c r="L2024" t="s">
        <v>2776</v>
      </c>
      <c r="M2024">
        <v>105</v>
      </c>
      <c r="N2024" t="s">
        <v>30</v>
      </c>
      <c r="O2024">
        <v>9</v>
      </c>
      <c r="P2024" s="2">
        <v>3</v>
      </c>
      <c r="Q2024">
        <v>4</v>
      </c>
      <c r="R2024">
        <v>6.5</v>
      </c>
      <c r="S2024" t="s">
        <v>4493</v>
      </c>
      <c r="T2024" t="s">
        <v>4494</v>
      </c>
      <c r="U2024">
        <v>58</v>
      </c>
      <c r="W2024" s="11"/>
      <c r="X2024"/>
      <c r="Y2024"/>
      <c r="AF2024" s="8"/>
    </row>
    <row r="2025" spans="1:32">
      <c r="A2025" t="s">
        <v>4495</v>
      </c>
      <c r="B2025" s="5">
        <v>176113</v>
      </c>
      <c r="C2025" s="5">
        <f t="shared" si="63"/>
        <v>157669.279541831</v>
      </c>
      <c r="D2025" s="1" t="e">
        <f t="shared" si="64"/>
        <v>#VALUE!</v>
      </c>
      <c r="E2025" s="1" t="e">
        <v>#VALUE!</v>
      </c>
      <c r="F2025" s="1">
        <v>-0.093294825231731</v>
      </c>
      <c r="G2025" s="1" t="e">
        <v>#VALUE!</v>
      </c>
      <c r="H2025" t="s">
        <v>216</v>
      </c>
      <c r="I2025" s="8">
        <v>40452</v>
      </c>
      <c r="J2025" s="1">
        <v>10</v>
      </c>
      <c r="K2025" s="7">
        <v>2010</v>
      </c>
      <c r="L2025" t="s">
        <v>66</v>
      </c>
      <c r="M2025">
        <v>83</v>
      </c>
      <c r="N2025" t="s">
        <v>45</v>
      </c>
      <c r="O2025" t="s">
        <v>31</v>
      </c>
      <c r="P2025" s="2">
        <v>2</v>
      </c>
      <c r="Q2025">
        <v>12</v>
      </c>
      <c r="R2025" t="s">
        <v>37</v>
      </c>
      <c r="S2025" t="s">
        <v>37</v>
      </c>
      <c r="T2025" t="s">
        <v>37</v>
      </c>
      <c r="U2025">
        <v>56</v>
      </c>
      <c r="W2025" s="11"/>
      <c r="X2025"/>
      <c r="Y2025"/>
      <c r="AF2025" s="8"/>
    </row>
    <row r="2026" spans="1:32">
      <c r="A2026" t="s">
        <v>4496</v>
      </c>
      <c r="B2026" s="5">
        <v>368088</v>
      </c>
      <c r="C2026" s="5">
        <f t="shared" si="63"/>
        <v>329539.38532643</v>
      </c>
      <c r="D2026" s="1" t="e">
        <f t="shared" si="64"/>
        <v>#VALUE!</v>
      </c>
      <c r="E2026" s="1">
        <v>0.669566077200666</v>
      </c>
      <c r="F2026" s="1">
        <v>1.63900623423004</v>
      </c>
      <c r="G2026" s="1">
        <v>2.30857231143071</v>
      </c>
      <c r="H2026" t="s">
        <v>67</v>
      </c>
      <c r="I2026" s="8">
        <v>40396</v>
      </c>
      <c r="J2026" s="1">
        <v>8</v>
      </c>
      <c r="K2026" s="7">
        <v>2010</v>
      </c>
      <c r="L2026" t="s">
        <v>66</v>
      </c>
      <c r="M2026">
        <v>94</v>
      </c>
      <c r="N2026" t="s">
        <v>30</v>
      </c>
      <c r="O2026" t="s">
        <v>31</v>
      </c>
      <c r="P2026" s="2">
        <v>2</v>
      </c>
      <c r="Q2026">
        <v>6</v>
      </c>
      <c r="R2026">
        <v>6.9</v>
      </c>
      <c r="S2026" t="s">
        <v>4497</v>
      </c>
      <c r="T2026" t="s">
        <v>4498</v>
      </c>
      <c r="U2026">
        <v>85</v>
      </c>
      <c r="W2026" s="11"/>
      <c r="X2026"/>
      <c r="Y2026"/>
      <c r="AF2026" s="8"/>
    </row>
    <row r="2027" spans="1:32">
      <c r="A2027" t="s">
        <v>4499</v>
      </c>
      <c r="B2027" s="5">
        <v>48381</v>
      </c>
      <c r="C2027" s="5">
        <f t="shared" si="63"/>
        <v>41987.4186311069</v>
      </c>
      <c r="D2027" s="1" t="e">
        <f t="shared" si="64"/>
        <v>#VALUE!</v>
      </c>
      <c r="E2027" s="1">
        <v>0.00917262887373143</v>
      </c>
      <c r="F2027" s="1">
        <v>-0.630905498857798</v>
      </c>
      <c r="G2027" s="1">
        <v>-0.621732869984067</v>
      </c>
      <c r="H2027" t="s">
        <v>43</v>
      </c>
      <c r="I2027" s="8">
        <v>40662</v>
      </c>
      <c r="J2027" s="1">
        <v>4</v>
      </c>
      <c r="K2027" s="7">
        <v>2011</v>
      </c>
      <c r="L2027" t="s">
        <v>73</v>
      </c>
      <c r="M2027">
        <v>100</v>
      </c>
      <c r="N2027" t="s">
        <v>24</v>
      </c>
      <c r="O2027" t="s">
        <v>31</v>
      </c>
      <c r="P2027" s="2">
        <v>2</v>
      </c>
      <c r="Q2027">
        <v>20</v>
      </c>
      <c r="R2027">
        <v>6.2</v>
      </c>
      <c r="S2027" t="s">
        <v>1000</v>
      </c>
      <c r="T2027" t="s">
        <v>4500</v>
      </c>
      <c r="U2027">
        <v>47</v>
      </c>
      <c r="W2027" s="11"/>
      <c r="X2027"/>
      <c r="Y2027"/>
      <c r="AF2027" s="8"/>
    </row>
    <row r="2028" spans="1:32">
      <c r="A2028" t="s">
        <v>4501</v>
      </c>
      <c r="B2028" s="5">
        <v>342667</v>
      </c>
      <c r="C2028" s="5">
        <f t="shared" si="63"/>
        <v>282554.12454364</v>
      </c>
      <c r="D2028" s="1" t="e">
        <f t="shared" si="64"/>
        <v>#VALUE!</v>
      </c>
      <c r="E2028" s="1" t="e">
        <v>#VALUE!</v>
      </c>
      <c r="F2028" s="1">
        <v>-0.869843576024939</v>
      </c>
      <c r="G2028" s="1" t="e">
        <v>#VALUE!</v>
      </c>
      <c r="H2028" t="s">
        <v>1344</v>
      </c>
      <c r="I2028" s="8">
        <v>41810</v>
      </c>
      <c r="J2028" s="1">
        <v>6</v>
      </c>
      <c r="K2028" s="7">
        <v>2014</v>
      </c>
      <c r="L2028" t="s">
        <v>66</v>
      </c>
      <c r="M2028">
        <v>84</v>
      </c>
      <c r="N2028" t="s">
        <v>24</v>
      </c>
      <c r="O2028" t="s">
        <v>31</v>
      </c>
      <c r="P2028" s="2">
        <v>1</v>
      </c>
      <c r="Q2028">
        <v>8</v>
      </c>
      <c r="R2028" t="s">
        <v>37</v>
      </c>
      <c r="S2028" t="s">
        <v>37</v>
      </c>
      <c r="T2028" t="s">
        <v>37</v>
      </c>
      <c r="U2028">
        <v>43</v>
      </c>
      <c r="W2028" s="11"/>
      <c r="X2028"/>
      <c r="Y2028"/>
      <c r="AF2028" s="8"/>
    </row>
    <row r="2029" spans="1:32">
      <c r="A2029" t="s">
        <v>4502</v>
      </c>
      <c r="B2029" s="5">
        <v>50039</v>
      </c>
      <c r="C2029" s="5">
        <f t="shared" si="63"/>
        <v>45533.281095031</v>
      </c>
      <c r="D2029" s="1" t="e">
        <f t="shared" si="64"/>
        <v>#VALUE!</v>
      </c>
      <c r="E2029" s="1" t="e">
        <v>#VALUE!</v>
      </c>
      <c r="F2029" s="1" t="e">
        <v>#VALUE!</v>
      </c>
      <c r="G2029" s="1" t="e">
        <v>#VALUE!</v>
      </c>
      <c r="H2029" t="s">
        <v>2725</v>
      </c>
      <c r="I2029" s="8">
        <v>39976</v>
      </c>
      <c r="J2029" s="1">
        <v>6</v>
      </c>
      <c r="K2029" s="7">
        <v>2009</v>
      </c>
      <c r="L2029" t="s">
        <v>66</v>
      </c>
      <c r="M2029">
        <v>104</v>
      </c>
      <c r="N2029" t="s">
        <v>45</v>
      </c>
      <c r="O2029" t="s">
        <v>31</v>
      </c>
      <c r="P2029" s="2">
        <v>1</v>
      </c>
      <c r="Q2029">
        <v>27</v>
      </c>
      <c r="R2029" t="s">
        <v>37</v>
      </c>
      <c r="S2029" t="s">
        <v>37</v>
      </c>
      <c r="T2029" t="s">
        <v>37</v>
      </c>
      <c r="U2029" t="s">
        <v>37</v>
      </c>
      <c r="W2029" s="11"/>
      <c r="X2029"/>
      <c r="Y2029"/>
      <c r="AF2029" s="8"/>
    </row>
    <row r="2030" spans="1:32">
      <c r="A2030" t="s">
        <v>4503</v>
      </c>
      <c r="B2030" s="5">
        <v>82772</v>
      </c>
      <c r="C2030" s="5">
        <f t="shared" si="63"/>
        <v>77952.6991023178</v>
      </c>
      <c r="D2030" s="1" t="e">
        <f t="shared" si="64"/>
        <v>#VALUE!</v>
      </c>
      <c r="E2030" s="1" t="e">
        <v>#VALUE!</v>
      </c>
      <c r="F2030" s="1" t="e">
        <v>#VALUE!</v>
      </c>
      <c r="G2030" s="1" t="e">
        <v>#VALUE!</v>
      </c>
      <c r="H2030" t="s">
        <v>752</v>
      </c>
      <c r="I2030" s="8">
        <v>39262</v>
      </c>
      <c r="J2030" s="1">
        <v>6</v>
      </c>
      <c r="K2030" s="7">
        <v>2007</v>
      </c>
      <c r="L2030" t="s">
        <v>66</v>
      </c>
      <c r="M2030">
        <v>108</v>
      </c>
      <c r="N2030" t="s">
        <v>45</v>
      </c>
      <c r="O2030" t="s">
        <v>31</v>
      </c>
      <c r="P2030" s="2">
        <v>1</v>
      </c>
      <c r="Q2030">
        <v>9</v>
      </c>
      <c r="R2030" t="s">
        <v>37</v>
      </c>
      <c r="S2030" t="s">
        <v>37</v>
      </c>
      <c r="T2030" t="s">
        <v>37</v>
      </c>
      <c r="U2030" t="s">
        <v>37</v>
      </c>
      <c r="W2030" s="11"/>
      <c r="X2030"/>
      <c r="Y2030"/>
      <c r="AF2030" s="8"/>
    </row>
    <row r="2031" spans="1:32">
      <c r="A2031" t="s">
        <v>4504</v>
      </c>
      <c r="B2031" s="5">
        <v>116632095</v>
      </c>
      <c r="C2031" s="5">
        <f t="shared" si="63"/>
        <v>97729715.8590047</v>
      </c>
      <c r="D2031" s="1">
        <f t="shared" si="64"/>
        <v>3.8877365</v>
      </c>
      <c r="E2031" s="1">
        <v>0.858249919579789</v>
      </c>
      <c r="F2031" s="1">
        <v>0.504050367686122</v>
      </c>
      <c r="G2031" s="1">
        <v>1.36230028726591</v>
      </c>
      <c r="H2031" t="s">
        <v>860</v>
      </c>
      <c r="I2031" s="8">
        <v>41502</v>
      </c>
      <c r="J2031" s="1">
        <v>8</v>
      </c>
      <c r="K2031" s="7">
        <v>2013</v>
      </c>
      <c r="L2031" t="s">
        <v>73</v>
      </c>
      <c r="M2031">
        <v>132</v>
      </c>
      <c r="N2031" t="s">
        <v>24</v>
      </c>
      <c r="O2031">
        <v>30</v>
      </c>
      <c r="P2031" s="2">
        <v>2933</v>
      </c>
      <c r="Q2031">
        <v>26</v>
      </c>
      <c r="R2031">
        <v>7.1</v>
      </c>
      <c r="S2031" t="s">
        <v>4505</v>
      </c>
      <c r="T2031" t="s">
        <v>4506</v>
      </c>
      <c r="U2031">
        <v>66</v>
      </c>
      <c r="W2031" s="11"/>
      <c r="X2031"/>
      <c r="Y2031"/>
      <c r="AF2031" s="8"/>
    </row>
    <row r="2032" spans="1:32">
      <c r="A2032" t="s">
        <v>4507</v>
      </c>
      <c r="B2032" s="5">
        <v>14019924</v>
      </c>
      <c r="C2032" s="5">
        <f t="shared" si="63"/>
        <v>11560457.6804547</v>
      </c>
      <c r="D2032" s="1">
        <f t="shared" si="64"/>
        <v>0.87624525</v>
      </c>
      <c r="E2032" s="1" t="e">
        <v>#VALUE!</v>
      </c>
      <c r="F2032" s="1" t="e">
        <v>#VALUE!</v>
      </c>
      <c r="G2032" s="1" t="e">
        <v>#VALUE!</v>
      </c>
      <c r="H2032" t="s">
        <v>518</v>
      </c>
      <c r="I2032" s="8">
        <v>41915</v>
      </c>
      <c r="J2032" s="1">
        <v>10</v>
      </c>
      <c r="K2032" s="7">
        <v>2014</v>
      </c>
      <c r="L2032" t="s">
        <v>44</v>
      </c>
      <c r="M2032">
        <v>105</v>
      </c>
      <c r="N2032" t="s">
        <v>24</v>
      </c>
      <c r="O2032">
        <v>16</v>
      </c>
      <c r="P2032" s="2">
        <v>1825</v>
      </c>
      <c r="Q2032">
        <v>10</v>
      </c>
      <c r="R2032" t="s">
        <v>37</v>
      </c>
      <c r="S2032" t="s">
        <v>37</v>
      </c>
      <c r="T2032" t="s">
        <v>37</v>
      </c>
      <c r="U2032" t="s">
        <v>37</v>
      </c>
      <c r="W2032" s="11"/>
      <c r="X2032"/>
      <c r="Y2032"/>
      <c r="AF2032" s="8"/>
    </row>
    <row r="2033" spans="1:32">
      <c r="A2033" t="s">
        <v>4508</v>
      </c>
      <c r="B2033" s="5">
        <v>200393</v>
      </c>
      <c r="C2033" s="5">
        <f t="shared" si="63"/>
        <v>179406.517038641</v>
      </c>
      <c r="D2033" s="1" t="e">
        <f t="shared" si="64"/>
        <v>#VALUE!</v>
      </c>
      <c r="E2033" s="1">
        <v>0.00917262887373143</v>
      </c>
      <c r="F2033" s="1">
        <v>-1.10878165319208</v>
      </c>
      <c r="G2033" s="1">
        <v>-1.09960902431835</v>
      </c>
      <c r="H2033" t="s">
        <v>28</v>
      </c>
      <c r="I2033" s="8">
        <v>40431</v>
      </c>
      <c r="J2033" s="1">
        <v>9</v>
      </c>
      <c r="K2033" s="7">
        <v>2010</v>
      </c>
      <c r="L2033" t="s">
        <v>139</v>
      </c>
      <c r="M2033">
        <v>107</v>
      </c>
      <c r="N2033" t="s">
        <v>24</v>
      </c>
      <c r="O2033" t="s">
        <v>31</v>
      </c>
      <c r="P2033" s="2">
        <v>177</v>
      </c>
      <c r="Q2033">
        <v>2</v>
      </c>
      <c r="R2033">
        <v>6.2</v>
      </c>
      <c r="S2033" t="s">
        <v>4509</v>
      </c>
      <c r="T2033" t="s">
        <v>4510</v>
      </c>
      <c r="U2033">
        <v>39</v>
      </c>
      <c r="W2033" s="11"/>
      <c r="X2033"/>
      <c r="Y2033"/>
      <c r="AF2033" s="8"/>
    </row>
    <row r="2034" spans="1:32">
      <c r="A2034" t="s">
        <v>4508</v>
      </c>
      <c r="B2034" s="5">
        <v>200393</v>
      </c>
      <c r="C2034" s="5">
        <f t="shared" si="63"/>
        <v>179406.517038641</v>
      </c>
      <c r="D2034" s="1" t="e">
        <f t="shared" si="64"/>
        <v>#VALUE!</v>
      </c>
      <c r="E2034" s="1">
        <v>0.00917262887373143</v>
      </c>
      <c r="F2034" s="1">
        <v>-1.10878165319208</v>
      </c>
      <c r="G2034" s="1">
        <v>-1.09960902431835</v>
      </c>
      <c r="H2034" t="s">
        <v>28</v>
      </c>
      <c r="I2034" s="8">
        <v>40431</v>
      </c>
      <c r="J2034" s="1">
        <v>9</v>
      </c>
      <c r="K2034" s="7">
        <v>2010</v>
      </c>
      <c r="L2034" t="s">
        <v>139</v>
      </c>
      <c r="M2034">
        <v>107</v>
      </c>
      <c r="N2034" t="s">
        <v>24</v>
      </c>
      <c r="O2034" t="s">
        <v>31</v>
      </c>
      <c r="P2034" s="2">
        <v>177</v>
      </c>
      <c r="Q2034">
        <v>2</v>
      </c>
      <c r="R2034">
        <v>6.2</v>
      </c>
      <c r="S2034" t="s">
        <v>4509</v>
      </c>
      <c r="T2034" t="s">
        <v>4510</v>
      </c>
      <c r="U2034">
        <v>39</v>
      </c>
      <c r="W2034" s="11"/>
      <c r="X2034"/>
      <c r="Y2034"/>
      <c r="AF2034" s="8"/>
    </row>
    <row r="2035" spans="1:32">
      <c r="A2035" t="s">
        <v>4511</v>
      </c>
      <c r="B2035" s="5">
        <v>50433</v>
      </c>
      <c r="C2035" s="5">
        <f t="shared" si="63"/>
        <v>43768.2454645959</v>
      </c>
      <c r="D2035" s="1" t="e">
        <f t="shared" si="64"/>
        <v>#VALUE!</v>
      </c>
      <c r="E2035" s="1" t="e">
        <v>#VALUE!</v>
      </c>
      <c r="F2035" s="1">
        <v>-0.511436460274228</v>
      </c>
      <c r="G2035" s="1" t="e">
        <v>#VALUE!</v>
      </c>
      <c r="H2035" t="s">
        <v>104</v>
      </c>
      <c r="I2035" s="8">
        <v>40655</v>
      </c>
      <c r="J2035" s="1">
        <v>4</v>
      </c>
      <c r="K2035" s="7">
        <v>2011</v>
      </c>
      <c r="L2035" t="s">
        <v>66</v>
      </c>
      <c r="M2035">
        <v>105</v>
      </c>
      <c r="N2035" t="s">
        <v>24</v>
      </c>
      <c r="O2035" t="s">
        <v>31</v>
      </c>
      <c r="P2035" s="2">
        <v>4</v>
      </c>
      <c r="Q2035">
        <v>8</v>
      </c>
      <c r="R2035" t="s">
        <v>37</v>
      </c>
      <c r="S2035" t="s">
        <v>37</v>
      </c>
      <c r="T2035" t="s">
        <v>37</v>
      </c>
      <c r="U2035">
        <v>49</v>
      </c>
      <c r="W2035" s="11"/>
      <c r="X2035"/>
      <c r="Y2035"/>
      <c r="AF2035" s="8"/>
    </row>
    <row r="2036" spans="1:32">
      <c r="A2036" t="s">
        <v>4512</v>
      </c>
      <c r="B2036" s="5">
        <v>55675313</v>
      </c>
      <c r="C2036" s="5">
        <f t="shared" si="63"/>
        <v>49844625.2631887</v>
      </c>
      <c r="D2036" s="1">
        <f t="shared" si="64"/>
        <v>0.6959414125</v>
      </c>
      <c r="E2036" s="1">
        <v>0.763907998390227</v>
      </c>
      <c r="F2036" s="1">
        <v>-0.272498383107087</v>
      </c>
      <c r="G2036" s="1">
        <v>0.491409615283141</v>
      </c>
      <c r="H2036" t="s">
        <v>47</v>
      </c>
      <c r="I2036" s="8">
        <v>40445</v>
      </c>
      <c r="J2036" s="1">
        <v>9</v>
      </c>
      <c r="K2036" s="7">
        <v>2010</v>
      </c>
      <c r="L2036" t="s">
        <v>39</v>
      </c>
      <c r="M2036">
        <v>90</v>
      </c>
      <c r="N2036" t="s">
        <v>103</v>
      </c>
      <c r="O2036">
        <v>80</v>
      </c>
      <c r="P2036" s="2">
        <v>3575</v>
      </c>
      <c r="Q2036">
        <v>17</v>
      </c>
      <c r="R2036">
        <v>7</v>
      </c>
      <c r="S2036" t="s">
        <v>4513</v>
      </c>
      <c r="T2036" t="s">
        <v>4514</v>
      </c>
      <c r="U2036">
        <v>53</v>
      </c>
      <c r="W2036" s="11"/>
      <c r="X2036"/>
      <c r="Y2036"/>
      <c r="AF2036" s="8"/>
    </row>
    <row r="2037" spans="1:32">
      <c r="A2037" t="s">
        <v>4515</v>
      </c>
      <c r="B2037" s="5">
        <v>8462027</v>
      </c>
      <c r="C2037" s="5">
        <f t="shared" si="63"/>
        <v>6977563.14687333</v>
      </c>
      <c r="D2037" s="1">
        <f t="shared" si="64"/>
        <v>0.1208861</v>
      </c>
      <c r="E2037" s="1">
        <v>-0.368195055884517</v>
      </c>
      <c r="F2037" s="1">
        <v>-1.94506492327707</v>
      </c>
      <c r="G2037" s="1">
        <v>-2.31325997916159</v>
      </c>
      <c r="H2037" t="s">
        <v>695</v>
      </c>
      <c r="I2037" s="8">
        <v>41768</v>
      </c>
      <c r="J2037" s="1">
        <v>5</v>
      </c>
      <c r="K2037" s="7">
        <v>2014</v>
      </c>
      <c r="L2037" t="s">
        <v>39</v>
      </c>
      <c r="M2037">
        <v>88</v>
      </c>
      <c r="N2037" t="s">
        <v>103</v>
      </c>
      <c r="O2037">
        <v>70</v>
      </c>
      <c r="P2037" s="2">
        <v>2658</v>
      </c>
      <c r="Q2037">
        <v>12</v>
      </c>
      <c r="R2037">
        <v>5.8</v>
      </c>
      <c r="S2037" t="s">
        <v>4516</v>
      </c>
      <c r="T2037" t="s">
        <v>4517</v>
      </c>
      <c r="U2037">
        <v>25</v>
      </c>
      <c r="W2037" s="11"/>
      <c r="X2037"/>
      <c r="Y2037"/>
      <c r="AF2037" s="8"/>
    </row>
    <row r="2038" spans="1:32">
      <c r="A2038" t="s">
        <v>4518</v>
      </c>
      <c r="B2038" s="5">
        <v>40168080</v>
      </c>
      <c r="C2038" s="5">
        <f t="shared" si="63"/>
        <v>35961412.4691456</v>
      </c>
      <c r="D2038" s="1">
        <f t="shared" si="64"/>
        <v>1.54492615384615</v>
      </c>
      <c r="E2038" s="1" t="e">
        <v>#VALUE!</v>
      </c>
      <c r="F2038" s="1" t="e">
        <v>#VALUE!</v>
      </c>
      <c r="G2038" s="1" t="e">
        <v>#VALUE!</v>
      </c>
      <c r="H2038" t="s">
        <v>293</v>
      </c>
      <c r="I2038" s="8">
        <v>40200</v>
      </c>
      <c r="J2038" s="1">
        <v>1</v>
      </c>
      <c r="K2038" s="7">
        <v>2010</v>
      </c>
      <c r="L2038" t="s">
        <v>298</v>
      </c>
      <c r="M2038">
        <v>100</v>
      </c>
      <c r="N2038" t="s">
        <v>30</v>
      </c>
      <c r="O2038">
        <v>26</v>
      </c>
      <c r="P2038" s="2">
        <v>2476</v>
      </c>
      <c r="Q2038">
        <v>8</v>
      </c>
      <c r="R2038" t="s">
        <v>37</v>
      </c>
      <c r="S2038" t="s">
        <v>37</v>
      </c>
      <c r="T2038" t="s">
        <v>37</v>
      </c>
      <c r="U2038" t="s">
        <v>37</v>
      </c>
      <c r="W2038" s="11"/>
      <c r="X2038"/>
      <c r="Y2038"/>
      <c r="AF2038" s="8"/>
    </row>
    <row r="2039" spans="1:32">
      <c r="A2039" t="s">
        <v>4519</v>
      </c>
      <c r="B2039" s="5">
        <v>611709</v>
      </c>
      <c r="C2039" s="5">
        <f t="shared" si="63"/>
        <v>530871.248287877</v>
      </c>
      <c r="D2039" s="1" t="e">
        <f t="shared" si="64"/>
        <v>#VALUE!</v>
      </c>
      <c r="E2039" s="1">
        <v>0.952591840769352</v>
      </c>
      <c r="F2039" s="1">
        <v>1.45980267635469</v>
      </c>
      <c r="G2039" s="1">
        <v>2.41239451712404</v>
      </c>
      <c r="H2039" t="s">
        <v>448</v>
      </c>
      <c r="I2039" s="8">
        <v>40837</v>
      </c>
      <c r="J2039" s="1">
        <v>10</v>
      </c>
      <c r="K2039" s="7">
        <v>2011</v>
      </c>
      <c r="L2039" t="s">
        <v>66</v>
      </c>
      <c r="M2039">
        <v>103</v>
      </c>
      <c r="N2039" t="s">
        <v>45</v>
      </c>
      <c r="O2039" t="s">
        <v>31</v>
      </c>
      <c r="P2039" s="2">
        <v>6</v>
      </c>
      <c r="Q2039">
        <v>19</v>
      </c>
      <c r="R2039">
        <v>7.2</v>
      </c>
      <c r="S2039" t="s">
        <v>4520</v>
      </c>
      <c r="T2039" t="s">
        <v>4521</v>
      </c>
      <c r="U2039">
        <v>82</v>
      </c>
      <c r="W2039" s="11"/>
      <c r="X2039"/>
      <c r="Y2039"/>
      <c r="AF2039" s="8"/>
    </row>
    <row r="2040" spans="1:32">
      <c r="A2040" t="s">
        <v>4522</v>
      </c>
      <c r="B2040" s="5">
        <v>45743</v>
      </c>
      <c r="C2040" s="5">
        <f t="shared" si="63"/>
        <v>38329.5043490255</v>
      </c>
      <c r="D2040" s="1" t="e">
        <f t="shared" si="64"/>
        <v>#VALUE!</v>
      </c>
      <c r="E2040" s="1" t="e">
        <v>#VALUE!</v>
      </c>
      <c r="F2040" s="1" t="e">
        <v>#VALUE!</v>
      </c>
      <c r="G2040" s="1" t="e">
        <v>#VALUE!</v>
      </c>
      <c r="H2040" t="s">
        <v>590</v>
      </c>
      <c r="I2040" s="8">
        <v>41530</v>
      </c>
      <c r="J2040" s="1">
        <v>9</v>
      </c>
      <c r="K2040" s="7">
        <v>2013</v>
      </c>
      <c r="L2040" t="s">
        <v>58</v>
      </c>
      <c r="M2040">
        <v>136</v>
      </c>
      <c r="N2040" t="s">
        <v>45</v>
      </c>
      <c r="O2040" t="s">
        <v>31</v>
      </c>
      <c r="P2040" s="2">
        <v>1</v>
      </c>
      <c r="Q2040">
        <v>9</v>
      </c>
      <c r="R2040" t="s">
        <v>37</v>
      </c>
      <c r="S2040" t="s">
        <v>37</v>
      </c>
      <c r="T2040" t="s">
        <v>37</v>
      </c>
      <c r="U2040" t="s">
        <v>37</v>
      </c>
      <c r="W2040" s="11"/>
      <c r="X2040"/>
      <c r="Y2040"/>
      <c r="AF2040" s="8"/>
    </row>
    <row r="2041" spans="1:32">
      <c r="A2041" t="s">
        <v>4523</v>
      </c>
      <c r="B2041" s="5">
        <v>569672</v>
      </c>
      <c r="C2041" s="5">
        <f t="shared" si="63"/>
        <v>518376.372588751</v>
      </c>
      <c r="D2041" s="1" t="e">
        <f t="shared" si="64"/>
        <v>#VALUE!</v>
      </c>
      <c r="E2041" s="1" t="e">
        <v>#VALUE!</v>
      </c>
      <c r="F2041" s="1">
        <v>0.981926522020404</v>
      </c>
      <c r="G2041" s="1" t="e">
        <v>#VALUE!</v>
      </c>
      <c r="H2041" t="s">
        <v>216</v>
      </c>
      <c r="I2041" s="8">
        <v>39920</v>
      </c>
      <c r="J2041" s="1">
        <v>4</v>
      </c>
      <c r="K2041" s="7">
        <v>2009</v>
      </c>
      <c r="L2041" t="s">
        <v>66</v>
      </c>
      <c r="M2041">
        <v>106</v>
      </c>
      <c r="N2041" t="s">
        <v>45</v>
      </c>
      <c r="O2041" t="s">
        <v>31</v>
      </c>
      <c r="P2041" s="2">
        <v>2</v>
      </c>
      <c r="Q2041">
        <v>17</v>
      </c>
      <c r="R2041" t="s">
        <v>37</v>
      </c>
      <c r="S2041" t="s">
        <v>37</v>
      </c>
      <c r="T2041" t="s">
        <v>37</v>
      </c>
      <c r="U2041">
        <v>74</v>
      </c>
      <c r="W2041" s="11"/>
      <c r="X2041"/>
      <c r="Y2041"/>
      <c r="AF2041" s="8"/>
    </row>
    <row r="2042" spans="1:32">
      <c r="A2042" t="s">
        <v>4524</v>
      </c>
      <c r="B2042" s="5">
        <v>53692</v>
      </c>
      <c r="C2042" s="5">
        <f t="shared" si="63"/>
        <v>44990.2224932312</v>
      </c>
      <c r="D2042" s="1" t="e">
        <f t="shared" si="64"/>
        <v>#VALUE!</v>
      </c>
      <c r="E2042" s="1">
        <v>-0.934246583021889</v>
      </c>
      <c r="F2042" s="1">
        <v>-1.0490471339003</v>
      </c>
      <c r="G2042" s="1">
        <v>-1.98329371692218</v>
      </c>
      <c r="H2042" t="s">
        <v>57</v>
      </c>
      <c r="I2042" s="8">
        <v>41348</v>
      </c>
      <c r="J2042" s="1">
        <v>3</v>
      </c>
      <c r="K2042" s="7">
        <v>2013</v>
      </c>
      <c r="L2042" t="s">
        <v>73</v>
      </c>
      <c r="M2042">
        <v>102</v>
      </c>
      <c r="N2042" t="s">
        <v>24</v>
      </c>
      <c r="O2042" t="s">
        <v>31</v>
      </c>
      <c r="P2042" s="2">
        <v>1</v>
      </c>
      <c r="Q2042">
        <v>9</v>
      </c>
      <c r="R2042">
        <v>5.2</v>
      </c>
      <c r="S2042" t="s">
        <v>4525</v>
      </c>
      <c r="T2042" t="s">
        <v>4526</v>
      </c>
      <c r="U2042">
        <v>40</v>
      </c>
      <c r="W2042" s="11"/>
      <c r="X2042"/>
      <c r="Y2042"/>
      <c r="AF2042" s="8"/>
    </row>
    <row r="2043" spans="1:32">
      <c r="A2043" t="s">
        <v>4527</v>
      </c>
      <c r="B2043" s="5">
        <v>27567</v>
      </c>
      <c r="C2043" s="5">
        <f t="shared" si="63"/>
        <v>25084.753091523</v>
      </c>
      <c r="D2043" s="1" t="e">
        <f t="shared" si="64"/>
        <v>#VALUE!</v>
      </c>
      <c r="E2043" s="1" t="e">
        <v>#VALUE!</v>
      </c>
      <c r="F2043" s="1" t="e">
        <v>#VALUE!</v>
      </c>
      <c r="G2043" s="1" t="e">
        <v>#VALUE!</v>
      </c>
      <c r="H2043" t="s">
        <v>752</v>
      </c>
      <c r="I2043" s="8">
        <v>39920</v>
      </c>
      <c r="J2043" s="1">
        <v>4</v>
      </c>
      <c r="K2043" s="7">
        <v>2009</v>
      </c>
      <c r="L2043" t="s">
        <v>66</v>
      </c>
      <c r="M2043">
        <v>130</v>
      </c>
      <c r="N2043" t="s">
        <v>45</v>
      </c>
      <c r="O2043" t="s">
        <v>31</v>
      </c>
      <c r="P2043" s="2">
        <v>1</v>
      </c>
      <c r="Q2043">
        <v>3</v>
      </c>
      <c r="R2043" t="s">
        <v>37</v>
      </c>
      <c r="S2043" t="s">
        <v>37</v>
      </c>
      <c r="T2043" t="s">
        <v>37</v>
      </c>
      <c r="U2043" t="s">
        <v>37</v>
      </c>
      <c r="W2043" s="11"/>
      <c r="X2043"/>
      <c r="Y2043"/>
      <c r="AF2043" s="8"/>
    </row>
    <row r="2044" spans="1:32">
      <c r="A2044" t="s">
        <v>4528</v>
      </c>
      <c r="B2044" s="5">
        <v>24296</v>
      </c>
      <c r="C2044" s="5">
        <f t="shared" si="63"/>
        <v>20358.3857128724</v>
      </c>
      <c r="D2044" s="1" t="e">
        <f t="shared" si="64"/>
        <v>#VALUE!</v>
      </c>
      <c r="E2044" s="1" t="e">
        <v>#VALUE!</v>
      </c>
      <c r="F2044" s="1" t="e">
        <v>#VALUE!</v>
      </c>
      <c r="G2044" s="1" t="e">
        <v>#VALUE!</v>
      </c>
      <c r="H2044" t="s">
        <v>752</v>
      </c>
      <c r="I2044" s="8">
        <v>41341</v>
      </c>
      <c r="J2044" s="1">
        <v>3</v>
      </c>
      <c r="K2044" s="7">
        <v>2013</v>
      </c>
      <c r="L2044" t="s">
        <v>66</v>
      </c>
      <c r="M2044">
        <v>88</v>
      </c>
      <c r="N2044" t="s">
        <v>45</v>
      </c>
      <c r="O2044" t="s">
        <v>31</v>
      </c>
      <c r="P2044" s="2">
        <v>1</v>
      </c>
      <c r="Q2044">
        <v>4</v>
      </c>
      <c r="R2044" t="s">
        <v>37</v>
      </c>
      <c r="S2044" t="s">
        <v>37</v>
      </c>
      <c r="T2044" t="s">
        <v>37</v>
      </c>
      <c r="U2044" t="s">
        <v>37</v>
      </c>
      <c r="W2044" s="11"/>
      <c r="X2044"/>
      <c r="Y2044"/>
      <c r="AF2044" s="8"/>
    </row>
    <row r="2045" spans="1:32">
      <c r="A2045" t="s">
        <v>4529</v>
      </c>
      <c r="B2045" s="5">
        <v>17110</v>
      </c>
      <c r="C2045" s="5">
        <f t="shared" si="63"/>
        <v>14337.0093656259</v>
      </c>
      <c r="D2045" s="1" t="e">
        <f t="shared" si="64"/>
        <v>#VALUE!</v>
      </c>
      <c r="E2045" s="1" t="e">
        <v>#VALUE!</v>
      </c>
      <c r="F2045" s="1" t="e">
        <v>#VALUE!</v>
      </c>
      <c r="G2045" s="1" t="e">
        <v>#VALUE!</v>
      </c>
      <c r="H2045" t="s">
        <v>2725</v>
      </c>
      <c r="I2045" s="8">
        <v>41355</v>
      </c>
      <c r="J2045" s="1">
        <v>3</v>
      </c>
      <c r="K2045" s="7">
        <v>2013</v>
      </c>
      <c r="L2045" t="s">
        <v>66</v>
      </c>
      <c r="M2045">
        <v>129</v>
      </c>
      <c r="N2045" t="s">
        <v>45</v>
      </c>
      <c r="O2045" t="s">
        <v>31</v>
      </c>
      <c r="P2045" s="2">
        <v>1</v>
      </c>
      <c r="Q2045">
        <v>11</v>
      </c>
      <c r="R2045" t="s">
        <v>37</v>
      </c>
      <c r="S2045" t="s">
        <v>37</v>
      </c>
      <c r="T2045" t="s">
        <v>37</v>
      </c>
      <c r="U2045" t="s">
        <v>37</v>
      </c>
      <c r="W2045" s="11"/>
      <c r="X2045"/>
      <c r="Y2045"/>
      <c r="AF2045" s="8"/>
    </row>
    <row r="2046" spans="1:32">
      <c r="A2046" t="s">
        <v>4530</v>
      </c>
      <c r="B2046" s="5">
        <v>152530</v>
      </c>
      <c r="C2046" s="5">
        <f t="shared" si="63"/>
        <v>132373.058924014</v>
      </c>
      <c r="D2046" s="1" t="e">
        <f t="shared" si="64"/>
        <v>#VALUE!</v>
      </c>
      <c r="E2046" s="1">
        <v>0.952591840769352</v>
      </c>
      <c r="F2046" s="1" t="e">
        <v>#VALUE!</v>
      </c>
      <c r="G2046" s="1" t="e">
        <v>#VALUE!</v>
      </c>
      <c r="H2046" t="s">
        <v>611</v>
      </c>
      <c r="I2046" s="8">
        <v>40632</v>
      </c>
      <c r="J2046" s="1">
        <v>3</v>
      </c>
      <c r="K2046" s="7">
        <v>2011</v>
      </c>
      <c r="L2046" t="s">
        <v>66</v>
      </c>
      <c r="M2046">
        <v>88</v>
      </c>
      <c r="N2046" t="s">
        <v>45</v>
      </c>
      <c r="O2046" t="s">
        <v>31</v>
      </c>
      <c r="P2046" s="2">
        <v>1</v>
      </c>
      <c r="Q2046">
        <v>25</v>
      </c>
      <c r="R2046">
        <v>7.2</v>
      </c>
      <c r="S2046" t="s">
        <v>4531</v>
      </c>
      <c r="T2046" t="s">
        <v>4532</v>
      </c>
      <c r="U2046" t="s">
        <v>37</v>
      </c>
      <c r="W2046" s="11"/>
      <c r="X2046"/>
      <c r="Y2046"/>
      <c r="AF2046" s="8"/>
    </row>
    <row r="2047" spans="1:32">
      <c r="A2047" t="s">
        <v>4533</v>
      </c>
      <c r="B2047" s="5">
        <v>43839</v>
      </c>
      <c r="C2047" s="5">
        <f t="shared" si="63"/>
        <v>38045.6469558111</v>
      </c>
      <c r="D2047" s="1" t="e">
        <f t="shared" si="64"/>
        <v>#VALUE!</v>
      </c>
      <c r="E2047" s="1" t="e">
        <v>#VALUE!</v>
      </c>
      <c r="F2047" s="1" t="e">
        <v>#VALUE!</v>
      </c>
      <c r="G2047" s="1" t="e">
        <v>#VALUE!</v>
      </c>
      <c r="H2047" t="s">
        <v>2725</v>
      </c>
      <c r="I2047" s="8">
        <v>40703</v>
      </c>
      <c r="J2047" s="1">
        <v>6</v>
      </c>
      <c r="K2047" s="7">
        <v>2011</v>
      </c>
      <c r="L2047" t="s">
        <v>66</v>
      </c>
      <c r="M2047">
        <v>98</v>
      </c>
      <c r="N2047" t="s">
        <v>30</v>
      </c>
      <c r="O2047" t="s">
        <v>31</v>
      </c>
      <c r="P2047" s="2">
        <v>1</v>
      </c>
      <c r="Q2047">
        <v>33</v>
      </c>
      <c r="R2047" t="s">
        <v>37</v>
      </c>
      <c r="S2047" t="s">
        <v>37</v>
      </c>
      <c r="T2047" t="s">
        <v>37</v>
      </c>
      <c r="U2047" t="s">
        <v>37</v>
      </c>
      <c r="W2047" s="11"/>
      <c r="X2047"/>
      <c r="Y2047"/>
      <c r="AF2047" s="8"/>
    </row>
    <row r="2048" spans="1:32">
      <c r="A2048" t="s">
        <v>4534</v>
      </c>
      <c r="B2048" s="5">
        <v>148809770</v>
      </c>
      <c r="C2048" s="5">
        <f t="shared" si="63"/>
        <v>126525384.340127</v>
      </c>
      <c r="D2048" s="1">
        <f t="shared" si="64"/>
        <v>2.43950442622951</v>
      </c>
      <c r="E2048" s="1" t="e">
        <v>#VALUE!</v>
      </c>
      <c r="F2048" s="1" t="e">
        <v>#VALUE!</v>
      </c>
      <c r="G2048" s="1" t="e">
        <v>#VALUE!</v>
      </c>
      <c r="H2048" t="s">
        <v>162</v>
      </c>
      <c r="I2048" s="8">
        <v>41268</v>
      </c>
      <c r="J2048" s="1">
        <v>12</v>
      </c>
      <c r="K2048" s="7">
        <v>2012</v>
      </c>
      <c r="L2048" t="s">
        <v>315</v>
      </c>
      <c r="M2048">
        <v>157</v>
      </c>
      <c r="N2048" t="s">
        <v>24</v>
      </c>
      <c r="O2048">
        <v>61</v>
      </c>
      <c r="P2048" s="2">
        <v>2808</v>
      </c>
      <c r="Q2048">
        <v>15</v>
      </c>
      <c r="R2048" t="s">
        <v>37</v>
      </c>
      <c r="S2048" t="s">
        <v>37</v>
      </c>
      <c r="T2048" t="s">
        <v>37</v>
      </c>
      <c r="U2048" t="s">
        <v>37</v>
      </c>
      <c r="W2048" s="11"/>
      <c r="X2048"/>
      <c r="Y2048"/>
      <c r="AF2048" s="8"/>
    </row>
    <row r="2049" spans="1:32">
      <c r="A2049" t="s">
        <v>4535</v>
      </c>
      <c r="B2049" s="5">
        <v>111844</v>
      </c>
      <c r="C2049" s="5">
        <f t="shared" si="63"/>
        <v>100130.955131515</v>
      </c>
      <c r="D2049" s="1" t="e">
        <f t="shared" si="64"/>
        <v>#VALUE!</v>
      </c>
      <c r="E2049" s="1" t="e">
        <v>#VALUE!</v>
      </c>
      <c r="F2049" s="1">
        <v>0.862457483436833</v>
      </c>
      <c r="G2049" s="1" t="e">
        <v>#VALUE!</v>
      </c>
      <c r="H2049" t="s">
        <v>216</v>
      </c>
      <c r="I2049" s="8">
        <v>40347</v>
      </c>
      <c r="J2049" s="1">
        <v>6</v>
      </c>
      <c r="K2049" s="7">
        <v>2010</v>
      </c>
      <c r="L2049" t="s">
        <v>29</v>
      </c>
      <c r="M2049">
        <v>110</v>
      </c>
      <c r="N2049" t="s">
        <v>45</v>
      </c>
      <c r="O2049" t="s">
        <v>31</v>
      </c>
      <c r="P2049" s="2">
        <v>2</v>
      </c>
      <c r="Q2049">
        <v>7</v>
      </c>
      <c r="R2049" t="s">
        <v>401</v>
      </c>
      <c r="S2049" t="s">
        <v>4536</v>
      </c>
      <c r="T2049" t="s">
        <v>4537</v>
      </c>
      <c r="U2049">
        <v>72</v>
      </c>
      <c r="W2049" s="11"/>
      <c r="X2049"/>
      <c r="Y2049"/>
      <c r="AF2049" s="8"/>
    </row>
    <row r="2050" spans="1:32">
      <c r="A2050" t="s">
        <v>4538</v>
      </c>
      <c r="B2050" s="5">
        <v>12134935</v>
      </c>
      <c r="C2050" s="5">
        <f t="shared" si="63"/>
        <v>10864084.1887706</v>
      </c>
      <c r="D2050" s="1">
        <f t="shared" si="64"/>
        <v>0.60674675</v>
      </c>
      <c r="E2050" s="1">
        <v>0.952591840769352</v>
      </c>
      <c r="F2050" s="1">
        <v>1.28059911847933</v>
      </c>
      <c r="G2050" s="1">
        <v>2.23319095924868</v>
      </c>
      <c r="H2050" t="s">
        <v>1551</v>
      </c>
      <c r="I2050" s="8">
        <v>40452</v>
      </c>
      <c r="J2050" s="1">
        <v>10</v>
      </c>
      <c r="K2050" s="7">
        <v>2010</v>
      </c>
      <c r="L2050" t="s">
        <v>92</v>
      </c>
      <c r="M2050">
        <v>115</v>
      </c>
      <c r="N2050" t="s">
        <v>30</v>
      </c>
      <c r="O2050">
        <v>20</v>
      </c>
      <c r="P2050" s="2">
        <v>2020</v>
      </c>
      <c r="Q2050">
        <v>10</v>
      </c>
      <c r="R2050">
        <v>7.2</v>
      </c>
      <c r="S2050" t="s">
        <v>1906</v>
      </c>
      <c r="T2050" t="s">
        <v>4539</v>
      </c>
      <c r="U2050">
        <v>79</v>
      </c>
      <c r="W2050" s="11"/>
      <c r="X2050"/>
      <c r="Y2050"/>
      <c r="AF2050" s="8"/>
    </row>
    <row r="2051" spans="1:32">
      <c r="A2051" t="s">
        <v>4540</v>
      </c>
      <c r="B2051" s="5">
        <v>18529</v>
      </c>
      <c r="C2051" s="5">
        <f t="shared" ref="C2051:C2114" si="65">IF(K2051=2005,B2051/BC$23,IF(K2051=2006,B2051/BC$22,IF(K2051=2007,B2051/BC$21,IF(K2051=2008,B2051/BC$20,IF(K2051=2009,B2051/BC$19,IF(K2051=2010,B2051/BC$18,IF(K2051=2011,B2051/BC$17,IF(K2051=2012,B2051/BC$16,IF(K2051=2013,B2051/BC$15,B2051/BC$14)))))))))</f>
        <v>15526.0342802853</v>
      </c>
      <c r="D2051" s="1" t="e">
        <f t="shared" ref="D2051:D2114" si="66">B2051/(O2051*1000000)</f>
        <v>#VALUE!</v>
      </c>
      <c r="E2051" s="1">
        <v>-0.273853134694954</v>
      </c>
      <c r="F2051" s="1">
        <v>-1.28798521106744</v>
      </c>
      <c r="G2051" s="1">
        <v>-1.56183834576239</v>
      </c>
      <c r="H2051" t="s">
        <v>319</v>
      </c>
      <c r="I2051" s="8">
        <v>41285</v>
      </c>
      <c r="J2051" s="1">
        <v>1</v>
      </c>
      <c r="K2051" s="7">
        <v>2013</v>
      </c>
      <c r="L2051" t="s">
        <v>66</v>
      </c>
      <c r="M2051">
        <v>86</v>
      </c>
      <c r="N2051" t="s">
        <v>45</v>
      </c>
      <c r="O2051" t="s">
        <v>31</v>
      </c>
      <c r="P2051" s="2">
        <v>1</v>
      </c>
      <c r="Q2051">
        <v>4</v>
      </c>
      <c r="R2051">
        <v>5.9</v>
      </c>
      <c r="S2051" t="s">
        <v>4541</v>
      </c>
      <c r="T2051" t="s">
        <v>4542</v>
      </c>
      <c r="U2051">
        <v>36</v>
      </c>
      <c r="W2051" s="11"/>
      <c r="X2051"/>
      <c r="Y2051"/>
      <c r="AF2051" s="8"/>
    </row>
    <row r="2052" spans="1:32">
      <c r="A2052" t="s">
        <v>4543</v>
      </c>
      <c r="B2052" s="5">
        <v>82390774</v>
      </c>
      <c r="C2052" s="5">
        <f t="shared" si="65"/>
        <v>67937248.1681716</v>
      </c>
      <c r="D2052" s="1">
        <f t="shared" si="66"/>
        <v>4.84651611764706</v>
      </c>
      <c r="E2052" s="1">
        <v>0.292198392442417</v>
      </c>
      <c r="F2052" s="1">
        <v>-1.64639232681815</v>
      </c>
      <c r="G2052" s="1">
        <v>-1.35419393437573</v>
      </c>
      <c r="H2052" t="s">
        <v>77</v>
      </c>
      <c r="I2052" s="8">
        <v>41864</v>
      </c>
      <c r="J2052" s="1">
        <v>8</v>
      </c>
      <c r="K2052" s="7">
        <v>2014</v>
      </c>
      <c r="L2052" t="s">
        <v>132</v>
      </c>
      <c r="M2052">
        <v>104</v>
      </c>
      <c r="N2052" t="s">
        <v>30</v>
      </c>
      <c r="O2052">
        <v>17</v>
      </c>
      <c r="P2052" s="2">
        <v>2936</v>
      </c>
      <c r="Q2052">
        <v>18</v>
      </c>
      <c r="R2052">
        <v>6.5</v>
      </c>
      <c r="S2052" t="s">
        <v>4544</v>
      </c>
      <c r="T2052" t="s">
        <v>4545</v>
      </c>
      <c r="U2052">
        <v>30</v>
      </c>
      <c r="W2052" s="11"/>
      <c r="X2052"/>
      <c r="Y2052"/>
      <c r="AF2052" s="8"/>
    </row>
    <row r="2053" spans="1:32">
      <c r="A2053" t="s">
        <v>4546</v>
      </c>
      <c r="B2053" s="5">
        <v>2848578</v>
      </c>
      <c r="C2053" s="5">
        <f t="shared" si="65"/>
        <v>2550256.03435698</v>
      </c>
      <c r="D2053" s="1">
        <f t="shared" si="66"/>
        <v>0.949526</v>
      </c>
      <c r="E2053" s="1">
        <v>-0.0851692923158311</v>
      </c>
      <c r="F2053" s="1">
        <v>-1.58665780752636</v>
      </c>
      <c r="G2053" s="1">
        <v>-1.67182709984219</v>
      </c>
      <c r="H2053" t="s">
        <v>677</v>
      </c>
      <c r="I2053" s="8">
        <v>40277</v>
      </c>
      <c r="J2053" s="1">
        <v>4</v>
      </c>
      <c r="K2053" s="7">
        <v>2010</v>
      </c>
      <c r="L2053" t="s">
        <v>73</v>
      </c>
      <c r="M2053">
        <v>110</v>
      </c>
      <c r="N2053" t="s">
        <v>103</v>
      </c>
      <c r="O2053">
        <v>3</v>
      </c>
      <c r="P2053" s="2">
        <v>897</v>
      </c>
      <c r="Q2053">
        <v>12</v>
      </c>
      <c r="R2053">
        <v>6.1</v>
      </c>
      <c r="S2053" t="s">
        <v>4547</v>
      </c>
      <c r="T2053" t="s">
        <v>4548</v>
      </c>
      <c r="U2053">
        <v>31</v>
      </c>
      <c r="W2053" s="11"/>
      <c r="X2053"/>
      <c r="Y2053"/>
      <c r="AF2053" s="8"/>
    </row>
    <row r="2054" spans="1:32">
      <c r="A2054" t="s">
        <v>4549</v>
      </c>
      <c r="B2054" s="5">
        <v>53032453</v>
      </c>
      <c r="C2054" s="5">
        <f t="shared" si="65"/>
        <v>47478543.0765817</v>
      </c>
      <c r="D2054" s="1">
        <f t="shared" si="66"/>
        <v>1.76774843333333</v>
      </c>
      <c r="E2054" s="1">
        <v>0.292198392442417</v>
      </c>
      <c r="F2054" s="1">
        <v>-0.451701940982443</v>
      </c>
      <c r="G2054" s="1">
        <v>-0.159503548540025</v>
      </c>
      <c r="H2054" t="s">
        <v>229</v>
      </c>
      <c r="I2054" s="8">
        <v>40312</v>
      </c>
      <c r="J2054" s="1">
        <v>5</v>
      </c>
      <c r="K2054" s="7">
        <v>2010</v>
      </c>
      <c r="L2054" t="s">
        <v>23</v>
      </c>
      <c r="M2054">
        <v>105</v>
      </c>
      <c r="N2054" t="s">
        <v>103</v>
      </c>
      <c r="O2054">
        <v>30</v>
      </c>
      <c r="P2054" s="2">
        <v>2968</v>
      </c>
      <c r="Q2054">
        <v>15</v>
      </c>
      <c r="R2054">
        <v>6.5</v>
      </c>
      <c r="S2054" t="s">
        <v>1506</v>
      </c>
      <c r="T2054" t="s">
        <v>4550</v>
      </c>
      <c r="U2054">
        <v>50</v>
      </c>
      <c r="W2054" s="11"/>
      <c r="X2054"/>
      <c r="Y2054"/>
      <c r="AF2054" s="8"/>
    </row>
    <row r="2055" spans="1:32">
      <c r="A2055" t="s">
        <v>4551</v>
      </c>
      <c r="B2055" s="5">
        <v>63012</v>
      </c>
      <c r="C2055" s="5">
        <f t="shared" si="65"/>
        <v>53575.9010852588</v>
      </c>
      <c r="D2055" s="1" t="e">
        <f t="shared" si="66"/>
        <v>#VALUE!</v>
      </c>
      <c r="E2055" s="1" t="e">
        <v>#VALUE!</v>
      </c>
      <c r="F2055" s="1">
        <v>0.504050367686122</v>
      </c>
      <c r="G2055" s="1" t="e">
        <v>#VALUE!</v>
      </c>
      <c r="H2055" t="s">
        <v>104</v>
      </c>
      <c r="I2055" s="8">
        <v>40970</v>
      </c>
      <c r="J2055" s="1">
        <v>3</v>
      </c>
      <c r="K2055" s="7">
        <v>2012</v>
      </c>
      <c r="L2055" t="s">
        <v>412</v>
      </c>
      <c r="M2055">
        <v>132</v>
      </c>
      <c r="N2055" t="s">
        <v>45</v>
      </c>
      <c r="O2055" t="s">
        <v>31</v>
      </c>
      <c r="P2055" s="2">
        <v>5</v>
      </c>
      <c r="Q2055">
        <v>7</v>
      </c>
      <c r="R2055" t="s">
        <v>37</v>
      </c>
      <c r="S2055" t="s">
        <v>37</v>
      </c>
      <c r="T2055" t="s">
        <v>37</v>
      </c>
      <c r="U2055">
        <v>66</v>
      </c>
      <c r="W2055" s="11"/>
      <c r="X2055"/>
      <c r="Y2055"/>
      <c r="AF2055" s="8"/>
    </row>
    <row r="2056" spans="1:32">
      <c r="A2056" t="s">
        <v>4552</v>
      </c>
      <c r="B2056" s="5">
        <v>64489</v>
      </c>
      <c r="C2056" s="5">
        <f t="shared" si="65"/>
        <v>54037.3697825744</v>
      </c>
      <c r="D2056" s="1" t="e">
        <f t="shared" si="66"/>
        <v>#VALUE!</v>
      </c>
      <c r="E2056" s="1" t="e">
        <v>#VALUE!</v>
      </c>
      <c r="F2056" s="1">
        <v>1.69874075352183</v>
      </c>
      <c r="G2056" s="1" t="e">
        <v>#VALUE!</v>
      </c>
      <c r="H2056" t="s">
        <v>319</v>
      </c>
      <c r="I2056" s="8">
        <v>41549</v>
      </c>
      <c r="J2056" s="1">
        <v>10</v>
      </c>
      <c r="K2056" s="7">
        <v>2013</v>
      </c>
      <c r="L2056" t="s">
        <v>58</v>
      </c>
      <c r="M2056">
        <v>95</v>
      </c>
      <c r="N2056" t="s">
        <v>45</v>
      </c>
      <c r="O2056" t="s">
        <v>31</v>
      </c>
      <c r="P2056" s="2">
        <v>1</v>
      </c>
      <c r="Q2056">
        <v>13</v>
      </c>
      <c r="R2056" t="s">
        <v>37</v>
      </c>
      <c r="S2056" t="s">
        <v>37</v>
      </c>
      <c r="T2056" t="s">
        <v>37</v>
      </c>
      <c r="U2056">
        <v>86</v>
      </c>
      <c r="W2056" s="11"/>
      <c r="X2056"/>
      <c r="Y2056"/>
      <c r="AF2056" s="8"/>
    </row>
    <row r="2057" spans="1:32">
      <c r="A2057" t="s">
        <v>4553</v>
      </c>
      <c r="B2057" s="5">
        <v>2122065</v>
      </c>
      <c r="C2057" s="5">
        <f t="shared" si="65"/>
        <v>1924420.1236561</v>
      </c>
      <c r="D2057" s="1" t="e">
        <f t="shared" si="66"/>
        <v>#VALUE!</v>
      </c>
      <c r="E2057" s="1" t="e">
        <v>#VALUE!</v>
      </c>
      <c r="F2057" s="1" t="e">
        <v>#VALUE!</v>
      </c>
      <c r="G2057" s="1" t="e">
        <v>#VALUE!</v>
      </c>
      <c r="H2057" t="s">
        <v>35</v>
      </c>
      <c r="I2057" s="8">
        <v>39745</v>
      </c>
      <c r="J2057" s="1">
        <v>10</v>
      </c>
      <c r="K2057" s="7">
        <v>2008</v>
      </c>
      <c r="L2057" t="s">
        <v>36</v>
      </c>
      <c r="M2057">
        <v>114</v>
      </c>
      <c r="N2057" t="s">
        <v>30</v>
      </c>
      <c r="O2057" t="s">
        <v>31</v>
      </c>
      <c r="P2057" s="2">
        <v>4</v>
      </c>
      <c r="Q2057">
        <v>27</v>
      </c>
      <c r="R2057" t="s">
        <v>37</v>
      </c>
      <c r="S2057" t="s">
        <v>37</v>
      </c>
      <c r="T2057" t="s">
        <v>37</v>
      </c>
      <c r="U2057" t="s">
        <v>37</v>
      </c>
      <c r="W2057" s="11"/>
      <c r="X2057"/>
      <c r="Y2057"/>
      <c r="AF2057" s="8"/>
    </row>
    <row r="2058" spans="1:32">
      <c r="A2058" t="s">
        <v>4554</v>
      </c>
      <c r="B2058" s="5">
        <v>76211</v>
      </c>
      <c r="C2058" s="5">
        <f t="shared" si="65"/>
        <v>63859.6037851383</v>
      </c>
      <c r="D2058" s="1" t="e">
        <f t="shared" si="66"/>
        <v>#VALUE!</v>
      </c>
      <c r="E2058" s="1" t="e">
        <v>#VALUE!</v>
      </c>
      <c r="F2058" s="1" t="e">
        <v>#VALUE!</v>
      </c>
      <c r="G2058" s="1" t="e">
        <v>#VALUE!</v>
      </c>
      <c r="H2058" t="s">
        <v>143</v>
      </c>
      <c r="I2058" s="8">
        <v>41334</v>
      </c>
      <c r="J2058" s="1">
        <v>3</v>
      </c>
      <c r="K2058" s="7">
        <v>2013</v>
      </c>
      <c r="L2058" t="s">
        <v>58</v>
      </c>
      <c r="M2058">
        <v>87</v>
      </c>
      <c r="N2058" t="s">
        <v>45</v>
      </c>
      <c r="O2058" t="s">
        <v>31</v>
      </c>
      <c r="P2058" s="2">
        <v>1</v>
      </c>
      <c r="Q2058">
        <v>19</v>
      </c>
      <c r="R2058" t="s">
        <v>37</v>
      </c>
      <c r="S2058" t="s">
        <v>37</v>
      </c>
      <c r="T2058" t="s">
        <v>37</v>
      </c>
      <c r="U2058" t="s">
        <v>37</v>
      </c>
      <c r="W2058" s="11"/>
      <c r="X2058"/>
      <c r="Y2058"/>
      <c r="AF2058" s="8"/>
    </row>
    <row r="2059" spans="1:32">
      <c r="A2059" t="s">
        <v>4555</v>
      </c>
      <c r="B2059" s="5">
        <v>1092800</v>
      </c>
      <c r="C2059" s="5">
        <f t="shared" si="65"/>
        <v>901093.911293733</v>
      </c>
      <c r="D2059" s="1" t="e">
        <f t="shared" si="66"/>
        <v>#VALUE!</v>
      </c>
      <c r="E2059" s="1" t="e">
        <v>#VALUE!</v>
      </c>
      <c r="F2059" s="1" t="e">
        <v>#VALUE!</v>
      </c>
      <c r="G2059" s="1" t="e">
        <v>#VALUE!</v>
      </c>
      <c r="H2059" t="s">
        <v>67</v>
      </c>
      <c r="I2059" s="8">
        <v>41998</v>
      </c>
      <c r="J2059" s="1">
        <v>12</v>
      </c>
      <c r="K2059" s="7">
        <v>2014</v>
      </c>
      <c r="L2059" t="s">
        <v>66</v>
      </c>
      <c r="M2059">
        <v>140</v>
      </c>
      <c r="N2059" t="s">
        <v>30</v>
      </c>
      <c r="O2059" t="s">
        <v>31</v>
      </c>
      <c r="P2059" s="2">
        <v>2</v>
      </c>
      <c r="Q2059">
        <v>12</v>
      </c>
      <c r="R2059" t="s">
        <v>37</v>
      </c>
      <c r="S2059" t="s">
        <v>37</v>
      </c>
      <c r="T2059" t="s">
        <v>37</v>
      </c>
      <c r="U2059" t="s">
        <v>37</v>
      </c>
      <c r="W2059" s="11"/>
      <c r="X2059"/>
      <c r="Y2059"/>
      <c r="AF2059" s="8"/>
    </row>
    <row r="2060" spans="1:32">
      <c r="A2060" t="s">
        <v>4556</v>
      </c>
      <c r="B2060" s="5">
        <v>2225098</v>
      </c>
      <c r="C2060" s="5">
        <f t="shared" si="65"/>
        <v>1834756.82634687</v>
      </c>
      <c r="D2060" s="1" t="e">
        <f t="shared" si="66"/>
        <v>#VALUE!</v>
      </c>
      <c r="E2060" s="1">
        <v>0.197856471252856</v>
      </c>
      <c r="F2060" s="1">
        <v>0.922192002728619</v>
      </c>
      <c r="G2060" s="1">
        <v>1.12004847398147</v>
      </c>
      <c r="H2060" t="s">
        <v>366</v>
      </c>
      <c r="I2060" s="8">
        <v>41712</v>
      </c>
      <c r="J2060" s="1">
        <v>3</v>
      </c>
      <c r="K2060" s="7">
        <v>2014</v>
      </c>
      <c r="L2060" t="s">
        <v>23</v>
      </c>
      <c r="M2060">
        <v>93</v>
      </c>
      <c r="N2060" t="s">
        <v>30</v>
      </c>
      <c r="O2060" t="s">
        <v>31</v>
      </c>
      <c r="P2060" s="2">
        <v>3</v>
      </c>
      <c r="Q2060">
        <v>16</v>
      </c>
      <c r="R2060">
        <v>6.4</v>
      </c>
      <c r="S2060" t="s">
        <v>3720</v>
      </c>
      <c r="T2060" t="s">
        <v>4557</v>
      </c>
      <c r="U2060">
        <v>73</v>
      </c>
      <c r="W2060" s="11"/>
      <c r="X2060"/>
      <c r="Y2060"/>
      <c r="AF2060" s="8"/>
    </row>
    <row r="2061" spans="1:32">
      <c r="A2061" t="s">
        <v>4558</v>
      </c>
      <c r="B2061" s="5">
        <v>327345</v>
      </c>
      <c r="C2061" s="5">
        <f t="shared" si="65"/>
        <v>278324.816554847</v>
      </c>
      <c r="D2061" s="1" t="e">
        <f t="shared" si="66"/>
        <v>#VALUE!</v>
      </c>
      <c r="E2061" s="1">
        <v>0.575224156011103</v>
      </c>
      <c r="F2061" s="1">
        <v>-0.153029344523516</v>
      </c>
      <c r="G2061" s="1">
        <v>0.422194811487587</v>
      </c>
      <c r="H2061" t="s">
        <v>216</v>
      </c>
      <c r="I2061" s="8">
        <v>41166</v>
      </c>
      <c r="J2061" s="1">
        <v>9</v>
      </c>
      <c r="K2061" s="7">
        <v>2012</v>
      </c>
      <c r="L2061" t="s">
        <v>61</v>
      </c>
      <c r="M2061">
        <v>97</v>
      </c>
      <c r="N2061" t="s">
        <v>24</v>
      </c>
      <c r="O2061" t="s">
        <v>31</v>
      </c>
      <c r="P2061" s="2">
        <v>4</v>
      </c>
      <c r="Q2061">
        <v>10</v>
      </c>
      <c r="R2061">
        <v>6.8</v>
      </c>
      <c r="S2061" t="s">
        <v>3420</v>
      </c>
      <c r="T2061" t="s">
        <v>4559</v>
      </c>
      <c r="U2061">
        <v>55</v>
      </c>
      <c r="W2061" s="11"/>
      <c r="X2061"/>
      <c r="Y2061"/>
      <c r="AF2061" s="8"/>
    </row>
    <row r="2062" spans="1:32">
      <c r="A2062" t="s">
        <v>4560</v>
      </c>
      <c r="B2062" s="5">
        <v>19789</v>
      </c>
      <c r="C2062" s="5">
        <f t="shared" si="65"/>
        <v>18636.8090965032</v>
      </c>
      <c r="D2062" s="1" t="e">
        <f t="shared" si="66"/>
        <v>#VALUE!</v>
      </c>
      <c r="E2062" s="1" t="e">
        <v>#VALUE!</v>
      </c>
      <c r="F2062" s="1">
        <v>0.14564325193541</v>
      </c>
      <c r="G2062" s="1" t="e">
        <v>#VALUE!</v>
      </c>
      <c r="H2062" t="s">
        <v>65</v>
      </c>
      <c r="I2062" s="8">
        <v>39206</v>
      </c>
      <c r="J2062" s="1">
        <v>5</v>
      </c>
      <c r="K2062" s="7">
        <v>2007</v>
      </c>
      <c r="L2062" t="s">
        <v>66</v>
      </c>
      <c r="M2062">
        <v>84</v>
      </c>
      <c r="N2062" t="s">
        <v>45</v>
      </c>
      <c r="O2062" t="s">
        <v>31</v>
      </c>
      <c r="P2062" s="2">
        <v>1</v>
      </c>
      <c r="Q2062">
        <v>10</v>
      </c>
      <c r="R2062" t="s">
        <v>37</v>
      </c>
      <c r="S2062" t="s">
        <v>37</v>
      </c>
      <c r="T2062" t="s">
        <v>37</v>
      </c>
      <c r="U2062">
        <v>60</v>
      </c>
      <c r="W2062" s="11"/>
      <c r="X2062"/>
      <c r="Y2062"/>
      <c r="AF2062" s="8"/>
    </row>
    <row r="2063" spans="1:32">
      <c r="A2063" t="s">
        <v>4561</v>
      </c>
      <c r="B2063" s="5">
        <v>43799818</v>
      </c>
      <c r="C2063" s="5">
        <f t="shared" si="65"/>
        <v>41249625.8794071</v>
      </c>
      <c r="D2063" s="1" t="e">
        <f t="shared" si="66"/>
        <v>#VALUE!</v>
      </c>
      <c r="E2063" s="1">
        <v>-0.934246583021889</v>
      </c>
      <c r="F2063" s="1">
        <v>-1.94506492327707</v>
      </c>
      <c r="G2063" s="1">
        <v>-2.87931150629896</v>
      </c>
      <c r="H2063" t="s">
        <v>47</v>
      </c>
      <c r="I2063" s="8">
        <v>39266</v>
      </c>
      <c r="J2063" s="1">
        <v>7</v>
      </c>
      <c r="K2063" s="7">
        <v>2007</v>
      </c>
      <c r="L2063" t="s">
        <v>145</v>
      </c>
      <c r="M2063">
        <v>100</v>
      </c>
      <c r="N2063" t="s">
        <v>24</v>
      </c>
      <c r="O2063" t="s">
        <v>31</v>
      </c>
      <c r="P2063" s="2">
        <v>2401</v>
      </c>
      <c r="Q2063">
        <v>14</v>
      </c>
      <c r="R2063">
        <v>5.2</v>
      </c>
      <c r="S2063" t="s">
        <v>1277</v>
      </c>
      <c r="T2063" t="s">
        <v>4562</v>
      </c>
      <c r="U2063">
        <v>25</v>
      </c>
      <c r="W2063" s="11"/>
      <c r="X2063"/>
      <c r="Y2063"/>
      <c r="AF2063" s="8"/>
    </row>
    <row r="2064" spans="1:32">
      <c r="A2064" t="s">
        <v>4563</v>
      </c>
      <c r="B2064" s="5">
        <v>134461</v>
      </c>
      <c r="C2064" s="5">
        <f t="shared" si="65"/>
        <v>116691.889306903</v>
      </c>
      <c r="D2064" s="1" t="e">
        <f t="shared" si="66"/>
        <v>#VALUE!</v>
      </c>
      <c r="E2064" s="1" t="e">
        <v>#VALUE!</v>
      </c>
      <c r="F2064" s="1">
        <v>0.444315848394336</v>
      </c>
      <c r="G2064" s="1" t="e">
        <v>#VALUE!</v>
      </c>
      <c r="H2064" t="s">
        <v>67</v>
      </c>
      <c r="I2064" s="8">
        <v>40739</v>
      </c>
      <c r="J2064" s="1">
        <v>7</v>
      </c>
      <c r="K2064" s="7">
        <v>2011</v>
      </c>
      <c r="L2064" t="s">
        <v>66</v>
      </c>
      <c r="M2064">
        <v>100</v>
      </c>
      <c r="N2064" t="s">
        <v>24</v>
      </c>
      <c r="O2064" t="s">
        <v>31</v>
      </c>
      <c r="P2064" s="2">
        <v>5</v>
      </c>
      <c r="Q2064">
        <v>18</v>
      </c>
      <c r="R2064" t="s">
        <v>37</v>
      </c>
      <c r="S2064" t="s">
        <v>37</v>
      </c>
      <c r="T2064" t="s">
        <v>37</v>
      </c>
      <c r="U2064">
        <v>65</v>
      </c>
      <c r="W2064" s="11"/>
      <c r="X2064"/>
      <c r="Y2064"/>
      <c r="AF2064" s="8"/>
    </row>
    <row r="2065" spans="1:32">
      <c r="A2065" t="s">
        <v>4564</v>
      </c>
      <c r="B2065" s="5">
        <v>53374681</v>
      </c>
      <c r="C2065" s="5">
        <f t="shared" si="65"/>
        <v>47784930.6924819</v>
      </c>
      <c r="D2065" s="1">
        <f t="shared" si="66"/>
        <v>1.40459686842105</v>
      </c>
      <c r="E2065" s="1">
        <v>0.292198392442417</v>
      </c>
      <c r="F2065" s="1">
        <v>-1.10878165319208</v>
      </c>
      <c r="G2065" s="1">
        <v>-0.816583260749663</v>
      </c>
      <c r="H2065" t="s">
        <v>47</v>
      </c>
      <c r="I2065" s="8">
        <v>40459</v>
      </c>
      <c r="J2065" s="1">
        <v>10</v>
      </c>
      <c r="K2065" s="7">
        <v>2010</v>
      </c>
      <c r="L2065" t="s">
        <v>29</v>
      </c>
      <c r="M2065">
        <v>112</v>
      </c>
      <c r="N2065" t="s">
        <v>24</v>
      </c>
      <c r="O2065">
        <v>38</v>
      </c>
      <c r="P2065" s="2">
        <v>3150</v>
      </c>
      <c r="Q2065">
        <v>16</v>
      </c>
      <c r="R2065">
        <v>6.5</v>
      </c>
      <c r="S2065" t="s">
        <v>4565</v>
      </c>
      <c r="T2065" t="s">
        <v>4566</v>
      </c>
      <c r="U2065">
        <v>39</v>
      </c>
      <c r="W2065" s="11"/>
      <c r="X2065"/>
      <c r="Y2065"/>
      <c r="AF2065" s="8"/>
    </row>
    <row r="2066" spans="1:32">
      <c r="A2066" t="s">
        <v>4567</v>
      </c>
      <c r="B2066" s="5">
        <v>281447</v>
      </c>
      <c r="C2066" s="5">
        <f t="shared" si="65"/>
        <v>251972.005015018</v>
      </c>
      <c r="D2066" s="1">
        <f t="shared" si="66"/>
        <v>0.0562894</v>
      </c>
      <c r="E2066" s="1">
        <v>0.197856471252856</v>
      </c>
      <c r="F2066" s="1">
        <v>0.683253925561477</v>
      </c>
      <c r="G2066" s="1">
        <v>0.881110396814333</v>
      </c>
      <c r="H2066" t="s">
        <v>216</v>
      </c>
      <c r="I2066" s="8">
        <v>40382</v>
      </c>
      <c r="J2066" s="1">
        <v>7</v>
      </c>
      <c r="K2066" s="7">
        <v>2010</v>
      </c>
      <c r="L2066" t="s">
        <v>61</v>
      </c>
      <c r="M2066">
        <v>98</v>
      </c>
      <c r="N2066" t="s">
        <v>30</v>
      </c>
      <c r="O2066">
        <v>5</v>
      </c>
      <c r="P2066" s="2">
        <v>1</v>
      </c>
      <c r="Q2066">
        <v>9</v>
      </c>
      <c r="R2066">
        <v>6.4</v>
      </c>
      <c r="S2066" t="s">
        <v>2145</v>
      </c>
      <c r="T2066" t="s">
        <v>4568</v>
      </c>
      <c r="U2066">
        <v>69</v>
      </c>
      <c r="W2066" s="11"/>
      <c r="X2066"/>
      <c r="Y2066"/>
      <c r="AF2066" s="8"/>
    </row>
    <row r="2067" spans="1:32">
      <c r="A2067" t="s">
        <v>4569</v>
      </c>
      <c r="B2067" s="5">
        <v>252788</v>
      </c>
      <c r="C2067" s="5">
        <f t="shared" si="65"/>
        <v>219381.897458098</v>
      </c>
      <c r="D2067" s="1" t="e">
        <f t="shared" si="66"/>
        <v>#VALUE!</v>
      </c>
      <c r="E2067" s="1" t="e">
        <v>#VALUE!</v>
      </c>
      <c r="F2067" s="1">
        <v>0.0261742133518395</v>
      </c>
      <c r="G2067" s="1" t="e">
        <v>#VALUE!</v>
      </c>
      <c r="H2067" t="s">
        <v>669</v>
      </c>
      <c r="I2067" s="8">
        <v>40753</v>
      </c>
      <c r="J2067" s="1">
        <v>7</v>
      </c>
      <c r="K2067" s="7">
        <v>2011</v>
      </c>
      <c r="L2067" t="s">
        <v>58</v>
      </c>
      <c r="M2067">
        <v>90</v>
      </c>
      <c r="N2067" t="s">
        <v>24</v>
      </c>
      <c r="O2067" t="s">
        <v>31</v>
      </c>
      <c r="P2067" s="2">
        <v>11</v>
      </c>
      <c r="Q2067">
        <v>9</v>
      </c>
      <c r="R2067" t="s">
        <v>37</v>
      </c>
      <c r="S2067" t="s">
        <v>37</v>
      </c>
      <c r="T2067" t="s">
        <v>37</v>
      </c>
      <c r="U2067">
        <v>58</v>
      </c>
      <c r="W2067" s="11"/>
      <c r="X2067"/>
      <c r="Y2067"/>
      <c r="AF2067" s="8"/>
    </row>
    <row r="2068" spans="1:32">
      <c r="A2068" t="s">
        <v>4570</v>
      </c>
      <c r="B2068" s="5">
        <v>150212</v>
      </c>
      <c r="C2068" s="5">
        <f t="shared" si="65"/>
        <v>141466.085603312</v>
      </c>
      <c r="D2068" s="1" t="e">
        <f t="shared" si="66"/>
        <v>#VALUE!</v>
      </c>
      <c r="E2068" s="1">
        <v>1.14127568314848</v>
      </c>
      <c r="F2068" s="1" t="e">
        <v>#VALUE!</v>
      </c>
      <c r="G2068" s="1" t="e">
        <v>#VALUE!</v>
      </c>
      <c r="H2068" t="s">
        <v>166</v>
      </c>
      <c r="I2068" s="8">
        <v>39213</v>
      </c>
      <c r="J2068" s="1">
        <v>5</v>
      </c>
      <c r="K2068" s="7">
        <v>2007</v>
      </c>
      <c r="L2068" t="s">
        <v>66</v>
      </c>
      <c r="M2068">
        <v>125</v>
      </c>
      <c r="N2068" t="s">
        <v>45</v>
      </c>
      <c r="O2068" t="s">
        <v>31</v>
      </c>
      <c r="P2068" s="2">
        <v>35</v>
      </c>
      <c r="Q2068">
        <v>4</v>
      </c>
      <c r="R2068">
        <v>7.4</v>
      </c>
      <c r="S2068" t="s">
        <v>1062</v>
      </c>
      <c r="T2068" t="s">
        <v>4571</v>
      </c>
      <c r="U2068" t="s">
        <v>37</v>
      </c>
      <c r="W2068" s="11"/>
      <c r="X2068"/>
      <c r="Y2068"/>
      <c r="AF2068" s="8"/>
    </row>
    <row r="2069" spans="1:32">
      <c r="A2069" t="s">
        <v>4572</v>
      </c>
      <c r="B2069" s="5">
        <v>810454</v>
      </c>
      <c r="C2069" s="5">
        <f t="shared" si="65"/>
        <v>668278.88431886</v>
      </c>
      <c r="D2069" s="1" t="e">
        <f t="shared" si="66"/>
        <v>#VALUE!</v>
      </c>
      <c r="E2069" s="1" t="e">
        <v>#VALUE!</v>
      </c>
      <c r="F2069" s="1">
        <v>1.75847527281361</v>
      </c>
      <c r="G2069" s="1" t="e">
        <v>#VALUE!</v>
      </c>
      <c r="H2069" t="s">
        <v>35</v>
      </c>
      <c r="I2069" s="8">
        <v>41824</v>
      </c>
      <c r="J2069" s="1">
        <v>7</v>
      </c>
      <c r="K2069" s="7">
        <v>2014</v>
      </c>
      <c r="L2069" t="s">
        <v>58</v>
      </c>
      <c r="M2069">
        <v>116</v>
      </c>
      <c r="N2069" t="s">
        <v>30</v>
      </c>
      <c r="O2069" t="s">
        <v>31</v>
      </c>
      <c r="P2069" s="2">
        <v>23</v>
      </c>
      <c r="Q2069">
        <v>15</v>
      </c>
      <c r="R2069" t="s">
        <v>37</v>
      </c>
      <c r="S2069" t="s">
        <v>37</v>
      </c>
      <c r="T2069" t="s">
        <v>37</v>
      </c>
      <c r="U2069">
        <v>87</v>
      </c>
      <c r="W2069" s="11"/>
      <c r="X2069"/>
      <c r="Y2069"/>
      <c r="AF2069" s="8"/>
    </row>
    <row r="2070" spans="1:32">
      <c r="A2070" t="s">
        <v>4573</v>
      </c>
      <c r="B2070" s="5">
        <v>265452</v>
      </c>
      <c r="C2070" s="5">
        <f t="shared" si="65"/>
        <v>218884.682412833</v>
      </c>
      <c r="D2070" s="1" t="e">
        <f t="shared" si="66"/>
        <v>#VALUE!</v>
      </c>
      <c r="E2070" s="1">
        <v>-0.368195055884517</v>
      </c>
      <c r="F2070" s="1">
        <v>0.14564325193541</v>
      </c>
      <c r="G2070" s="1">
        <v>-0.222551803949107</v>
      </c>
      <c r="H2070" t="s">
        <v>175</v>
      </c>
      <c r="I2070" s="8">
        <v>41880</v>
      </c>
      <c r="J2070" s="1">
        <v>8</v>
      </c>
      <c r="K2070" s="7">
        <v>2014</v>
      </c>
      <c r="L2070" t="s">
        <v>29</v>
      </c>
      <c r="M2070">
        <v>94</v>
      </c>
      <c r="N2070" t="s">
        <v>30</v>
      </c>
      <c r="O2070" t="s">
        <v>31</v>
      </c>
      <c r="P2070" s="2">
        <v>37</v>
      </c>
      <c r="Q2070">
        <v>4</v>
      </c>
      <c r="R2070">
        <v>5.8</v>
      </c>
      <c r="S2070" t="s">
        <v>4574</v>
      </c>
      <c r="T2070" t="s">
        <v>4575</v>
      </c>
      <c r="U2070">
        <v>60</v>
      </c>
      <c r="W2070" s="11"/>
      <c r="X2070"/>
      <c r="Y2070"/>
      <c r="AF2070" s="8"/>
    </row>
    <row r="2071" spans="1:32">
      <c r="A2071" t="s">
        <v>4576</v>
      </c>
      <c r="B2071" s="5">
        <v>124987023</v>
      </c>
      <c r="C2071" s="5">
        <f t="shared" si="65"/>
        <v>106270113.330619</v>
      </c>
      <c r="D2071" s="1">
        <f t="shared" si="66"/>
        <v>1.041558525</v>
      </c>
      <c r="E2071" s="1">
        <v>1.70732721028585</v>
      </c>
      <c r="F2071" s="1">
        <v>1.28059911847933</v>
      </c>
      <c r="G2071" s="1">
        <v>2.98792632876518</v>
      </c>
      <c r="H2071" t="s">
        <v>77</v>
      </c>
      <c r="I2071" s="8">
        <v>41234</v>
      </c>
      <c r="J2071" s="1">
        <v>11</v>
      </c>
      <c r="K2071" s="7">
        <v>2012</v>
      </c>
      <c r="L2071" t="s">
        <v>563</v>
      </c>
      <c r="M2071">
        <v>126</v>
      </c>
      <c r="N2071" t="s">
        <v>103</v>
      </c>
      <c r="O2071">
        <v>120</v>
      </c>
      <c r="P2071" s="2">
        <v>2902</v>
      </c>
      <c r="Q2071">
        <v>34</v>
      </c>
      <c r="R2071">
        <v>8</v>
      </c>
      <c r="S2071" t="s">
        <v>4577</v>
      </c>
      <c r="T2071" t="s">
        <v>4578</v>
      </c>
      <c r="U2071">
        <v>79</v>
      </c>
      <c r="W2071" s="11"/>
      <c r="X2071"/>
      <c r="Y2071"/>
      <c r="AF2071" s="8"/>
    </row>
    <row r="2072" spans="1:32">
      <c r="A2072" t="s">
        <v>4579</v>
      </c>
      <c r="B2072" s="5">
        <v>110240</v>
      </c>
      <c r="C2072" s="5">
        <f t="shared" si="65"/>
        <v>100313.533602115</v>
      </c>
      <c r="D2072" s="1" t="e">
        <f t="shared" si="66"/>
        <v>#VALUE!</v>
      </c>
      <c r="E2072" s="1">
        <v>-0.839904661832327</v>
      </c>
      <c r="F2072" s="1" t="e">
        <v>#VALUE!</v>
      </c>
      <c r="G2072" s="1" t="e">
        <v>#VALUE!</v>
      </c>
      <c r="H2072" t="s">
        <v>4580</v>
      </c>
      <c r="I2072" s="8">
        <v>40039</v>
      </c>
      <c r="J2072" s="1">
        <v>8</v>
      </c>
      <c r="K2072" s="7">
        <v>2009</v>
      </c>
      <c r="L2072" t="s">
        <v>66</v>
      </c>
      <c r="M2072">
        <v>138</v>
      </c>
      <c r="N2072" t="s">
        <v>45</v>
      </c>
      <c r="O2072" t="s">
        <v>31</v>
      </c>
      <c r="P2072" s="2">
        <v>26</v>
      </c>
      <c r="Q2072">
        <v>2</v>
      </c>
      <c r="R2072">
        <v>5.3</v>
      </c>
      <c r="S2072" t="s">
        <v>3223</v>
      </c>
      <c r="T2072" t="s">
        <v>4581</v>
      </c>
      <c r="U2072" t="s">
        <v>37</v>
      </c>
      <c r="W2072" s="11"/>
      <c r="X2072"/>
      <c r="Y2072"/>
      <c r="AF2072" s="8"/>
    </row>
    <row r="2073" spans="1:32">
      <c r="A2073" t="s">
        <v>4582</v>
      </c>
      <c r="B2073" s="5">
        <v>14056</v>
      </c>
      <c r="C2073" s="5">
        <f t="shared" si="65"/>
        <v>13237.6061782025</v>
      </c>
      <c r="D2073" s="1" t="e">
        <f t="shared" si="66"/>
        <v>#VALUE!</v>
      </c>
      <c r="E2073" s="1" t="e">
        <v>#VALUE!</v>
      </c>
      <c r="F2073" s="1">
        <v>-0.0335603059399457</v>
      </c>
      <c r="G2073" s="1" t="e">
        <v>#VALUE!</v>
      </c>
      <c r="H2073" t="s">
        <v>101</v>
      </c>
      <c r="I2073" s="8">
        <v>39246</v>
      </c>
      <c r="J2073" s="1">
        <v>6</v>
      </c>
      <c r="K2073" s="7">
        <v>2007</v>
      </c>
      <c r="L2073" t="s">
        <v>66</v>
      </c>
      <c r="M2073">
        <v>78</v>
      </c>
      <c r="N2073" t="s">
        <v>45</v>
      </c>
      <c r="O2073" t="s">
        <v>31</v>
      </c>
      <c r="P2073" s="2">
        <v>1</v>
      </c>
      <c r="Q2073">
        <v>8</v>
      </c>
      <c r="R2073" t="s">
        <v>37</v>
      </c>
      <c r="S2073" t="s">
        <v>37</v>
      </c>
      <c r="T2073" t="s">
        <v>37</v>
      </c>
      <c r="U2073">
        <v>57</v>
      </c>
      <c r="W2073" s="11"/>
      <c r="X2073"/>
      <c r="Y2073"/>
      <c r="AF2073" s="8"/>
    </row>
    <row r="2074" spans="1:32">
      <c r="A2074" t="s">
        <v>4583</v>
      </c>
      <c r="B2074" s="5">
        <v>3395391</v>
      </c>
      <c r="C2074" s="5">
        <f t="shared" si="65"/>
        <v>2946687.81821981</v>
      </c>
      <c r="D2074" s="1" t="e">
        <f t="shared" si="66"/>
        <v>#VALUE!</v>
      </c>
      <c r="E2074" s="1">
        <v>0.480882234821542</v>
      </c>
      <c r="F2074" s="1">
        <v>0.802722964145048</v>
      </c>
      <c r="G2074" s="1">
        <v>1.28360519896659</v>
      </c>
      <c r="H2074" t="s">
        <v>632</v>
      </c>
      <c r="I2074" s="8">
        <v>40844</v>
      </c>
      <c r="J2074" s="1">
        <v>10</v>
      </c>
      <c r="K2074" s="7">
        <v>2011</v>
      </c>
      <c r="L2074" t="s">
        <v>23</v>
      </c>
      <c r="M2074">
        <v>89</v>
      </c>
      <c r="N2074" t="s">
        <v>24</v>
      </c>
      <c r="O2074" t="s">
        <v>31</v>
      </c>
      <c r="P2074" s="2">
        <v>4</v>
      </c>
      <c r="Q2074">
        <v>11</v>
      </c>
      <c r="R2074">
        <v>6.7</v>
      </c>
      <c r="S2074" t="s">
        <v>2453</v>
      </c>
      <c r="T2074" t="s">
        <v>4584</v>
      </c>
      <c r="U2074">
        <v>71</v>
      </c>
      <c r="W2074" s="11"/>
      <c r="X2074"/>
      <c r="Y2074"/>
      <c r="AF2074" s="8"/>
    </row>
    <row r="2075" spans="1:32">
      <c r="A2075" t="s">
        <v>4585</v>
      </c>
      <c r="B2075" s="5">
        <v>352810</v>
      </c>
      <c r="C2075" s="5">
        <f t="shared" si="65"/>
        <v>315861.398733503</v>
      </c>
      <c r="D2075" s="1" t="e">
        <f t="shared" si="66"/>
        <v>#VALUE!</v>
      </c>
      <c r="E2075" s="1">
        <v>0.858249919579789</v>
      </c>
      <c r="F2075" s="1" t="e">
        <v>#VALUE!</v>
      </c>
      <c r="G2075" s="1" t="e">
        <v>#VALUE!</v>
      </c>
      <c r="H2075" t="s">
        <v>4586</v>
      </c>
      <c r="I2075" s="8">
        <v>40445</v>
      </c>
      <c r="J2075" s="1">
        <v>9</v>
      </c>
      <c r="K2075" s="7">
        <v>2010</v>
      </c>
      <c r="L2075" t="s">
        <v>73</v>
      </c>
      <c r="M2075">
        <v>100</v>
      </c>
      <c r="N2075" t="s">
        <v>24</v>
      </c>
      <c r="O2075" t="s">
        <v>31</v>
      </c>
      <c r="P2075" s="2">
        <v>25</v>
      </c>
      <c r="Q2075">
        <v>5</v>
      </c>
      <c r="R2075">
        <v>7.1</v>
      </c>
      <c r="S2075" t="s">
        <v>4587</v>
      </c>
      <c r="T2075" t="s">
        <v>4588</v>
      </c>
      <c r="U2075" t="s">
        <v>37</v>
      </c>
      <c r="W2075" s="11"/>
      <c r="X2075"/>
      <c r="Y2075"/>
      <c r="AF2075" s="8"/>
    </row>
    <row r="2076" spans="1:32">
      <c r="A2076" t="s">
        <v>4589</v>
      </c>
      <c r="B2076" s="5">
        <v>334616</v>
      </c>
      <c r="C2076" s="5">
        <f t="shared" si="65"/>
        <v>275915.483365175</v>
      </c>
      <c r="D2076" s="1" t="e">
        <f t="shared" si="66"/>
        <v>#VALUE!</v>
      </c>
      <c r="E2076" s="1" t="e">
        <v>#VALUE!</v>
      </c>
      <c r="F2076" s="1" t="e">
        <v>#VALUE!</v>
      </c>
      <c r="G2076" s="1" t="e">
        <v>#VALUE!</v>
      </c>
      <c r="H2076" t="s">
        <v>216</v>
      </c>
      <c r="I2076" s="8">
        <v>41656</v>
      </c>
      <c r="J2076" s="1">
        <v>1</v>
      </c>
      <c r="K2076" s="7">
        <v>2014</v>
      </c>
      <c r="L2076" t="s">
        <v>66</v>
      </c>
      <c r="M2076">
        <v>121</v>
      </c>
      <c r="N2076" t="s">
        <v>45</v>
      </c>
      <c r="O2076" t="s">
        <v>31</v>
      </c>
      <c r="P2076" s="2">
        <v>2</v>
      </c>
      <c r="Q2076">
        <v>11</v>
      </c>
      <c r="R2076" t="s">
        <v>37</v>
      </c>
      <c r="S2076" t="s">
        <v>37</v>
      </c>
      <c r="T2076" t="s">
        <v>37</v>
      </c>
      <c r="U2076" t="s">
        <v>37</v>
      </c>
      <c r="W2076" s="11"/>
      <c r="X2076"/>
      <c r="Y2076"/>
      <c r="AF2076" s="8"/>
    </row>
    <row r="2077" spans="1:32">
      <c r="A2077" t="s">
        <v>4590</v>
      </c>
      <c r="B2077" s="5">
        <v>239056</v>
      </c>
      <c r="C2077" s="5">
        <f t="shared" si="65"/>
        <v>200312.572233142</v>
      </c>
      <c r="D2077" s="1" t="e">
        <f t="shared" si="66"/>
        <v>#VALUE!</v>
      </c>
      <c r="E2077" s="1">
        <v>0.669566077200666</v>
      </c>
      <c r="F2077" s="1">
        <v>1.10139556060397</v>
      </c>
      <c r="G2077" s="1">
        <v>1.77096163780464</v>
      </c>
      <c r="H2077" t="s">
        <v>216</v>
      </c>
      <c r="I2077" s="8">
        <v>41320</v>
      </c>
      <c r="J2077" s="1">
        <v>2</v>
      </c>
      <c r="K2077" s="7">
        <v>2013</v>
      </c>
      <c r="L2077" t="s">
        <v>66</v>
      </c>
      <c r="M2077">
        <v>109</v>
      </c>
      <c r="N2077" t="s">
        <v>45</v>
      </c>
      <c r="O2077" t="s">
        <v>31</v>
      </c>
      <c r="P2077" s="2">
        <v>3</v>
      </c>
      <c r="Q2077">
        <v>10</v>
      </c>
      <c r="R2077">
        <v>6.9</v>
      </c>
      <c r="S2077" t="s">
        <v>4591</v>
      </c>
      <c r="T2077" t="s">
        <v>4592</v>
      </c>
      <c r="U2077">
        <v>76</v>
      </c>
      <c r="W2077" s="11"/>
      <c r="X2077"/>
      <c r="Y2077"/>
      <c r="AF2077" s="8"/>
    </row>
    <row r="2078" spans="1:32">
      <c r="A2078" t="s">
        <v>4593</v>
      </c>
      <c r="B2078" s="5">
        <v>60335</v>
      </c>
      <c r="C2078" s="5">
        <f t="shared" si="65"/>
        <v>52361.6895704478</v>
      </c>
      <c r="D2078" s="1" t="e">
        <f t="shared" si="66"/>
        <v>#VALUE!</v>
      </c>
      <c r="E2078" s="1" t="e">
        <v>#VALUE!</v>
      </c>
      <c r="F2078" s="1">
        <v>-0.0335603059399457</v>
      </c>
      <c r="G2078" s="1" t="e">
        <v>#VALUE!</v>
      </c>
      <c r="H2078" t="s">
        <v>35</v>
      </c>
      <c r="I2078" s="8">
        <v>40809</v>
      </c>
      <c r="J2078" s="1">
        <v>9</v>
      </c>
      <c r="K2078" s="7">
        <v>2011</v>
      </c>
      <c r="L2078" t="s">
        <v>58</v>
      </c>
      <c r="M2078">
        <v>110</v>
      </c>
      <c r="N2078" t="s">
        <v>45</v>
      </c>
      <c r="O2078" t="s">
        <v>31</v>
      </c>
      <c r="P2078" s="2">
        <v>1</v>
      </c>
      <c r="Q2078">
        <v>8</v>
      </c>
      <c r="R2078" t="s">
        <v>37</v>
      </c>
      <c r="S2078" t="s">
        <v>37</v>
      </c>
      <c r="T2078" t="s">
        <v>37</v>
      </c>
      <c r="U2078">
        <v>57</v>
      </c>
      <c r="W2078" s="11"/>
      <c r="X2078"/>
      <c r="Y2078"/>
      <c r="AF2078" s="8"/>
    </row>
    <row r="2079" spans="1:32">
      <c r="A2079" t="s">
        <v>4594</v>
      </c>
      <c r="B2079" s="5">
        <v>79249455</v>
      </c>
      <c r="C2079" s="5">
        <f t="shared" si="65"/>
        <v>68776586.7462861</v>
      </c>
      <c r="D2079" s="1">
        <f t="shared" si="66"/>
        <v>2.935165</v>
      </c>
      <c r="E2079" s="1">
        <v>1.14127568314848</v>
      </c>
      <c r="F2079" s="1">
        <v>0.0859087326436248</v>
      </c>
      <c r="G2079" s="1">
        <v>1.2271844157921</v>
      </c>
      <c r="H2079" t="s">
        <v>128</v>
      </c>
      <c r="I2079" s="8">
        <v>40620</v>
      </c>
      <c r="J2079" s="1">
        <v>3</v>
      </c>
      <c r="K2079" s="7">
        <v>2011</v>
      </c>
      <c r="L2079" t="s">
        <v>203</v>
      </c>
      <c r="M2079">
        <v>105</v>
      </c>
      <c r="N2079" t="s">
        <v>24</v>
      </c>
      <c r="O2079">
        <v>27</v>
      </c>
      <c r="P2079" s="2">
        <v>2756</v>
      </c>
      <c r="Q2079">
        <v>16</v>
      </c>
      <c r="R2079">
        <v>7.4</v>
      </c>
      <c r="S2079" t="s">
        <v>2396</v>
      </c>
      <c r="T2079" t="s">
        <v>4595</v>
      </c>
      <c r="U2079">
        <v>59</v>
      </c>
      <c r="W2079" s="11"/>
      <c r="X2079"/>
      <c r="Y2079"/>
      <c r="AF2079" s="8"/>
    </row>
    <row r="2080" spans="1:32">
      <c r="A2080" t="s">
        <v>4596</v>
      </c>
      <c r="B2080" s="5">
        <v>182207973</v>
      </c>
      <c r="C2080" s="5">
        <f t="shared" si="65"/>
        <v>154922178.924546</v>
      </c>
      <c r="D2080" s="1">
        <f t="shared" si="66"/>
        <v>2.80319958461538</v>
      </c>
      <c r="E2080" s="1">
        <v>1.14127568314848</v>
      </c>
      <c r="F2080" s="1">
        <v>1.69874075352183</v>
      </c>
      <c r="G2080" s="1">
        <v>2.8400164366703</v>
      </c>
      <c r="H2080" t="s">
        <v>307</v>
      </c>
      <c r="I2080" s="8">
        <v>41222</v>
      </c>
      <c r="J2080" s="1">
        <v>11</v>
      </c>
      <c r="K2080" s="7">
        <v>2012</v>
      </c>
      <c r="L2080" t="s">
        <v>440</v>
      </c>
      <c r="M2080">
        <v>145</v>
      </c>
      <c r="N2080" t="s">
        <v>24</v>
      </c>
      <c r="O2080">
        <v>65</v>
      </c>
      <c r="P2080" s="2">
        <v>11</v>
      </c>
      <c r="Q2080">
        <v>24</v>
      </c>
      <c r="R2080">
        <v>7.4</v>
      </c>
      <c r="S2080" t="s">
        <v>3872</v>
      </c>
      <c r="T2080" t="s">
        <v>4597</v>
      </c>
      <c r="U2080">
        <v>86</v>
      </c>
      <c r="W2080" s="11"/>
      <c r="X2080"/>
      <c r="Y2080"/>
      <c r="AF2080" s="8"/>
    </row>
    <row r="2081" spans="1:32">
      <c r="A2081" t="s">
        <v>4598</v>
      </c>
      <c r="B2081" s="5">
        <v>302645</v>
      </c>
      <c r="C2081" s="5">
        <f t="shared" si="65"/>
        <v>253595.803592043</v>
      </c>
      <c r="D2081" s="1" t="e">
        <f t="shared" si="66"/>
        <v>#VALUE!</v>
      </c>
      <c r="E2081" s="1" t="e">
        <v>#VALUE!</v>
      </c>
      <c r="F2081" s="1">
        <v>-0.332232902398872</v>
      </c>
      <c r="G2081" s="1" t="e">
        <v>#VALUE!</v>
      </c>
      <c r="H2081" t="s">
        <v>1284</v>
      </c>
      <c r="I2081" s="8">
        <v>41551</v>
      </c>
      <c r="J2081" s="1">
        <v>10</v>
      </c>
      <c r="K2081" s="7">
        <v>2013</v>
      </c>
      <c r="L2081" t="s">
        <v>58</v>
      </c>
      <c r="M2081">
        <v>89</v>
      </c>
      <c r="N2081" t="s">
        <v>103</v>
      </c>
      <c r="O2081" t="s">
        <v>31</v>
      </c>
      <c r="P2081" s="2">
        <v>9</v>
      </c>
      <c r="Q2081">
        <v>12</v>
      </c>
      <c r="R2081" t="s">
        <v>37</v>
      </c>
      <c r="S2081" t="s">
        <v>37</v>
      </c>
      <c r="T2081" t="s">
        <v>37</v>
      </c>
      <c r="U2081">
        <v>52</v>
      </c>
      <c r="W2081" s="11"/>
      <c r="X2081"/>
      <c r="Y2081"/>
      <c r="AF2081" s="8"/>
    </row>
    <row r="2082" spans="1:32">
      <c r="A2082" t="s">
        <v>4599</v>
      </c>
      <c r="B2082" s="5">
        <v>14739</v>
      </c>
      <c r="C2082" s="5">
        <f t="shared" si="65"/>
        <v>13411.8393664874</v>
      </c>
      <c r="D2082" s="1" t="e">
        <f t="shared" si="66"/>
        <v>#VALUE!</v>
      </c>
      <c r="E2082" s="1" t="e">
        <v>#VALUE!</v>
      </c>
      <c r="F2082" s="1" t="e">
        <v>#VALUE!</v>
      </c>
      <c r="G2082" s="1" t="e">
        <v>#VALUE!</v>
      </c>
      <c r="H2082" t="s">
        <v>101</v>
      </c>
      <c r="I2082" s="8">
        <v>39997</v>
      </c>
      <c r="J2082" s="1">
        <v>7</v>
      </c>
      <c r="K2082" s="7">
        <v>2009</v>
      </c>
      <c r="L2082" t="s">
        <v>66</v>
      </c>
      <c r="M2082">
        <v>113</v>
      </c>
      <c r="N2082" t="s">
        <v>45</v>
      </c>
      <c r="O2082" t="s">
        <v>31</v>
      </c>
      <c r="P2082" s="2">
        <v>1</v>
      </c>
      <c r="Q2082">
        <v>7</v>
      </c>
      <c r="R2082" t="s">
        <v>37</v>
      </c>
      <c r="S2082" t="s">
        <v>37</v>
      </c>
      <c r="T2082" t="s">
        <v>37</v>
      </c>
      <c r="U2082" t="s">
        <v>37</v>
      </c>
      <c r="W2082" s="11"/>
      <c r="X2082"/>
      <c r="Y2082"/>
      <c r="AF2082" s="8"/>
    </row>
    <row r="2083" spans="1:32">
      <c r="A2083" t="s">
        <v>4600</v>
      </c>
      <c r="B2083" s="5">
        <v>15002854</v>
      </c>
      <c r="C2083" s="5">
        <f t="shared" si="65"/>
        <v>14129330.7342822</v>
      </c>
      <c r="D2083" s="1">
        <f t="shared" si="66"/>
        <v>0.428652971428571</v>
      </c>
      <c r="E2083" s="1">
        <v>0.00917262887373143</v>
      </c>
      <c r="F2083" s="1">
        <v>-0.630905498857798</v>
      </c>
      <c r="G2083" s="1">
        <v>-0.621732869984067</v>
      </c>
      <c r="H2083" t="s">
        <v>4601</v>
      </c>
      <c r="I2083" s="8">
        <v>39395</v>
      </c>
      <c r="J2083" s="1">
        <v>11</v>
      </c>
      <c r="K2083" s="7">
        <v>2007</v>
      </c>
      <c r="L2083" t="s">
        <v>650</v>
      </c>
      <c r="M2083">
        <v>88</v>
      </c>
      <c r="N2083" t="s">
        <v>30</v>
      </c>
      <c r="O2083">
        <v>35</v>
      </c>
      <c r="P2083" s="2">
        <v>2215</v>
      </c>
      <c r="Q2083">
        <v>13</v>
      </c>
      <c r="R2083">
        <v>6.2</v>
      </c>
      <c r="S2083" t="s">
        <v>542</v>
      </c>
      <c r="T2083" t="s">
        <v>4602</v>
      </c>
      <c r="U2083">
        <v>47</v>
      </c>
      <c r="W2083" s="11"/>
      <c r="X2083"/>
      <c r="Y2083"/>
      <c r="AF2083" s="8"/>
    </row>
    <row r="2084" spans="1:32">
      <c r="A2084" t="s">
        <v>4603</v>
      </c>
      <c r="B2084" s="5">
        <v>481586</v>
      </c>
      <c r="C2084" s="5">
        <f t="shared" si="65"/>
        <v>438222.00102783</v>
      </c>
      <c r="D2084" s="1" t="e">
        <f t="shared" si="66"/>
        <v>#VALUE!</v>
      </c>
      <c r="E2084" s="1">
        <v>0.386540313631979</v>
      </c>
      <c r="F2084" s="1">
        <v>-0.98931261460851</v>
      </c>
      <c r="G2084" s="1">
        <v>-0.602772300976531</v>
      </c>
      <c r="H2084" t="s">
        <v>38</v>
      </c>
      <c r="I2084" s="8">
        <v>39941</v>
      </c>
      <c r="J2084" s="1">
        <v>5</v>
      </c>
      <c r="K2084" s="7">
        <v>2009</v>
      </c>
      <c r="L2084" t="s">
        <v>597</v>
      </c>
      <c r="M2084">
        <v>107</v>
      </c>
      <c r="N2084" t="s">
        <v>30</v>
      </c>
      <c r="O2084" t="s">
        <v>31</v>
      </c>
      <c r="P2084" s="2">
        <v>12</v>
      </c>
      <c r="Q2084">
        <v>24</v>
      </c>
      <c r="R2084">
        <v>6.6</v>
      </c>
      <c r="S2084" t="s">
        <v>4604</v>
      </c>
      <c r="T2084" t="s">
        <v>4605</v>
      </c>
      <c r="U2084">
        <v>41</v>
      </c>
      <c r="W2084" s="11"/>
      <c r="X2084"/>
      <c r="Y2084"/>
      <c r="AF2084" s="8"/>
    </row>
    <row r="2085" spans="1:32">
      <c r="A2085" t="s">
        <v>4606</v>
      </c>
      <c r="B2085" s="5">
        <v>17739</v>
      </c>
      <c r="C2085" s="5">
        <f t="shared" si="65"/>
        <v>15082.5701350759</v>
      </c>
      <c r="D2085" s="1" t="e">
        <f t="shared" si="66"/>
        <v>#VALUE!</v>
      </c>
      <c r="E2085" s="1">
        <v>0.00917262887373143</v>
      </c>
      <c r="F2085" s="1">
        <v>-0.98931261460851</v>
      </c>
      <c r="G2085" s="1">
        <v>-0.980139985734779</v>
      </c>
      <c r="H2085" t="s">
        <v>514</v>
      </c>
      <c r="I2085" s="8">
        <v>41150</v>
      </c>
      <c r="J2085" s="1">
        <v>8</v>
      </c>
      <c r="K2085" s="7">
        <v>2012</v>
      </c>
      <c r="L2085" t="s">
        <v>73</v>
      </c>
      <c r="M2085">
        <v>96</v>
      </c>
      <c r="N2085" t="s">
        <v>30</v>
      </c>
      <c r="O2085" t="s">
        <v>31</v>
      </c>
      <c r="P2085" s="2">
        <v>1</v>
      </c>
      <c r="Q2085">
        <v>4</v>
      </c>
      <c r="R2085">
        <v>6.2</v>
      </c>
      <c r="S2085" t="s">
        <v>4607</v>
      </c>
      <c r="T2085" t="s">
        <v>4608</v>
      </c>
      <c r="U2085">
        <v>41</v>
      </c>
      <c r="W2085" s="11"/>
      <c r="X2085"/>
      <c r="Y2085"/>
      <c r="AF2085" s="8"/>
    </row>
    <row r="2086" spans="1:32">
      <c r="A2086" t="s">
        <v>4609</v>
      </c>
      <c r="B2086" s="5">
        <v>87939</v>
      </c>
      <c r="C2086" s="5">
        <f t="shared" si="65"/>
        <v>79748.5379826694</v>
      </c>
      <c r="D2086" s="1" t="e">
        <f t="shared" si="66"/>
        <v>#VALUE!</v>
      </c>
      <c r="E2086" s="1" t="e">
        <v>#VALUE!</v>
      </c>
      <c r="F2086" s="1" t="e">
        <v>#VALUE!</v>
      </c>
      <c r="G2086" s="1" t="e">
        <v>#VALUE!</v>
      </c>
      <c r="H2086" t="s">
        <v>1129</v>
      </c>
      <c r="I2086" s="8">
        <v>39465</v>
      </c>
      <c r="J2086" s="1">
        <v>1</v>
      </c>
      <c r="K2086" s="7">
        <v>2008</v>
      </c>
      <c r="L2086" t="s">
        <v>73</v>
      </c>
      <c r="M2086">
        <v>120</v>
      </c>
      <c r="N2086" t="s">
        <v>30</v>
      </c>
      <c r="O2086" t="s">
        <v>31</v>
      </c>
      <c r="P2086" s="2">
        <v>17</v>
      </c>
      <c r="Q2086">
        <v>3</v>
      </c>
      <c r="R2086" t="s">
        <v>37</v>
      </c>
      <c r="S2086" t="s">
        <v>37</v>
      </c>
      <c r="T2086" t="s">
        <v>37</v>
      </c>
      <c r="U2086" t="s">
        <v>37</v>
      </c>
      <c r="W2086" s="11"/>
      <c r="X2086"/>
      <c r="Y2086"/>
      <c r="AF2086" s="8"/>
    </row>
    <row r="2087" spans="1:32">
      <c r="A2087" t="s">
        <v>4610</v>
      </c>
      <c r="B2087" s="5">
        <v>148438600</v>
      </c>
      <c r="C2087" s="5">
        <f t="shared" si="65"/>
        <v>132893126.107659</v>
      </c>
      <c r="D2087" s="1">
        <f t="shared" si="66"/>
        <v>1.484386</v>
      </c>
      <c r="E2087" s="1">
        <v>-0.745562740642765</v>
      </c>
      <c r="F2087" s="1">
        <v>-1.8255958846935</v>
      </c>
      <c r="G2087" s="1">
        <v>-2.57115862533627</v>
      </c>
      <c r="H2087" t="s">
        <v>162</v>
      </c>
      <c r="I2087" s="8">
        <v>40534</v>
      </c>
      <c r="J2087" s="1">
        <v>12</v>
      </c>
      <c r="K2087" s="7">
        <v>2010</v>
      </c>
      <c r="L2087" t="s">
        <v>29</v>
      </c>
      <c r="M2087">
        <v>98</v>
      </c>
      <c r="N2087" t="s">
        <v>24</v>
      </c>
      <c r="O2087">
        <v>100</v>
      </c>
      <c r="P2087" s="2">
        <v>3536</v>
      </c>
      <c r="Q2087">
        <v>13</v>
      </c>
      <c r="R2087">
        <v>5.4</v>
      </c>
      <c r="S2087" t="s">
        <v>343</v>
      </c>
      <c r="T2087" t="s">
        <v>4611</v>
      </c>
      <c r="U2087">
        <v>27</v>
      </c>
      <c r="W2087" s="11"/>
      <c r="X2087"/>
      <c r="Y2087"/>
      <c r="AF2087" s="8"/>
    </row>
    <row r="2088" spans="1:32">
      <c r="A2088" t="s">
        <v>4612</v>
      </c>
      <c r="B2088" s="5">
        <v>29505</v>
      </c>
      <c r="C2088" s="5">
        <f t="shared" si="65"/>
        <v>24723.1713227815</v>
      </c>
      <c r="D2088" s="1" t="e">
        <f t="shared" si="66"/>
        <v>#VALUE!</v>
      </c>
      <c r="E2088" s="1" t="e">
        <v>#VALUE!</v>
      </c>
      <c r="F2088" s="1" t="e">
        <v>#VALUE!</v>
      </c>
      <c r="G2088" s="1" t="e">
        <v>#VALUE!</v>
      </c>
      <c r="H2088" t="s">
        <v>4087</v>
      </c>
      <c r="I2088" s="8">
        <v>41306</v>
      </c>
      <c r="J2088" s="1">
        <v>2</v>
      </c>
      <c r="K2088" s="7">
        <v>2013</v>
      </c>
      <c r="L2088" t="s">
        <v>489</v>
      </c>
      <c r="M2088">
        <v>80</v>
      </c>
      <c r="N2088" t="s">
        <v>45</v>
      </c>
      <c r="O2088" t="s">
        <v>31</v>
      </c>
      <c r="P2088" s="2">
        <v>1</v>
      </c>
      <c r="Q2088">
        <v>17</v>
      </c>
      <c r="R2088" t="s">
        <v>37</v>
      </c>
      <c r="S2088" t="s">
        <v>37</v>
      </c>
      <c r="T2088" t="s">
        <v>37</v>
      </c>
      <c r="U2088" t="s">
        <v>37</v>
      </c>
      <c r="W2088" s="11"/>
      <c r="X2088"/>
      <c r="Y2088"/>
      <c r="AF2088" s="8"/>
    </row>
    <row r="2089" spans="1:32">
      <c r="A2089" t="s">
        <v>4613</v>
      </c>
      <c r="B2089" s="5">
        <v>1350</v>
      </c>
      <c r="C2089" s="5">
        <f t="shared" si="65"/>
        <v>1171.59660097961</v>
      </c>
      <c r="D2089" s="1" t="e">
        <f t="shared" si="66"/>
        <v>#VALUE!</v>
      </c>
      <c r="E2089" s="1" t="e">
        <v>#VALUE!</v>
      </c>
      <c r="F2089" s="1" t="e">
        <v>#VALUE!</v>
      </c>
      <c r="G2089" s="1" t="e">
        <v>#VALUE!</v>
      </c>
      <c r="H2089" t="s">
        <v>65</v>
      </c>
      <c r="I2089" s="8">
        <v>40788</v>
      </c>
      <c r="J2089" s="1">
        <v>9</v>
      </c>
      <c r="K2089" s="7">
        <v>2011</v>
      </c>
      <c r="L2089" t="s">
        <v>66</v>
      </c>
      <c r="M2089">
        <v>100</v>
      </c>
      <c r="N2089" t="s">
        <v>45</v>
      </c>
      <c r="O2089" t="s">
        <v>31</v>
      </c>
      <c r="P2089" s="2">
        <v>1</v>
      </c>
      <c r="Q2089">
        <v>2</v>
      </c>
      <c r="R2089" t="s">
        <v>37</v>
      </c>
      <c r="S2089" t="s">
        <v>37</v>
      </c>
      <c r="T2089" t="s">
        <v>37</v>
      </c>
      <c r="U2089" t="s">
        <v>37</v>
      </c>
      <c r="W2089" s="11"/>
      <c r="X2089"/>
      <c r="Y2089"/>
      <c r="AF2089" s="8"/>
    </row>
    <row r="2090" spans="1:32">
      <c r="A2090" t="s">
        <v>4614</v>
      </c>
      <c r="B2090" s="5">
        <v>17309</v>
      </c>
      <c r="C2090" s="5">
        <f t="shared" si="65"/>
        <v>15021.6041232267</v>
      </c>
      <c r="D2090" s="1" t="e">
        <f t="shared" si="66"/>
        <v>#VALUE!</v>
      </c>
      <c r="E2090" s="1">
        <v>0.103514550063293</v>
      </c>
      <c r="F2090" s="1">
        <v>0.504050367686122</v>
      </c>
      <c r="G2090" s="1">
        <v>0.607564917749415</v>
      </c>
      <c r="H2090" t="s">
        <v>104</v>
      </c>
      <c r="I2090" s="8">
        <v>40767</v>
      </c>
      <c r="J2090" s="1">
        <v>8</v>
      </c>
      <c r="K2090" s="7">
        <v>2011</v>
      </c>
      <c r="L2090" t="s">
        <v>73</v>
      </c>
      <c r="M2090">
        <v>80</v>
      </c>
      <c r="N2090" t="s">
        <v>45</v>
      </c>
      <c r="O2090" t="s">
        <v>31</v>
      </c>
      <c r="P2090" s="2">
        <v>3</v>
      </c>
      <c r="Q2090">
        <v>6</v>
      </c>
      <c r="R2090">
        <v>6.3</v>
      </c>
      <c r="S2090" t="s">
        <v>4615</v>
      </c>
      <c r="T2090" t="s">
        <v>4616</v>
      </c>
      <c r="U2090">
        <v>66</v>
      </c>
      <c r="W2090" s="11"/>
      <c r="X2090"/>
      <c r="Y2090"/>
      <c r="AF2090" s="8"/>
    </row>
    <row r="2091" spans="1:32">
      <c r="A2091" t="s">
        <v>4617</v>
      </c>
      <c r="B2091" s="5">
        <v>206088</v>
      </c>
      <c r="C2091" s="5">
        <f t="shared" si="65"/>
        <v>175226.152206862</v>
      </c>
      <c r="D2091" s="1" t="e">
        <f t="shared" si="66"/>
        <v>#VALUE!</v>
      </c>
      <c r="E2091" s="1" t="e">
        <v>#VALUE!</v>
      </c>
      <c r="F2091" s="1">
        <v>-0.451701940982443</v>
      </c>
      <c r="G2091" s="1" t="e">
        <v>#VALUE!</v>
      </c>
      <c r="H2091" t="s">
        <v>2594</v>
      </c>
      <c r="I2091" s="8">
        <v>41145</v>
      </c>
      <c r="J2091" s="1">
        <v>8</v>
      </c>
      <c r="K2091" s="7">
        <v>2012</v>
      </c>
      <c r="L2091" t="s">
        <v>66</v>
      </c>
      <c r="M2091">
        <v>154</v>
      </c>
      <c r="N2091" t="s">
        <v>45</v>
      </c>
      <c r="O2091" t="s">
        <v>31</v>
      </c>
      <c r="P2091" s="2">
        <v>3</v>
      </c>
      <c r="Q2091">
        <v>10</v>
      </c>
      <c r="R2091" t="s">
        <v>37</v>
      </c>
      <c r="S2091" t="s">
        <v>37</v>
      </c>
      <c r="T2091" t="s">
        <v>37</v>
      </c>
      <c r="U2091">
        <v>50</v>
      </c>
      <c r="W2091" s="11"/>
      <c r="X2091"/>
      <c r="Y2091"/>
      <c r="AF2091" s="8"/>
    </row>
    <row r="2092" spans="1:32">
      <c r="A2092" t="s">
        <v>4618</v>
      </c>
      <c r="B2092" s="5">
        <v>10347</v>
      </c>
      <c r="C2092" s="5">
        <f t="shared" si="65"/>
        <v>8670.07807750621</v>
      </c>
      <c r="D2092" s="1" t="e">
        <f t="shared" si="66"/>
        <v>#VALUE!</v>
      </c>
      <c r="E2092" s="1" t="e">
        <v>#VALUE!</v>
      </c>
      <c r="F2092" s="1" t="e">
        <v>#VALUE!</v>
      </c>
      <c r="G2092" s="1" t="e">
        <v>#VALUE!</v>
      </c>
      <c r="H2092" t="s">
        <v>448</v>
      </c>
      <c r="I2092" s="8">
        <v>41621</v>
      </c>
      <c r="J2092" s="1">
        <v>12</v>
      </c>
      <c r="K2092" s="7">
        <v>2013</v>
      </c>
      <c r="L2092" t="s">
        <v>58</v>
      </c>
      <c r="M2092">
        <v>89</v>
      </c>
      <c r="N2092" t="s">
        <v>45</v>
      </c>
      <c r="O2092" t="s">
        <v>31</v>
      </c>
      <c r="P2092" s="2">
        <v>2</v>
      </c>
      <c r="Q2092">
        <v>1</v>
      </c>
      <c r="R2092" t="s">
        <v>37</v>
      </c>
      <c r="S2092" t="s">
        <v>37</v>
      </c>
      <c r="T2092" t="s">
        <v>37</v>
      </c>
      <c r="U2092" t="s">
        <v>37</v>
      </c>
      <c r="W2092" s="11"/>
      <c r="X2092"/>
      <c r="Y2092"/>
      <c r="AF2092" s="8"/>
    </row>
    <row r="2093" spans="1:32">
      <c r="A2093" t="s">
        <v>4619</v>
      </c>
      <c r="B2093" s="5">
        <v>18335</v>
      </c>
      <c r="C2093" s="5">
        <f t="shared" si="65"/>
        <v>16627.3148877318</v>
      </c>
      <c r="D2093" s="1" t="e">
        <f t="shared" si="66"/>
        <v>#VALUE!</v>
      </c>
      <c r="E2093" s="1">
        <v>1.80166913147541</v>
      </c>
      <c r="F2093" s="1" t="e">
        <v>#VALUE!</v>
      </c>
      <c r="G2093" s="1" t="e">
        <v>#VALUE!</v>
      </c>
      <c r="H2093" t="s">
        <v>2870</v>
      </c>
      <c r="I2093" s="8">
        <v>39745</v>
      </c>
      <c r="J2093" s="1">
        <v>10</v>
      </c>
      <c r="K2093" s="7">
        <v>2008</v>
      </c>
      <c r="L2093" t="s">
        <v>73</v>
      </c>
      <c r="M2093">
        <v>101</v>
      </c>
      <c r="N2093" t="s">
        <v>45</v>
      </c>
      <c r="O2093" t="s">
        <v>31</v>
      </c>
      <c r="P2093" s="2">
        <v>1</v>
      </c>
      <c r="Q2093">
        <v>2</v>
      </c>
      <c r="R2093">
        <v>8.1</v>
      </c>
      <c r="S2093" t="s">
        <v>4620</v>
      </c>
      <c r="T2093" t="s">
        <v>4621</v>
      </c>
      <c r="U2093" t="s">
        <v>37</v>
      </c>
      <c r="W2093" s="11"/>
      <c r="X2093"/>
      <c r="Y2093"/>
      <c r="AF2093" s="8"/>
    </row>
    <row r="2094" spans="1:32">
      <c r="A2094" t="s">
        <v>4622</v>
      </c>
      <c r="B2094" s="5">
        <v>13836</v>
      </c>
      <c r="C2094" s="5">
        <f t="shared" si="65"/>
        <v>13030.4154155955</v>
      </c>
      <c r="D2094" s="1" t="e">
        <f t="shared" si="66"/>
        <v>#VALUE!</v>
      </c>
      <c r="E2094" s="1" t="e">
        <v>#VALUE!</v>
      </c>
      <c r="F2094" s="1" t="e">
        <v>#VALUE!</v>
      </c>
      <c r="G2094" s="1" t="e">
        <v>#VALUE!</v>
      </c>
      <c r="H2094" t="s">
        <v>941</v>
      </c>
      <c r="I2094" s="8">
        <v>39171</v>
      </c>
      <c r="J2094" s="1">
        <v>3</v>
      </c>
      <c r="K2094" s="7">
        <v>2007</v>
      </c>
      <c r="L2094" t="s">
        <v>2776</v>
      </c>
      <c r="M2094">
        <v>90</v>
      </c>
      <c r="N2094" t="s">
        <v>30</v>
      </c>
      <c r="O2094" t="s">
        <v>31</v>
      </c>
      <c r="P2094" s="2">
        <v>5</v>
      </c>
      <c r="Q2094">
        <v>2</v>
      </c>
      <c r="R2094" t="s">
        <v>37</v>
      </c>
      <c r="S2094" t="s">
        <v>37</v>
      </c>
      <c r="T2094" t="s">
        <v>37</v>
      </c>
      <c r="U2094" t="s">
        <v>37</v>
      </c>
      <c r="W2094" s="11"/>
      <c r="X2094"/>
      <c r="Y2094"/>
      <c r="AF2094" s="8"/>
    </row>
    <row r="2095" spans="1:32">
      <c r="A2095" t="s">
        <v>4623</v>
      </c>
      <c r="B2095" s="5">
        <v>134529403</v>
      </c>
      <c r="C2095" s="5">
        <f t="shared" si="65"/>
        <v>126696589.093817</v>
      </c>
      <c r="D2095" s="1">
        <f t="shared" si="66"/>
        <v>1.22299457272727</v>
      </c>
      <c r="E2095" s="1">
        <v>0.952591840769352</v>
      </c>
      <c r="F2095" s="1">
        <v>0.683253925561477</v>
      </c>
      <c r="G2095" s="1">
        <v>1.63584576633083</v>
      </c>
      <c r="H2095" t="s">
        <v>77</v>
      </c>
      <c r="I2095" s="8">
        <v>39260</v>
      </c>
      <c r="J2095" s="1">
        <v>6</v>
      </c>
      <c r="K2095" s="7">
        <v>2007</v>
      </c>
      <c r="L2095" t="s">
        <v>271</v>
      </c>
      <c r="M2095">
        <v>130</v>
      </c>
      <c r="N2095" t="s">
        <v>24</v>
      </c>
      <c r="O2095">
        <v>110</v>
      </c>
      <c r="P2095" s="2">
        <v>3172</v>
      </c>
      <c r="Q2095">
        <v>20</v>
      </c>
      <c r="R2095">
        <v>7.2</v>
      </c>
      <c r="S2095" t="s">
        <v>4624</v>
      </c>
      <c r="T2095" t="s">
        <v>4625</v>
      </c>
      <c r="U2095">
        <v>69</v>
      </c>
      <c r="W2095" s="11"/>
      <c r="X2095"/>
      <c r="Y2095"/>
      <c r="AF2095" s="8"/>
    </row>
    <row r="2096" spans="1:32">
      <c r="A2096" t="s">
        <v>4626</v>
      </c>
      <c r="B2096" s="5">
        <v>200433</v>
      </c>
      <c r="C2096" s="5">
        <f t="shared" si="65"/>
        <v>188763.027825531</v>
      </c>
      <c r="D2096" s="1" t="e">
        <f t="shared" si="66"/>
        <v>#VALUE!</v>
      </c>
      <c r="E2096" s="1" t="e">
        <v>#VALUE!</v>
      </c>
      <c r="F2096" s="1" t="e">
        <v>#VALUE!</v>
      </c>
      <c r="G2096" s="1" t="e">
        <v>#VALUE!</v>
      </c>
      <c r="H2096" t="s">
        <v>1408</v>
      </c>
      <c r="I2096" s="8">
        <v>39281</v>
      </c>
      <c r="J2096" s="1">
        <v>7</v>
      </c>
      <c r="K2096" s="7">
        <v>2007</v>
      </c>
      <c r="L2096" t="s">
        <v>66</v>
      </c>
      <c r="M2096">
        <v>83</v>
      </c>
      <c r="N2096" t="s">
        <v>45</v>
      </c>
      <c r="O2096" t="s">
        <v>31</v>
      </c>
      <c r="P2096" s="2">
        <v>1</v>
      </c>
      <c r="Q2096">
        <v>7</v>
      </c>
      <c r="R2096" t="s">
        <v>37</v>
      </c>
      <c r="S2096" t="s">
        <v>37</v>
      </c>
      <c r="T2096" t="s">
        <v>37</v>
      </c>
      <c r="U2096" t="s">
        <v>37</v>
      </c>
      <c r="W2096" s="11"/>
      <c r="X2096"/>
      <c r="Y2096"/>
      <c r="AF2096" s="8"/>
    </row>
    <row r="2097" spans="1:32">
      <c r="A2097" t="s">
        <v>4627</v>
      </c>
      <c r="B2097" s="5">
        <v>32208</v>
      </c>
      <c r="C2097" s="5">
        <f t="shared" si="65"/>
        <v>28834.9647980745</v>
      </c>
      <c r="D2097" s="1" t="e">
        <f t="shared" si="66"/>
        <v>#VALUE!</v>
      </c>
      <c r="E2097" s="1" t="e">
        <v>#VALUE!</v>
      </c>
      <c r="F2097" s="1" t="e">
        <v>#VALUE!</v>
      </c>
      <c r="G2097" s="1" t="e">
        <v>#VALUE!</v>
      </c>
      <c r="H2097" t="s">
        <v>43</v>
      </c>
      <c r="I2097" s="8">
        <v>40333</v>
      </c>
      <c r="J2097" s="1">
        <v>6</v>
      </c>
      <c r="K2097" s="7">
        <v>2010</v>
      </c>
      <c r="L2097" t="s">
        <v>58</v>
      </c>
      <c r="M2097">
        <v>93</v>
      </c>
      <c r="N2097" t="s">
        <v>45</v>
      </c>
      <c r="O2097" t="s">
        <v>31</v>
      </c>
      <c r="P2097" s="2">
        <v>7</v>
      </c>
      <c r="Q2097">
        <v>1</v>
      </c>
      <c r="R2097" t="s">
        <v>37</v>
      </c>
      <c r="S2097" t="s">
        <v>37</v>
      </c>
      <c r="T2097" t="s">
        <v>37</v>
      </c>
      <c r="U2097" t="s">
        <v>37</v>
      </c>
      <c r="W2097" s="11"/>
      <c r="X2097"/>
      <c r="Y2097"/>
      <c r="AF2097" s="8"/>
    </row>
    <row r="2098" spans="1:32">
      <c r="A2098" t="s">
        <v>4628</v>
      </c>
      <c r="B2098" s="5">
        <v>32788</v>
      </c>
      <c r="C2098" s="5">
        <f t="shared" si="65"/>
        <v>30878.9578379983</v>
      </c>
      <c r="D2098" s="1">
        <f t="shared" si="66"/>
        <v>0.0109293333333333</v>
      </c>
      <c r="E2098" s="1" t="e">
        <v>#VALUE!</v>
      </c>
      <c r="F2098" s="1" t="e">
        <v>#VALUE!</v>
      </c>
      <c r="G2098" s="1" t="e">
        <v>#VALUE!</v>
      </c>
      <c r="H2098" t="s">
        <v>57</v>
      </c>
      <c r="I2098" s="8">
        <v>39374</v>
      </c>
      <c r="J2098" s="1">
        <v>10</v>
      </c>
      <c r="K2098" s="7">
        <v>2007</v>
      </c>
      <c r="L2098" t="s">
        <v>73</v>
      </c>
      <c r="M2098">
        <v>107</v>
      </c>
      <c r="N2098" t="s">
        <v>30</v>
      </c>
      <c r="O2098">
        <v>3</v>
      </c>
      <c r="P2098" s="2">
        <v>1</v>
      </c>
      <c r="Q2098">
        <v>7</v>
      </c>
      <c r="R2098" t="s">
        <v>37</v>
      </c>
      <c r="S2098" t="s">
        <v>37</v>
      </c>
      <c r="T2098" t="s">
        <v>37</v>
      </c>
      <c r="U2098" t="s">
        <v>37</v>
      </c>
      <c r="W2098" s="11"/>
      <c r="X2098"/>
      <c r="Y2098"/>
      <c r="AF2098" s="8"/>
    </row>
    <row r="2099" spans="1:32">
      <c r="A2099" t="s">
        <v>4629</v>
      </c>
      <c r="B2099" s="5">
        <v>1375769</v>
      </c>
      <c r="C2099" s="5">
        <f t="shared" si="65"/>
        <v>1134422.64755369</v>
      </c>
      <c r="D2099" s="1" t="e">
        <f t="shared" si="66"/>
        <v>#VALUE!</v>
      </c>
      <c r="E2099" s="1">
        <v>0.858249919579789</v>
      </c>
      <c r="F2099" s="1">
        <v>1.4000681570629</v>
      </c>
      <c r="G2099" s="1">
        <v>2.25831807664269</v>
      </c>
      <c r="H2099" t="s">
        <v>421</v>
      </c>
      <c r="I2099" s="8">
        <v>41754</v>
      </c>
      <c r="J2099" s="1">
        <v>4</v>
      </c>
      <c r="K2099" s="7">
        <v>2014</v>
      </c>
      <c r="L2099" t="s">
        <v>44</v>
      </c>
      <c r="M2099">
        <v>85</v>
      </c>
      <c r="N2099" t="s">
        <v>30</v>
      </c>
      <c r="O2099" t="s">
        <v>31</v>
      </c>
      <c r="P2099" s="2">
        <v>4</v>
      </c>
      <c r="Q2099">
        <v>16</v>
      </c>
      <c r="R2099">
        <v>7.1</v>
      </c>
      <c r="S2099" t="s">
        <v>4630</v>
      </c>
      <c r="T2099" t="s">
        <v>4631</v>
      </c>
      <c r="U2099">
        <v>81</v>
      </c>
      <c r="W2099" s="11"/>
      <c r="X2099"/>
      <c r="Y2099"/>
      <c r="AF2099" s="8"/>
    </row>
    <row r="2100" spans="1:32">
      <c r="A2100" t="s">
        <v>4632</v>
      </c>
      <c r="B2100" s="5">
        <v>14326864</v>
      </c>
      <c r="C2100" s="5">
        <f t="shared" si="65"/>
        <v>12181404.312289</v>
      </c>
      <c r="D2100" s="1">
        <f t="shared" si="66"/>
        <v>0.7163432</v>
      </c>
      <c r="E2100" s="1">
        <v>-0.0851692923158311</v>
      </c>
      <c r="F2100" s="1">
        <v>-0.571170979566013</v>
      </c>
      <c r="G2100" s="1">
        <v>-0.656340271881844</v>
      </c>
      <c r="H2100" t="s">
        <v>2183</v>
      </c>
      <c r="I2100" s="8">
        <v>41012</v>
      </c>
      <c r="J2100" s="1">
        <v>4</v>
      </c>
      <c r="K2100" s="7">
        <v>2012</v>
      </c>
      <c r="L2100" t="s">
        <v>1087</v>
      </c>
      <c r="M2100">
        <v>110</v>
      </c>
      <c r="N2100" t="s">
        <v>24</v>
      </c>
      <c r="O2100">
        <v>20</v>
      </c>
      <c r="P2100" s="2">
        <v>2308</v>
      </c>
      <c r="Q2100">
        <v>6</v>
      </c>
      <c r="R2100">
        <v>6.1</v>
      </c>
      <c r="S2100" t="s">
        <v>4633</v>
      </c>
      <c r="T2100" t="s">
        <v>4634</v>
      </c>
      <c r="U2100">
        <v>48</v>
      </c>
      <c r="W2100" s="11"/>
      <c r="X2100"/>
      <c r="Y2100"/>
      <c r="AF2100" s="8"/>
    </row>
    <row r="2101" spans="1:32">
      <c r="A2101" t="s">
        <v>4635</v>
      </c>
      <c r="B2101" s="5">
        <v>7137</v>
      </c>
      <c r="C2101" s="5">
        <f t="shared" si="65"/>
        <v>6389.5660632097</v>
      </c>
      <c r="D2101" s="1" t="e">
        <f t="shared" si="66"/>
        <v>#VALUE!</v>
      </c>
      <c r="E2101" s="1">
        <v>0.00917262887373143</v>
      </c>
      <c r="F2101" s="1" t="e">
        <v>#VALUE!</v>
      </c>
      <c r="G2101" s="1" t="e">
        <v>#VALUE!</v>
      </c>
      <c r="H2101" t="s">
        <v>4636</v>
      </c>
      <c r="I2101" s="8">
        <v>40431</v>
      </c>
      <c r="J2101" s="1">
        <v>9</v>
      </c>
      <c r="K2101" s="7">
        <v>2010</v>
      </c>
      <c r="L2101" t="s">
        <v>73</v>
      </c>
      <c r="M2101" t="e">
        <v>#VALUE!</v>
      </c>
      <c r="N2101" t="s">
        <v>45</v>
      </c>
      <c r="O2101" t="s">
        <v>31</v>
      </c>
      <c r="P2101" s="2">
        <v>1</v>
      </c>
      <c r="Q2101">
        <v>1</v>
      </c>
      <c r="R2101">
        <v>6.2</v>
      </c>
      <c r="S2101" t="s">
        <v>4637</v>
      </c>
      <c r="T2101" t="s">
        <v>4638</v>
      </c>
      <c r="U2101" t="s">
        <v>37</v>
      </c>
      <c r="W2101" s="11"/>
      <c r="X2101"/>
      <c r="Y2101"/>
      <c r="AF2101" s="8"/>
    </row>
    <row r="2102" spans="1:32">
      <c r="A2102" t="s">
        <v>4639</v>
      </c>
      <c r="B2102" s="5">
        <v>39891</v>
      </c>
      <c r="C2102" s="5">
        <f t="shared" si="65"/>
        <v>36175.6322981461</v>
      </c>
      <c r="D2102" s="1" t="e">
        <f t="shared" si="66"/>
        <v>#VALUE!</v>
      </c>
      <c r="E2102" s="1">
        <v>1.04693376195891</v>
      </c>
      <c r="F2102" s="1" t="e">
        <v>#VALUE!</v>
      </c>
      <c r="G2102" s="1" t="e">
        <v>#VALUE!</v>
      </c>
      <c r="H2102" t="s">
        <v>459</v>
      </c>
      <c r="I2102" s="8">
        <v>39703</v>
      </c>
      <c r="J2102" s="1">
        <v>9</v>
      </c>
      <c r="K2102" s="7">
        <v>2008</v>
      </c>
      <c r="L2102" t="s">
        <v>29</v>
      </c>
      <c r="M2102">
        <v>88</v>
      </c>
      <c r="N2102" t="s">
        <v>45</v>
      </c>
      <c r="O2102" t="s">
        <v>31</v>
      </c>
      <c r="P2102" s="2">
        <v>4</v>
      </c>
      <c r="Q2102">
        <v>5</v>
      </c>
      <c r="R2102">
        <v>7.3</v>
      </c>
      <c r="S2102" t="s">
        <v>4640</v>
      </c>
      <c r="T2102" t="s">
        <v>4641</v>
      </c>
      <c r="U2102" t="s">
        <v>37</v>
      </c>
      <c r="W2102" s="11"/>
      <c r="X2102"/>
      <c r="Y2102"/>
      <c r="AF2102" s="8"/>
    </row>
    <row r="2103" spans="1:32">
      <c r="A2103" t="s">
        <v>4642</v>
      </c>
      <c r="B2103" s="5">
        <v>120306</v>
      </c>
      <c r="C2103" s="5">
        <f t="shared" si="65"/>
        <v>109100.940544503</v>
      </c>
      <c r="D2103" s="1" t="e">
        <f t="shared" si="66"/>
        <v>#VALUE!</v>
      </c>
      <c r="E2103" s="1" t="e">
        <v>#VALUE!</v>
      </c>
      <c r="F2103" s="1" t="e">
        <v>#VALUE!</v>
      </c>
      <c r="G2103" s="1" t="e">
        <v>#VALUE!</v>
      </c>
      <c r="H2103" t="s">
        <v>752</v>
      </c>
      <c r="I2103" s="8">
        <v>39731</v>
      </c>
      <c r="J2103" s="1">
        <v>10</v>
      </c>
      <c r="K2103" s="7">
        <v>2008</v>
      </c>
      <c r="L2103" t="s">
        <v>66</v>
      </c>
      <c r="M2103">
        <v>115</v>
      </c>
      <c r="N2103" t="s">
        <v>45</v>
      </c>
      <c r="O2103" t="s">
        <v>31</v>
      </c>
      <c r="P2103" s="2">
        <v>3</v>
      </c>
      <c r="Q2103">
        <v>19</v>
      </c>
      <c r="R2103" t="s">
        <v>37</v>
      </c>
      <c r="S2103" t="s">
        <v>37</v>
      </c>
      <c r="T2103" t="s">
        <v>37</v>
      </c>
      <c r="U2103" t="s">
        <v>37</v>
      </c>
      <c r="W2103" s="11"/>
      <c r="X2103"/>
      <c r="Y2103"/>
      <c r="AF2103" s="8"/>
    </row>
    <row r="2104" spans="1:32">
      <c r="A2104" t="s">
        <v>4643</v>
      </c>
      <c r="B2104" s="5">
        <v>252603</v>
      </c>
      <c r="C2104" s="5">
        <f t="shared" si="65"/>
        <v>214775.492633778</v>
      </c>
      <c r="D2104" s="1" t="e">
        <f t="shared" si="66"/>
        <v>#VALUE!</v>
      </c>
      <c r="E2104" s="1">
        <v>-0.745562740642765</v>
      </c>
      <c r="F2104" s="1">
        <v>-0.511436460274228</v>
      </c>
      <c r="G2104" s="1">
        <v>-1.25699920091699</v>
      </c>
      <c r="H2104" t="s">
        <v>22</v>
      </c>
      <c r="I2104" s="8">
        <v>41068</v>
      </c>
      <c r="J2104" s="1">
        <v>6</v>
      </c>
      <c r="K2104" s="7">
        <v>2012</v>
      </c>
      <c r="L2104" t="s">
        <v>29</v>
      </c>
      <c r="M2104">
        <v>89</v>
      </c>
      <c r="N2104" t="s">
        <v>30</v>
      </c>
      <c r="O2104" t="s">
        <v>31</v>
      </c>
      <c r="P2104" s="2">
        <v>4</v>
      </c>
      <c r="Q2104">
        <v>5</v>
      </c>
      <c r="R2104">
        <v>5.4</v>
      </c>
      <c r="S2104" t="s">
        <v>1482</v>
      </c>
      <c r="T2104" t="s">
        <v>4644</v>
      </c>
      <c r="U2104">
        <v>49</v>
      </c>
      <c r="W2104" s="11"/>
      <c r="X2104"/>
      <c r="Y2104"/>
      <c r="AF2104" s="8"/>
    </row>
    <row r="2105" spans="1:32">
      <c r="A2105" t="s">
        <v>4645</v>
      </c>
      <c r="B2105" s="5">
        <v>16075</v>
      </c>
      <c r="C2105" s="5">
        <f t="shared" si="65"/>
        <v>13950.6780449979</v>
      </c>
      <c r="D2105" s="1" t="e">
        <f t="shared" si="66"/>
        <v>#VALUE!</v>
      </c>
      <c r="E2105" s="1">
        <v>0.103514550063293</v>
      </c>
      <c r="F2105" s="1">
        <v>-0.332232902398872</v>
      </c>
      <c r="G2105" s="1">
        <v>-0.228718352335579</v>
      </c>
      <c r="H2105" t="s">
        <v>216</v>
      </c>
      <c r="I2105" s="8">
        <v>40858</v>
      </c>
      <c r="J2105" s="1">
        <v>11</v>
      </c>
      <c r="K2105" s="7">
        <v>2011</v>
      </c>
      <c r="L2105" t="s">
        <v>607</v>
      </c>
      <c r="M2105">
        <v>103</v>
      </c>
      <c r="N2105" t="s">
        <v>30</v>
      </c>
      <c r="O2105" t="s">
        <v>31</v>
      </c>
      <c r="P2105" s="2">
        <v>1</v>
      </c>
      <c r="Q2105">
        <v>3</v>
      </c>
      <c r="R2105">
        <v>6.3</v>
      </c>
      <c r="S2105" t="s">
        <v>4646</v>
      </c>
      <c r="T2105" t="s">
        <v>4647</v>
      </c>
      <c r="U2105">
        <v>52</v>
      </c>
      <c r="W2105" s="11"/>
      <c r="X2105"/>
      <c r="Y2105"/>
      <c r="AF2105" s="8"/>
    </row>
    <row r="2106" spans="1:32">
      <c r="A2106" t="s">
        <v>4648</v>
      </c>
      <c r="B2106" s="5">
        <v>300293</v>
      </c>
      <c r="C2106" s="5">
        <f t="shared" si="65"/>
        <v>273253.37396571</v>
      </c>
      <c r="D2106" s="1" t="e">
        <f t="shared" si="66"/>
        <v>#VALUE!</v>
      </c>
      <c r="E2106" s="1">
        <v>-0.651220819453203</v>
      </c>
      <c r="F2106" s="1" t="e">
        <v>#VALUE!</v>
      </c>
      <c r="G2106" s="1" t="e">
        <v>#VALUE!</v>
      </c>
      <c r="H2106" t="s">
        <v>4580</v>
      </c>
      <c r="I2106" s="8">
        <v>40116</v>
      </c>
      <c r="J2106" s="1">
        <v>10</v>
      </c>
      <c r="K2106" s="7">
        <v>2009</v>
      </c>
      <c r="L2106" t="s">
        <v>66</v>
      </c>
      <c r="M2106">
        <v>150</v>
      </c>
      <c r="N2106" t="s">
        <v>45</v>
      </c>
      <c r="O2106" t="s">
        <v>31</v>
      </c>
      <c r="P2106" s="2">
        <v>82</v>
      </c>
      <c r="Q2106">
        <v>2</v>
      </c>
      <c r="R2106">
        <v>5.5</v>
      </c>
      <c r="S2106" t="s">
        <v>4649</v>
      </c>
      <c r="T2106" t="s">
        <v>4650</v>
      </c>
      <c r="U2106" t="s">
        <v>37</v>
      </c>
      <c r="W2106" s="11"/>
      <c r="X2106"/>
      <c r="Y2106"/>
      <c r="AF2106" s="8"/>
    </row>
    <row r="2107" spans="1:32">
      <c r="A2107" t="s">
        <v>4651</v>
      </c>
      <c r="B2107" s="5">
        <v>7200</v>
      </c>
      <c r="C2107" s="5">
        <f t="shared" si="65"/>
        <v>6248.51520522456</v>
      </c>
      <c r="D2107" s="1" t="e">
        <f t="shared" si="66"/>
        <v>#VALUE!</v>
      </c>
      <c r="E2107" s="1">
        <v>0.669566077200666</v>
      </c>
      <c r="F2107" s="1">
        <v>0.563784886977907</v>
      </c>
      <c r="G2107" s="1">
        <v>1.23335096417857</v>
      </c>
      <c r="H2107" t="s">
        <v>638</v>
      </c>
      <c r="I2107" s="8">
        <v>40884</v>
      </c>
      <c r="J2107" s="1">
        <v>12</v>
      </c>
      <c r="K2107" s="7">
        <v>2011</v>
      </c>
      <c r="L2107" t="s">
        <v>73</v>
      </c>
      <c r="M2107">
        <v>87</v>
      </c>
      <c r="N2107" t="s">
        <v>45</v>
      </c>
      <c r="O2107" t="s">
        <v>31</v>
      </c>
      <c r="P2107" s="2">
        <v>1</v>
      </c>
      <c r="Q2107">
        <v>3</v>
      </c>
      <c r="R2107">
        <v>6.9</v>
      </c>
      <c r="S2107" t="s">
        <v>4652</v>
      </c>
      <c r="T2107" t="s">
        <v>4653</v>
      </c>
      <c r="U2107">
        <v>67</v>
      </c>
      <c r="W2107" s="11"/>
      <c r="X2107"/>
      <c r="Y2107"/>
      <c r="AF2107" s="8"/>
    </row>
    <row r="2108" spans="1:32">
      <c r="A2108" t="s">
        <v>4654</v>
      </c>
      <c r="B2108" s="5">
        <v>6700</v>
      </c>
      <c r="C2108" s="5">
        <f t="shared" si="65"/>
        <v>6075.9754430217</v>
      </c>
      <c r="D2108" s="1" t="e">
        <f t="shared" si="66"/>
        <v>#VALUE!</v>
      </c>
      <c r="E2108" s="1" t="e">
        <v>#VALUE!</v>
      </c>
      <c r="F2108" s="1">
        <v>-0.153029344523516</v>
      </c>
      <c r="G2108" s="1" t="e">
        <v>#VALUE!</v>
      </c>
      <c r="H2108" t="s">
        <v>2822</v>
      </c>
      <c r="I2108" s="8">
        <v>39486</v>
      </c>
      <c r="J2108" s="1">
        <v>2</v>
      </c>
      <c r="K2108" s="7">
        <v>2008</v>
      </c>
      <c r="L2108" t="s">
        <v>497</v>
      </c>
      <c r="M2108">
        <v>85</v>
      </c>
      <c r="N2108" t="s">
        <v>45</v>
      </c>
      <c r="O2108" t="s">
        <v>31</v>
      </c>
      <c r="P2108" s="2">
        <v>3</v>
      </c>
      <c r="Q2108">
        <v>1</v>
      </c>
      <c r="R2108" t="s">
        <v>37</v>
      </c>
      <c r="S2108" t="s">
        <v>37</v>
      </c>
      <c r="T2108" t="s">
        <v>37</v>
      </c>
      <c r="U2108">
        <v>55</v>
      </c>
      <c r="W2108" s="11"/>
      <c r="X2108"/>
      <c r="Y2108"/>
      <c r="AF2108" s="8"/>
    </row>
    <row r="2109" spans="1:32">
      <c r="A2109" t="s">
        <v>4655</v>
      </c>
      <c r="B2109" s="5">
        <v>188565</v>
      </c>
      <c r="C2109" s="5">
        <f t="shared" si="65"/>
        <v>177586.027959075</v>
      </c>
      <c r="D2109" s="1" t="e">
        <f t="shared" si="66"/>
        <v>#VALUE!</v>
      </c>
      <c r="E2109" s="1" t="e">
        <v>#VALUE!</v>
      </c>
      <c r="F2109" s="1">
        <v>0.14564325193541</v>
      </c>
      <c r="G2109" s="1" t="e">
        <v>#VALUE!</v>
      </c>
      <c r="H2109" t="s">
        <v>596</v>
      </c>
      <c r="I2109" s="8">
        <v>39185</v>
      </c>
      <c r="J2109" s="1">
        <v>4</v>
      </c>
      <c r="K2109" s="7">
        <v>2007</v>
      </c>
      <c r="L2109" t="s">
        <v>44</v>
      </c>
      <c r="M2109">
        <v>108</v>
      </c>
      <c r="N2109" t="s">
        <v>30</v>
      </c>
      <c r="O2109" t="s">
        <v>31</v>
      </c>
      <c r="P2109" s="2">
        <v>23</v>
      </c>
      <c r="Q2109">
        <v>4</v>
      </c>
      <c r="R2109" t="s">
        <v>37</v>
      </c>
      <c r="S2109" t="s">
        <v>37</v>
      </c>
      <c r="T2109" t="s">
        <v>37</v>
      </c>
      <c r="U2109">
        <v>60</v>
      </c>
      <c r="W2109" s="11"/>
      <c r="X2109"/>
      <c r="Y2109"/>
      <c r="AF2109" s="8"/>
    </row>
    <row r="2110" spans="1:32">
      <c r="A2110" t="s">
        <v>4656</v>
      </c>
      <c r="B2110" s="5">
        <v>125095601</v>
      </c>
      <c r="C2110" s="5">
        <f t="shared" si="65"/>
        <v>104821554.829667</v>
      </c>
      <c r="D2110" s="1">
        <f t="shared" si="66"/>
        <v>3.127390025</v>
      </c>
      <c r="E2110" s="1">
        <v>1.3299595255276</v>
      </c>
      <c r="F2110" s="1">
        <v>0.14564325193541</v>
      </c>
      <c r="G2110" s="1">
        <v>1.47560277746301</v>
      </c>
      <c r="H2110" t="s">
        <v>162</v>
      </c>
      <c r="I2110" s="8">
        <v>41633</v>
      </c>
      <c r="J2110" s="1">
        <v>12</v>
      </c>
      <c r="K2110" s="7">
        <v>2013</v>
      </c>
      <c r="L2110" t="s">
        <v>114</v>
      </c>
      <c r="M2110">
        <v>121</v>
      </c>
      <c r="N2110" t="s">
        <v>30</v>
      </c>
      <c r="O2110">
        <v>40</v>
      </c>
      <c r="P2110" s="2">
        <v>2</v>
      </c>
      <c r="Q2110">
        <v>16</v>
      </c>
      <c r="R2110">
        <v>7.6</v>
      </c>
      <c r="S2110" t="s">
        <v>1095</v>
      </c>
      <c r="T2110" t="s">
        <v>4657</v>
      </c>
      <c r="U2110">
        <v>60</v>
      </c>
      <c r="W2110" s="11"/>
      <c r="X2110"/>
      <c r="Y2110"/>
      <c r="AF2110" s="8"/>
    </row>
    <row r="2111" spans="1:32">
      <c r="A2111" t="s">
        <v>4658</v>
      </c>
      <c r="B2111" s="5">
        <v>16011</v>
      </c>
      <c r="C2111" s="5">
        <f t="shared" si="65"/>
        <v>13613.339558752</v>
      </c>
      <c r="D2111" s="1" t="e">
        <f t="shared" si="66"/>
        <v>#VALUE!</v>
      </c>
      <c r="E2111" s="1" t="e">
        <v>#VALUE!</v>
      </c>
      <c r="F2111" s="1" t="e">
        <v>#VALUE!</v>
      </c>
      <c r="G2111" s="1" t="e">
        <v>#VALUE!</v>
      </c>
      <c r="H2111" t="s">
        <v>4659</v>
      </c>
      <c r="I2111" s="8">
        <v>41208</v>
      </c>
      <c r="J2111" s="1">
        <v>10</v>
      </c>
      <c r="K2111" s="7">
        <v>2012</v>
      </c>
      <c r="L2111" t="s">
        <v>58</v>
      </c>
      <c r="M2111" t="e">
        <v>#VALUE!</v>
      </c>
      <c r="N2111" t="s">
        <v>45</v>
      </c>
      <c r="O2111" t="s">
        <v>31</v>
      </c>
      <c r="P2111" s="2">
        <v>1</v>
      </c>
      <c r="Q2111">
        <v>4</v>
      </c>
      <c r="R2111" t="s">
        <v>37</v>
      </c>
      <c r="S2111" t="s">
        <v>37</v>
      </c>
      <c r="T2111" t="s">
        <v>37</v>
      </c>
      <c r="U2111" t="s">
        <v>37</v>
      </c>
      <c r="W2111" s="11"/>
      <c r="X2111"/>
      <c r="Y2111"/>
      <c r="AF2111" s="8"/>
    </row>
    <row r="2112" spans="1:32">
      <c r="A2112" t="s">
        <v>4660</v>
      </c>
      <c r="B2112" s="5">
        <v>29863</v>
      </c>
      <c r="C2112" s="5">
        <f t="shared" si="65"/>
        <v>25023.1508290875</v>
      </c>
      <c r="D2112" s="1" t="e">
        <f t="shared" si="66"/>
        <v>#VALUE!</v>
      </c>
      <c r="E2112" s="1" t="e">
        <v>#VALUE!</v>
      </c>
      <c r="F2112" s="1" t="e">
        <v>#VALUE!</v>
      </c>
      <c r="G2112" s="1" t="e">
        <v>#VALUE!</v>
      </c>
      <c r="H2112" t="s">
        <v>4661</v>
      </c>
      <c r="I2112" s="8">
        <v>41572</v>
      </c>
      <c r="J2112" s="1">
        <v>10</v>
      </c>
      <c r="K2112" s="7">
        <v>2013</v>
      </c>
      <c r="L2112" t="s">
        <v>58</v>
      </c>
      <c r="M2112" t="e">
        <v>#VALUE!</v>
      </c>
      <c r="N2112" t="s">
        <v>45</v>
      </c>
      <c r="O2112" t="s">
        <v>31</v>
      </c>
      <c r="P2112" s="2">
        <v>1</v>
      </c>
      <c r="Q2112">
        <v>1</v>
      </c>
      <c r="R2112" t="s">
        <v>37</v>
      </c>
      <c r="S2112" t="s">
        <v>37</v>
      </c>
      <c r="T2112" t="s">
        <v>37</v>
      </c>
      <c r="U2112" t="s">
        <v>37</v>
      </c>
      <c r="W2112" s="11"/>
      <c r="X2112"/>
      <c r="Y2112"/>
      <c r="AF2112" s="8"/>
    </row>
    <row r="2113" spans="1:32">
      <c r="A2113" t="s">
        <v>4662</v>
      </c>
      <c r="B2113" s="5">
        <v>16136</v>
      </c>
      <c r="C2113" s="5">
        <f t="shared" si="65"/>
        <v>15196.5006610327</v>
      </c>
      <c r="D2113" s="1" t="e">
        <f t="shared" si="66"/>
        <v>#VALUE!</v>
      </c>
      <c r="E2113" s="1">
        <v>0.386540313631979</v>
      </c>
      <c r="F2113" s="1">
        <v>-0.451701940982443</v>
      </c>
      <c r="G2113" s="1">
        <v>-0.0651616273504635</v>
      </c>
      <c r="H2113" t="s">
        <v>456</v>
      </c>
      <c r="I2113" s="8">
        <v>39430</v>
      </c>
      <c r="J2113" s="1">
        <v>12</v>
      </c>
      <c r="K2113" s="7">
        <v>2007</v>
      </c>
      <c r="L2113" t="s">
        <v>73</v>
      </c>
      <c r="M2113">
        <v>98</v>
      </c>
      <c r="N2113" t="s">
        <v>30</v>
      </c>
      <c r="O2113" t="s">
        <v>31</v>
      </c>
      <c r="P2113" s="2">
        <v>1</v>
      </c>
      <c r="Q2113">
        <v>3</v>
      </c>
      <c r="R2113">
        <v>6.6</v>
      </c>
      <c r="S2113" t="s">
        <v>4663</v>
      </c>
      <c r="T2113" t="s">
        <v>4664</v>
      </c>
      <c r="U2113">
        <v>50</v>
      </c>
      <c r="W2113" s="11"/>
      <c r="X2113"/>
      <c r="Y2113"/>
      <c r="AF2113" s="8"/>
    </row>
    <row r="2114" spans="1:32">
      <c r="A2114" t="s">
        <v>4665</v>
      </c>
      <c r="B2114" s="5">
        <v>2393</v>
      </c>
      <c r="C2114" s="5">
        <f t="shared" si="65"/>
        <v>2253.67043144839</v>
      </c>
      <c r="D2114" s="1" t="e">
        <f t="shared" si="66"/>
        <v>#VALUE!</v>
      </c>
      <c r="E2114" s="1" t="e">
        <v>#VALUE!</v>
      </c>
      <c r="F2114" s="1" t="e">
        <v>#VALUE!</v>
      </c>
      <c r="G2114" s="1" t="e">
        <v>#VALUE!</v>
      </c>
      <c r="H2114" t="s">
        <v>590</v>
      </c>
      <c r="I2114" s="8">
        <v>39211</v>
      </c>
      <c r="J2114" s="1">
        <v>5</v>
      </c>
      <c r="K2114" s="7">
        <v>2007</v>
      </c>
      <c r="L2114" t="s">
        <v>58</v>
      </c>
      <c r="M2114">
        <v>55</v>
      </c>
      <c r="N2114" t="s">
        <v>45</v>
      </c>
      <c r="O2114" t="s">
        <v>31</v>
      </c>
      <c r="P2114" s="2">
        <v>1</v>
      </c>
      <c r="Q2114">
        <v>2</v>
      </c>
      <c r="R2114" t="s">
        <v>37</v>
      </c>
      <c r="S2114" t="s">
        <v>37</v>
      </c>
      <c r="T2114" t="s">
        <v>37</v>
      </c>
      <c r="U2114" t="s">
        <v>37</v>
      </c>
      <c r="W2114" s="11"/>
      <c r="X2114"/>
      <c r="Y2114"/>
      <c r="AF2114" s="8"/>
    </row>
    <row r="2115" spans="1:32">
      <c r="A2115" t="s">
        <v>4666</v>
      </c>
      <c r="B2115">
        <v>973</v>
      </c>
      <c r="C2115" s="5">
        <f t="shared" ref="C2115:C2178" si="67">IF(K2115=2005,B2115/BC$23,IF(K2115=2006,B2115/BC$22,IF(K2115=2007,B2115/BC$21,IF(K2115=2008,B2115/BC$20,IF(K2115=2009,B2115/BC$19,IF(K2115=2010,B2115/BC$18,IF(K2115=2011,B2115/BC$17,IF(K2115=2012,B2115/BC$16,IF(K2115=2013,B2115/BC$15,B2115/BC$14)))))))))</f>
        <v>916.348236439317</v>
      </c>
      <c r="D2115" s="1" t="e">
        <f t="shared" ref="D2115:D2178" si="68">B2115/(O2115*1000000)</f>
        <v>#VALUE!</v>
      </c>
      <c r="E2115" s="1" t="e">
        <v>#VALUE!</v>
      </c>
      <c r="F2115" s="1" t="e">
        <v>#VALUE!</v>
      </c>
      <c r="G2115" s="1" t="e">
        <v>#VALUE!</v>
      </c>
      <c r="H2115" t="s">
        <v>38</v>
      </c>
      <c r="I2115" s="8">
        <v>39423</v>
      </c>
      <c r="J2115" s="1">
        <v>12</v>
      </c>
      <c r="K2115" s="7">
        <v>2007</v>
      </c>
      <c r="L2115" t="s">
        <v>66</v>
      </c>
      <c r="M2115">
        <v>85</v>
      </c>
      <c r="N2115" t="s">
        <v>30</v>
      </c>
      <c r="O2115" t="s">
        <v>31</v>
      </c>
      <c r="P2115" s="2">
        <v>1</v>
      </c>
      <c r="Q2115">
        <v>3</v>
      </c>
      <c r="R2115" t="s">
        <v>37</v>
      </c>
      <c r="S2115" t="s">
        <v>37</v>
      </c>
      <c r="T2115" t="s">
        <v>37</v>
      </c>
      <c r="U2115" t="s">
        <v>37</v>
      </c>
      <c r="W2115" s="11"/>
      <c r="X2115"/>
      <c r="Y2115"/>
      <c r="AF2115" s="8"/>
    </row>
    <row r="2116" spans="1:32">
      <c r="A2116" t="s">
        <v>4667</v>
      </c>
      <c r="B2116" s="5">
        <v>55804</v>
      </c>
      <c r="C2116" s="5">
        <f t="shared" si="67"/>
        <v>49959.8353077419</v>
      </c>
      <c r="D2116" s="1" t="e">
        <f t="shared" si="68"/>
        <v>#VALUE!</v>
      </c>
      <c r="E2116" s="1">
        <v>0.952591840769352</v>
      </c>
      <c r="F2116" s="1">
        <v>0.504050367686122</v>
      </c>
      <c r="G2116" s="1">
        <v>1.45664220845547</v>
      </c>
      <c r="H2116" t="s">
        <v>216</v>
      </c>
      <c r="I2116" s="8">
        <v>40312</v>
      </c>
      <c r="J2116" s="1">
        <v>5</v>
      </c>
      <c r="K2116" s="7">
        <v>2010</v>
      </c>
      <c r="L2116" t="s">
        <v>29</v>
      </c>
      <c r="M2116">
        <v>116</v>
      </c>
      <c r="N2116" t="s">
        <v>45</v>
      </c>
      <c r="O2116" t="s">
        <v>31</v>
      </c>
      <c r="P2116" s="2">
        <v>2</v>
      </c>
      <c r="Q2116">
        <v>7</v>
      </c>
      <c r="R2116">
        <v>7.2</v>
      </c>
      <c r="S2116" t="s">
        <v>4668</v>
      </c>
      <c r="T2116" t="s">
        <v>4669</v>
      </c>
      <c r="U2116">
        <v>66</v>
      </c>
      <c r="W2116" s="11"/>
      <c r="X2116"/>
      <c r="Y2116"/>
      <c r="AF2116" s="8"/>
    </row>
    <row r="2117" spans="1:32">
      <c r="A2117" t="s">
        <v>4670</v>
      </c>
      <c r="B2117" s="5">
        <v>11268</v>
      </c>
      <c r="C2117" s="5">
        <f t="shared" si="67"/>
        <v>10253.3825891566</v>
      </c>
      <c r="D2117" s="1" t="e">
        <f t="shared" si="68"/>
        <v>#VALUE!</v>
      </c>
      <c r="E2117" s="1">
        <v>-0.556878898263641</v>
      </c>
      <c r="F2117" s="1">
        <v>-1.40745424965101</v>
      </c>
      <c r="G2117" s="1">
        <v>-1.96433314791465</v>
      </c>
      <c r="H2117" t="s">
        <v>4671</v>
      </c>
      <c r="I2117" s="8">
        <v>40116</v>
      </c>
      <c r="J2117" s="1">
        <v>10</v>
      </c>
      <c r="K2117" s="7">
        <v>2009</v>
      </c>
      <c r="L2117" t="s">
        <v>29</v>
      </c>
      <c r="M2117">
        <v>115</v>
      </c>
      <c r="N2117" t="s">
        <v>30</v>
      </c>
      <c r="O2117" t="s">
        <v>31</v>
      </c>
      <c r="P2117" s="2">
        <v>1</v>
      </c>
      <c r="Q2117">
        <v>3</v>
      </c>
      <c r="R2117">
        <v>5.6</v>
      </c>
      <c r="S2117" t="s">
        <v>4672</v>
      </c>
      <c r="T2117" t="s">
        <v>4673</v>
      </c>
      <c r="U2117">
        <v>34</v>
      </c>
      <c r="W2117" s="11"/>
      <c r="X2117"/>
      <c r="Y2117"/>
      <c r="AF2117" s="8"/>
    </row>
    <row r="2118" spans="1:32">
      <c r="A2118" t="s">
        <v>4674</v>
      </c>
      <c r="B2118" s="5">
        <v>66486205</v>
      </c>
      <c r="C2118" s="5">
        <f t="shared" si="67"/>
        <v>56529841.0241579</v>
      </c>
      <c r="D2118" s="1">
        <f t="shared" si="68"/>
        <v>2.21620683333333</v>
      </c>
      <c r="E2118" s="1">
        <v>1.23561760433804</v>
      </c>
      <c r="F2118" s="1">
        <v>1.57927171493826</v>
      </c>
      <c r="G2118" s="1">
        <v>2.81488931927629</v>
      </c>
      <c r="H2118" t="s">
        <v>1943</v>
      </c>
      <c r="I2118" s="8">
        <v>41180</v>
      </c>
      <c r="J2118" s="1">
        <v>9</v>
      </c>
      <c r="K2118" s="7">
        <v>2012</v>
      </c>
      <c r="L2118" t="s">
        <v>1087</v>
      </c>
      <c r="M2118">
        <v>118</v>
      </c>
      <c r="N2118" t="s">
        <v>30</v>
      </c>
      <c r="O2118">
        <v>30</v>
      </c>
      <c r="P2118" s="2">
        <v>2992</v>
      </c>
      <c r="Q2118">
        <v>13</v>
      </c>
      <c r="R2118">
        <v>7.5</v>
      </c>
      <c r="S2118" t="s">
        <v>4675</v>
      </c>
      <c r="T2118" t="s">
        <v>4676</v>
      </c>
      <c r="U2118">
        <v>84</v>
      </c>
      <c r="W2118" s="11"/>
      <c r="X2118"/>
      <c r="Y2118"/>
      <c r="AF2118" s="8"/>
    </row>
    <row r="2119" spans="1:32">
      <c r="A2119" t="s">
        <v>4677</v>
      </c>
      <c r="B2119" s="5">
        <v>3519</v>
      </c>
      <c r="C2119" s="5">
        <f t="shared" si="67"/>
        <v>2992.02685074312</v>
      </c>
      <c r="D2119" s="1" t="e">
        <f t="shared" si="68"/>
        <v>#VALUE!</v>
      </c>
      <c r="E2119" s="1">
        <v>0.00917262887373143</v>
      </c>
      <c r="F2119" s="1">
        <v>-1.34771973035922</v>
      </c>
      <c r="G2119" s="1">
        <v>-1.33854710148549</v>
      </c>
      <c r="H2119" t="s">
        <v>216</v>
      </c>
      <c r="I2119" s="8">
        <v>40919</v>
      </c>
      <c r="J2119" s="1">
        <v>1</v>
      </c>
      <c r="K2119" s="7">
        <v>2012</v>
      </c>
      <c r="L2119" t="s">
        <v>61</v>
      </c>
      <c r="M2119">
        <v>88</v>
      </c>
      <c r="N2119" t="s">
        <v>24</v>
      </c>
      <c r="O2119" t="s">
        <v>31</v>
      </c>
      <c r="P2119" s="2">
        <v>1</v>
      </c>
      <c r="Q2119">
        <v>3</v>
      </c>
      <c r="R2119">
        <v>6.2</v>
      </c>
      <c r="S2119" t="s">
        <v>1548</v>
      </c>
      <c r="T2119" t="s">
        <v>4678</v>
      </c>
      <c r="U2119">
        <v>35</v>
      </c>
      <c r="W2119" s="11"/>
      <c r="X2119"/>
      <c r="Y2119"/>
      <c r="AF2119" s="8"/>
    </row>
    <row r="2120" spans="1:32">
      <c r="A2120" t="s">
        <v>4679</v>
      </c>
      <c r="B2120" s="5">
        <v>581813</v>
      </c>
      <c r="C2120" s="5">
        <f t="shared" si="67"/>
        <v>487519.487436756</v>
      </c>
      <c r="D2120" s="1" t="e">
        <f t="shared" si="68"/>
        <v>#VALUE!</v>
      </c>
      <c r="E2120" s="1">
        <v>1.14127568314848</v>
      </c>
      <c r="F2120" s="1" t="e">
        <v>#VALUE!</v>
      </c>
      <c r="G2120" s="1" t="e">
        <v>#VALUE!</v>
      </c>
      <c r="H2120" t="s">
        <v>411</v>
      </c>
      <c r="I2120" s="8">
        <v>41458</v>
      </c>
      <c r="J2120" s="1">
        <v>7</v>
      </c>
      <c r="K2120" s="7">
        <v>2013</v>
      </c>
      <c r="L2120" t="s">
        <v>66</v>
      </c>
      <c r="M2120">
        <v>136</v>
      </c>
      <c r="N2120" t="s">
        <v>45</v>
      </c>
      <c r="O2120" t="s">
        <v>31</v>
      </c>
      <c r="P2120" s="2">
        <v>100</v>
      </c>
      <c r="Q2120">
        <v>3</v>
      </c>
      <c r="R2120">
        <v>7.4</v>
      </c>
      <c r="S2120" t="s">
        <v>4680</v>
      </c>
      <c r="T2120" t="s">
        <v>4681</v>
      </c>
      <c r="U2120" t="s">
        <v>37</v>
      </c>
      <c r="W2120" s="11"/>
      <c r="X2120"/>
      <c r="Y2120"/>
      <c r="AF2120" s="8"/>
    </row>
    <row r="2121" spans="1:32">
      <c r="A2121" t="s">
        <v>4682</v>
      </c>
      <c r="B2121" s="5">
        <v>970325</v>
      </c>
      <c r="C2121" s="5">
        <f t="shared" si="67"/>
        <v>813065.962168378</v>
      </c>
      <c r="D2121" s="1" t="e">
        <f t="shared" si="68"/>
        <v>#VALUE!</v>
      </c>
      <c r="E2121" s="1">
        <v>0.858249919579789</v>
      </c>
      <c r="F2121" s="1">
        <v>1.10139556060397</v>
      </c>
      <c r="G2121" s="1">
        <v>1.95964548018376</v>
      </c>
      <c r="H2121" t="s">
        <v>366</v>
      </c>
      <c r="I2121" s="8">
        <v>41313</v>
      </c>
      <c r="J2121" s="1">
        <v>2</v>
      </c>
      <c r="K2121" s="7">
        <v>2013</v>
      </c>
      <c r="L2121" t="s">
        <v>66</v>
      </c>
      <c r="M2121">
        <v>109</v>
      </c>
      <c r="N2121" t="s">
        <v>45</v>
      </c>
      <c r="O2121" t="s">
        <v>31</v>
      </c>
      <c r="P2121" s="2">
        <v>6</v>
      </c>
      <c r="Q2121">
        <v>21</v>
      </c>
      <c r="R2121">
        <v>7.1</v>
      </c>
      <c r="S2121" t="s">
        <v>4683</v>
      </c>
      <c r="T2121" t="s">
        <v>4684</v>
      </c>
      <c r="U2121">
        <v>76</v>
      </c>
      <c r="W2121" s="11"/>
      <c r="X2121"/>
      <c r="Y2121"/>
      <c r="AF2121" s="8"/>
    </row>
    <row r="2122" spans="1:32">
      <c r="A2122" t="s">
        <v>4685</v>
      </c>
      <c r="B2122" s="5">
        <v>8125</v>
      </c>
      <c r="C2122" s="5">
        <f t="shared" si="67"/>
        <v>7393.39133270303</v>
      </c>
      <c r="D2122" s="1" t="e">
        <f t="shared" si="68"/>
        <v>#VALUE!</v>
      </c>
      <c r="E2122" s="1" t="e">
        <v>#VALUE!</v>
      </c>
      <c r="F2122" s="1" t="e">
        <v>#VALUE!</v>
      </c>
      <c r="G2122" s="1" t="e">
        <v>#VALUE!</v>
      </c>
      <c r="H2122" t="s">
        <v>471</v>
      </c>
      <c r="I2122" s="8">
        <v>40018</v>
      </c>
      <c r="J2122" s="1">
        <v>7</v>
      </c>
      <c r="K2122" s="7">
        <v>2009</v>
      </c>
      <c r="L2122" t="s">
        <v>73</v>
      </c>
      <c r="M2122">
        <v>83</v>
      </c>
      <c r="N2122" t="s">
        <v>45</v>
      </c>
      <c r="O2122" t="s">
        <v>31</v>
      </c>
      <c r="P2122" s="2">
        <v>1</v>
      </c>
      <c r="Q2122">
        <v>6</v>
      </c>
      <c r="R2122" t="s">
        <v>37</v>
      </c>
      <c r="S2122" t="s">
        <v>37</v>
      </c>
      <c r="T2122" t="s">
        <v>37</v>
      </c>
      <c r="U2122" t="s">
        <v>37</v>
      </c>
      <c r="W2122" s="11"/>
      <c r="X2122"/>
      <c r="Y2122"/>
      <c r="AF2122" s="8"/>
    </row>
    <row r="2123" spans="1:32">
      <c r="A2123" t="s">
        <v>4686</v>
      </c>
      <c r="B2123" s="5">
        <v>338795</v>
      </c>
      <c r="C2123" s="5">
        <f t="shared" si="67"/>
        <v>308288.49434623</v>
      </c>
      <c r="D2123" s="1" t="e">
        <f t="shared" si="68"/>
        <v>#VALUE!</v>
      </c>
      <c r="E2123" s="1" t="e">
        <v>#VALUE!</v>
      </c>
      <c r="F2123" s="1">
        <v>1.34033363777112</v>
      </c>
      <c r="G2123" s="1" t="e">
        <v>#VALUE!</v>
      </c>
      <c r="H2123" t="s">
        <v>67</v>
      </c>
      <c r="I2123" s="8">
        <v>40025</v>
      </c>
      <c r="J2123" s="1">
        <v>7</v>
      </c>
      <c r="K2123" s="7">
        <v>2009</v>
      </c>
      <c r="L2123" t="s">
        <v>66</v>
      </c>
      <c r="M2123">
        <v>105</v>
      </c>
      <c r="N2123" t="s">
        <v>30</v>
      </c>
      <c r="O2123" t="s">
        <v>31</v>
      </c>
      <c r="P2123" s="2">
        <v>6</v>
      </c>
      <c r="Q2123">
        <v>18</v>
      </c>
      <c r="R2123" t="s">
        <v>37</v>
      </c>
      <c r="S2123" t="s">
        <v>37</v>
      </c>
      <c r="T2123" t="s">
        <v>37</v>
      </c>
      <c r="U2123">
        <v>80</v>
      </c>
      <c r="W2123" s="11"/>
      <c r="X2123"/>
      <c r="Y2123"/>
      <c r="AF2123" s="8"/>
    </row>
    <row r="2124" spans="1:32">
      <c r="A2124" t="s">
        <v>4687</v>
      </c>
      <c r="B2124" s="5">
        <v>22081</v>
      </c>
      <c r="C2124" s="5">
        <f t="shared" si="67"/>
        <v>18774.3520577604</v>
      </c>
      <c r="D2124" s="1" t="e">
        <f t="shared" si="68"/>
        <v>#VALUE!</v>
      </c>
      <c r="E2124" s="1">
        <v>-1.31161426778014</v>
      </c>
      <c r="F2124" s="1">
        <v>-1.46718876894279</v>
      </c>
      <c r="G2124" s="1">
        <v>-2.77880303672293</v>
      </c>
      <c r="H2124" t="s">
        <v>4419</v>
      </c>
      <c r="I2124" s="8">
        <v>40991</v>
      </c>
      <c r="J2124" s="1">
        <v>3</v>
      </c>
      <c r="K2124" s="7">
        <v>2012</v>
      </c>
      <c r="L2124" t="s">
        <v>145</v>
      </c>
      <c r="M2124">
        <v>91</v>
      </c>
      <c r="N2124" t="s">
        <v>45</v>
      </c>
      <c r="O2124" t="s">
        <v>31</v>
      </c>
      <c r="P2124" s="2">
        <v>1</v>
      </c>
      <c r="Q2124">
        <v>5</v>
      </c>
      <c r="R2124">
        <v>4.8</v>
      </c>
      <c r="S2124" t="s">
        <v>4688</v>
      </c>
      <c r="T2124" t="s">
        <v>4689</v>
      </c>
      <c r="U2124">
        <v>33</v>
      </c>
      <c r="W2124" s="11"/>
      <c r="X2124"/>
      <c r="Y2124"/>
      <c r="AF2124" s="8"/>
    </row>
    <row r="2125" spans="1:32">
      <c r="A2125" t="s">
        <v>4690</v>
      </c>
      <c r="B2125" s="5">
        <v>3027</v>
      </c>
      <c r="C2125" s="5">
        <f t="shared" si="67"/>
        <v>2850.75653823414</v>
      </c>
      <c r="D2125" s="1" t="e">
        <f t="shared" si="68"/>
        <v>#VALUE!</v>
      </c>
      <c r="E2125" s="1">
        <v>0.386540313631979</v>
      </c>
      <c r="F2125" s="1" t="e">
        <v>#VALUE!</v>
      </c>
      <c r="G2125" s="1" t="e">
        <v>#VALUE!</v>
      </c>
      <c r="H2125" t="s">
        <v>4691</v>
      </c>
      <c r="I2125" s="8">
        <v>39178</v>
      </c>
      <c r="J2125" s="1">
        <v>4</v>
      </c>
      <c r="K2125" s="7">
        <v>2007</v>
      </c>
      <c r="L2125" t="s">
        <v>66</v>
      </c>
      <c r="M2125">
        <v>78</v>
      </c>
      <c r="N2125" t="s">
        <v>45</v>
      </c>
      <c r="O2125" t="s">
        <v>31</v>
      </c>
      <c r="P2125" s="2">
        <v>1</v>
      </c>
      <c r="Q2125">
        <v>1</v>
      </c>
      <c r="R2125">
        <v>6.6</v>
      </c>
      <c r="S2125" t="s">
        <v>4692</v>
      </c>
      <c r="T2125" t="s">
        <v>4693</v>
      </c>
      <c r="U2125" t="s">
        <v>37</v>
      </c>
      <c r="W2125" s="11"/>
      <c r="X2125"/>
      <c r="Y2125"/>
      <c r="AF2125" s="8"/>
    </row>
    <row r="2126" spans="1:32">
      <c r="A2126" t="s">
        <v>4694</v>
      </c>
      <c r="B2126" s="5">
        <v>122305</v>
      </c>
      <c r="C2126" s="5">
        <f t="shared" si="67"/>
        <v>102483.222119397</v>
      </c>
      <c r="D2126" s="1" t="e">
        <f t="shared" si="68"/>
        <v>#VALUE!</v>
      </c>
      <c r="E2126" s="1">
        <v>0.197856471252856</v>
      </c>
      <c r="F2126" s="1" t="e">
        <v>#VALUE!</v>
      </c>
      <c r="G2126" s="1" t="e">
        <v>#VALUE!</v>
      </c>
      <c r="H2126" t="s">
        <v>870</v>
      </c>
      <c r="I2126" s="8">
        <v>41432</v>
      </c>
      <c r="J2126" s="1">
        <v>6</v>
      </c>
      <c r="K2126" s="7">
        <v>2013</v>
      </c>
      <c r="L2126" t="s">
        <v>29</v>
      </c>
      <c r="M2126">
        <v>100</v>
      </c>
      <c r="N2126" t="s">
        <v>45</v>
      </c>
      <c r="O2126" t="s">
        <v>31</v>
      </c>
      <c r="P2126" s="2">
        <v>9</v>
      </c>
      <c r="Q2126">
        <v>5</v>
      </c>
      <c r="R2126">
        <v>6.4</v>
      </c>
      <c r="S2126" t="s">
        <v>4695</v>
      </c>
      <c r="T2126" t="s">
        <v>4696</v>
      </c>
      <c r="U2126" t="s">
        <v>37</v>
      </c>
      <c r="W2126" s="11"/>
      <c r="X2126"/>
      <c r="Y2126"/>
      <c r="AF2126" s="8"/>
    </row>
    <row r="2127" spans="1:32">
      <c r="A2127" t="s">
        <v>4697</v>
      </c>
      <c r="B2127" s="5">
        <v>12025</v>
      </c>
      <c r="C2127" s="5">
        <f t="shared" si="67"/>
        <v>10224.2463427639</v>
      </c>
      <c r="D2127" s="1" t="e">
        <f t="shared" si="68"/>
        <v>#VALUE!</v>
      </c>
      <c r="E2127" s="1" t="e">
        <v>#VALUE!</v>
      </c>
      <c r="F2127" s="1" t="e">
        <v>#VALUE!</v>
      </c>
      <c r="G2127" s="1" t="e">
        <v>#VALUE!</v>
      </c>
      <c r="H2127" t="s">
        <v>638</v>
      </c>
      <c r="I2127" s="8">
        <v>41250</v>
      </c>
      <c r="J2127" s="1">
        <v>12</v>
      </c>
      <c r="K2127" s="7">
        <v>2012</v>
      </c>
      <c r="L2127" t="s">
        <v>58</v>
      </c>
      <c r="M2127" t="e">
        <v>#VALUE!</v>
      </c>
      <c r="N2127" t="s">
        <v>45</v>
      </c>
      <c r="O2127" t="s">
        <v>31</v>
      </c>
      <c r="P2127" s="2">
        <v>1</v>
      </c>
      <c r="Q2127">
        <v>2</v>
      </c>
      <c r="R2127" t="s">
        <v>37</v>
      </c>
      <c r="S2127" t="s">
        <v>37</v>
      </c>
      <c r="T2127" t="s">
        <v>37</v>
      </c>
      <c r="U2127" t="s">
        <v>37</v>
      </c>
      <c r="W2127" s="11"/>
      <c r="X2127"/>
      <c r="Y2127"/>
      <c r="AF2127" s="8"/>
    </row>
    <row r="2128" spans="1:32">
      <c r="A2128" t="s">
        <v>4698</v>
      </c>
      <c r="B2128" s="5">
        <v>23584</v>
      </c>
      <c r="C2128" s="5">
        <f t="shared" si="67"/>
        <v>20467.3586944467</v>
      </c>
      <c r="D2128" s="1" t="e">
        <f t="shared" si="68"/>
        <v>#VALUE!</v>
      </c>
      <c r="E2128" s="1" t="e">
        <v>#VALUE!</v>
      </c>
      <c r="F2128" s="1" t="e">
        <v>#VALUE!</v>
      </c>
      <c r="G2128" s="1" t="e">
        <v>#VALUE!</v>
      </c>
      <c r="H2128" t="s">
        <v>4699</v>
      </c>
      <c r="I2128" s="8">
        <v>40683</v>
      </c>
      <c r="J2128" s="1">
        <v>5</v>
      </c>
      <c r="K2128" s="7">
        <v>2011</v>
      </c>
      <c r="L2128" t="s">
        <v>58</v>
      </c>
      <c r="M2128">
        <v>77</v>
      </c>
      <c r="N2128" t="s">
        <v>45</v>
      </c>
      <c r="O2128" t="s">
        <v>31</v>
      </c>
      <c r="P2128" s="2">
        <v>1</v>
      </c>
      <c r="Q2128">
        <v>12</v>
      </c>
      <c r="R2128" t="s">
        <v>37</v>
      </c>
      <c r="S2128" t="s">
        <v>37</v>
      </c>
      <c r="T2128" t="s">
        <v>37</v>
      </c>
      <c r="U2128" t="s">
        <v>37</v>
      </c>
      <c r="W2128" s="11"/>
      <c r="X2128"/>
      <c r="Y2128"/>
      <c r="AF2128" s="8"/>
    </row>
    <row r="2129" spans="1:32">
      <c r="A2129" t="s">
        <v>4700</v>
      </c>
      <c r="B2129" s="5">
        <v>11163</v>
      </c>
      <c r="C2129" s="5">
        <f t="shared" si="67"/>
        <v>10123.3005776793</v>
      </c>
      <c r="D2129" s="1" t="e">
        <f t="shared" si="68"/>
        <v>#VALUE!</v>
      </c>
      <c r="E2129" s="1" t="e">
        <v>#VALUE!</v>
      </c>
      <c r="F2129" s="1" t="e">
        <v>#VALUE!</v>
      </c>
      <c r="G2129" s="1" t="e">
        <v>#VALUE!</v>
      </c>
      <c r="H2129" t="s">
        <v>1042</v>
      </c>
      <c r="I2129" s="8">
        <v>39472</v>
      </c>
      <c r="J2129" s="1">
        <v>1</v>
      </c>
      <c r="K2129" s="7">
        <v>2008</v>
      </c>
      <c r="L2129" t="s">
        <v>66</v>
      </c>
      <c r="M2129">
        <v>112</v>
      </c>
      <c r="N2129" t="s">
        <v>45</v>
      </c>
      <c r="O2129" t="s">
        <v>31</v>
      </c>
      <c r="P2129" s="2">
        <v>1</v>
      </c>
      <c r="Q2129">
        <v>4</v>
      </c>
      <c r="R2129" t="s">
        <v>37</v>
      </c>
      <c r="S2129" t="s">
        <v>37</v>
      </c>
      <c r="T2129" t="s">
        <v>37</v>
      </c>
      <c r="U2129" t="s">
        <v>37</v>
      </c>
      <c r="W2129" s="11"/>
      <c r="X2129"/>
      <c r="Y2129"/>
      <c r="AF2129" s="8"/>
    </row>
    <row r="2130" spans="1:32">
      <c r="A2130" t="s">
        <v>4701</v>
      </c>
      <c r="B2130" s="5">
        <v>57387</v>
      </c>
      <c r="C2130" s="5">
        <f t="shared" si="67"/>
        <v>48086.3796882042</v>
      </c>
      <c r="D2130" s="1" t="e">
        <f t="shared" si="68"/>
        <v>#VALUE!</v>
      </c>
      <c r="E2130" s="1" t="e">
        <v>#VALUE!</v>
      </c>
      <c r="F2130" s="1" t="e">
        <v>#VALUE!</v>
      </c>
      <c r="G2130" s="1" t="e">
        <v>#VALUE!</v>
      </c>
      <c r="H2130" t="s">
        <v>4702</v>
      </c>
      <c r="I2130" s="8">
        <v>41313</v>
      </c>
      <c r="J2130" s="1">
        <v>2</v>
      </c>
      <c r="K2130" s="7">
        <v>2013</v>
      </c>
      <c r="L2130" t="s">
        <v>66</v>
      </c>
      <c r="M2130">
        <v>105</v>
      </c>
      <c r="N2130" t="s">
        <v>45</v>
      </c>
      <c r="O2130" t="s">
        <v>31</v>
      </c>
      <c r="P2130" s="2">
        <v>29</v>
      </c>
      <c r="Q2130">
        <v>2</v>
      </c>
      <c r="R2130" t="s">
        <v>37</v>
      </c>
      <c r="S2130" t="s">
        <v>37</v>
      </c>
      <c r="T2130" t="s">
        <v>37</v>
      </c>
      <c r="U2130" t="s">
        <v>37</v>
      </c>
      <c r="W2130" s="11"/>
      <c r="X2130"/>
      <c r="Y2130"/>
      <c r="AF2130" s="8"/>
    </row>
    <row r="2131" spans="1:32">
      <c r="A2131" t="s">
        <v>4703</v>
      </c>
      <c r="B2131" s="5">
        <v>180117</v>
      </c>
      <c r="C2131" s="5">
        <f t="shared" si="67"/>
        <v>153144.330854021</v>
      </c>
      <c r="D2131" s="1" t="e">
        <f t="shared" si="68"/>
        <v>#VALUE!</v>
      </c>
      <c r="E2131" s="1">
        <v>-3.76450421870875</v>
      </c>
      <c r="F2131" s="1" t="e">
        <v>#VALUE!</v>
      </c>
      <c r="G2131" s="1" t="e">
        <v>#VALUE!</v>
      </c>
      <c r="H2131" t="s">
        <v>1620</v>
      </c>
      <c r="I2131" s="8">
        <v>40970</v>
      </c>
      <c r="J2131" s="1">
        <v>3</v>
      </c>
      <c r="K2131" s="7">
        <v>2012</v>
      </c>
      <c r="L2131" t="s">
        <v>775</v>
      </c>
      <c r="M2131">
        <v>88</v>
      </c>
      <c r="N2131" t="s">
        <v>45</v>
      </c>
      <c r="O2131" t="s">
        <v>31</v>
      </c>
      <c r="P2131" s="2">
        <v>11</v>
      </c>
      <c r="Q2131">
        <v>2</v>
      </c>
      <c r="R2131">
        <v>2.2</v>
      </c>
      <c r="S2131" t="s">
        <v>4704</v>
      </c>
      <c r="T2131" t="s">
        <v>4705</v>
      </c>
      <c r="U2131" t="s">
        <v>37</v>
      </c>
      <c r="W2131" s="11"/>
      <c r="X2131"/>
      <c r="Y2131"/>
      <c r="AF2131" s="8"/>
    </row>
    <row r="2132" spans="1:32">
      <c r="A2132" t="s">
        <v>4706</v>
      </c>
      <c r="B2132" s="5">
        <v>24719879</v>
      </c>
      <c r="C2132" s="5">
        <f t="shared" si="67"/>
        <v>22131049.4528584</v>
      </c>
      <c r="D2132" s="1">
        <f t="shared" si="68"/>
        <v>1.45411052941176</v>
      </c>
      <c r="E2132" s="1">
        <v>-1.31161426778014</v>
      </c>
      <c r="F2132" s="1">
        <v>-0.451701940982443</v>
      </c>
      <c r="G2132" s="1">
        <v>-1.76331620876258</v>
      </c>
      <c r="H2132" t="s">
        <v>47</v>
      </c>
      <c r="I2132" s="8">
        <v>40410</v>
      </c>
      <c r="J2132" s="1">
        <v>8</v>
      </c>
      <c r="K2132" s="7">
        <v>2010</v>
      </c>
      <c r="L2132" t="s">
        <v>29</v>
      </c>
      <c r="M2132">
        <v>99</v>
      </c>
      <c r="N2132" t="s">
        <v>24</v>
      </c>
      <c r="O2132">
        <v>17</v>
      </c>
      <c r="P2132" s="2">
        <v>1973</v>
      </c>
      <c r="Q2132">
        <v>11</v>
      </c>
      <c r="R2132">
        <v>4.8</v>
      </c>
      <c r="S2132" t="s">
        <v>4707</v>
      </c>
      <c r="T2132" t="s">
        <v>4708</v>
      </c>
      <c r="U2132">
        <v>50</v>
      </c>
      <c r="W2132" s="11"/>
      <c r="X2132"/>
      <c r="Y2132"/>
      <c r="AF2132" s="8"/>
    </row>
    <row r="2133" spans="1:32">
      <c r="A2133" t="s">
        <v>4709</v>
      </c>
      <c r="B2133" s="5">
        <v>2325</v>
      </c>
      <c r="C2133" s="5">
        <f t="shared" si="67"/>
        <v>1948.19092782468</v>
      </c>
      <c r="D2133" s="1" t="e">
        <f t="shared" si="68"/>
        <v>#VALUE!</v>
      </c>
      <c r="E2133" s="1">
        <v>-1.21727234659057</v>
      </c>
      <c r="F2133" s="1">
        <v>-1.28798521106744</v>
      </c>
      <c r="G2133" s="1">
        <v>-2.50525755765801</v>
      </c>
      <c r="H2133" t="s">
        <v>88</v>
      </c>
      <c r="I2133" s="8">
        <v>41369</v>
      </c>
      <c r="J2133" s="1">
        <v>4</v>
      </c>
      <c r="K2133" s="7">
        <v>2013</v>
      </c>
      <c r="L2133" t="s">
        <v>73</v>
      </c>
      <c r="M2133">
        <v>78</v>
      </c>
      <c r="N2133" t="s">
        <v>45</v>
      </c>
      <c r="O2133" t="s">
        <v>31</v>
      </c>
      <c r="P2133" s="2">
        <v>1</v>
      </c>
      <c r="Q2133">
        <v>1</v>
      </c>
      <c r="R2133">
        <v>4.9</v>
      </c>
      <c r="S2133" t="s">
        <v>4710</v>
      </c>
      <c r="T2133" t="s">
        <v>4711</v>
      </c>
      <c r="U2133">
        <v>36</v>
      </c>
      <c r="W2133" s="11"/>
      <c r="X2133"/>
      <c r="Y2133"/>
      <c r="AF2133" s="8"/>
    </row>
    <row r="2134" spans="1:32">
      <c r="A2134" t="s">
        <v>4712</v>
      </c>
      <c r="B2134" s="5">
        <v>40362</v>
      </c>
      <c r="C2134" s="5">
        <f t="shared" si="67"/>
        <v>35028.134821288</v>
      </c>
      <c r="D2134" s="1" t="e">
        <f t="shared" si="68"/>
        <v>#VALUE!</v>
      </c>
      <c r="E2134" s="1" t="e">
        <v>#VALUE!</v>
      </c>
      <c r="F2134" s="1">
        <v>1.16113007989576</v>
      </c>
      <c r="G2134" s="1" t="e">
        <v>#VALUE!</v>
      </c>
      <c r="H2134" t="s">
        <v>1353</v>
      </c>
      <c r="I2134" s="8">
        <v>40681</v>
      </c>
      <c r="J2134" s="1">
        <v>5</v>
      </c>
      <c r="K2134" s="7">
        <v>2011</v>
      </c>
      <c r="L2134" t="s">
        <v>58</v>
      </c>
      <c r="M2134">
        <v>99</v>
      </c>
      <c r="N2134" t="s">
        <v>45</v>
      </c>
      <c r="O2134" t="s">
        <v>31</v>
      </c>
      <c r="P2134" s="2">
        <v>1</v>
      </c>
      <c r="Q2134">
        <v>5</v>
      </c>
      <c r="R2134" t="s">
        <v>37</v>
      </c>
      <c r="S2134" t="s">
        <v>37</v>
      </c>
      <c r="T2134" t="s">
        <v>37</v>
      </c>
      <c r="U2134">
        <v>77</v>
      </c>
      <c r="W2134" s="11"/>
      <c r="X2134"/>
      <c r="Y2134"/>
      <c r="AF2134" s="8"/>
    </row>
    <row r="2135" spans="1:32">
      <c r="A2135" t="s">
        <v>4713</v>
      </c>
      <c r="B2135" s="5">
        <v>95865</v>
      </c>
      <c r="C2135" s="5">
        <f t="shared" si="67"/>
        <v>86936.3262455635</v>
      </c>
      <c r="D2135" s="1" t="e">
        <f t="shared" si="68"/>
        <v>#VALUE!</v>
      </c>
      <c r="E2135" s="1" t="e">
        <v>#VALUE!</v>
      </c>
      <c r="F2135" s="1" t="e">
        <v>#VALUE!</v>
      </c>
      <c r="G2135" s="1" t="e">
        <v>#VALUE!</v>
      </c>
      <c r="H2135" t="s">
        <v>319</v>
      </c>
      <c r="I2135" s="8">
        <v>39624</v>
      </c>
      <c r="J2135" s="1">
        <v>6</v>
      </c>
      <c r="K2135" s="7">
        <v>2008</v>
      </c>
      <c r="L2135" t="s">
        <v>58</v>
      </c>
      <c r="M2135">
        <v>99</v>
      </c>
      <c r="N2135" t="s">
        <v>45</v>
      </c>
      <c r="O2135" t="s">
        <v>31</v>
      </c>
      <c r="P2135" s="2">
        <v>1</v>
      </c>
      <c r="Q2135">
        <v>22</v>
      </c>
      <c r="R2135" t="s">
        <v>37</v>
      </c>
      <c r="S2135" t="s">
        <v>37</v>
      </c>
      <c r="T2135" t="s">
        <v>37</v>
      </c>
      <c r="U2135" t="s">
        <v>37</v>
      </c>
      <c r="W2135" s="11"/>
      <c r="X2135"/>
      <c r="Y2135"/>
      <c r="AF2135" s="8"/>
    </row>
    <row r="2136" spans="1:32">
      <c r="A2136" t="s">
        <v>4714</v>
      </c>
      <c r="B2136" s="5">
        <v>33231</v>
      </c>
      <c r="C2136" s="5">
        <f t="shared" si="67"/>
        <v>30135.9313353812</v>
      </c>
      <c r="D2136" s="1" t="e">
        <f t="shared" si="68"/>
        <v>#VALUE!</v>
      </c>
      <c r="E2136" s="1" t="e">
        <v>#VALUE!</v>
      </c>
      <c r="F2136" s="1" t="e">
        <v>#VALUE!</v>
      </c>
      <c r="G2136" s="1" t="e">
        <v>#VALUE!</v>
      </c>
      <c r="H2136" t="s">
        <v>2214</v>
      </c>
      <c r="I2136" s="8">
        <v>39647</v>
      </c>
      <c r="J2136" s="1">
        <v>7</v>
      </c>
      <c r="K2136" s="7">
        <v>2008</v>
      </c>
      <c r="L2136" t="s">
        <v>460</v>
      </c>
      <c r="M2136">
        <v>85</v>
      </c>
      <c r="N2136" t="s">
        <v>45</v>
      </c>
      <c r="O2136" t="s">
        <v>31</v>
      </c>
      <c r="P2136" s="2">
        <v>2</v>
      </c>
      <c r="Q2136">
        <v>3</v>
      </c>
      <c r="R2136" t="s">
        <v>37</v>
      </c>
      <c r="S2136" t="s">
        <v>37</v>
      </c>
      <c r="T2136" t="s">
        <v>37</v>
      </c>
      <c r="U2136" t="s">
        <v>37</v>
      </c>
      <c r="W2136" s="11"/>
      <c r="X2136"/>
      <c r="Y2136"/>
      <c r="AF2136" s="8"/>
    </row>
    <row r="2137" spans="1:32">
      <c r="A2137" t="s">
        <v>4715</v>
      </c>
      <c r="B2137" s="5">
        <v>6950</v>
      </c>
      <c r="C2137" s="5">
        <f t="shared" si="67"/>
        <v>5909.23177398826</v>
      </c>
      <c r="D2137" s="1" t="e">
        <f t="shared" si="68"/>
        <v>#VALUE!</v>
      </c>
      <c r="E2137" s="1" t="e">
        <v>#VALUE!</v>
      </c>
      <c r="F2137" s="1">
        <v>-0.391967421690657</v>
      </c>
      <c r="G2137" s="1" t="e">
        <v>#VALUE!</v>
      </c>
      <c r="H2137" t="s">
        <v>1174</v>
      </c>
      <c r="I2137" s="8">
        <v>41243</v>
      </c>
      <c r="J2137" s="1">
        <v>11</v>
      </c>
      <c r="K2137" s="7">
        <v>2012</v>
      </c>
      <c r="L2137" t="s">
        <v>58</v>
      </c>
      <c r="M2137">
        <v>105</v>
      </c>
      <c r="N2137" t="s">
        <v>45</v>
      </c>
      <c r="O2137" t="s">
        <v>31</v>
      </c>
      <c r="P2137" s="2">
        <v>1</v>
      </c>
      <c r="Q2137">
        <v>2</v>
      </c>
      <c r="R2137" t="s">
        <v>37</v>
      </c>
      <c r="S2137" t="s">
        <v>37</v>
      </c>
      <c r="T2137" t="s">
        <v>37</v>
      </c>
      <c r="U2137">
        <v>51</v>
      </c>
      <c r="W2137" s="11"/>
      <c r="X2137"/>
      <c r="Y2137"/>
      <c r="AF2137" s="8"/>
    </row>
    <row r="2138" spans="1:32">
      <c r="A2138" t="s">
        <v>4716</v>
      </c>
      <c r="B2138" s="5">
        <v>1926</v>
      </c>
      <c r="C2138" s="5">
        <f t="shared" si="67"/>
        <v>1671.47781739757</v>
      </c>
      <c r="D2138" s="1" t="e">
        <f t="shared" si="68"/>
        <v>#VALUE!</v>
      </c>
      <c r="E2138" s="1">
        <v>-1.21727234659057</v>
      </c>
      <c r="F2138" s="1">
        <v>-2.6618791547785</v>
      </c>
      <c r="G2138" s="1">
        <v>-3.87915150136907</v>
      </c>
      <c r="H2138" t="s">
        <v>216</v>
      </c>
      <c r="I2138" s="8">
        <v>40697</v>
      </c>
      <c r="J2138" s="1">
        <v>6</v>
      </c>
      <c r="K2138" s="7">
        <v>2011</v>
      </c>
      <c r="L2138" t="s">
        <v>145</v>
      </c>
      <c r="M2138">
        <v>90</v>
      </c>
      <c r="N2138" t="s">
        <v>24</v>
      </c>
      <c r="O2138" t="s">
        <v>31</v>
      </c>
      <c r="P2138" s="2">
        <v>2</v>
      </c>
      <c r="Q2138">
        <v>1</v>
      </c>
      <c r="R2138">
        <v>4.9</v>
      </c>
      <c r="S2138" t="s">
        <v>4717</v>
      </c>
      <c r="T2138" t="s">
        <v>4718</v>
      </c>
      <c r="U2138">
        <v>13</v>
      </c>
      <c r="W2138" s="11"/>
      <c r="X2138"/>
      <c r="Y2138"/>
      <c r="AF2138" s="8"/>
    </row>
    <row r="2139" spans="1:32">
      <c r="A2139" t="s">
        <v>4719</v>
      </c>
      <c r="B2139" s="5">
        <v>309200</v>
      </c>
      <c r="C2139" s="5">
        <f t="shared" si="67"/>
        <v>262897.045254269</v>
      </c>
      <c r="D2139" s="1" t="e">
        <f t="shared" si="68"/>
        <v>#VALUE!</v>
      </c>
      <c r="E2139" s="1" t="e">
        <v>#VALUE!</v>
      </c>
      <c r="F2139" s="1" t="e">
        <v>#VALUE!</v>
      </c>
      <c r="G2139" s="1" t="e">
        <v>#VALUE!</v>
      </c>
      <c r="H2139" t="s">
        <v>275</v>
      </c>
      <c r="I2139" s="8">
        <v>40956</v>
      </c>
      <c r="J2139" s="1">
        <v>2</v>
      </c>
      <c r="K2139" s="7">
        <v>2012</v>
      </c>
      <c r="L2139" t="s">
        <v>66</v>
      </c>
      <c r="M2139" t="e">
        <v>#VALUE!</v>
      </c>
      <c r="N2139" t="s">
        <v>45</v>
      </c>
      <c r="O2139" t="s">
        <v>31</v>
      </c>
      <c r="P2139" s="2">
        <v>7</v>
      </c>
      <c r="Q2139">
        <v>8</v>
      </c>
      <c r="R2139" t="s">
        <v>37</v>
      </c>
      <c r="S2139" t="s">
        <v>37</v>
      </c>
      <c r="T2139" t="s">
        <v>37</v>
      </c>
      <c r="U2139" t="s">
        <v>37</v>
      </c>
      <c r="W2139" s="11"/>
      <c r="X2139"/>
      <c r="Y2139"/>
      <c r="AF2139" s="8"/>
    </row>
    <row r="2140" spans="1:32">
      <c r="A2140" t="s">
        <v>4720</v>
      </c>
      <c r="B2140" s="5">
        <v>2430083</v>
      </c>
      <c r="C2140" s="5">
        <f t="shared" si="67"/>
        <v>2211268.25722449</v>
      </c>
      <c r="D2140" s="1" t="e">
        <f t="shared" si="68"/>
        <v>#VALUE!</v>
      </c>
      <c r="E2140" s="1">
        <v>0.575224156011103</v>
      </c>
      <c r="F2140" s="1" t="e">
        <v>#VALUE!</v>
      </c>
      <c r="G2140" s="1" t="e">
        <v>#VALUE!</v>
      </c>
      <c r="H2140" t="s">
        <v>411</v>
      </c>
      <c r="I2140" s="8">
        <v>40025</v>
      </c>
      <c r="J2140" s="1">
        <v>7</v>
      </c>
      <c r="K2140" s="7">
        <v>2009</v>
      </c>
      <c r="L2140" t="s">
        <v>66</v>
      </c>
      <c r="M2140">
        <v>130</v>
      </c>
      <c r="N2140" t="s">
        <v>45</v>
      </c>
      <c r="O2140" t="s">
        <v>31</v>
      </c>
      <c r="P2140" s="2">
        <v>102</v>
      </c>
      <c r="Q2140">
        <v>5</v>
      </c>
      <c r="R2140">
        <v>6.8</v>
      </c>
      <c r="S2140" t="s">
        <v>4721</v>
      </c>
      <c r="T2140" t="s">
        <v>4722</v>
      </c>
      <c r="U2140" t="s">
        <v>37</v>
      </c>
      <c r="W2140" s="11"/>
      <c r="X2140"/>
      <c r="Y2140"/>
      <c r="AF2140" s="8"/>
    </row>
    <row r="2141" spans="1:32">
      <c r="A2141" t="s">
        <v>4723</v>
      </c>
      <c r="B2141" s="5">
        <v>60910</v>
      </c>
      <c r="C2141" s="5">
        <f t="shared" si="67"/>
        <v>55236.9648111122</v>
      </c>
      <c r="D2141" s="1" t="e">
        <f t="shared" si="68"/>
        <v>#VALUE!</v>
      </c>
      <c r="E2141" s="1" t="e">
        <v>#VALUE!</v>
      </c>
      <c r="F2141" s="1">
        <v>-1.76586136540172</v>
      </c>
      <c r="G2141" s="1" t="e">
        <v>#VALUE!</v>
      </c>
      <c r="H2141" t="s">
        <v>1387</v>
      </c>
      <c r="I2141" s="8">
        <v>39570</v>
      </c>
      <c r="J2141" s="1">
        <v>5</v>
      </c>
      <c r="K2141" s="7">
        <v>2008</v>
      </c>
      <c r="L2141" t="s">
        <v>412</v>
      </c>
      <c r="M2141">
        <v>121</v>
      </c>
      <c r="N2141" t="s">
        <v>24</v>
      </c>
      <c r="O2141" t="s">
        <v>31</v>
      </c>
      <c r="P2141" s="2">
        <v>2</v>
      </c>
      <c r="Q2141">
        <v>3</v>
      </c>
      <c r="R2141" t="s">
        <v>37</v>
      </c>
      <c r="S2141" t="s">
        <v>37</v>
      </c>
      <c r="T2141" t="s">
        <v>37</v>
      </c>
      <c r="U2141">
        <v>28</v>
      </c>
      <c r="W2141" s="11"/>
      <c r="X2141"/>
      <c r="Y2141"/>
      <c r="AF2141" s="8"/>
    </row>
    <row r="2142" spans="1:32">
      <c r="A2142" t="s">
        <v>4724</v>
      </c>
      <c r="B2142" s="5">
        <v>19684</v>
      </c>
      <c r="C2142" s="5">
        <f t="shared" si="67"/>
        <v>16493.8452573337</v>
      </c>
      <c r="D2142" s="1" t="e">
        <f t="shared" si="68"/>
        <v>#VALUE!</v>
      </c>
      <c r="E2142" s="1" t="e">
        <v>#VALUE!</v>
      </c>
      <c r="F2142" s="1" t="e">
        <v>#VALUE!</v>
      </c>
      <c r="G2142" s="1" t="e">
        <v>#VALUE!</v>
      </c>
      <c r="H2142" t="s">
        <v>216</v>
      </c>
      <c r="I2142" s="8">
        <v>41355</v>
      </c>
      <c r="J2142" s="1">
        <v>3</v>
      </c>
      <c r="K2142" s="7">
        <v>2013</v>
      </c>
      <c r="L2142" t="s">
        <v>23</v>
      </c>
      <c r="M2142">
        <v>96</v>
      </c>
      <c r="N2142" t="s">
        <v>24</v>
      </c>
      <c r="O2142" t="s">
        <v>31</v>
      </c>
      <c r="P2142" s="2">
        <v>2</v>
      </c>
      <c r="Q2142">
        <v>20</v>
      </c>
      <c r="R2142" t="s">
        <v>37</v>
      </c>
      <c r="S2142" t="s">
        <v>37</v>
      </c>
      <c r="T2142" t="s">
        <v>37</v>
      </c>
      <c r="U2142" t="s">
        <v>37</v>
      </c>
      <c r="W2142" s="11"/>
      <c r="X2142"/>
      <c r="Y2142"/>
      <c r="AF2142" s="8"/>
    </row>
    <row r="2143" spans="1:32">
      <c r="A2143" t="s">
        <v>4725</v>
      </c>
      <c r="B2143" s="5">
        <v>32367005</v>
      </c>
      <c r="C2143" s="5">
        <f t="shared" si="67"/>
        <v>28977317.7407508</v>
      </c>
      <c r="D2143" s="1">
        <f t="shared" si="68"/>
        <v>1.07890016666667</v>
      </c>
      <c r="E2143" s="1">
        <v>0.480882234821542</v>
      </c>
      <c r="F2143" s="1">
        <v>-0.153029344523516</v>
      </c>
      <c r="G2143" s="1">
        <v>0.327852890298025</v>
      </c>
      <c r="H2143" t="s">
        <v>77</v>
      </c>
      <c r="I2143" s="8">
        <v>40506</v>
      </c>
      <c r="J2143" s="1">
        <v>11</v>
      </c>
      <c r="K2143" s="7">
        <v>2010</v>
      </c>
      <c r="L2143" t="s">
        <v>61</v>
      </c>
      <c r="M2143">
        <v>113</v>
      </c>
      <c r="N2143" t="s">
        <v>30</v>
      </c>
      <c r="O2143">
        <v>30</v>
      </c>
      <c r="P2143" s="2">
        <v>2366</v>
      </c>
      <c r="Q2143">
        <v>13</v>
      </c>
      <c r="R2143">
        <v>6.7</v>
      </c>
      <c r="S2143" t="s">
        <v>2256</v>
      </c>
      <c r="T2143" t="s">
        <v>4726</v>
      </c>
      <c r="U2143">
        <v>55</v>
      </c>
      <c r="W2143" s="11"/>
      <c r="X2143"/>
      <c r="Y2143"/>
      <c r="AF2143" s="8"/>
    </row>
    <row r="2144" spans="1:32">
      <c r="A2144" t="s">
        <v>4727</v>
      </c>
      <c r="B2144" s="5">
        <v>78079</v>
      </c>
      <c r="C2144" s="5">
        <f t="shared" si="67"/>
        <v>70806.8785993569</v>
      </c>
      <c r="D2144" s="1" t="e">
        <f t="shared" si="68"/>
        <v>#VALUE!</v>
      </c>
      <c r="E2144" s="1">
        <v>-0.368195055884517</v>
      </c>
      <c r="F2144" s="1" t="e">
        <v>#VALUE!</v>
      </c>
      <c r="G2144" s="1" t="e">
        <v>#VALUE!</v>
      </c>
      <c r="H2144" t="s">
        <v>471</v>
      </c>
      <c r="I2144" s="8">
        <v>39612</v>
      </c>
      <c r="J2144" s="1">
        <v>6</v>
      </c>
      <c r="K2144" s="7">
        <v>2008</v>
      </c>
      <c r="L2144" t="s">
        <v>73</v>
      </c>
      <c r="M2144">
        <v>86</v>
      </c>
      <c r="N2144" t="s">
        <v>45</v>
      </c>
      <c r="O2144" t="s">
        <v>31</v>
      </c>
      <c r="P2144" s="2">
        <v>6</v>
      </c>
      <c r="Q2144">
        <v>13</v>
      </c>
      <c r="R2144">
        <v>5.8</v>
      </c>
      <c r="S2144" t="s">
        <v>4728</v>
      </c>
      <c r="T2144" t="s">
        <v>4729</v>
      </c>
      <c r="U2144" t="s">
        <v>37</v>
      </c>
      <c r="W2144" s="11"/>
      <c r="X2144"/>
      <c r="Y2144"/>
      <c r="AF2144" s="8"/>
    </row>
    <row r="2145" spans="1:32">
      <c r="A2145" t="s">
        <v>4730</v>
      </c>
      <c r="B2145" s="5">
        <v>539792</v>
      </c>
      <c r="C2145" s="5">
        <f t="shared" si="67"/>
        <v>468458.127730358</v>
      </c>
      <c r="D2145" s="1" t="e">
        <f t="shared" si="68"/>
        <v>#VALUE!</v>
      </c>
      <c r="E2145" s="1" t="e">
        <v>#VALUE!</v>
      </c>
      <c r="F2145" s="1">
        <v>0.324846809810766</v>
      </c>
      <c r="G2145" s="1" t="e">
        <v>#VALUE!</v>
      </c>
      <c r="H2145" t="s">
        <v>216</v>
      </c>
      <c r="I2145" s="8">
        <v>40788</v>
      </c>
      <c r="J2145" s="1">
        <v>9</v>
      </c>
      <c r="K2145" s="7">
        <v>2011</v>
      </c>
      <c r="L2145" t="s">
        <v>66</v>
      </c>
      <c r="M2145">
        <v>106</v>
      </c>
      <c r="N2145" t="s">
        <v>45</v>
      </c>
      <c r="O2145" t="s">
        <v>31</v>
      </c>
      <c r="P2145" s="2">
        <v>5</v>
      </c>
      <c r="Q2145">
        <v>13</v>
      </c>
      <c r="R2145" t="s">
        <v>37</v>
      </c>
      <c r="S2145" t="s">
        <v>37</v>
      </c>
      <c r="T2145" t="s">
        <v>37</v>
      </c>
      <c r="U2145">
        <v>63</v>
      </c>
      <c r="W2145" s="11"/>
      <c r="X2145"/>
      <c r="Y2145"/>
      <c r="AF2145" s="8"/>
    </row>
    <row r="2146" spans="1:32">
      <c r="A2146" t="s">
        <v>4731</v>
      </c>
      <c r="B2146" s="5">
        <v>43593</v>
      </c>
      <c r="C2146" s="5">
        <f t="shared" si="67"/>
        <v>37832.1560196325</v>
      </c>
      <c r="D2146" s="1" t="e">
        <f t="shared" si="68"/>
        <v>#VALUE!</v>
      </c>
      <c r="E2146" s="1" t="e">
        <v>#VALUE!</v>
      </c>
      <c r="F2146" s="1" t="e">
        <v>#VALUE!</v>
      </c>
      <c r="G2146" s="1" t="e">
        <v>#VALUE!</v>
      </c>
      <c r="H2146" t="s">
        <v>282</v>
      </c>
      <c r="I2146" s="8">
        <v>40725</v>
      </c>
      <c r="J2146" s="1">
        <v>7</v>
      </c>
      <c r="K2146" s="7">
        <v>2011</v>
      </c>
      <c r="L2146" t="s">
        <v>58</v>
      </c>
      <c r="M2146">
        <v>94</v>
      </c>
      <c r="N2146" t="s">
        <v>45</v>
      </c>
      <c r="O2146" t="s">
        <v>31</v>
      </c>
      <c r="P2146" s="2">
        <v>2</v>
      </c>
      <c r="Q2146">
        <v>8</v>
      </c>
      <c r="R2146" t="s">
        <v>37</v>
      </c>
      <c r="S2146" t="s">
        <v>37</v>
      </c>
      <c r="T2146" t="s">
        <v>37</v>
      </c>
      <c r="U2146" t="s">
        <v>37</v>
      </c>
      <c r="W2146" s="11"/>
      <c r="X2146"/>
      <c r="Y2146"/>
      <c r="AF2146" s="8"/>
    </row>
    <row r="2147" spans="1:32">
      <c r="A2147" t="s">
        <v>4732</v>
      </c>
      <c r="B2147" s="5">
        <v>13703</v>
      </c>
      <c r="C2147" s="5">
        <f t="shared" si="67"/>
        <v>12905.1591818376</v>
      </c>
      <c r="D2147" s="1" t="e">
        <f t="shared" si="68"/>
        <v>#VALUE!</v>
      </c>
      <c r="E2147" s="1" t="e">
        <v>#VALUE!</v>
      </c>
      <c r="F2147" s="1" t="e">
        <v>#VALUE!</v>
      </c>
      <c r="G2147" s="1" t="e">
        <v>#VALUE!</v>
      </c>
      <c r="H2147" t="s">
        <v>101</v>
      </c>
      <c r="I2147" s="8">
        <v>39309</v>
      </c>
      <c r="J2147" s="1">
        <v>8</v>
      </c>
      <c r="K2147" s="7">
        <v>2007</v>
      </c>
      <c r="L2147" t="s">
        <v>66</v>
      </c>
      <c r="M2147">
        <v>90</v>
      </c>
      <c r="N2147" t="s">
        <v>45</v>
      </c>
      <c r="O2147" t="s">
        <v>31</v>
      </c>
      <c r="P2147" s="2">
        <v>1</v>
      </c>
      <c r="Q2147">
        <v>5</v>
      </c>
      <c r="R2147" t="s">
        <v>37</v>
      </c>
      <c r="S2147" t="s">
        <v>37</v>
      </c>
      <c r="T2147" t="s">
        <v>37</v>
      </c>
      <c r="U2147" t="s">
        <v>37</v>
      </c>
      <c r="W2147" s="11"/>
      <c r="X2147"/>
      <c r="Y2147"/>
      <c r="AF2147" s="8"/>
    </row>
    <row r="2148" spans="1:32">
      <c r="A2148" t="s">
        <v>4733</v>
      </c>
      <c r="B2148" s="5">
        <v>22965110</v>
      </c>
      <c r="C2148" s="5">
        <f t="shared" si="67"/>
        <v>20897236.3358242</v>
      </c>
      <c r="D2148" s="1">
        <f t="shared" si="68"/>
        <v>1.27583944444444</v>
      </c>
      <c r="E2148" s="1">
        <v>-0.556878898263641</v>
      </c>
      <c r="F2148" s="1">
        <v>-1.46718876894279</v>
      </c>
      <c r="G2148" s="1">
        <v>-2.02406766720643</v>
      </c>
      <c r="H2148" t="s">
        <v>162</v>
      </c>
      <c r="I2148" s="8">
        <v>40074</v>
      </c>
      <c r="J2148" s="1">
        <v>9</v>
      </c>
      <c r="K2148" s="7">
        <v>2009</v>
      </c>
      <c r="L2148" t="s">
        <v>23</v>
      </c>
      <c r="M2148">
        <v>109</v>
      </c>
      <c r="N2148" t="s">
        <v>24</v>
      </c>
      <c r="O2148">
        <v>18</v>
      </c>
      <c r="P2148" s="2">
        <v>1898</v>
      </c>
      <c r="Q2148">
        <v>7</v>
      </c>
      <c r="R2148">
        <v>5.6</v>
      </c>
      <c r="S2148" t="s">
        <v>4734</v>
      </c>
      <c r="T2148" t="s">
        <v>4735</v>
      </c>
      <c r="U2148">
        <v>33</v>
      </c>
      <c r="W2148" s="11"/>
      <c r="X2148"/>
      <c r="Y2148"/>
      <c r="AF2148" s="8"/>
    </row>
    <row r="2149" spans="1:32">
      <c r="A2149" t="s">
        <v>4736</v>
      </c>
      <c r="B2149" s="5">
        <v>34787</v>
      </c>
      <c r="C2149" s="5">
        <f t="shared" si="67"/>
        <v>30189.8747839093</v>
      </c>
      <c r="D2149" s="1" t="e">
        <f t="shared" si="68"/>
        <v>#VALUE!</v>
      </c>
      <c r="E2149" s="1" t="e">
        <v>#VALUE!</v>
      </c>
      <c r="F2149" s="1" t="e">
        <v>#VALUE!</v>
      </c>
      <c r="G2149" s="1" t="e">
        <v>#VALUE!</v>
      </c>
      <c r="H2149" t="s">
        <v>275</v>
      </c>
      <c r="I2149" s="8">
        <v>40795</v>
      </c>
      <c r="J2149" s="1">
        <v>9</v>
      </c>
      <c r="K2149" s="7">
        <v>2011</v>
      </c>
      <c r="L2149" t="s">
        <v>66</v>
      </c>
      <c r="M2149">
        <v>103</v>
      </c>
      <c r="N2149" t="s">
        <v>103</v>
      </c>
      <c r="O2149" t="s">
        <v>31</v>
      </c>
      <c r="P2149" s="2">
        <v>16</v>
      </c>
      <c r="Q2149">
        <v>3</v>
      </c>
      <c r="R2149" t="s">
        <v>37</v>
      </c>
      <c r="S2149" t="s">
        <v>37</v>
      </c>
      <c r="T2149" t="s">
        <v>37</v>
      </c>
      <c r="U2149" t="s">
        <v>37</v>
      </c>
      <c r="W2149" s="11"/>
      <c r="X2149"/>
      <c r="Y2149"/>
      <c r="AF2149" s="8"/>
    </row>
    <row r="2150" spans="1:32">
      <c r="A2150" t="s">
        <v>4737</v>
      </c>
      <c r="B2150" s="5">
        <v>256451</v>
      </c>
      <c r="C2150" s="5">
        <f t="shared" si="67"/>
        <v>218047.251463462</v>
      </c>
      <c r="D2150" s="1" t="e">
        <f t="shared" si="68"/>
        <v>#VALUE!</v>
      </c>
      <c r="E2150" s="1" t="e">
        <v>#VALUE!</v>
      </c>
      <c r="F2150" s="1" t="e">
        <v>#VALUE!</v>
      </c>
      <c r="G2150" s="1" t="e">
        <v>#VALUE!</v>
      </c>
      <c r="H2150" t="s">
        <v>275</v>
      </c>
      <c r="I2150" s="8">
        <v>40998</v>
      </c>
      <c r="J2150" s="1">
        <v>3</v>
      </c>
      <c r="K2150" s="7">
        <v>2012</v>
      </c>
      <c r="L2150" t="s">
        <v>66</v>
      </c>
      <c r="M2150">
        <v>112</v>
      </c>
      <c r="N2150" t="s">
        <v>45</v>
      </c>
      <c r="O2150" t="s">
        <v>31</v>
      </c>
      <c r="P2150" s="2">
        <v>10</v>
      </c>
      <c r="Q2150">
        <v>6</v>
      </c>
      <c r="R2150" t="s">
        <v>37</v>
      </c>
      <c r="S2150" t="s">
        <v>37</v>
      </c>
      <c r="T2150" t="s">
        <v>37</v>
      </c>
      <c r="U2150" t="s">
        <v>37</v>
      </c>
      <c r="W2150" s="11"/>
      <c r="X2150"/>
      <c r="Y2150"/>
      <c r="AF2150" s="8"/>
    </row>
    <row r="2151" spans="1:32">
      <c r="A2151" t="s">
        <v>4738</v>
      </c>
      <c r="B2151" s="5">
        <v>4607608</v>
      </c>
      <c r="C2151" s="5">
        <f t="shared" si="67"/>
        <v>4339335.5241559</v>
      </c>
      <c r="D2151" s="1" t="e">
        <f t="shared" si="68"/>
        <v>#VALUE!</v>
      </c>
      <c r="E2151" s="1">
        <v>0.197856471252856</v>
      </c>
      <c r="F2151" s="1">
        <v>-0.869843576024939</v>
      </c>
      <c r="G2151" s="1">
        <v>-0.671987104772084</v>
      </c>
      <c r="H2151" t="s">
        <v>1178</v>
      </c>
      <c r="I2151" s="8">
        <v>39402</v>
      </c>
      <c r="J2151" s="1">
        <v>11</v>
      </c>
      <c r="K2151" s="7">
        <v>2007</v>
      </c>
      <c r="L2151" t="s">
        <v>597</v>
      </c>
      <c r="M2151">
        <v>138</v>
      </c>
      <c r="N2151" t="s">
        <v>30</v>
      </c>
      <c r="O2151" t="s">
        <v>31</v>
      </c>
      <c r="P2151" s="2">
        <v>852</v>
      </c>
      <c r="Q2151">
        <v>5</v>
      </c>
      <c r="R2151">
        <v>6.4</v>
      </c>
      <c r="S2151" t="s">
        <v>4739</v>
      </c>
      <c r="T2151" t="s">
        <v>4740</v>
      </c>
      <c r="U2151">
        <v>43</v>
      </c>
      <c r="W2151" s="11"/>
      <c r="X2151"/>
      <c r="Y2151"/>
      <c r="AF2151" s="8"/>
    </row>
    <row r="2152" spans="1:32">
      <c r="A2152" t="s">
        <v>4741</v>
      </c>
      <c r="B2152" s="5">
        <v>1631709</v>
      </c>
      <c r="C2152" s="5">
        <f t="shared" si="67"/>
        <v>1367260.50350532</v>
      </c>
      <c r="D2152" s="1" t="e">
        <f t="shared" si="68"/>
        <v>#VALUE!</v>
      </c>
      <c r="E2152" s="1" t="e">
        <v>#VALUE!</v>
      </c>
      <c r="F2152" s="1">
        <v>0.14564325193541</v>
      </c>
      <c r="G2152" s="1" t="e">
        <v>#VALUE!</v>
      </c>
      <c r="H2152" t="s">
        <v>67</v>
      </c>
      <c r="I2152" s="8">
        <v>41397</v>
      </c>
      <c r="J2152" s="1">
        <v>5</v>
      </c>
      <c r="K2152" s="7">
        <v>2013</v>
      </c>
      <c r="L2152" t="s">
        <v>145</v>
      </c>
      <c r="M2152">
        <v>116</v>
      </c>
      <c r="N2152" t="s">
        <v>30</v>
      </c>
      <c r="O2152" t="s">
        <v>31</v>
      </c>
      <c r="P2152" s="2">
        <v>4</v>
      </c>
      <c r="Q2152">
        <v>22</v>
      </c>
      <c r="R2152" t="s">
        <v>37</v>
      </c>
      <c r="S2152" t="s">
        <v>37</v>
      </c>
      <c r="T2152" t="s">
        <v>37</v>
      </c>
      <c r="U2152">
        <v>60</v>
      </c>
      <c r="W2152" s="11"/>
      <c r="X2152"/>
      <c r="Y2152"/>
      <c r="AF2152" s="8"/>
    </row>
    <row r="2153" spans="1:32">
      <c r="A2153" t="s">
        <v>4742</v>
      </c>
      <c r="B2153" s="5">
        <v>2262223</v>
      </c>
      <c r="C2153" s="5">
        <f t="shared" si="67"/>
        <v>1865369.11721142</v>
      </c>
      <c r="D2153" s="1" t="e">
        <f t="shared" si="68"/>
        <v>#VALUE!</v>
      </c>
      <c r="E2153" s="1">
        <v>0.575224156011103</v>
      </c>
      <c r="F2153" s="1">
        <v>1.45980267635469</v>
      </c>
      <c r="G2153" s="1">
        <v>2.03502683236579</v>
      </c>
      <c r="H2153" t="s">
        <v>67</v>
      </c>
      <c r="I2153" s="8">
        <v>41873</v>
      </c>
      <c r="J2153" s="1">
        <v>8</v>
      </c>
      <c r="K2153" s="7">
        <v>2014</v>
      </c>
      <c r="L2153" t="s">
        <v>73</v>
      </c>
      <c r="M2153">
        <v>98</v>
      </c>
      <c r="N2153" t="s">
        <v>30</v>
      </c>
      <c r="O2153" t="s">
        <v>31</v>
      </c>
      <c r="P2153" s="2">
        <v>5</v>
      </c>
      <c r="Q2153">
        <v>13</v>
      </c>
      <c r="R2153">
        <v>6.8</v>
      </c>
      <c r="S2153" t="s">
        <v>4236</v>
      </c>
      <c r="T2153" t="s">
        <v>4743</v>
      </c>
      <c r="U2153">
        <v>82</v>
      </c>
      <c r="W2153" s="11"/>
      <c r="X2153"/>
      <c r="Y2153"/>
      <c r="AF2153" s="8"/>
    </row>
    <row r="2154" spans="1:32">
      <c r="A2154" t="s">
        <v>4744</v>
      </c>
      <c r="B2154" s="5">
        <v>356582</v>
      </c>
      <c r="C2154" s="5">
        <f t="shared" si="67"/>
        <v>298791.31932283</v>
      </c>
      <c r="D2154" s="1" t="e">
        <f t="shared" si="68"/>
        <v>#VALUE!</v>
      </c>
      <c r="E2154" s="1">
        <v>0.00917262887373143</v>
      </c>
      <c r="F2154" s="1">
        <v>-0.391967421690657</v>
      </c>
      <c r="G2154" s="1">
        <v>-0.382794792816926</v>
      </c>
      <c r="H2154" t="s">
        <v>124</v>
      </c>
      <c r="I2154" s="8">
        <v>41495</v>
      </c>
      <c r="J2154" s="1">
        <v>8</v>
      </c>
      <c r="K2154" s="7">
        <v>2013</v>
      </c>
      <c r="L2154" t="s">
        <v>73</v>
      </c>
      <c r="M2154">
        <v>92</v>
      </c>
      <c r="N2154" t="s">
        <v>30</v>
      </c>
      <c r="O2154" t="s">
        <v>31</v>
      </c>
      <c r="P2154" s="2">
        <v>118</v>
      </c>
      <c r="Q2154">
        <v>4</v>
      </c>
      <c r="R2154">
        <v>6.2</v>
      </c>
      <c r="S2154" t="s">
        <v>3673</v>
      </c>
      <c r="T2154" t="s">
        <v>4745</v>
      </c>
      <c r="U2154">
        <v>51</v>
      </c>
      <c r="W2154" s="11"/>
      <c r="X2154"/>
      <c r="Y2154"/>
      <c r="AF2154" s="8"/>
    </row>
    <row r="2155" spans="1:32">
      <c r="A2155" t="s">
        <v>4746</v>
      </c>
      <c r="B2155" s="5">
        <v>127564</v>
      </c>
      <c r="C2155" s="5">
        <f t="shared" si="67"/>
        <v>114204.652555315</v>
      </c>
      <c r="D2155" s="1" t="e">
        <f t="shared" si="68"/>
        <v>#VALUE!</v>
      </c>
      <c r="E2155" s="1">
        <v>1.04693376195891</v>
      </c>
      <c r="F2155" s="1">
        <v>-0.0335603059399457</v>
      </c>
      <c r="G2155" s="1">
        <v>1.01337345601897</v>
      </c>
      <c r="H2155" t="s">
        <v>57</v>
      </c>
      <c r="I2155" s="8">
        <v>40431</v>
      </c>
      <c r="J2155" s="1">
        <v>9</v>
      </c>
      <c r="K2155" s="7">
        <v>2010</v>
      </c>
      <c r="L2155" t="s">
        <v>73</v>
      </c>
      <c r="M2155">
        <v>92</v>
      </c>
      <c r="N2155" t="s">
        <v>103</v>
      </c>
      <c r="O2155" t="s">
        <v>31</v>
      </c>
      <c r="P2155" s="2">
        <v>1</v>
      </c>
      <c r="Q2155">
        <v>9</v>
      </c>
      <c r="R2155">
        <v>7.3</v>
      </c>
      <c r="S2155" t="s">
        <v>4747</v>
      </c>
      <c r="T2155" t="s">
        <v>4748</v>
      </c>
      <c r="U2155">
        <v>57</v>
      </c>
      <c r="W2155" s="11"/>
      <c r="X2155"/>
      <c r="Y2155"/>
      <c r="AF2155" s="8"/>
    </row>
    <row r="2156" spans="1:32">
      <c r="A2156" t="s">
        <v>4749</v>
      </c>
      <c r="B2156" s="5">
        <v>18464</v>
      </c>
      <c r="C2156" s="5">
        <f t="shared" si="67"/>
        <v>15699.0007877582</v>
      </c>
      <c r="D2156" s="1" t="e">
        <f t="shared" si="68"/>
        <v>#VALUE!</v>
      </c>
      <c r="E2156" s="1">
        <v>-0.839904661832327</v>
      </c>
      <c r="F2156" s="1">
        <v>-0.451701940982443</v>
      </c>
      <c r="G2156" s="1">
        <v>-1.29160660281477</v>
      </c>
      <c r="H2156" t="s">
        <v>188</v>
      </c>
      <c r="I2156" s="8">
        <v>41047</v>
      </c>
      <c r="J2156" s="1">
        <v>5</v>
      </c>
      <c r="K2156" s="7">
        <v>2012</v>
      </c>
      <c r="L2156" t="s">
        <v>298</v>
      </c>
      <c r="M2156">
        <v>99</v>
      </c>
      <c r="N2156" t="s">
        <v>30</v>
      </c>
      <c r="O2156" t="s">
        <v>31</v>
      </c>
      <c r="P2156" s="2">
        <v>5</v>
      </c>
      <c r="Q2156">
        <v>1</v>
      </c>
      <c r="R2156">
        <v>5.3</v>
      </c>
      <c r="S2156" t="s">
        <v>4750</v>
      </c>
      <c r="T2156" t="s">
        <v>4751</v>
      </c>
      <c r="U2156">
        <v>50</v>
      </c>
      <c r="W2156" s="11"/>
      <c r="X2156"/>
      <c r="Y2156"/>
      <c r="AF2156" s="8"/>
    </row>
    <row r="2157" spans="1:32">
      <c r="A2157" t="s">
        <v>4752</v>
      </c>
      <c r="B2157" s="5">
        <v>47812</v>
      </c>
      <c r="C2157" s="5">
        <f t="shared" si="67"/>
        <v>43506.8094029781</v>
      </c>
      <c r="D2157" s="1" t="e">
        <f t="shared" si="68"/>
        <v>#VALUE!</v>
      </c>
      <c r="E2157" s="1">
        <v>-0.745562740642765</v>
      </c>
      <c r="F2157" s="1" t="e">
        <v>#VALUE!</v>
      </c>
      <c r="G2157" s="1" t="e">
        <v>#VALUE!</v>
      </c>
      <c r="H2157" t="s">
        <v>199</v>
      </c>
      <c r="I2157" s="8">
        <v>39941</v>
      </c>
      <c r="J2157" s="1">
        <v>5</v>
      </c>
      <c r="K2157" s="7">
        <v>2009</v>
      </c>
      <c r="L2157" t="s">
        <v>73</v>
      </c>
      <c r="M2157">
        <v>95</v>
      </c>
      <c r="N2157" t="s">
        <v>24</v>
      </c>
      <c r="O2157" t="s">
        <v>31</v>
      </c>
      <c r="P2157" s="2">
        <v>35</v>
      </c>
      <c r="Q2157">
        <v>3</v>
      </c>
      <c r="R2157">
        <v>5.4</v>
      </c>
      <c r="S2157" t="s">
        <v>4753</v>
      </c>
      <c r="T2157" t="s">
        <v>4754</v>
      </c>
      <c r="U2157" t="s">
        <v>37</v>
      </c>
      <c r="W2157" s="11"/>
      <c r="X2157"/>
      <c r="Y2157"/>
      <c r="AF2157" s="8"/>
    </row>
    <row r="2158" spans="1:32">
      <c r="A2158" t="s">
        <v>4755</v>
      </c>
      <c r="B2158" s="5">
        <v>271734</v>
      </c>
      <c r="C2158" s="5">
        <f t="shared" si="67"/>
        <v>224064.653085186</v>
      </c>
      <c r="D2158" s="1" t="e">
        <f t="shared" si="68"/>
        <v>#VALUE!</v>
      </c>
      <c r="E2158" s="1" t="e">
        <v>#VALUE!</v>
      </c>
      <c r="F2158" s="1" t="e">
        <v>#VALUE!</v>
      </c>
      <c r="G2158" s="1" t="e">
        <v>#VALUE!</v>
      </c>
      <c r="H2158" t="s">
        <v>275</v>
      </c>
      <c r="I2158" s="8">
        <v>41997</v>
      </c>
      <c r="J2158" s="1">
        <v>12</v>
      </c>
      <c r="K2158" s="7">
        <v>2014</v>
      </c>
      <c r="L2158" t="s">
        <v>66</v>
      </c>
      <c r="M2158">
        <v>135</v>
      </c>
      <c r="N2158" t="s">
        <v>45</v>
      </c>
      <c r="O2158" t="s">
        <v>31</v>
      </c>
      <c r="P2158" s="2">
        <v>17</v>
      </c>
      <c r="Q2158">
        <v>6</v>
      </c>
      <c r="R2158" t="s">
        <v>37</v>
      </c>
      <c r="S2158" t="s">
        <v>37</v>
      </c>
      <c r="T2158" t="s">
        <v>37</v>
      </c>
      <c r="U2158" t="s">
        <v>37</v>
      </c>
      <c r="W2158" s="11"/>
      <c r="X2158"/>
      <c r="Y2158"/>
      <c r="AF2158" s="8"/>
    </row>
    <row r="2159" spans="1:32">
      <c r="A2159" t="s">
        <v>4756</v>
      </c>
      <c r="B2159" s="5">
        <v>137885</v>
      </c>
      <c r="C2159" s="5">
        <f t="shared" si="67"/>
        <v>123444.769038205</v>
      </c>
      <c r="D2159" s="1">
        <f t="shared" si="68"/>
        <v>0.0055154</v>
      </c>
      <c r="E2159" s="1">
        <v>-0.556878898263641</v>
      </c>
      <c r="F2159" s="1">
        <v>-1.22825069177565</v>
      </c>
      <c r="G2159" s="1">
        <v>-1.78512959003929</v>
      </c>
      <c r="H2159" t="s">
        <v>4757</v>
      </c>
      <c r="I2159" s="8">
        <v>40359</v>
      </c>
      <c r="J2159" s="1">
        <v>6</v>
      </c>
      <c r="K2159" s="7">
        <v>2010</v>
      </c>
      <c r="L2159" t="s">
        <v>73</v>
      </c>
      <c r="M2159">
        <v>117</v>
      </c>
      <c r="N2159" t="s">
        <v>30</v>
      </c>
      <c r="O2159">
        <v>25</v>
      </c>
      <c r="P2159" s="2">
        <v>11</v>
      </c>
      <c r="Q2159">
        <v>5</v>
      </c>
      <c r="R2159">
        <v>5.6</v>
      </c>
      <c r="S2159" t="s">
        <v>4758</v>
      </c>
      <c r="T2159" t="s">
        <v>4759</v>
      </c>
      <c r="U2159">
        <v>37</v>
      </c>
      <c r="W2159" s="11"/>
      <c r="X2159"/>
      <c r="Y2159"/>
      <c r="AF2159" s="8"/>
    </row>
    <row r="2160" spans="1:32">
      <c r="A2160" t="s">
        <v>4760</v>
      </c>
      <c r="B2160" s="5">
        <v>104567</v>
      </c>
      <c r="C2160" s="5">
        <f t="shared" si="67"/>
        <v>94827.8394254403</v>
      </c>
      <c r="D2160" s="1" t="e">
        <f t="shared" si="68"/>
        <v>#VALUE!</v>
      </c>
      <c r="E2160" s="1" t="e">
        <v>#VALUE!</v>
      </c>
      <c r="F2160" s="1">
        <v>0.742988444853263</v>
      </c>
      <c r="G2160" s="1" t="e">
        <v>#VALUE!</v>
      </c>
      <c r="H2160" t="s">
        <v>216</v>
      </c>
      <c r="I2160" s="8">
        <v>39528</v>
      </c>
      <c r="J2160" s="1">
        <v>3</v>
      </c>
      <c r="K2160" s="7">
        <v>2008</v>
      </c>
      <c r="L2160" t="s">
        <v>66</v>
      </c>
      <c r="M2160">
        <v>91</v>
      </c>
      <c r="N2160" t="s">
        <v>45</v>
      </c>
      <c r="O2160" t="s">
        <v>31</v>
      </c>
      <c r="P2160" s="2">
        <v>2</v>
      </c>
      <c r="Q2160">
        <v>15</v>
      </c>
      <c r="R2160" t="s">
        <v>37</v>
      </c>
      <c r="S2160" t="s">
        <v>37</v>
      </c>
      <c r="T2160" t="s">
        <v>37</v>
      </c>
      <c r="U2160">
        <v>70</v>
      </c>
      <c r="W2160" s="11"/>
      <c r="X2160"/>
      <c r="Y2160"/>
      <c r="AF2160" s="8"/>
    </row>
    <row r="2161" spans="1:32">
      <c r="A2161" t="s">
        <v>4761</v>
      </c>
      <c r="B2161" s="5">
        <v>48557</v>
      </c>
      <c r="C2161" s="5">
        <f t="shared" si="67"/>
        <v>42140.1601139013</v>
      </c>
      <c r="D2161" s="1" t="e">
        <f t="shared" si="68"/>
        <v>#VALUE!</v>
      </c>
      <c r="E2161" s="1" t="e">
        <v>#VALUE!</v>
      </c>
      <c r="F2161" s="1" t="e">
        <v>#VALUE!</v>
      </c>
      <c r="G2161" s="1" t="e">
        <v>#VALUE!</v>
      </c>
      <c r="H2161" t="s">
        <v>411</v>
      </c>
      <c r="I2161" s="8">
        <v>40676</v>
      </c>
      <c r="J2161" s="1">
        <v>5</v>
      </c>
      <c r="K2161" s="7">
        <v>2011</v>
      </c>
      <c r="L2161" t="s">
        <v>66</v>
      </c>
      <c r="M2161" t="e">
        <v>#VALUE!</v>
      </c>
      <c r="N2161" t="s">
        <v>45</v>
      </c>
      <c r="O2161" t="s">
        <v>31</v>
      </c>
      <c r="P2161" s="2">
        <v>13</v>
      </c>
      <c r="Q2161">
        <v>1</v>
      </c>
      <c r="R2161" t="s">
        <v>37</v>
      </c>
      <c r="S2161" t="s">
        <v>37</v>
      </c>
      <c r="T2161" t="s">
        <v>37</v>
      </c>
      <c r="U2161" t="s">
        <v>37</v>
      </c>
      <c r="W2161" s="11"/>
      <c r="X2161"/>
      <c r="Y2161"/>
      <c r="AF2161" s="8"/>
    </row>
    <row r="2162" spans="1:32">
      <c r="A2162" t="s">
        <v>4762</v>
      </c>
      <c r="B2162" s="5">
        <v>2804</v>
      </c>
      <c r="C2162" s="5">
        <f t="shared" si="67"/>
        <v>2542.8410660049</v>
      </c>
      <c r="D2162" s="1" t="e">
        <f t="shared" si="68"/>
        <v>#VALUE!</v>
      </c>
      <c r="E2162" s="1">
        <v>-2.1606915584862</v>
      </c>
      <c r="F2162" s="1" t="e">
        <v>#VALUE!</v>
      </c>
      <c r="G2162" s="1" t="e">
        <v>#VALUE!</v>
      </c>
      <c r="H2162" t="s">
        <v>60</v>
      </c>
      <c r="I2162" s="8">
        <v>39731</v>
      </c>
      <c r="J2162" s="1">
        <v>10</v>
      </c>
      <c r="K2162" s="7">
        <v>2008</v>
      </c>
      <c r="L2162" t="s">
        <v>29</v>
      </c>
      <c r="M2162">
        <v>97</v>
      </c>
      <c r="N2162" t="s">
        <v>30</v>
      </c>
      <c r="O2162" t="s">
        <v>31</v>
      </c>
      <c r="P2162" s="2">
        <v>1</v>
      </c>
      <c r="Q2162">
        <v>1</v>
      </c>
      <c r="R2162">
        <v>3.9</v>
      </c>
      <c r="S2162" t="s">
        <v>4763</v>
      </c>
      <c r="T2162" t="s">
        <v>4764</v>
      </c>
      <c r="U2162" t="s">
        <v>37</v>
      </c>
      <c r="W2162" s="11"/>
      <c r="X2162"/>
      <c r="Y2162"/>
      <c r="AF2162" s="8"/>
    </row>
    <row r="2163" spans="1:32">
      <c r="A2163" t="s">
        <v>4765</v>
      </c>
      <c r="B2163" s="5">
        <v>149333</v>
      </c>
      <c r="C2163" s="5">
        <f t="shared" si="67"/>
        <v>135886.437893728</v>
      </c>
      <c r="D2163" s="1" t="e">
        <f t="shared" si="68"/>
        <v>#VALUE!</v>
      </c>
      <c r="E2163" s="1">
        <v>-1.4059561889697</v>
      </c>
      <c r="F2163" s="1" t="e">
        <v>#VALUE!</v>
      </c>
      <c r="G2163" s="1" t="e">
        <v>#VALUE!</v>
      </c>
      <c r="H2163" t="s">
        <v>4580</v>
      </c>
      <c r="I2163" s="8">
        <v>40018</v>
      </c>
      <c r="J2163" s="1">
        <v>7</v>
      </c>
      <c r="K2163" s="7">
        <v>2009</v>
      </c>
      <c r="L2163" t="s">
        <v>66</v>
      </c>
      <c r="M2163">
        <v>145</v>
      </c>
      <c r="N2163" t="s">
        <v>45</v>
      </c>
      <c r="O2163" t="s">
        <v>31</v>
      </c>
      <c r="P2163" s="2">
        <v>45</v>
      </c>
      <c r="Q2163">
        <v>2</v>
      </c>
      <c r="R2163">
        <v>4.7</v>
      </c>
      <c r="S2163" t="s">
        <v>4766</v>
      </c>
      <c r="T2163" t="s">
        <v>4767</v>
      </c>
      <c r="U2163" t="s">
        <v>37</v>
      </c>
      <c r="W2163" s="11"/>
      <c r="X2163"/>
      <c r="Y2163"/>
      <c r="AF2163" s="8"/>
    </row>
    <row r="2164" spans="1:32">
      <c r="A2164" t="s">
        <v>4768</v>
      </c>
      <c r="B2164" s="5">
        <v>356019</v>
      </c>
      <c r="C2164" s="5">
        <f t="shared" si="67"/>
        <v>323961.574015704</v>
      </c>
      <c r="D2164" s="1" t="e">
        <f t="shared" si="68"/>
        <v>#VALUE!</v>
      </c>
      <c r="E2164" s="1">
        <v>0.858249919579789</v>
      </c>
      <c r="F2164" s="1" t="e">
        <v>#VALUE!</v>
      </c>
      <c r="G2164" s="1" t="e">
        <v>#VALUE!</v>
      </c>
      <c r="H2164" t="s">
        <v>86</v>
      </c>
      <c r="I2164" s="8">
        <v>39843</v>
      </c>
      <c r="J2164" s="1">
        <v>1</v>
      </c>
      <c r="K2164" s="7">
        <v>2009</v>
      </c>
      <c r="L2164" t="s">
        <v>66</v>
      </c>
      <c r="M2164">
        <v>156</v>
      </c>
      <c r="N2164" t="s">
        <v>45</v>
      </c>
      <c r="O2164" t="s">
        <v>31</v>
      </c>
      <c r="P2164" s="2">
        <v>57</v>
      </c>
      <c r="Q2164">
        <v>4</v>
      </c>
      <c r="R2164">
        <v>7.1</v>
      </c>
      <c r="S2164" t="s">
        <v>4769</v>
      </c>
      <c r="T2164" t="s">
        <v>4770</v>
      </c>
      <c r="U2164" t="s">
        <v>37</v>
      </c>
      <c r="W2164" s="11"/>
      <c r="X2164"/>
      <c r="Y2164"/>
      <c r="AF2164" s="8"/>
    </row>
    <row r="2165" spans="1:32">
      <c r="A2165" t="s">
        <v>4771</v>
      </c>
      <c r="B2165" s="5">
        <v>8564</v>
      </c>
      <c r="C2165" s="5">
        <f t="shared" si="67"/>
        <v>7432.26169688099</v>
      </c>
      <c r="D2165" s="1" t="e">
        <f t="shared" si="68"/>
        <v>#VALUE!</v>
      </c>
      <c r="E2165" s="1" t="e">
        <v>#VALUE!</v>
      </c>
      <c r="F2165" s="1" t="e">
        <v>#VALUE!</v>
      </c>
      <c r="G2165" s="1" t="e">
        <v>#VALUE!</v>
      </c>
      <c r="H2165" t="s">
        <v>1555</v>
      </c>
      <c r="I2165" s="8">
        <v>40739</v>
      </c>
      <c r="J2165" s="1">
        <v>7</v>
      </c>
      <c r="K2165" s="7">
        <v>2011</v>
      </c>
      <c r="L2165" t="s">
        <v>29</v>
      </c>
      <c r="M2165">
        <v>103</v>
      </c>
      <c r="N2165" t="s">
        <v>30</v>
      </c>
      <c r="O2165" t="s">
        <v>31</v>
      </c>
      <c r="P2165" s="2">
        <v>4</v>
      </c>
      <c r="Q2165">
        <v>2</v>
      </c>
      <c r="R2165" t="s">
        <v>37</v>
      </c>
      <c r="S2165" t="s">
        <v>37</v>
      </c>
      <c r="T2165" t="s">
        <v>37</v>
      </c>
      <c r="U2165" t="s">
        <v>37</v>
      </c>
      <c r="W2165" s="11"/>
      <c r="X2165"/>
      <c r="Y2165"/>
      <c r="AF2165" s="8"/>
    </row>
    <row r="2166" spans="1:32">
      <c r="A2166" t="s">
        <v>4772</v>
      </c>
      <c r="B2166" s="5">
        <v>5758950</v>
      </c>
      <c r="C2166" s="5">
        <f t="shared" si="67"/>
        <v>5423642.01052642</v>
      </c>
      <c r="D2166" s="1" t="e">
        <f t="shared" si="68"/>
        <v>#VALUE!</v>
      </c>
      <c r="E2166" s="1">
        <v>-0.273853134694954</v>
      </c>
      <c r="F2166" s="1">
        <v>-0.511436460274228</v>
      </c>
      <c r="G2166" s="1">
        <v>-0.785289594969182</v>
      </c>
      <c r="H2166" t="s">
        <v>47</v>
      </c>
      <c r="I2166" s="8">
        <v>39206</v>
      </c>
      <c r="J2166" s="1">
        <v>5</v>
      </c>
      <c r="K2166" s="7">
        <v>2007</v>
      </c>
      <c r="L2166" t="s">
        <v>73</v>
      </c>
      <c r="M2166">
        <v>124</v>
      </c>
      <c r="N2166" t="s">
        <v>24</v>
      </c>
      <c r="O2166" t="s">
        <v>31</v>
      </c>
      <c r="P2166" s="2">
        <v>2525</v>
      </c>
      <c r="Q2166">
        <v>9</v>
      </c>
      <c r="R2166">
        <v>5.9</v>
      </c>
      <c r="S2166" t="s">
        <v>4773</v>
      </c>
      <c r="T2166" t="s">
        <v>4774</v>
      </c>
      <c r="U2166">
        <v>49</v>
      </c>
      <c r="W2166" s="11"/>
      <c r="X2166"/>
      <c r="Y2166"/>
      <c r="AF2166" s="8"/>
    </row>
    <row r="2167" spans="1:32">
      <c r="A2167" t="s">
        <v>4775</v>
      </c>
      <c r="B2167" s="5">
        <v>126663600</v>
      </c>
      <c r="C2167" s="5">
        <f t="shared" si="67"/>
        <v>104443446.872753</v>
      </c>
      <c r="D2167" s="1">
        <f t="shared" si="68"/>
        <v>3.16659</v>
      </c>
      <c r="E2167" s="1">
        <v>0.197856471252856</v>
      </c>
      <c r="F2167" s="1">
        <v>0.205377771227195</v>
      </c>
      <c r="G2167" s="1">
        <v>0.403234242480051</v>
      </c>
      <c r="H2167" t="s">
        <v>162</v>
      </c>
      <c r="I2167" s="8">
        <v>41845</v>
      </c>
      <c r="J2167" s="1">
        <v>7</v>
      </c>
      <c r="K2167" s="7">
        <v>2014</v>
      </c>
      <c r="L2167" t="s">
        <v>1087</v>
      </c>
      <c r="M2167">
        <v>90</v>
      </c>
      <c r="N2167" t="s">
        <v>30</v>
      </c>
      <c r="O2167">
        <v>40</v>
      </c>
      <c r="P2167" s="2">
        <v>3173</v>
      </c>
      <c r="Q2167">
        <v>15</v>
      </c>
      <c r="R2167">
        <v>6.4</v>
      </c>
      <c r="S2167" t="s">
        <v>4776</v>
      </c>
      <c r="T2167" t="s">
        <v>4777</v>
      </c>
      <c r="U2167">
        <v>61</v>
      </c>
      <c r="W2167" s="11"/>
      <c r="X2167"/>
      <c r="Y2167"/>
      <c r="AF2167" s="8"/>
    </row>
    <row r="2168" spans="1:32">
      <c r="A2168" t="s">
        <v>4778</v>
      </c>
      <c r="B2168" s="5">
        <v>4604982</v>
      </c>
      <c r="C2168" s="5">
        <f t="shared" si="67"/>
        <v>4336862.41987133</v>
      </c>
      <c r="D2168" s="1">
        <f t="shared" si="68"/>
        <v>0.3069988</v>
      </c>
      <c r="E2168" s="1" t="e">
        <v>#VALUE!</v>
      </c>
      <c r="F2168" s="1">
        <v>0.205377771227195</v>
      </c>
      <c r="G2168" s="1" t="e">
        <v>#VALUE!</v>
      </c>
      <c r="H2168" t="s">
        <v>258</v>
      </c>
      <c r="I2168" s="8">
        <v>39353</v>
      </c>
      <c r="J2168" s="1">
        <v>9</v>
      </c>
      <c r="K2168" s="7">
        <v>2007</v>
      </c>
      <c r="L2168" t="s">
        <v>66</v>
      </c>
      <c r="M2168">
        <v>158</v>
      </c>
      <c r="N2168" t="s">
        <v>1389</v>
      </c>
      <c r="O2168">
        <v>15</v>
      </c>
      <c r="P2168" s="2">
        <v>1</v>
      </c>
      <c r="Q2168">
        <v>17</v>
      </c>
      <c r="R2168" t="s">
        <v>37</v>
      </c>
      <c r="S2168" t="s">
        <v>37</v>
      </c>
      <c r="T2168" t="s">
        <v>37</v>
      </c>
      <c r="U2168">
        <v>61</v>
      </c>
      <c r="W2168" s="11"/>
      <c r="X2168"/>
      <c r="Y2168"/>
      <c r="AF2168" s="8"/>
    </row>
    <row r="2169" spans="1:32">
      <c r="A2169" t="s">
        <v>4779</v>
      </c>
      <c r="B2169" s="5">
        <v>156996</v>
      </c>
      <c r="C2169" s="5">
        <f t="shared" si="67"/>
        <v>131551.906625704</v>
      </c>
      <c r="D2169" s="1" t="e">
        <f t="shared" si="68"/>
        <v>#VALUE!</v>
      </c>
      <c r="E2169" s="1">
        <v>-0.368195055884517</v>
      </c>
      <c r="F2169" s="1">
        <v>-0.332232902398872</v>
      </c>
      <c r="G2169" s="1">
        <v>-0.700427958283389</v>
      </c>
      <c r="H2169" t="s">
        <v>2309</v>
      </c>
      <c r="I2169" s="8">
        <v>41292</v>
      </c>
      <c r="J2169" s="1">
        <v>1</v>
      </c>
      <c r="K2169" s="7">
        <v>2013</v>
      </c>
      <c r="L2169" t="s">
        <v>73</v>
      </c>
      <c r="M2169">
        <v>95</v>
      </c>
      <c r="N2169" t="s">
        <v>30</v>
      </c>
      <c r="O2169" t="s">
        <v>31</v>
      </c>
      <c r="P2169" s="2">
        <v>45</v>
      </c>
      <c r="Q2169">
        <v>4</v>
      </c>
      <c r="R2169">
        <v>5.8</v>
      </c>
      <c r="S2169" t="s">
        <v>4780</v>
      </c>
      <c r="T2169" t="s">
        <v>4781</v>
      </c>
      <c r="U2169">
        <v>52</v>
      </c>
      <c r="W2169" s="11"/>
      <c r="X2169"/>
      <c r="Y2169"/>
      <c r="AF2169" s="8"/>
    </row>
    <row r="2170" spans="1:32">
      <c r="A2170" t="s">
        <v>4782</v>
      </c>
      <c r="B2170" s="5">
        <v>143507</v>
      </c>
      <c r="C2170" s="5">
        <f t="shared" si="67"/>
        <v>122016.708516508</v>
      </c>
      <c r="D2170" s="1" t="e">
        <f t="shared" si="68"/>
        <v>#VALUE!</v>
      </c>
      <c r="E2170" s="1">
        <v>0.386540313631979</v>
      </c>
      <c r="F2170" s="1" t="e">
        <v>#VALUE!</v>
      </c>
      <c r="G2170" s="1" t="e">
        <v>#VALUE!</v>
      </c>
      <c r="H2170" t="s">
        <v>166</v>
      </c>
      <c r="I2170" s="8">
        <v>41215</v>
      </c>
      <c r="J2170" s="1">
        <v>11</v>
      </c>
      <c r="K2170" s="7">
        <v>2012</v>
      </c>
      <c r="L2170" t="s">
        <v>66</v>
      </c>
      <c r="M2170" t="e">
        <v>#VALUE!</v>
      </c>
      <c r="N2170" t="s">
        <v>45</v>
      </c>
      <c r="O2170" t="s">
        <v>31</v>
      </c>
      <c r="P2170" s="2">
        <v>60</v>
      </c>
      <c r="Q2170">
        <v>2</v>
      </c>
      <c r="R2170">
        <v>6.6</v>
      </c>
      <c r="S2170" t="s">
        <v>4783</v>
      </c>
      <c r="T2170" t="s">
        <v>4784</v>
      </c>
      <c r="U2170" t="s">
        <v>37</v>
      </c>
      <c r="W2170" s="11"/>
      <c r="X2170"/>
      <c r="Y2170"/>
      <c r="AF2170" s="8"/>
    </row>
    <row r="2171" spans="1:32">
      <c r="A2171" t="s">
        <v>4785</v>
      </c>
      <c r="B2171" s="5">
        <v>421307</v>
      </c>
      <c r="C2171" s="5">
        <f t="shared" si="67"/>
        <v>383370.771963952</v>
      </c>
      <c r="D2171" s="1" t="e">
        <f t="shared" si="68"/>
        <v>#VALUE!</v>
      </c>
      <c r="E2171" s="1">
        <v>0.858249919579789</v>
      </c>
      <c r="F2171" s="1">
        <v>0.384581329102551</v>
      </c>
      <c r="G2171" s="1">
        <v>1.24283124868234</v>
      </c>
      <c r="H2171" t="s">
        <v>199</v>
      </c>
      <c r="I2171" s="8">
        <v>39911</v>
      </c>
      <c r="J2171" s="1">
        <v>4</v>
      </c>
      <c r="K2171" s="7">
        <v>2009</v>
      </c>
      <c r="L2171" t="s">
        <v>73</v>
      </c>
      <c r="M2171">
        <v>93</v>
      </c>
      <c r="N2171" t="s">
        <v>30</v>
      </c>
      <c r="O2171" t="s">
        <v>31</v>
      </c>
      <c r="P2171" s="2">
        <v>4</v>
      </c>
      <c r="Q2171">
        <v>13</v>
      </c>
      <c r="R2171">
        <v>7.1</v>
      </c>
      <c r="S2171" t="s">
        <v>4786</v>
      </c>
      <c r="T2171" t="s">
        <v>4787</v>
      </c>
      <c r="U2171">
        <v>64</v>
      </c>
      <c r="W2171" s="11"/>
      <c r="X2171"/>
      <c r="Y2171"/>
      <c r="AF2171" s="8"/>
    </row>
    <row r="2172" spans="1:32">
      <c r="A2172" t="s">
        <v>4788</v>
      </c>
      <c r="B2172" s="5">
        <v>9613</v>
      </c>
      <c r="C2172" s="5">
        <f t="shared" si="67"/>
        <v>9053.29454973398</v>
      </c>
      <c r="D2172" s="1" t="e">
        <f t="shared" si="68"/>
        <v>#VALUE!</v>
      </c>
      <c r="E2172" s="1">
        <v>-1.31161426778014</v>
      </c>
      <c r="F2172" s="1" t="e">
        <v>#VALUE!</v>
      </c>
      <c r="G2172" s="1" t="e">
        <v>#VALUE!</v>
      </c>
      <c r="H2172" t="s">
        <v>43</v>
      </c>
      <c r="I2172" s="8">
        <v>39248</v>
      </c>
      <c r="J2172" s="1">
        <v>6</v>
      </c>
      <c r="K2172" s="7">
        <v>2007</v>
      </c>
      <c r="L2172" t="s">
        <v>334</v>
      </c>
      <c r="M2172">
        <v>109</v>
      </c>
      <c r="N2172" t="s">
        <v>45</v>
      </c>
      <c r="O2172" t="s">
        <v>31</v>
      </c>
      <c r="P2172" s="2">
        <v>1</v>
      </c>
      <c r="Q2172">
        <v>3</v>
      </c>
      <c r="R2172">
        <v>4.8</v>
      </c>
      <c r="S2172" t="s">
        <v>4789</v>
      </c>
      <c r="T2172" t="s">
        <v>4790</v>
      </c>
      <c r="U2172" t="s">
        <v>37</v>
      </c>
      <c r="W2172" s="11"/>
      <c r="X2172"/>
      <c r="Y2172"/>
      <c r="AF2172" s="8"/>
    </row>
    <row r="2173" spans="1:32">
      <c r="A2173" t="s">
        <v>4791</v>
      </c>
      <c r="B2173" s="5">
        <v>8525600</v>
      </c>
      <c r="C2173" s="5">
        <f t="shared" si="67"/>
        <v>7632742.66897865</v>
      </c>
      <c r="D2173" s="1">
        <f t="shared" si="68"/>
        <v>0.85256</v>
      </c>
      <c r="E2173" s="1">
        <v>-0.745562740642765</v>
      </c>
      <c r="F2173" s="1">
        <v>-0.869843576024939</v>
      </c>
      <c r="G2173" s="1">
        <v>-1.6154063166677</v>
      </c>
      <c r="H2173" t="s">
        <v>162</v>
      </c>
      <c r="I2173" s="8">
        <v>40319</v>
      </c>
      <c r="J2173" s="1">
        <v>5</v>
      </c>
      <c r="K2173" s="7">
        <v>2010</v>
      </c>
      <c r="L2173" t="s">
        <v>29</v>
      </c>
      <c r="M2173">
        <v>88</v>
      </c>
      <c r="N2173" t="s">
        <v>30</v>
      </c>
      <c r="O2173">
        <v>10</v>
      </c>
      <c r="P2173" s="2">
        <v>2551</v>
      </c>
      <c r="Q2173">
        <v>3</v>
      </c>
      <c r="R2173">
        <v>5.4</v>
      </c>
      <c r="S2173" t="s">
        <v>4792</v>
      </c>
      <c r="T2173" t="s">
        <v>4793</v>
      </c>
      <c r="U2173">
        <v>43</v>
      </c>
      <c r="W2173" s="11"/>
      <c r="X2173"/>
      <c r="Y2173"/>
      <c r="AF2173" s="8"/>
    </row>
    <row r="2174" spans="1:32">
      <c r="A2174" t="s">
        <v>4794</v>
      </c>
      <c r="B2174" s="5">
        <v>26593646</v>
      </c>
      <c r="C2174" s="5">
        <f t="shared" si="67"/>
        <v>23808583.155193</v>
      </c>
      <c r="D2174" s="1">
        <f t="shared" si="68"/>
        <v>2.41760418181818</v>
      </c>
      <c r="E2174" s="1">
        <v>0.480882234821542</v>
      </c>
      <c r="F2174" s="1">
        <v>0.14564325193541</v>
      </c>
      <c r="G2174" s="1">
        <v>0.626525486756952</v>
      </c>
      <c r="H2174" t="s">
        <v>77</v>
      </c>
      <c r="I2174" s="8">
        <v>40424</v>
      </c>
      <c r="J2174" s="1">
        <v>9</v>
      </c>
      <c r="K2174" s="7">
        <v>2010</v>
      </c>
      <c r="L2174" t="s">
        <v>78</v>
      </c>
      <c r="M2174">
        <v>105</v>
      </c>
      <c r="N2174" t="s">
        <v>30</v>
      </c>
      <c r="O2174">
        <v>11</v>
      </c>
      <c r="P2174" s="2">
        <v>2670</v>
      </c>
      <c r="Q2174">
        <v>11</v>
      </c>
      <c r="R2174">
        <v>6.7</v>
      </c>
      <c r="S2174" t="s">
        <v>4795</v>
      </c>
      <c r="T2174" t="s">
        <v>4796</v>
      </c>
      <c r="U2174">
        <v>60</v>
      </c>
      <c r="W2174" s="11"/>
      <c r="X2174"/>
      <c r="Y2174"/>
      <c r="AF2174" s="8"/>
    </row>
    <row r="2175" spans="1:32">
      <c r="A2175" t="s">
        <v>4797</v>
      </c>
      <c r="B2175" s="5">
        <v>8008161</v>
      </c>
      <c r="C2175" s="5">
        <f t="shared" si="67"/>
        <v>6710291.01452017</v>
      </c>
      <c r="D2175" s="1" t="e">
        <f t="shared" si="68"/>
        <v>#VALUE!</v>
      </c>
      <c r="E2175" s="1">
        <v>-0.462536977074079</v>
      </c>
      <c r="F2175" s="1">
        <v>-0.98931261460851</v>
      </c>
      <c r="G2175" s="1">
        <v>-1.45184959168259</v>
      </c>
      <c r="H2175" t="s">
        <v>450</v>
      </c>
      <c r="I2175" s="8">
        <v>41558</v>
      </c>
      <c r="J2175" s="1">
        <v>10</v>
      </c>
      <c r="K2175" s="7">
        <v>2013</v>
      </c>
      <c r="L2175" t="s">
        <v>271</v>
      </c>
      <c r="M2175">
        <v>107</v>
      </c>
      <c r="N2175" t="s">
        <v>30</v>
      </c>
      <c r="O2175" t="s">
        <v>31</v>
      </c>
      <c r="P2175" s="2">
        <v>2538</v>
      </c>
      <c r="Q2175">
        <v>5</v>
      </c>
      <c r="R2175">
        <v>5.7</v>
      </c>
      <c r="S2175" t="s">
        <v>4798</v>
      </c>
      <c r="T2175" t="s">
        <v>4799</v>
      </c>
      <c r="U2175">
        <v>41</v>
      </c>
      <c r="W2175" s="11"/>
      <c r="X2175"/>
      <c r="Y2175"/>
      <c r="AF2175" s="8"/>
    </row>
    <row r="2176" spans="1:32">
      <c r="A2176" t="s">
        <v>4800</v>
      </c>
      <c r="B2176" s="5">
        <v>538690</v>
      </c>
      <c r="C2176" s="5">
        <f t="shared" si="67"/>
        <v>467501.757764225</v>
      </c>
      <c r="D2176" s="1">
        <f t="shared" si="68"/>
        <v>0.0179563333333333</v>
      </c>
      <c r="E2176" s="1">
        <v>0.575224156011103</v>
      </c>
      <c r="F2176" s="1">
        <v>-0.869843576024939</v>
      </c>
      <c r="G2176" s="1">
        <v>-0.294619420013836</v>
      </c>
      <c r="H2176" t="s">
        <v>128</v>
      </c>
      <c r="I2176" s="8">
        <v>40809</v>
      </c>
      <c r="J2176" s="1">
        <v>9</v>
      </c>
      <c r="K2176" s="7">
        <v>2011</v>
      </c>
      <c r="L2176" t="s">
        <v>271</v>
      </c>
      <c r="M2176">
        <v>123</v>
      </c>
      <c r="N2176" t="s">
        <v>30</v>
      </c>
      <c r="O2176">
        <v>30</v>
      </c>
      <c r="P2176" s="2">
        <v>4</v>
      </c>
      <c r="Q2176">
        <v>10</v>
      </c>
      <c r="R2176">
        <v>6.8</v>
      </c>
      <c r="S2176" t="s">
        <v>4801</v>
      </c>
      <c r="T2176" t="s">
        <v>4802</v>
      </c>
      <c r="U2176">
        <v>43</v>
      </c>
      <c r="W2176" s="11"/>
      <c r="X2176"/>
      <c r="Y2176"/>
      <c r="AF2176" s="8"/>
    </row>
    <row r="2177" spans="1:32">
      <c r="A2177" t="s">
        <v>4803</v>
      </c>
      <c r="B2177" s="5">
        <v>216391482</v>
      </c>
      <c r="C2177" s="5">
        <f t="shared" si="67"/>
        <v>183986679.288462</v>
      </c>
      <c r="D2177" s="1">
        <f t="shared" si="68"/>
        <v>1.49235504827586</v>
      </c>
      <c r="E2177" s="1">
        <v>0.763907998390227</v>
      </c>
      <c r="F2177" s="1">
        <v>0.14564325193541</v>
      </c>
      <c r="G2177" s="1">
        <v>0.909551250325638</v>
      </c>
      <c r="H2177" t="s">
        <v>884</v>
      </c>
      <c r="I2177" s="8">
        <v>41068</v>
      </c>
      <c r="J2177" s="1">
        <v>6</v>
      </c>
      <c r="K2177" s="7">
        <v>2012</v>
      </c>
      <c r="L2177" t="s">
        <v>39</v>
      </c>
      <c r="M2177">
        <v>93</v>
      </c>
      <c r="N2177" t="s">
        <v>103</v>
      </c>
      <c r="O2177">
        <v>145</v>
      </c>
      <c r="P2177" s="2">
        <v>4258</v>
      </c>
      <c r="Q2177">
        <v>19</v>
      </c>
      <c r="R2177">
        <v>7</v>
      </c>
      <c r="S2177" t="s">
        <v>4804</v>
      </c>
      <c r="T2177" t="s">
        <v>4805</v>
      </c>
      <c r="U2177">
        <v>60</v>
      </c>
      <c r="W2177" s="11"/>
      <c r="X2177"/>
      <c r="Y2177"/>
      <c r="AF2177" s="8"/>
    </row>
    <row r="2178" spans="1:32">
      <c r="A2178" t="s">
        <v>4806</v>
      </c>
      <c r="B2178" s="5">
        <v>180010950</v>
      </c>
      <c r="C2178" s="5">
        <f t="shared" si="67"/>
        <v>163245091.294777</v>
      </c>
      <c r="D2178" s="1">
        <f t="shared" si="68"/>
        <v>1.200073</v>
      </c>
      <c r="E2178" s="1">
        <v>0.480882234821542</v>
      </c>
      <c r="F2178" s="1">
        <v>0.205377771227195</v>
      </c>
      <c r="G2178" s="1">
        <v>0.686260006048737</v>
      </c>
      <c r="H2178" t="s">
        <v>884</v>
      </c>
      <c r="I2178" s="8">
        <v>39759</v>
      </c>
      <c r="J2178" s="1">
        <v>11</v>
      </c>
      <c r="K2178" s="7">
        <v>2008</v>
      </c>
      <c r="L2178" t="s">
        <v>39</v>
      </c>
      <c r="M2178">
        <v>89</v>
      </c>
      <c r="N2178" t="s">
        <v>103</v>
      </c>
      <c r="O2178">
        <v>150</v>
      </c>
      <c r="P2178" s="2">
        <v>4056</v>
      </c>
      <c r="Q2178">
        <v>16</v>
      </c>
      <c r="R2178">
        <v>6.7</v>
      </c>
      <c r="S2178" t="s">
        <v>4804</v>
      </c>
      <c r="T2178" t="s">
        <v>4807</v>
      </c>
      <c r="U2178">
        <v>61</v>
      </c>
      <c r="W2178" s="11"/>
      <c r="X2178"/>
      <c r="Y2178"/>
      <c r="AF2178" s="8"/>
    </row>
    <row r="2179" spans="1:32">
      <c r="A2179" t="s">
        <v>4808</v>
      </c>
      <c r="B2179" s="5">
        <v>4629</v>
      </c>
      <c r="C2179" s="5">
        <f t="shared" ref="C2179:C2242" si="69">IF(K2179=2005,B2179/BC$23,IF(K2179=2006,B2179/BC$22,IF(K2179=2007,B2179/BC$21,IF(K2179=2008,B2179/BC$20,IF(K2179=2009,B2179/BC$19,IF(K2179=2010,B2179/BC$18,IF(K2179=2011,B2179/BC$17,IF(K2179=2012,B2179/BC$16,IF(K2179=2013,B2179/BC$15,B2179/BC$14)))))))))</f>
        <v>4197.8642277235</v>
      </c>
      <c r="D2179" s="1" t="e">
        <f t="shared" ref="D2179:D2242" si="70">B2179/(O2179*1000000)</f>
        <v>#VALUE!</v>
      </c>
      <c r="E2179" s="1" t="e">
        <v>#VALUE!</v>
      </c>
      <c r="F2179" s="1">
        <v>0.623519406269692</v>
      </c>
      <c r="G2179" s="1" t="e">
        <v>#VALUE!</v>
      </c>
      <c r="H2179" t="s">
        <v>216</v>
      </c>
      <c r="I2179" s="8">
        <v>39647</v>
      </c>
      <c r="J2179" s="1">
        <v>7</v>
      </c>
      <c r="K2179" s="7">
        <v>2008</v>
      </c>
      <c r="L2179" t="s">
        <v>412</v>
      </c>
      <c r="M2179">
        <v>89</v>
      </c>
      <c r="N2179" t="s">
        <v>45</v>
      </c>
      <c r="O2179" t="s">
        <v>31</v>
      </c>
      <c r="P2179" s="2">
        <v>1</v>
      </c>
      <c r="Q2179">
        <v>2</v>
      </c>
      <c r="R2179" t="s">
        <v>37</v>
      </c>
      <c r="S2179" t="s">
        <v>37</v>
      </c>
      <c r="T2179" t="s">
        <v>37</v>
      </c>
      <c r="U2179">
        <v>68</v>
      </c>
      <c r="W2179" s="11"/>
      <c r="X2179"/>
      <c r="Y2179"/>
      <c r="AF2179" s="8"/>
    </row>
    <row r="2180" spans="1:32">
      <c r="A2180" t="s">
        <v>4809</v>
      </c>
      <c r="B2180" s="5">
        <v>10681</v>
      </c>
      <c r="C2180" s="5">
        <f t="shared" si="69"/>
        <v>8949.94722584747</v>
      </c>
      <c r="D2180" s="1" t="e">
        <f t="shared" si="70"/>
        <v>#VALUE!</v>
      </c>
      <c r="E2180" s="1">
        <v>0.103514550063293</v>
      </c>
      <c r="F2180" s="1" t="e">
        <v>#VALUE!</v>
      </c>
      <c r="G2180" s="1" t="e">
        <v>#VALUE!</v>
      </c>
      <c r="H2180" t="s">
        <v>1515</v>
      </c>
      <c r="I2180" s="8">
        <v>41446</v>
      </c>
      <c r="J2180" s="1">
        <v>6</v>
      </c>
      <c r="K2180" s="7">
        <v>2013</v>
      </c>
      <c r="L2180" t="s">
        <v>29</v>
      </c>
      <c r="M2180">
        <v>113</v>
      </c>
      <c r="N2180" t="s">
        <v>45</v>
      </c>
      <c r="O2180" t="s">
        <v>31</v>
      </c>
      <c r="P2180" s="2">
        <v>1</v>
      </c>
      <c r="Q2180">
        <v>4</v>
      </c>
      <c r="R2180">
        <v>6.3</v>
      </c>
      <c r="S2180" t="s">
        <v>4810</v>
      </c>
      <c r="T2180" t="s">
        <v>4811</v>
      </c>
      <c r="U2180" t="s">
        <v>37</v>
      </c>
      <c r="W2180" s="11"/>
      <c r="X2180"/>
      <c r="Y2180"/>
      <c r="AF2180" s="8"/>
    </row>
    <row r="2181" spans="1:32">
      <c r="A2181" t="s">
        <v>4812</v>
      </c>
      <c r="B2181" s="5">
        <v>1095369</v>
      </c>
      <c r="C2181" s="5">
        <f t="shared" si="69"/>
        <v>980654.69932632</v>
      </c>
      <c r="D2181" s="1" t="e">
        <f t="shared" si="70"/>
        <v>#VALUE!</v>
      </c>
      <c r="E2181" s="1">
        <v>0.952591840769352</v>
      </c>
      <c r="F2181" s="1">
        <v>0.444315848394336</v>
      </c>
      <c r="G2181" s="1">
        <v>1.39690768916369</v>
      </c>
      <c r="H2181" t="s">
        <v>67</v>
      </c>
      <c r="I2181" s="8">
        <v>40501</v>
      </c>
      <c r="J2181" s="1">
        <v>11</v>
      </c>
      <c r="K2181" s="7">
        <v>2010</v>
      </c>
      <c r="L2181" t="s">
        <v>73</v>
      </c>
      <c r="M2181">
        <v>113</v>
      </c>
      <c r="N2181" t="s">
        <v>30</v>
      </c>
      <c r="O2181" t="s">
        <v>31</v>
      </c>
      <c r="P2181" s="2">
        <v>3</v>
      </c>
      <c r="Q2181">
        <v>21</v>
      </c>
      <c r="R2181">
        <v>7.2</v>
      </c>
      <c r="S2181" t="s">
        <v>4813</v>
      </c>
      <c r="T2181" t="s">
        <v>4814</v>
      </c>
      <c r="U2181">
        <v>65</v>
      </c>
      <c r="W2181" s="11"/>
      <c r="X2181"/>
      <c r="Y2181"/>
      <c r="AF2181" s="8"/>
    </row>
    <row r="2182" spans="1:32">
      <c r="A2182" t="s">
        <v>4815</v>
      </c>
      <c r="B2182" s="5">
        <v>95209</v>
      </c>
      <c r="C2182" s="5">
        <f t="shared" si="69"/>
        <v>86635.9871255781</v>
      </c>
      <c r="D2182" s="1" t="e">
        <f t="shared" si="70"/>
        <v>#VALUE!</v>
      </c>
      <c r="E2182" s="1" t="e">
        <v>#VALUE!</v>
      </c>
      <c r="F2182" s="1" t="e">
        <v>#VALUE!</v>
      </c>
      <c r="G2182" s="1" t="e">
        <v>#VALUE!</v>
      </c>
      <c r="H2182" t="s">
        <v>752</v>
      </c>
      <c r="I2182" s="8">
        <v>39822</v>
      </c>
      <c r="J2182" s="1">
        <v>1</v>
      </c>
      <c r="K2182" s="7">
        <v>2009</v>
      </c>
      <c r="L2182" t="s">
        <v>66</v>
      </c>
      <c r="M2182">
        <v>90</v>
      </c>
      <c r="N2182" t="s">
        <v>30</v>
      </c>
      <c r="O2182" t="s">
        <v>31</v>
      </c>
      <c r="P2182" s="2">
        <v>1</v>
      </c>
      <c r="Q2182">
        <v>18</v>
      </c>
      <c r="R2182" t="s">
        <v>37</v>
      </c>
      <c r="S2182" t="s">
        <v>37</v>
      </c>
      <c r="T2182" t="s">
        <v>37</v>
      </c>
      <c r="U2182" t="s">
        <v>37</v>
      </c>
      <c r="W2182" s="11"/>
      <c r="X2182"/>
      <c r="Y2182"/>
      <c r="AF2182" s="8"/>
    </row>
    <row r="2183" spans="1:32">
      <c r="A2183" t="s">
        <v>4816</v>
      </c>
      <c r="B2183" s="5">
        <v>48668</v>
      </c>
      <c r="C2183" s="5">
        <f t="shared" si="69"/>
        <v>40780.4542259662</v>
      </c>
      <c r="D2183" s="1" t="e">
        <f t="shared" si="70"/>
        <v>#VALUE!</v>
      </c>
      <c r="E2183" s="1" t="e">
        <v>#VALUE!</v>
      </c>
      <c r="F2183" s="1">
        <v>-0.391967421690657</v>
      </c>
      <c r="G2183" s="1" t="e">
        <v>#VALUE!</v>
      </c>
      <c r="H2183" t="s">
        <v>1344</v>
      </c>
      <c r="I2183" s="8">
        <v>41528</v>
      </c>
      <c r="J2183" s="1">
        <v>9</v>
      </c>
      <c r="K2183" s="7">
        <v>2013</v>
      </c>
      <c r="L2183" t="s">
        <v>58</v>
      </c>
      <c r="M2183">
        <v>93</v>
      </c>
      <c r="N2183" t="s">
        <v>30</v>
      </c>
      <c r="O2183" t="s">
        <v>31</v>
      </c>
      <c r="P2183" s="2">
        <v>2</v>
      </c>
      <c r="Q2183">
        <v>3</v>
      </c>
      <c r="R2183" t="s">
        <v>37</v>
      </c>
      <c r="S2183" t="s">
        <v>37</v>
      </c>
      <c r="T2183" t="s">
        <v>37</v>
      </c>
      <c r="U2183">
        <v>51</v>
      </c>
      <c r="W2183" s="11"/>
      <c r="X2183"/>
      <c r="Y2183"/>
      <c r="AF2183" s="8"/>
    </row>
    <row r="2184" spans="1:32">
      <c r="A2184" t="s">
        <v>4817</v>
      </c>
      <c r="B2184" s="5">
        <v>531685</v>
      </c>
      <c r="C2184" s="5">
        <f t="shared" si="69"/>
        <v>476003.423331603</v>
      </c>
      <c r="D2184" s="1" t="e">
        <f t="shared" si="70"/>
        <v>#VALUE!</v>
      </c>
      <c r="E2184" s="1">
        <v>0.763907998390227</v>
      </c>
      <c r="F2184" s="1">
        <v>1.45980267635469</v>
      </c>
      <c r="G2184" s="1">
        <v>2.22371067474491</v>
      </c>
      <c r="H2184" t="s">
        <v>611</v>
      </c>
      <c r="I2184" s="8">
        <v>40326</v>
      </c>
      <c r="J2184" s="1">
        <v>5</v>
      </c>
      <c r="K2184" s="7">
        <v>2010</v>
      </c>
      <c r="L2184" t="s">
        <v>23</v>
      </c>
      <c r="M2184">
        <v>101</v>
      </c>
      <c r="N2184" t="s">
        <v>45</v>
      </c>
      <c r="O2184" t="s">
        <v>31</v>
      </c>
      <c r="P2184" s="2">
        <v>2</v>
      </c>
      <c r="Q2184">
        <v>32</v>
      </c>
      <c r="R2184">
        <v>7</v>
      </c>
      <c r="S2184" t="s">
        <v>4818</v>
      </c>
      <c r="T2184" t="s">
        <v>4819</v>
      </c>
      <c r="U2184">
        <v>82</v>
      </c>
      <c r="W2184" s="11"/>
      <c r="X2184"/>
      <c r="Y2184"/>
      <c r="AF2184" s="8"/>
    </row>
    <row r="2185" spans="1:32">
      <c r="A2185" t="s">
        <v>4820</v>
      </c>
      <c r="B2185" s="5">
        <v>46012734</v>
      </c>
      <c r="C2185" s="5">
        <f t="shared" si="69"/>
        <v>41727200.2761626</v>
      </c>
      <c r="D2185" s="1">
        <f t="shared" si="70"/>
        <v>1.15031835</v>
      </c>
      <c r="E2185" s="1">
        <v>-0.368195055884517</v>
      </c>
      <c r="F2185" s="1">
        <v>-1.22825069177565</v>
      </c>
      <c r="G2185" s="1">
        <v>-1.59644574766017</v>
      </c>
      <c r="H2185" t="s">
        <v>113</v>
      </c>
      <c r="I2185" s="8">
        <v>39570</v>
      </c>
      <c r="J2185" s="1">
        <v>5</v>
      </c>
      <c r="K2185" s="7">
        <v>2008</v>
      </c>
      <c r="L2185" t="s">
        <v>29</v>
      </c>
      <c r="M2185">
        <v>101</v>
      </c>
      <c r="N2185" t="s">
        <v>24</v>
      </c>
      <c r="O2185">
        <v>40</v>
      </c>
      <c r="P2185" s="2">
        <v>2729</v>
      </c>
      <c r="Q2185">
        <v>9</v>
      </c>
      <c r="R2185">
        <v>5.8</v>
      </c>
      <c r="S2185" t="s">
        <v>4821</v>
      </c>
      <c r="T2185" t="s">
        <v>4822</v>
      </c>
      <c r="U2185">
        <v>37</v>
      </c>
      <c r="W2185" s="11"/>
      <c r="X2185"/>
      <c r="Y2185"/>
      <c r="AF2185" s="8"/>
    </row>
    <row r="2186" spans="1:32">
      <c r="A2186" t="s">
        <v>4823</v>
      </c>
      <c r="B2186" s="5">
        <v>20668843</v>
      </c>
      <c r="C2186" s="5">
        <f t="shared" si="69"/>
        <v>18743788.4333837</v>
      </c>
      <c r="D2186" s="1" t="e">
        <f t="shared" si="70"/>
        <v>#VALUE!</v>
      </c>
      <c r="E2186" s="1">
        <v>-0.368195055884517</v>
      </c>
      <c r="F2186" s="1">
        <v>-0.98931261460851</v>
      </c>
      <c r="G2186" s="1">
        <v>-1.35750767049303</v>
      </c>
      <c r="H2186" t="s">
        <v>1551</v>
      </c>
      <c r="I2186" s="8">
        <v>39465</v>
      </c>
      <c r="J2186" s="1">
        <v>1</v>
      </c>
      <c r="K2186" s="7">
        <v>2008</v>
      </c>
      <c r="L2186" t="s">
        <v>2776</v>
      </c>
      <c r="M2186">
        <v>104</v>
      </c>
      <c r="N2186" t="s">
        <v>24</v>
      </c>
      <c r="O2186" t="s">
        <v>31</v>
      </c>
      <c r="P2186" s="2">
        <v>2470</v>
      </c>
      <c r="Q2186">
        <v>18</v>
      </c>
      <c r="R2186">
        <v>5.8</v>
      </c>
      <c r="S2186" t="s">
        <v>4824</v>
      </c>
      <c r="T2186" t="s">
        <v>4825</v>
      </c>
      <c r="U2186">
        <v>41</v>
      </c>
      <c r="W2186" s="11"/>
      <c r="X2186"/>
      <c r="Y2186"/>
      <c r="AF2186" s="8"/>
    </row>
    <row r="2187" spans="1:32">
      <c r="A2187" t="s">
        <v>4826</v>
      </c>
      <c r="B2187" s="5">
        <v>2779545</v>
      </c>
      <c r="C2187" s="5">
        <f t="shared" si="69"/>
        <v>2617709.31022993</v>
      </c>
      <c r="D2187" s="1" t="e">
        <f t="shared" si="70"/>
        <v>#VALUE!</v>
      </c>
      <c r="E2187" s="1">
        <v>-0.0851692923158311</v>
      </c>
      <c r="F2187" s="1" t="e">
        <v>#VALUE!</v>
      </c>
      <c r="G2187" s="1" t="e">
        <v>#VALUE!</v>
      </c>
      <c r="H2187" t="s">
        <v>536</v>
      </c>
      <c r="I2187" s="8">
        <v>39129</v>
      </c>
      <c r="J2187" s="1">
        <v>2</v>
      </c>
      <c r="K2187" s="7">
        <v>2007</v>
      </c>
      <c r="L2187" t="s">
        <v>66</v>
      </c>
      <c r="M2187" t="e">
        <v>#VALUE!</v>
      </c>
      <c r="N2187" t="s">
        <v>30</v>
      </c>
      <c r="O2187" t="s">
        <v>31</v>
      </c>
      <c r="P2187" s="2">
        <v>87</v>
      </c>
      <c r="Q2187">
        <v>9</v>
      </c>
      <c r="R2187">
        <v>6.1</v>
      </c>
      <c r="S2187" t="s">
        <v>4827</v>
      </c>
      <c r="T2187" t="s">
        <v>4828</v>
      </c>
      <c r="U2187" t="s">
        <v>37</v>
      </c>
      <c r="W2187" s="11"/>
      <c r="X2187"/>
      <c r="Y2187"/>
      <c r="AF2187" s="8"/>
    </row>
    <row r="2188" spans="1:32">
      <c r="A2188" t="s">
        <v>4829</v>
      </c>
      <c r="B2188" s="5">
        <v>400019</v>
      </c>
      <c r="C2188" s="5">
        <f t="shared" si="69"/>
        <v>376728.371215025</v>
      </c>
      <c r="D2188" s="1" t="e">
        <f t="shared" si="70"/>
        <v>#VALUE!</v>
      </c>
      <c r="E2188" s="1" t="e">
        <v>#VALUE!</v>
      </c>
      <c r="F2188" s="1" t="e">
        <v>#VALUE!</v>
      </c>
      <c r="G2188" s="1" t="e">
        <v>#VALUE!</v>
      </c>
      <c r="H2188" t="s">
        <v>752</v>
      </c>
      <c r="I2188" s="8">
        <v>39101</v>
      </c>
      <c r="J2188" s="1">
        <v>1</v>
      </c>
      <c r="K2188" s="7">
        <v>2007</v>
      </c>
      <c r="L2188" t="s">
        <v>66</v>
      </c>
      <c r="M2188">
        <v>105</v>
      </c>
      <c r="N2188" t="s">
        <v>45</v>
      </c>
      <c r="O2188" t="s">
        <v>31</v>
      </c>
      <c r="P2188" s="2">
        <v>2</v>
      </c>
      <c r="Q2188">
        <v>28</v>
      </c>
      <c r="R2188" t="s">
        <v>37</v>
      </c>
      <c r="S2188" t="s">
        <v>37</v>
      </c>
      <c r="T2188" t="s">
        <v>37</v>
      </c>
      <c r="U2188" t="s">
        <v>37</v>
      </c>
      <c r="W2188" s="11"/>
      <c r="X2188"/>
      <c r="Y2188"/>
      <c r="AF2188" s="8"/>
    </row>
    <row r="2189" spans="1:32">
      <c r="A2189" t="s">
        <v>4830</v>
      </c>
      <c r="B2189" s="5">
        <v>10539326</v>
      </c>
      <c r="C2189" s="5">
        <f t="shared" si="69"/>
        <v>8690448.8357794</v>
      </c>
      <c r="D2189" s="1" t="e">
        <f t="shared" si="70"/>
        <v>#VALUE!</v>
      </c>
      <c r="E2189" s="1">
        <v>0.386540313631979</v>
      </c>
      <c r="F2189" s="1">
        <v>-0.212763863815302</v>
      </c>
      <c r="G2189" s="1">
        <v>0.173776449816678</v>
      </c>
      <c r="H2189" t="s">
        <v>67</v>
      </c>
      <c r="I2189" s="8">
        <v>41845</v>
      </c>
      <c r="J2189" s="1">
        <v>7</v>
      </c>
      <c r="K2189" s="7">
        <v>2014</v>
      </c>
      <c r="L2189" t="s">
        <v>61</v>
      </c>
      <c r="M2189">
        <v>98</v>
      </c>
      <c r="N2189" t="s">
        <v>24</v>
      </c>
      <c r="O2189" t="s">
        <v>31</v>
      </c>
      <c r="P2189" s="2">
        <v>17</v>
      </c>
      <c r="Q2189">
        <v>16</v>
      </c>
      <c r="R2189">
        <v>6.6</v>
      </c>
      <c r="S2189" t="s">
        <v>1391</v>
      </c>
      <c r="T2189" t="s">
        <v>4831</v>
      </c>
      <c r="U2189">
        <v>54</v>
      </c>
      <c r="W2189" s="11"/>
      <c r="X2189"/>
      <c r="Y2189"/>
      <c r="AF2189" s="8"/>
    </row>
    <row r="2190" spans="1:32">
      <c r="A2190" t="s">
        <v>4832</v>
      </c>
      <c r="B2190" s="5">
        <v>113721571</v>
      </c>
      <c r="C2190" s="5">
        <f t="shared" si="69"/>
        <v>96691672.0490737</v>
      </c>
      <c r="D2190" s="1">
        <f t="shared" si="70"/>
        <v>16.2459387142857</v>
      </c>
      <c r="E2190" s="1">
        <v>-0.0851692923158311</v>
      </c>
      <c r="F2190" s="1">
        <v>0.862457483436833</v>
      </c>
      <c r="G2190" s="1">
        <v>0.777288191121002</v>
      </c>
      <c r="H2190" t="s">
        <v>47</v>
      </c>
      <c r="I2190" s="8">
        <v>41089</v>
      </c>
      <c r="J2190" s="1">
        <v>6</v>
      </c>
      <c r="K2190" s="7">
        <v>2012</v>
      </c>
      <c r="L2190" t="s">
        <v>61</v>
      </c>
      <c r="M2190">
        <v>110</v>
      </c>
      <c r="N2190" t="s">
        <v>30</v>
      </c>
      <c r="O2190">
        <v>7</v>
      </c>
      <c r="P2190" s="2">
        <v>2955</v>
      </c>
      <c r="Q2190">
        <v>13</v>
      </c>
      <c r="R2190">
        <v>6.1</v>
      </c>
      <c r="S2190" t="s">
        <v>1981</v>
      </c>
      <c r="T2190" t="s">
        <v>4833</v>
      </c>
      <c r="U2190">
        <v>72</v>
      </c>
      <c r="W2190" s="11"/>
      <c r="X2190"/>
      <c r="Y2190"/>
      <c r="AF2190" s="8"/>
    </row>
    <row r="2191" spans="1:32">
      <c r="A2191" t="s">
        <v>4834</v>
      </c>
      <c r="B2191" s="5">
        <v>10697</v>
      </c>
      <c r="C2191" s="5">
        <f t="shared" si="69"/>
        <v>9283.38432642877</v>
      </c>
      <c r="D2191" s="1" t="e">
        <f t="shared" si="70"/>
        <v>#VALUE!</v>
      </c>
      <c r="E2191" s="1" t="e">
        <v>#VALUE!</v>
      </c>
      <c r="F2191" s="1" t="e">
        <v>#VALUE!</v>
      </c>
      <c r="G2191" s="1" t="e">
        <v>#VALUE!</v>
      </c>
      <c r="H2191" t="s">
        <v>275</v>
      </c>
      <c r="I2191" s="8">
        <v>40886</v>
      </c>
      <c r="J2191" s="1">
        <v>12</v>
      </c>
      <c r="K2191" s="7">
        <v>2011</v>
      </c>
      <c r="L2191" t="s">
        <v>66</v>
      </c>
      <c r="M2191" t="e">
        <v>#VALUE!</v>
      </c>
      <c r="N2191" t="s">
        <v>45</v>
      </c>
      <c r="O2191" t="s">
        <v>31</v>
      </c>
      <c r="P2191" s="2">
        <v>5</v>
      </c>
      <c r="Q2191">
        <v>1</v>
      </c>
      <c r="R2191" t="s">
        <v>37</v>
      </c>
      <c r="S2191" t="s">
        <v>37</v>
      </c>
      <c r="T2191" t="s">
        <v>37</v>
      </c>
      <c r="U2191" t="s">
        <v>37</v>
      </c>
      <c r="W2191" s="11"/>
      <c r="X2191"/>
      <c r="Y2191"/>
      <c r="AF2191" s="8"/>
    </row>
    <row r="2192" spans="1:32">
      <c r="A2192" t="s">
        <v>4835</v>
      </c>
      <c r="B2192" s="5">
        <v>154521</v>
      </c>
      <c r="C2192" s="5">
        <f t="shared" si="69"/>
        <v>134100.946948126</v>
      </c>
      <c r="D2192" s="1" t="e">
        <f t="shared" si="70"/>
        <v>#VALUE!</v>
      </c>
      <c r="E2192" s="1" t="e">
        <v>#VALUE!</v>
      </c>
      <c r="F2192" s="1">
        <v>0.0859087326436248</v>
      </c>
      <c r="G2192" s="1" t="e">
        <v>#VALUE!</v>
      </c>
      <c r="H2192" t="s">
        <v>35</v>
      </c>
      <c r="I2192" s="8">
        <v>40760</v>
      </c>
      <c r="J2192" s="1">
        <v>8</v>
      </c>
      <c r="K2192" s="7">
        <v>2011</v>
      </c>
      <c r="L2192" t="s">
        <v>58</v>
      </c>
      <c r="M2192">
        <v>90</v>
      </c>
      <c r="N2192" t="s">
        <v>30</v>
      </c>
      <c r="O2192" t="s">
        <v>31</v>
      </c>
      <c r="P2192" s="2">
        <v>4</v>
      </c>
      <c r="Q2192">
        <v>13</v>
      </c>
      <c r="R2192" t="s">
        <v>37</v>
      </c>
      <c r="S2192" t="s">
        <v>37</v>
      </c>
      <c r="T2192" t="s">
        <v>37</v>
      </c>
      <c r="U2192">
        <v>59</v>
      </c>
      <c r="W2192" s="11"/>
      <c r="X2192"/>
      <c r="Y2192"/>
      <c r="AF2192" s="8"/>
    </row>
    <row r="2193" spans="1:32">
      <c r="A2193" t="s">
        <v>4836</v>
      </c>
      <c r="B2193" s="5">
        <v>68243</v>
      </c>
      <c r="C2193" s="5">
        <f t="shared" si="69"/>
        <v>57182.9649408772</v>
      </c>
      <c r="D2193" s="1" t="e">
        <f t="shared" si="70"/>
        <v>#VALUE!</v>
      </c>
      <c r="E2193" s="1" t="e">
        <v>#VALUE!</v>
      </c>
      <c r="F2193" s="1">
        <v>0.742988444853263</v>
      </c>
      <c r="G2193" s="1" t="e">
        <v>#VALUE!</v>
      </c>
      <c r="H2193" t="s">
        <v>65</v>
      </c>
      <c r="I2193" s="8">
        <v>41628</v>
      </c>
      <c r="J2193" s="1">
        <v>12</v>
      </c>
      <c r="K2193" s="7">
        <v>2013</v>
      </c>
      <c r="L2193" t="s">
        <v>58</v>
      </c>
      <c r="M2193">
        <v>82</v>
      </c>
      <c r="N2193" t="s">
        <v>45</v>
      </c>
      <c r="O2193" t="s">
        <v>31</v>
      </c>
      <c r="P2193" s="2">
        <v>1</v>
      </c>
      <c r="Q2193">
        <v>15</v>
      </c>
      <c r="R2193" t="s">
        <v>37</v>
      </c>
      <c r="S2193" t="s">
        <v>37</v>
      </c>
      <c r="T2193" t="s">
        <v>37</v>
      </c>
      <c r="U2193">
        <v>70</v>
      </c>
      <c r="W2193" s="11"/>
      <c r="X2193"/>
      <c r="Y2193"/>
      <c r="AF2193" s="8"/>
    </row>
    <row r="2194" spans="1:32">
      <c r="A2194" t="s">
        <v>4837</v>
      </c>
      <c r="B2194" s="5">
        <v>197183</v>
      </c>
      <c r="C2194" s="5">
        <f t="shared" si="69"/>
        <v>179427.825619247</v>
      </c>
      <c r="D2194" s="1" t="e">
        <f t="shared" si="70"/>
        <v>#VALUE!</v>
      </c>
      <c r="E2194" s="1">
        <v>-2.44371732205488</v>
      </c>
      <c r="F2194" s="1" t="e">
        <v>#VALUE!</v>
      </c>
      <c r="G2194" s="1" t="e">
        <v>#VALUE!</v>
      </c>
      <c r="H2194" t="s">
        <v>166</v>
      </c>
      <c r="I2194" s="8">
        <v>40102</v>
      </c>
      <c r="J2194" s="1">
        <v>10</v>
      </c>
      <c r="K2194" s="7">
        <v>2009</v>
      </c>
      <c r="L2194" t="s">
        <v>66</v>
      </c>
      <c r="M2194">
        <v>135</v>
      </c>
      <c r="N2194" t="s">
        <v>45</v>
      </c>
      <c r="O2194" t="s">
        <v>31</v>
      </c>
      <c r="P2194" s="2">
        <v>59</v>
      </c>
      <c r="Q2194">
        <v>3</v>
      </c>
      <c r="R2194">
        <v>3.6</v>
      </c>
      <c r="S2194" t="s">
        <v>4838</v>
      </c>
      <c r="T2194" t="s">
        <v>4839</v>
      </c>
      <c r="U2194" t="s">
        <v>37</v>
      </c>
      <c r="W2194" s="11"/>
      <c r="X2194"/>
      <c r="Y2194"/>
      <c r="AF2194" s="8"/>
    </row>
    <row r="2195" spans="1:32">
      <c r="A2195" t="s">
        <v>4840</v>
      </c>
      <c r="B2195" s="5">
        <v>2560</v>
      </c>
      <c r="C2195" s="5">
        <f t="shared" si="69"/>
        <v>2221.69429519096</v>
      </c>
      <c r="D2195" s="1" t="e">
        <f t="shared" si="70"/>
        <v>#VALUE!</v>
      </c>
      <c r="E2195" s="1">
        <v>-1.4059561889697</v>
      </c>
      <c r="F2195" s="1" t="e">
        <v>#VALUE!</v>
      </c>
      <c r="G2195" s="1" t="e">
        <v>#VALUE!</v>
      </c>
      <c r="H2195" t="s">
        <v>35</v>
      </c>
      <c r="I2195" s="8">
        <v>40795</v>
      </c>
      <c r="J2195" s="1">
        <v>9</v>
      </c>
      <c r="K2195" s="7">
        <v>2011</v>
      </c>
      <c r="L2195" t="s">
        <v>73</v>
      </c>
      <c r="M2195">
        <v>92</v>
      </c>
      <c r="N2195" t="s">
        <v>103</v>
      </c>
      <c r="O2195" t="s">
        <v>31</v>
      </c>
      <c r="P2195" s="2">
        <v>1</v>
      </c>
      <c r="Q2195">
        <v>1</v>
      </c>
      <c r="R2195">
        <v>4.7</v>
      </c>
      <c r="S2195" t="s">
        <v>4841</v>
      </c>
      <c r="T2195" t="s">
        <v>4842</v>
      </c>
      <c r="U2195" t="s">
        <v>37</v>
      </c>
      <c r="W2195" s="11"/>
      <c r="X2195"/>
      <c r="Y2195"/>
      <c r="AF2195" s="8"/>
    </row>
    <row r="2196" spans="1:32">
      <c r="A2196" t="s">
        <v>4843</v>
      </c>
      <c r="B2196" s="5">
        <v>274579</v>
      </c>
      <c r="C2196" s="5">
        <f t="shared" si="69"/>
        <v>226410.564667937</v>
      </c>
      <c r="D2196" s="1" t="e">
        <f t="shared" si="70"/>
        <v>#VALUE!</v>
      </c>
      <c r="E2196" s="1">
        <v>-0.745562740642765</v>
      </c>
      <c r="F2196" s="1" t="e">
        <v>#VALUE!</v>
      </c>
      <c r="G2196" s="1" t="e">
        <v>#VALUE!</v>
      </c>
      <c r="H2196" t="s">
        <v>411</v>
      </c>
      <c r="I2196" s="8">
        <v>41733</v>
      </c>
      <c r="J2196" s="1">
        <v>4</v>
      </c>
      <c r="K2196" s="7">
        <v>2014</v>
      </c>
      <c r="L2196" t="s">
        <v>66</v>
      </c>
      <c r="M2196">
        <v>100</v>
      </c>
      <c r="N2196" t="s">
        <v>45</v>
      </c>
      <c r="O2196" t="s">
        <v>31</v>
      </c>
      <c r="P2196" s="2">
        <v>77</v>
      </c>
      <c r="Q2196">
        <v>3</v>
      </c>
      <c r="R2196">
        <v>5.4</v>
      </c>
      <c r="S2196" t="s">
        <v>2412</v>
      </c>
      <c r="T2196" t="s">
        <v>4844</v>
      </c>
      <c r="U2196" t="s">
        <v>37</v>
      </c>
      <c r="W2196" s="11"/>
      <c r="X2196"/>
      <c r="Y2196"/>
      <c r="AF2196" s="8"/>
    </row>
    <row r="2197" spans="1:32">
      <c r="A2197" t="s">
        <v>4845</v>
      </c>
      <c r="B2197" s="5">
        <v>19085</v>
      </c>
      <c r="C2197" s="5">
        <f t="shared" si="69"/>
        <v>16562.9045405154</v>
      </c>
      <c r="D2197" s="1" t="e">
        <f t="shared" si="70"/>
        <v>#VALUE!</v>
      </c>
      <c r="E2197" s="1" t="e">
        <v>#VALUE!</v>
      </c>
      <c r="F2197" s="1">
        <v>0.0859087326436248</v>
      </c>
      <c r="G2197" s="1" t="e">
        <v>#VALUE!</v>
      </c>
      <c r="H2197" t="s">
        <v>4846</v>
      </c>
      <c r="I2197" s="8">
        <v>40676</v>
      </c>
      <c r="J2197" s="1">
        <v>5</v>
      </c>
      <c r="K2197" s="7">
        <v>2011</v>
      </c>
      <c r="L2197" t="s">
        <v>58</v>
      </c>
      <c r="M2197">
        <v>90</v>
      </c>
      <c r="N2197" t="s">
        <v>45</v>
      </c>
      <c r="O2197" t="s">
        <v>31</v>
      </c>
      <c r="P2197" s="2">
        <v>1</v>
      </c>
      <c r="Q2197">
        <v>11</v>
      </c>
      <c r="R2197" t="s">
        <v>37</v>
      </c>
      <c r="S2197" t="s">
        <v>37</v>
      </c>
      <c r="T2197" t="s">
        <v>37</v>
      </c>
      <c r="U2197">
        <v>59</v>
      </c>
      <c r="W2197" s="11"/>
      <c r="X2197"/>
      <c r="Y2197"/>
      <c r="AF2197" s="8"/>
    </row>
    <row r="2198" spans="1:32">
      <c r="A2198" t="s">
        <v>4847</v>
      </c>
      <c r="B2198" s="5">
        <v>33443</v>
      </c>
      <c r="C2198" s="5">
        <f t="shared" si="69"/>
        <v>29023.485278934</v>
      </c>
      <c r="D2198" s="1" t="e">
        <f t="shared" si="70"/>
        <v>#VALUE!</v>
      </c>
      <c r="E2198" s="1" t="e">
        <v>#VALUE!</v>
      </c>
      <c r="F2198" s="1">
        <v>0.802722964145048</v>
      </c>
      <c r="G2198" s="1" t="e">
        <v>#VALUE!</v>
      </c>
      <c r="H2198" t="s">
        <v>65</v>
      </c>
      <c r="I2198" s="8">
        <v>40613</v>
      </c>
      <c r="J2198" s="1">
        <v>3</v>
      </c>
      <c r="K2198" s="7">
        <v>2011</v>
      </c>
      <c r="L2198" t="s">
        <v>58</v>
      </c>
      <c r="M2198">
        <v>90</v>
      </c>
      <c r="N2198" t="s">
        <v>45</v>
      </c>
      <c r="O2198" t="s">
        <v>31</v>
      </c>
      <c r="P2198" s="2">
        <v>1</v>
      </c>
      <c r="Q2198">
        <v>12</v>
      </c>
      <c r="R2198" t="s">
        <v>37</v>
      </c>
      <c r="S2198" t="s">
        <v>37</v>
      </c>
      <c r="T2198" t="s">
        <v>37</v>
      </c>
      <c r="U2198">
        <v>71</v>
      </c>
      <c r="W2198" s="11"/>
      <c r="X2198"/>
      <c r="Y2198"/>
      <c r="AF2198" s="8"/>
    </row>
    <row r="2199" spans="1:32">
      <c r="A2199" t="s">
        <v>4848</v>
      </c>
      <c r="B2199" s="5">
        <v>25386</v>
      </c>
      <c r="C2199" s="5">
        <f t="shared" si="69"/>
        <v>23907.9304524651</v>
      </c>
      <c r="D2199" s="1" t="e">
        <f t="shared" si="70"/>
        <v>#VALUE!</v>
      </c>
      <c r="E2199" s="1" t="e">
        <v>#VALUE!</v>
      </c>
      <c r="F2199" s="1" t="e">
        <v>#VALUE!</v>
      </c>
      <c r="G2199" s="1" t="e">
        <v>#VALUE!</v>
      </c>
      <c r="H2199" t="s">
        <v>448</v>
      </c>
      <c r="I2199" s="8">
        <v>39234</v>
      </c>
      <c r="J2199" s="1">
        <v>6</v>
      </c>
      <c r="K2199" s="7">
        <v>2007</v>
      </c>
      <c r="L2199" t="s">
        <v>73</v>
      </c>
      <c r="M2199">
        <v>78</v>
      </c>
      <c r="N2199" t="s">
        <v>45</v>
      </c>
      <c r="O2199" t="s">
        <v>31</v>
      </c>
      <c r="P2199" s="2">
        <v>1</v>
      </c>
      <c r="Q2199">
        <v>5</v>
      </c>
      <c r="R2199" t="s">
        <v>37</v>
      </c>
      <c r="S2199" t="s">
        <v>37</v>
      </c>
      <c r="T2199" t="s">
        <v>37</v>
      </c>
      <c r="U2199" t="s">
        <v>37</v>
      </c>
      <c r="W2199" s="11"/>
      <c r="X2199"/>
      <c r="Y2199"/>
      <c r="AF2199" s="8"/>
    </row>
    <row r="2200" spans="1:32">
      <c r="A2200" t="s">
        <v>4849</v>
      </c>
      <c r="B2200" s="5">
        <v>22000</v>
      </c>
      <c r="C2200" s="5">
        <f t="shared" si="69"/>
        <v>19950.9641412653</v>
      </c>
      <c r="D2200" s="1" t="e">
        <f t="shared" si="70"/>
        <v>#VALUE!</v>
      </c>
      <c r="E2200" s="1">
        <v>0.952591840769352</v>
      </c>
      <c r="F2200" s="1" t="e">
        <v>#VALUE!</v>
      </c>
      <c r="G2200" s="1" t="e">
        <v>#VALUE!</v>
      </c>
      <c r="H2200" t="s">
        <v>646</v>
      </c>
      <c r="I2200" s="8">
        <v>39521</v>
      </c>
      <c r="J2200" s="1">
        <v>3</v>
      </c>
      <c r="K2200" s="7">
        <v>2008</v>
      </c>
      <c r="L2200" t="s">
        <v>61</v>
      </c>
      <c r="M2200" t="e">
        <v>#VALUE!</v>
      </c>
      <c r="N2200" t="s">
        <v>30</v>
      </c>
      <c r="O2200" t="s">
        <v>31</v>
      </c>
      <c r="P2200" s="2">
        <v>18</v>
      </c>
      <c r="Q2200">
        <v>1</v>
      </c>
      <c r="R2200">
        <v>7.2</v>
      </c>
      <c r="S2200" t="s">
        <v>4850</v>
      </c>
      <c r="T2200" t="s">
        <v>4851</v>
      </c>
      <c r="U2200" t="s">
        <v>37</v>
      </c>
      <c r="W2200" s="11"/>
      <c r="X2200"/>
      <c r="Y2200"/>
      <c r="AF2200" s="8"/>
    </row>
    <row r="2201" spans="1:32">
      <c r="A2201" t="s">
        <v>4852</v>
      </c>
      <c r="B2201" s="5">
        <v>241410378</v>
      </c>
      <c r="C2201" s="5">
        <f t="shared" si="69"/>
        <v>199060598.223754</v>
      </c>
      <c r="D2201" s="1">
        <f t="shared" si="70"/>
        <v>1.34116876666667</v>
      </c>
      <c r="E2201" s="1">
        <v>0.858249919579789</v>
      </c>
      <c r="F2201" s="1">
        <v>-0.093294825231731</v>
      </c>
      <c r="G2201" s="1">
        <v>0.764955094348058</v>
      </c>
      <c r="H2201" t="s">
        <v>307</v>
      </c>
      <c r="I2201" s="8">
        <v>41789</v>
      </c>
      <c r="J2201" s="1">
        <v>5</v>
      </c>
      <c r="K2201" s="7">
        <v>2014</v>
      </c>
      <c r="L2201" t="s">
        <v>406</v>
      </c>
      <c r="M2201">
        <v>97</v>
      </c>
      <c r="N2201" t="s">
        <v>103</v>
      </c>
      <c r="O2201">
        <v>180</v>
      </c>
      <c r="P2201" s="2">
        <v>3948</v>
      </c>
      <c r="Q2201">
        <v>27</v>
      </c>
      <c r="R2201">
        <v>7.1</v>
      </c>
      <c r="S2201" t="s">
        <v>4853</v>
      </c>
      <c r="T2201" t="s">
        <v>4854</v>
      </c>
      <c r="U2201">
        <v>56</v>
      </c>
      <c r="W2201" s="11"/>
      <c r="X2201"/>
      <c r="Y2201"/>
      <c r="AF2201" s="8"/>
    </row>
    <row r="2202" spans="1:32">
      <c r="A2202" t="s">
        <v>4855</v>
      </c>
      <c r="B2202" s="5">
        <v>71628180</v>
      </c>
      <c r="C2202" s="5">
        <f t="shared" si="69"/>
        <v>60019514.1731583</v>
      </c>
      <c r="D2202" s="1">
        <f t="shared" si="70"/>
        <v>4.775212</v>
      </c>
      <c r="E2202" s="1">
        <v>0.00917262887373143</v>
      </c>
      <c r="F2202" s="1" t="e">
        <v>#VALUE!</v>
      </c>
      <c r="G2202" s="1" t="e">
        <v>#VALUE!</v>
      </c>
      <c r="H2202" t="s">
        <v>162</v>
      </c>
      <c r="I2202" s="8">
        <v>41292</v>
      </c>
      <c r="J2202" s="1">
        <v>1</v>
      </c>
      <c r="K2202" s="7">
        <v>2013</v>
      </c>
      <c r="L2202" t="s">
        <v>92</v>
      </c>
      <c r="M2202">
        <v>100</v>
      </c>
      <c r="N2202" t="s">
        <v>24</v>
      </c>
      <c r="O2202">
        <v>15</v>
      </c>
      <c r="P2202" s="2">
        <v>2647</v>
      </c>
      <c r="Q2202">
        <v>11</v>
      </c>
      <c r="R2202">
        <v>6.2</v>
      </c>
      <c r="S2202" t="s">
        <v>4856</v>
      </c>
      <c r="T2202" t="s">
        <v>4857</v>
      </c>
      <c r="U2202" t="s">
        <v>37</v>
      </c>
      <c r="W2202" s="11"/>
      <c r="X2202"/>
      <c r="Y2202"/>
      <c r="AF2202" s="8"/>
    </row>
    <row r="2203" spans="1:32">
      <c r="A2203" t="s">
        <v>4858</v>
      </c>
      <c r="B2203" s="5">
        <v>144130063</v>
      </c>
      <c r="C2203" s="5">
        <f t="shared" si="69"/>
        <v>130706078.117787</v>
      </c>
      <c r="D2203" s="1">
        <f t="shared" si="70"/>
        <v>2.77173198076923</v>
      </c>
      <c r="E2203" s="1">
        <v>0.197856471252856</v>
      </c>
      <c r="F2203" s="1">
        <v>-0.391967421690657</v>
      </c>
      <c r="G2203" s="1">
        <v>-0.194110950437802</v>
      </c>
      <c r="H2203" t="s">
        <v>162</v>
      </c>
      <c r="I2203" s="8">
        <v>39647</v>
      </c>
      <c r="J2203" s="1">
        <v>7</v>
      </c>
      <c r="K2203" s="7">
        <v>2008</v>
      </c>
      <c r="L2203" t="s">
        <v>315</v>
      </c>
      <c r="M2203">
        <v>108</v>
      </c>
      <c r="N2203" t="s">
        <v>24</v>
      </c>
      <c r="O2203">
        <v>52</v>
      </c>
      <c r="P2203" s="2">
        <v>2976</v>
      </c>
      <c r="Q2203">
        <v>16</v>
      </c>
      <c r="R2203">
        <v>6.4</v>
      </c>
      <c r="S2203" t="s">
        <v>4859</v>
      </c>
      <c r="T2203" t="s">
        <v>4860</v>
      </c>
      <c r="U2203">
        <v>51</v>
      </c>
      <c r="W2203" s="11"/>
      <c r="X2203"/>
      <c r="Y2203"/>
      <c r="AF2203" s="8"/>
    </row>
    <row r="2204" spans="1:32">
      <c r="A2204" t="s">
        <v>4861</v>
      </c>
      <c r="B2204" s="5">
        <v>9580</v>
      </c>
      <c r="C2204" s="5">
        <f t="shared" si="69"/>
        <v>8717.37710366708</v>
      </c>
      <c r="D2204" s="1" t="e">
        <f t="shared" si="70"/>
        <v>#VALUE!</v>
      </c>
      <c r="E2204" s="1">
        <v>0.669566077200666</v>
      </c>
      <c r="F2204" s="1">
        <v>-0.391967421690657</v>
      </c>
      <c r="G2204" s="1">
        <v>0.277598655510009</v>
      </c>
      <c r="H2204" t="s">
        <v>216</v>
      </c>
      <c r="I2204" s="8">
        <v>40137</v>
      </c>
      <c r="J2204" s="1">
        <v>11</v>
      </c>
      <c r="K2204" s="7">
        <v>2009</v>
      </c>
      <c r="L2204" t="s">
        <v>73</v>
      </c>
      <c r="M2204">
        <v>125</v>
      </c>
      <c r="N2204" t="s">
        <v>45</v>
      </c>
      <c r="O2204" t="s">
        <v>31</v>
      </c>
      <c r="P2204" s="2">
        <v>1</v>
      </c>
      <c r="Q2204">
        <v>2</v>
      </c>
      <c r="R2204">
        <v>6.9</v>
      </c>
      <c r="S2204" t="s">
        <v>4862</v>
      </c>
      <c r="T2204" t="s">
        <v>4863</v>
      </c>
      <c r="U2204">
        <v>51</v>
      </c>
      <c r="W2204" s="11"/>
      <c r="X2204"/>
      <c r="Y2204"/>
      <c r="AF2204" s="8"/>
    </row>
    <row r="2205" spans="1:32">
      <c r="A2205" t="s">
        <v>4864</v>
      </c>
      <c r="B2205" s="5">
        <v>934658</v>
      </c>
      <c r="C2205" s="5">
        <f t="shared" si="69"/>
        <v>850497.52076819</v>
      </c>
      <c r="D2205" s="1" t="e">
        <f t="shared" si="70"/>
        <v>#VALUE!</v>
      </c>
      <c r="E2205" s="1">
        <v>-0.273853134694954</v>
      </c>
      <c r="F2205" s="1">
        <v>-0.451701940982443</v>
      </c>
      <c r="G2205" s="1">
        <v>-0.725555075677397</v>
      </c>
      <c r="H2205" t="s">
        <v>28</v>
      </c>
      <c r="I2205" s="8">
        <v>39948</v>
      </c>
      <c r="J2205" s="1">
        <v>5</v>
      </c>
      <c r="K2205" s="7">
        <v>2009</v>
      </c>
      <c r="L2205" t="s">
        <v>145</v>
      </c>
      <c r="M2205">
        <v>93</v>
      </c>
      <c r="N2205" t="s">
        <v>30</v>
      </c>
      <c r="O2205" t="s">
        <v>31</v>
      </c>
      <c r="P2205" s="2">
        <v>212</v>
      </c>
      <c r="Q2205">
        <v>12</v>
      </c>
      <c r="R2205">
        <v>5.9</v>
      </c>
      <c r="S2205" t="s">
        <v>4865</v>
      </c>
      <c r="T2205" t="s">
        <v>4866</v>
      </c>
      <c r="U2205">
        <v>50</v>
      </c>
      <c r="W2205" s="11"/>
      <c r="X2205"/>
      <c r="Y2205"/>
      <c r="AF2205" s="8"/>
    </row>
    <row r="2206" spans="1:32">
      <c r="A2206" t="s">
        <v>4867</v>
      </c>
      <c r="B2206" s="5">
        <v>29697</v>
      </c>
      <c r="C2206" s="5">
        <f t="shared" si="69"/>
        <v>27022.9590655116</v>
      </c>
      <c r="D2206" s="1" t="e">
        <f t="shared" si="70"/>
        <v>#VALUE!</v>
      </c>
      <c r="E2206" s="1" t="e">
        <v>#VALUE!</v>
      </c>
      <c r="F2206" s="1" t="e">
        <v>#VALUE!</v>
      </c>
      <c r="G2206" s="1" t="e">
        <v>#VALUE!</v>
      </c>
      <c r="H2206" t="s">
        <v>646</v>
      </c>
      <c r="I2206" s="8">
        <v>39892</v>
      </c>
      <c r="J2206" s="1">
        <v>3</v>
      </c>
      <c r="K2206" s="7">
        <v>2009</v>
      </c>
      <c r="L2206" t="s">
        <v>66</v>
      </c>
      <c r="M2206">
        <v>100</v>
      </c>
      <c r="N2206" t="s">
        <v>30</v>
      </c>
      <c r="O2206" t="s">
        <v>31</v>
      </c>
      <c r="P2206" s="2">
        <v>2</v>
      </c>
      <c r="Q2206">
        <v>7</v>
      </c>
      <c r="R2206" t="s">
        <v>37</v>
      </c>
      <c r="S2206" t="s">
        <v>37</v>
      </c>
      <c r="T2206" t="s">
        <v>37</v>
      </c>
      <c r="U2206" t="s">
        <v>37</v>
      </c>
      <c r="W2206" s="11"/>
      <c r="X2206"/>
      <c r="Y2206"/>
      <c r="AF2206" s="8"/>
    </row>
    <row r="2207" spans="1:32">
      <c r="A2207" t="s">
        <v>4868</v>
      </c>
      <c r="B2207" s="5">
        <v>122905</v>
      </c>
      <c r="C2207" s="5">
        <f t="shared" si="69"/>
        <v>115749.00308281</v>
      </c>
      <c r="D2207" s="1" t="e">
        <f t="shared" si="70"/>
        <v>#VALUE!</v>
      </c>
      <c r="E2207" s="1" t="e">
        <v>#VALUE!</v>
      </c>
      <c r="F2207" s="1">
        <v>0.802722964145048</v>
      </c>
      <c r="G2207" s="1" t="e">
        <v>#VALUE!</v>
      </c>
      <c r="H2207" t="s">
        <v>1547</v>
      </c>
      <c r="I2207" s="8">
        <v>39311</v>
      </c>
      <c r="J2207" s="1">
        <v>8</v>
      </c>
      <c r="K2207" s="7">
        <v>2007</v>
      </c>
      <c r="L2207" t="s">
        <v>58</v>
      </c>
      <c r="M2207">
        <v>85</v>
      </c>
      <c r="N2207" t="s">
        <v>45</v>
      </c>
      <c r="O2207" t="s">
        <v>31</v>
      </c>
      <c r="P2207" s="2">
        <v>1</v>
      </c>
      <c r="Q2207">
        <v>14</v>
      </c>
      <c r="R2207" t="s">
        <v>37</v>
      </c>
      <c r="S2207" t="s">
        <v>37</v>
      </c>
      <c r="T2207" t="s">
        <v>37</v>
      </c>
      <c r="U2207">
        <v>71</v>
      </c>
      <c r="W2207" s="11"/>
      <c r="X2207"/>
      <c r="Y2207"/>
      <c r="AF2207" s="8"/>
    </row>
    <row r="2208" spans="1:32">
      <c r="A2208" t="s">
        <v>4869</v>
      </c>
      <c r="B2208" s="5">
        <v>8323085</v>
      </c>
      <c r="C2208" s="5">
        <f t="shared" si="69"/>
        <v>6974175.78000587</v>
      </c>
      <c r="D2208" s="1" t="e">
        <f t="shared" si="70"/>
        <v>#VALUE!</v>
      </c>
      <c r="E2208" s="1">
        <v>0.858249919579789</v>
      </c>
      <c r="F2208" s="1">
        <v>0.14564325193541</v>
      </c>
      <c r="G2208" s="1">
        <v>1.0038931715152</v>
      </c>
      <c r="H2208" t="s">
        <v>860</v>
      </c>
      <c r="I2208" s="8">
        <v>41607</v>
      </c>
      <c r="J2208" s="1">
        <v>11</v>
      </c>
      <c r="K2208" s="7">
        <v>2013</v>
      </c>
      <c r="L2208" t="s">
        <v>73</v>
      </c>
      <c r="M2208">
        <v>139</v>
      </c>
      <c r="N2208" t="s">
        <v>24</v>
      </c>
      <c r="O2208" t="s">
        <v>31</v>
      </c>
      <c r="P2208" s="2">
        <v>4</v>
      </c>
      <c r="Q2208">
        <v>17</v>
      </c>
      <c r="R2208">
        <v>7.1</v>
      </c>
      <c r="S2208" t="s">
        <v>4870</v>
      </c>
      <c r="T2208" t="s">
        <v>4871</v>
      </c>
      <c r="U2208">
        <v>60</v>
      </c>
      <c r="W2208" s="11"/>
      <c r="X2208"/>
      <c r="Y2208"/>
      <c r="AF2208" s="8"/>
    </row>
    <row r="2209" spans="1:32">
      <c r="A2209" t="s">
        <v>4872</v>
      </c>
      <c r="B2209" s="5">
        <v>31081</v>
      </c>
      <c r="C2209" s="5">
        <f t="shared" si="69"/>
        <v>26043.751495793</v>
      </c>
      <c r="D2209" s="1" t="e">
        <f t="shared" si="70"/>
        <v>#VALUE!</v>
      </c>
      <c r="E2209" s="1" t="e">
        <v>#VALUE!</v>
      </c>
      <c r="F2209" s="1" t="e">
        <v>#VALUE!</v>
      </c>
      <c r="G2209" s="1" t="e">
        <v>#VALUE!</v>
      </c>
      <c r="H2209" t="s">
        <v>216</v>
      </c>
      <c r="I2209" s="8">
        <v>41446</v>
      </c>
      <c r="J2209" s="1">
        <v>6</v>
      </c>
      <c r="K2209" s="7">
        <v>2013</v>
      </c>
      <c r="L2209" t="s">
        <v>298</v>
      </c>
      <c r="M2209">
        <v>89</v>
      </c>
      <c r="N2209" t="s">
        <v>45</v>
      </c>
      <c r="O2209" t="s">
        <v>31</v>
      </c>
      <c r="P2209" s="2">
        <v>1</v>
      </c>
      <c r="Q2209">
        <v>4</v>
      </c>
      <c r="R2209" t="s">
        <v>37</v>
      </c>
      <c r="S2209" t="s">
        <v>37</v>
      </c>
      <c r="T2209" t="s">
        <v>37</v>
      </c>
      <c r="U2209" t="s">
        <v>37</v>
      </c>
      <c r="W2209" s="11"/>
      <c r="X2209"/>
      <c r="Y2209"/>
      <c r="AF2209" s="8"/>
    </row>
    <row r="2210" spans="1:32">
      <c r="A2210" t="s">
        <v>4873</v>
      </c>
      <c r="B2210" s="5">
        <v>291045518</v>
      </c>
      <c r="C2210" s="5">
        <f t="shared" si="69"/>
        <v>243876231.291025</v>
      </c>
      <c r="D2210" s="1">
        <f t="shared" si="70"/>
        <v>1.29353563555556</v>
      </c>
      <c r="E2210" s="1">
        <v>0.952591840769352</v>
      </c>
      <c r="F2210" s="1">
        <v>-0.153029344523516</v>
      </c>
      <c r="G2210" s="1">
        <v>0.799562496245836</v>
      </c>
      <c r="H2210" t="s">
        <v>47</v>
      </c>
      <c r="I2210" s="8">
        <v>41439</v>
      </c>
      <c r="J2210" s="1">
        <v>6</v>
      </c>
      <c r="K2210" s="7">
        <v>2013</v>
      </c>
      <c r="L2210" t="s">
        <v>78</v>
      </c>
      <c r="M2210">
        <v>143</v>
      </c>
      <c r="N2210" t="s">
        <v>24</v>
      </c>
      <c r="O2210">
        <v>225</v>
      </c>
      <c r="P2210" s="2">
        <v>1</v>
      </c>
      <c r="Q2210">
        <v>15</v>
      </c>
      <c r="R2210">
        <v>7.2</v>
      </c>
      <c r="S2210" t="s">
        <v>4513</v>
      </c>
      <c r="T2210" t="s">
        <v>4874</v>
      </c>
      <c r="U2210">
        <v>55</v>
      </c>
      <c r="W2210" s="11"/>
      <c r="X2210"/>
      <c r="Y2210"/>
      <c r="AF2210" s="8"/>
    </row>
    <row r="2211" spans="1:32">
      <c r="A2211" t="s">
        <v>4875</v>
      </c>
      <c r="B2211" s="5">
        <v>100144</v>
      </c>
      <c r="C2211" s="5">
        <f t="shared" si="69"/>
        <v>83913.8203337955</v>
      </c>
      <c r="D2211" s="1" t="e">
        <f t="shared" si="70"/>
        <v>#VALUE!</v>
      </c>
      <c r="E2211" s="1">
        <v>-0.0851692923158311</v>
      </c>
      <c r="F2211" s="1">
        <v>-0.332232902398872</v>
      </c>
      <c r="G2211" s="1">
        <v>-0.417402194714703</v>
      </c>
      <c r="H2211" t="s">
        <v>124</v>
      </c>
      <c r="I2211" s="8">
        <v>41579</v>
      </c>
      <c r="J2211" s="1">
        <v>11</v>
      </c>
      <c r="K2211" s="7">
        <v>2013</v>
      </c>
      <c r="L2211" t="s">
        <v>271</v>
      </c>
      <c r="M2211">
        <v>105</v>
      </c>
      <c r="N2211" t="s">
        <v>30</v>
      </c>
      <c r="O2211" t="s">
        <v>31</v>
      </c>
      <c r="P2211" s="2">
        <v>110</v>
      </c>
      <c r="Q2211">
        <v>1</v>
      </c>
      <c r="R2211">
        <v>6.1</v>
      </c>
      <c r="S2211" t="s">
        <v>4876</v>
      </c>
      <c r="T2211" t="s">
        <v>4877</v>
      </c>
      <c r="U2211">
        <v>52</v>
      </c>
      <c r="W2211" s="11"/>
      <c r="X2211"/>
      <c r="Y2211"/>
      <c r="AF2211" s="8"/>
    </row>
    <row r="2212" spans="1:32">
      <c r="A2212" t="s">
        <v>4878</v>
      </c>
      <c r="B2212" s="5">
        <v>18620000</v>
      </c>
      <c r="C2212" s="5">
        <f t="shared" si="69"/>
        <v>15831639.6592319</v>
      </c>
      <c r="D2212" s="1">
        <f t="shared" si="70"/>
        <v>0.443333333333333</v>
      </c>
      <c r="E2212" s="1">
        <v>0.386540313631979</v>
      </c>
      <c r="F2212" s="1">
        <v>-1.0490471339003</v>
      </c>
      <c r="G2212" s="1">
        <v>-0.662506820268316</v>
      </c>
      <c r="H2212" t="s">
        <v>496</v>
      </c>
      <c r="I2212" s="8">
        <v>40935</v>
      </c>
      <c r="J2212" s="1">
        <v>1</v>
      </c>
      <c r="K2212" s="7">
        <v>2012</v>
      </c>
      <c r="L2212" t="s">
        <v>44</v>
      </c>
      <c r="M2212">
        <v>102</v>
      </c>
      <c r="N2212" t="s">
        <v>24</v>
      </c>
      <c r="O2212">
        <v>42</v>
      </c>
      <c r="P2212" s="2">
        <v>2998</v>
      </c>
      <c r="Q2212">
        <v>5</v>
      </c>
      <c r="R2212">
        <v>6.6</v>
      </c>
      <c r="S2212" t="s">
        <v>4879</v>
      </c>
      <c r="T2212" t="s">
        <v>4880</v>
      </c>
      <c r="U2212">
        <v>40</v>
      </c>
      <c r="W2212" s="11"/>
      <c r="X2212"/>
      <c r="Y2212"/>
      <c r="AF2212" s="8"/>
    </row>
    <row r="2213" spans="1:32">
      <c r="A2213" t="s">
        <v>4881</v>
      </c>
      <c r="B2213" s="5">
        <v>8688</v>
      </c>
      <c r="C2213" s="5">
        <f t="shared" si="69"/>
        <v>7386.96484207339</v>
      </c>
      <c r="D2213" s="1" t="e">
        <f t="shared" si="70"/>
        <v>#VALUE!</v>
      </c>
      <c r="E2213" s="1" t="e">
        <v>#VALUE!</v>
      </c>
      <c r="F2213" s="1" t="e">
        <v>#VALUE!</v>
      </c>
      <c r="G2213" s="1" t="e">
        <v>#VALUE!</v>
      </c>
      <c r="H2213" t="s">
        <v>65</v>
      </c>
      <c r="I2213" s="8">
        <v>40921</v>
      </c>
      <c r="J2213" s="1">
        <v>1</v>
      </c>
      <c r="K2213" s="7">
        <v>2012</v>
      </c>
      <c r="L2213" t="s">
        <v>58</v>
      </c>
      <c r="M2213">
        <v>83</v>
      </c>
      <c r="N2213" t="s">
        <v>45</v>
      </c>
      <c r="O2213" t="s">
        <v>31</v>
      </c>
      <c r="P2213" s="2">
        <v>4</v>
      </c>
      <c r="Q2213">
        <v>4</v>
      </c>
      <c r="R2213" t="s">
        <v>37</v>
      </c>
      <c r="S2213" t="s">
        <v>37</v>
      </c>
      <c r="T2213" t="s">
        <v>37</v>
      </c>
      <c r="U2213" t="s">
        <v>37</v>
      </c>
      <c r="W2213" s="11"/>
      <c r="X2213"/>
      <c r="Y2213"/>
      <c r="AF2213" s="8"/>
    </row>
    <row r="2214" spans="1:32">
      <c r="A2214" t="s">
        <v>4882</v>
      </c>
      <c r="B2214" s="5">
        <v>2962242</v>
      </c>
      <c r="C2214" s="5">
        <f t="shared" si="69"/>
        <v>2686344.723625</v>
      </c>
      <c r="D2214" s="1" t="e">
        <f t="shared" si="70"/>
        <v>#VALUE!</v>
      </c>
      <c r="E2214" s="1" t="e">
        <v>#VALUE!</v>
      </c>
      <c r="F2214" s="1">
        <v>1.87794431139718</v>
      </c>
      <c r="G2214" s="1" t="e">
        <v>#VALUE!</v>
      </c>
      <c r="H2214" t="s">
        <v>35</v>
      </c>
      <c r="I2214" s="8">
        <v>39654</v>
      </c>
      <c r="J2214" s="1">
        <v>7</v>
      </c>
      <c r="K2214" s="7">
        <v>2008</v>
      </c>
      <c r="L2214" t="s">
        <v>58</v>
      </c>
      <c r="M2214">
        <v>90</v>
      </c>
      <c r="N2214" t="s">
        <v>24</v>
      </c>
      <c r="O2214" t="s">
        <v>31</v>
      </c>
      <c r="P2214" s="2">
        <v>2</v>
      </c>
      <c r="Q2214">
        <v>25</v>
      </c>
      <c r="R2214" t="s">
        <v>37</v>
      </c>
      <c r="S2214" t="s">
        <v>37</v>
      </c>
      <c r="T2214" t="s">
        <v>37</v>
      </c>
      <c r="U2214">
        <v>89</v>
      </c>
      <c r="W2214" s="11"/>
      <c r="X2214"/>
      <c r="Y2214"/>
      <c r="AF2214" s="8"/>
    </row>
    <row r="2215" spans="1:32">
      <c r="A2215" t="s">
        <v>4883</v>
      </c>
      <c r="B2215" s="5">
        <v>36280</v>
      </c>
      <c r="C2215" s="5">
        <f t="shared" si="69"/>
        <v>30847.0401093948</v>
      </c>
      <c r="D2215" s="1" t="e">
        <f t="shared" si="70"/>
        <v>#VALUE!</v>
      </c>
      <c r="E2215" s="1" t="e">
        <v>#VALUE!</v>
      </c>
      <c r="F2215" s="1">
        <v>-1.34771973035922</v>
      </c>
      <c r="G2215" s="1" t="e">
        <v>#VALUE!</v>
      </c>
      <c r="H2215" t="s">
        <v>282</v>
      </c>
      <c r="I2215" s="8">
        <v>41047</v>
      </c>
      <c r="J2215" s="1">
        <v>5</v>
      </c>
      <c r="K2215" s="7">
        <v>2012</v>
      </c>
      <c r="L2215" t="s">
        <v>58</v>
      </c>
      <c r="M2215">
        <v>84</v>
      </c>
      <c r="N2215" t="s">
        <v>24</v>
      </c>
      <c r="O2215" t="s">
        <v>31</v>
      </c>
      <c r="P2215" s="2">
        <v>20</v>
      </c>
      <c r="Q2215">
        <v>2</v>
      </c>
      <c r="R2215" t="s">
        <v>37</v>
      </c>
      <c r="S2215" t="s">
        <v>37</v>
      </c>
      <c r="T2215" t="s">
        <v>37</v>
      </c>
      <c r="U2215">
        <v>35</v>
      </c>
      <c r="W2215" s="11"/>
      <c r="X2215"/>
      <c r="Y2215"/>
      <c r="AF2215" s="8"/>
    </row>
    <row r="2216" spans="1:32">
      <c r="A2216" t="s">
        <v>4884</v>
      </c>
      <c r="B2216" s="5">
        <v>1582</v>
      </c>
      <c r="C2216" s="5">
        <f t="shared" si="69"/>
        <v>1416.32247611009</v>
      </c>
      <c r="D2216" s="1" t="e">
        <f t="shared" si="70"/>
        <v>#VALUE!</v>
      </c>
      <c r="E2216" s="1" t="e">
        <v>#VALUE!</v>
      </c>
      <c r="F2216" s="1" t="e">
        <v>#VALUE!</v>
      </c>
      <c r="G2216" s="1" t="e">
        <v>#VALUE!</v>
      </c>
      <c r="H2216" t="s">
        <v>38</v>
      </c>
      <c r="I2216" s="8">
        <v>40263</v>
      </c>
      <c r="J2216" s="1">
        <v>3</v>
      </c>
      <c r="K2216" s="7">
        <v>2010</v>
      </c>
      <c r="L2216" t="s">
        <v>29</v>
      </c>
      <c r="M2216">
        <v>94</v>
      </c>
      <c r="N2216" t="s">
        <v>24</v>
      </c>
      <c r="O2216" t="s">
        <v>31</v>
      </c>
      <c r="P2216" s="2">
        <v>1</v>
      </c>
      <c r="Q2216">
        <v>3</v>
      </c>
      <c r="R2216" t="s">
        <v>37</v>
      </c>
      <c r="S2216" t="s">
        <v>37</v>
      </c>
      <c r="T2216" t="s">
        <v>37</v>
      </c>
      <c r="U2216" t="s">
        <v>37</v>
      </c>
      <c r="W2216" s="11"/>
      <c r="X2216"/>
      <c r="Y2216"/>
      <c r="AF2216" s="8"/>
    </row>
    <row r="2217" spans="1:32">
      <c r="A2217" t="s">
        <v>4885</v>
      </c>
      <c r="B2217" s="5">
        <v>240239</v>
      </c>
      <c r="C2217" s="5">
        <f t="shared" si="69"/>
        <v>226251.370990694</v>
      </c>
      <c r="D2217" s="1" t="e">
        <f t="shared" si="70"/>
        <v>#VALUE!</v>
      </c>
      <c r="E2217" s="1" t="e">
        <v>#VALUE!</v>
      </c>
      <c r="F2217" s="1">
        <v>1.28059911847933</v>
      </c>
      <c r="G2217" s="1" t="e">
        <v>#VALUE!</v>
      </c>
      <c r="H2217" t="s">
        <v>319</v>
      </c>
      <c r="I2217" s="8">
        <v>39253</v>
      </c>
      <c r="J2217" s="1">
        <v>6</v>
      </c>
      <c r="K2217" s="7">
        <v>2007</v>
      </c>
      <c r="L2217" t="s">
        <v>58</v>
      </c>
      <c r="M2217">
        <v>80</v>
      </c>
      <c r="N2217" t="s">
        <v>45</v>
      </c>
      <c r="O2217" t="s">
        <v>31</v>
      </c>
      <c r="P2217" s="2">
        <v>1</v>
      </c>
      <c r="Q2217">
        <v>24</v>
      </c>
      <c r="R2217" t="s">
        <v>37</v>
      </c>
      <c r="S2217" t="s">
        <v>37</v>
      </c>
      <c r="T2217" t="s">
        <v>37</v>
      </c>
      <c r="U2217">
        <v>79</v>
      </c>
      <c r="W2217" s="11"/>
      <c r="X2217"/>
      <c r="Y2217"/>
      <c r="AF2217" s="8"/>
    </row>
    <row r="2218" spans="1:32">
      <c r="A2218" t="s">
        <v>4886</v>
      </c>
      <c r="B2218" s="5">
        <v>4817770</v>
      </c>
      <c r="C2218" s="5">
        <f t="shared" si="69"/>
        <v>4313221.19831159</v>
      </c>
      <c r="D2218" s="1" t="e">
        <f t="shared" si="70"/>
        <v>#VALUE!</v>
      </c>
      <c r="E2218" s="1">
        <v>1.14127568314848</v>
      </c>
      <c r="F2218" s="1">
        <v>-0.153029344523516</v>
      </c>
      <c r="G2218" s="1">
        <v>0.98824633862496</v>
      </c>
      <c r="H2218" t="s">
        <v>28</v>
      </c>
      <c r="I2218" s="8">
        <v>40410</v>
      </c>
      <c r="J2218" s="1">
        <v>8</v>
      </c>
      <c r="K2218" s="7">
        <v>2010</v>
      </c>
      <c r="L2218" t="s">
        <v>73</v>
      </c>
      <c r="M2218">
        <v>127</v>
      </c>
      <c r="N2218" t="s">
        <v>103</v>
      </c>
      <c r="O2218" t="s">
        <v>31</v>
      </c>
      <c r="P2218" s="2">
        <v>1</v>
      </c>
      <c r="Q2218">
        <v>17</v>
      </c>
      <c r="R2218">
        <v>7.4</v>
      </c>
      <c r="S2218" t="s">
        <v>4887</v>
      </c>
      <c r="T2218" t="s">
        <v>4888</v>
      </c>
      <c r="U2218">
        <v>55</v>
      </c>
      <c r="W2218" s="11"/>
      <c r="X2218"/>
      <c r="Y2218"/>
      <c r="AF2218" s="8"/>
    </row>
    <row r="2219" spans="1:32">
      <c r="A2219" t="s">
        <v>4889</v>
      </c>
      <c r="B2219" s="5">
        <v>46495</v>
      </c>
      <c r="C2219" s="5">
        <f t="shared" si="69"/>
        <v>40350.6547870717</v>
      </c>
      <c r="D2219" s="1">
        <f t="shared" si="70"/>
        <v>0.00332107142857143</v>
      </c>
      <c r="E2219" s="1" t="e">
        <v>#VALUE!</v>
      </c>
      <c r="F2219" s="1">
        <v>0.205377771227195</v>
      </c>
      <c r="G2219" s="1" t="e">
        <v>#VALUE!</v>
      </c>
      <c r="H2219" t="s">
        <v>22</v>
      </c>
      <c r="I2219" s="8">
        <v>40816</v>
      </c>
      <c r="J2219" s="1">
        <v>9</v>
      </c>
      <c r="K2219" s="7">
        <v>2011</v>
      </c>
      <c r="L2219" t="s">
        <v>73</v>
      </c>
      <c r="M2219" t="e">
        <v>#VALUE!</v>
      </c>
      <c r="N2219" t="s">
        <v>30</v>
      </c>
      <c r="O2219">
        <v>14</v>
      </c>
      <c r="P2219" s="2">
        <v>2</v>
      </c>
      <c r="Q2219">
        <v>4</v>
      </c>
      <c r="R2219" t="s">
        <v>401</v>
      </c>
      <c r="U2219">
        <v>61</v>
      </c>
      <c r="W2219" s="11"/>
      <c r="X2219"/>
      <c r="Y2219"/>
      <c r="AF2219" s="8"/>
    </row>
    <row r="2220" spans="1:32">
      <c r="A2220" t="s">
        <v>4889</v>
      </c>
      <c r="B2220" s="5">
        <v>46495</v>
      </c>
      <c r="C2220" s="5">
        <f t="shared" si="69"/>
        <v>40350.6547870717</v>
      </c>
      <c r="D2220" s="1">
        <f t="shared" si="70"/>
        <v>0.00332107142857143</v>
      </c>
      <c r="E2220" s="1">
        <v>0.197856471252856</v>
      </c>
      <c r="F2220" s="1">
        <v>0.205377771227195</v>
      </c>
      <c r="G2220" s="1">
        <v>0.403234242480051</v>
      </c>
      <c r="H2220" t="s">
        <v>22</v>
      </c>
      <c r="I2220" s="8">
        <v>40816</v>
      </c>
      <c r="J2220" s="1">
        <v>9</v>
      </c>
      <c r="K2220" s="7">
        <v>2011</v>
      </c>
      <c r="L2220" t="s">
        <v>73</v>
      </c>
      <c r="M2220" t="e">
        <v>#VALUE!</v>
      </c>
      <c r="N2220" t="s">
        <v>30</v>
      </c>
      <c r="O2220">
        <v>14</v>
      </c>
      <c r="P2220" s="2">
        <v>2</v>
      </c>
      <c r="Q2220">
        <v>4</v>
      </c>
      <c r="R2220">
        <v>6.4</v>
      </c>
      <c r="S2220" t="s">
        <v>4890</v>
      </c>
      <c r="T2220" t="s">
        <v>4891</v>
      </c>
      <c r="U2220">
        <v>61</v>
      </c>
      <c r="W2220" s="11"/>
      <c r="X2220"/>
      <c r="Y2220"/>
      <c r="AF2220" s="8"/>
    </row>
    <row r="2221" spans="1:32">
      <c r="A2221" t="s">
        <v>4892</v>
      </c>
      <c r="B2221" s="5">
        <v>5354039</v>
      </c>
      <c r="C2221" s="5">
        <f t="shared" si="69"/>
        <v>4646499.18067574</v>
      </c>
      <c r="D2221" s="1">
        <f t="shared" si="70"/>
        <v>1.33850975</v>
      </c>
      <c r="E2221" s="1">
        <v>0.858249919579789</v>
      </c>
      <c r="F2221" s="1">
        <v>1.10139556060397</v>
      </c>
      <c r="G2221" s="1">
        <v>1.95964548018376</v>
      </c>
      <c r="H2221" t="s">
        <v>175</v>
      </c>
      <c r="I2221" s="8">
        <v>40837</v>
      </c>
      <c r="J2221" s="1">
        <v>10</v>
      </c>
      <c r="K2221" s="7">
        <v>2011</v>
      </c>
      <c r="L2221" t="s">
        <v>44</v>
      </c>
      <c r="M2221">
        <v>109</v>
      </c>
      <c r="N2221" t="s">
        <v>30</v>
      </c>
      <c r="O2221">
        <v>4</v>
      </c>
      <c r="P2221" s="2">
        <v>56</v>
      </c>
      <c r="Q2221">
        <v>17</v>
      </c>
      <c r="R2221">
        <v>7.1</v>
      </c>
      <c r="S2221" t="s">
        <v>541</v>
      </c>
      <c r="T2221" t="s">
        <v>4893</v>
      </c>
      <c r="U2221">
        <v>76</v>
      </c>
      <c r="W2221" s="11"/>
      <c r="X2221"/>
      <c r="Y2221"/>
      <c r="AF2221" s="8"/>
    </row>
    <row r="2222" spans="1:32">
      <c r="A2222" t="s">
        <v>4894</v>
      </c>
      <c r="B2222" s="5">
        <v>1959420</v>
      </c>
      <c r="C2222" s="5">
        <f t="shared" si="69"/>
        <v>1845335.10939766</v>
      </c>
      <c r="D2222" s="1" t="e">
        <f t="shared" si="70"/>
        <v>#VALUE!</v>
      </c>
      <c r="E2222" s="1">
        <v>-0.179511213505393</v>
      </c>
      <c r="F2222" s="1">
        <v>0.504050367686122</v>
      </c>
      <c r="G2222" s="1">
        <v>0.324539154180729</v>
      </c>
      <c r="H2222" t="s">
        <v>632</v>
      </c>
      <c r="I2222" s="8">
        <v>39402</v>
      </c>
      <c r="J2222" s="1">
        <v>11</v>
      </c>
      <c r="K2222" s="7">
        <v>2007</v>
      </c>
      <c r="L2222" t="s">
        <v>61</v>
      </c>
      <c r="M2222">
        <v>93</v>
      </c>
      <c r="N2222" t="s">
        <v>30</v>
      </c>
      <c r="O2222" t="s">
        <v>31</v>
      </c>
      <c r="P2222" s="2">
        <v>35</v>
      </c>
      <c r="Q2222">
        <v>11</v>
      </c>
      <c r="R2222">
        <v>6</v>
      </c>
      <c r="S2222" t="s">
        <v>2992</v>
      </c>
      <c r="T2222" t="s">
        <v>4895</v>
      </c>
      <c r="U2222">
        <v>66</v>
      </c>
      <c r="W2222" s="11"/>
      <c r="X2222"/>
      <c r="Y2222"/>
      <c r="AF2222" s="8"/>
    </row>
    <row r="2223" spans="1:32">
      <c r="A2223" t="s">
        <v>4896</v>
      </c>
      <c r="B2223" s="5">
        <v>83214</v>
      </c>
      <c r="C2223" s="5">
        <f t="shared" si="69"/>
        <v>75463.6150023295</v>
      </c>
      <c r="D2223" s="1" t="e">
        <f t="shared" si="70"/>
        <v>#VALUE!</v>
      </c>
      <c r="E2223" s="1" t="e">
        <v>#VALUE!</v>
      </c>
      <c r="F2223" s="1" t="e">
        <v>#VALUE!</v>
      </c>
      <c r="G2223" s="1" t="e">
        <v>#VALUE!</v>
      </c>
      <c r="H2223" t="s">
        <v>459</v>
      </c>
      <c r="I2223" s="8">
        <v>39521</v>
      </c>
      <c r="J2223" s="1">
        <v>3</v>
      </c>
      <c r="K2223" s="7">
        <v>2008</v>
      </c>
      <c r="L2223" t="s">
        <v>460</v>
      </c>
      <c r="M2223" t="e">
        <v>#VALUE!</v>
      </c>
      <c r="N2223" t="s">
        <v>45</v>
      </c>
      <c r="O2223" t="s">
        <v>31</v>
      </c>
      <c r="P2223" s="2">
        <v>11</v>
      </c>
      <c r="Q2223">
        <v>13</v>
      </c>
      <c r="R2223" t="s">
        <v>37</v>
      </c>
      <c r="S2223" t="s">
        <v>37</v>
      </c>
      <c r="T2223" t="s">
        <v>37</v>
      </c>
      <c r="U2223" t="s">
        <v>37</v>
      </c>
      <c r="W2223" s="11"/>
      <c r="X2223"/>
      <c r="Y2223"/>
      <c r="AF2223" s="8"/>
    </row>
    <row r="2224" spans="1:32">
      <c r="A2224" t="s">
        <v>4897</v>
      </c>
      <c r="B2224" s="5">
        <v>86637</v>
      </c>
      <c r="C2224" s="5">
        <f t="shared" si="69"/>
        <v>73663.0378709383</v>
      </c>
      <c r="D2224" s="1" t="e">
        <f t="shared" si="70"/>
        <v>#VALUE!</v>
      </c>
      <c r="E2224" s="1" t="e">
        <v>#VALUE!</v>
      </c>
      <c r="F2224" s="1">
        <v>0.981926522020404</v>
      </c>
      <c r="G2224" s="1" t="e">
        <v>#VALUE!</v>
      </c>
      <c r="H2224" t="s">
        <v>366</v>
      </c>
      <c r="I2224" s="8">
        <v>41073</v>
      </c>
      <c r="J2224" s="1">
        <v>6</v>
      </c>
      <c r="K2224" s="7">
        <v>2012</v>
      </c>
      <c r="L2224" t="s">
        <v>58</v>
      </c>
      <c r="M2224">
        <v>106</v>
      </c>
      <c r="N2224" t="s">
        <v>45</v>
      </c>
      <c r="O2224" t="s">
        <v>31</v>
      </c>
      <c r="P2224" s="2">
        <v>1</v>
      </c>
      <c r="Q2224">
        <v>17</v>
      </c>
      <c r="R2224" t="s">
        <v>37</v>
      </c>
      <c r="S2224" t="s">
        <v>37</v>
      </c>
      <c r="T2224" t="s">
        <v>37</v>
      </c>
      <c r="U2224">
        <v>74</v>
      </c>
      <c r="W2224" s="11"/>
      <c r="X2224"/>
      <c r="Y2224"/>
      <c r="AF2224" s="8"/>
    </row>
    <row r="2225" spans="1:32">
      <c r="A2225" t="s">
        <v>4898</v>
      </c>
      <c r="B2225" s="5">
        <v>1413480</v>
      </c>
      <c r="C2225" s="5">
        <f t="shared" si="69"/>
        <v>1201810.2054528</v>
      </c>
      <c r="D2225" s="1" t="e">
        <f t="shared" si="70"/>
        <v>#VALUE!</v>
      </c>
      <c r="E2225" s="1" t="e">
        <v>#VALUE!</v>
      </c>
      <c r="F2225" s="1">
        <v>1.45980267635469</v>
      </c>
      <c r="G2225" s="1" t="e">
        <v>#VALUE!</v>
      </c>
      <c r="H2225" t="s">
        <v>35</v>
      </c>
      <c r="I2225" s="8">
        <v>41019</v>
      </c>
      <c r="J2225" s="1">
        <v>4</v>
      </c>
      <c r="K2225" s="7">
        <v>2012</v>
      </c>
      <c r="L2225" t="s">
        <v>58</v>
      </c>
      <c r="M2225">
        <v>145</v>
      </c>
      <c r="N2225" t="s">
        <v>24</v>
      </c>
      <c r="O2225" t="s">
        <v>31</v>
      </c>
      <c r="P2225" s="2">
        <v>42</v>
      </c>
      <c r="Q2225">
        <v>17</v>
      </c>
      <c r="R2225" t="s">
        <v>37</v>
      </c>
      <c r="S2225" t="s">
        <v>37</v>
      </c>
      <c r="T2225" t="s">
        <v>37</v>
      </c>
      <c r="U2225">
        <v>82</v>
      </c>
      <c r="W2225" s="11"/>
      <c r="X2225"/>
      <c r="Y2225"/>
      <c r="AF2225" s="8"/>
    </row>
    <row r="2226" spans="1:32">
      <c r="A2226" t="s">
        <v>4899</v>
      </c>
      <c r="B2226" s="5">
        <v>143153751</v>
      </c>
      <c r="C2226" s="5">
        <f t="shared" si="69"/>
        <v>129820697.858574</v>
      </c>
      <c r="D2226" s="1" t="e">
        <f t="shared" si="70"/>
        <v>#VALUE!</v>
      </c>
      <c r="E2226" s="1">
        <v>0.858249919579789</v>
      </c>
      <c r="F2226" s="1">
        <v>-0.272498383107087</v>
      </c>
      <c r="G2226" s="1">
        <v>0.585751536472702</v>
      </c>
      <c r="H2226" t="s">
        <v>77</v>
      </c>
      <c r="I2226" s="8">
        <v>39807</v>
      </c>
      <c r="J2226" s="1">
        <v>12</v>
      </c>
      <c r="K2226" s="7">
        <v>2008</v>
      </c>
      <c r="L2226" t="s">
        <v>29</v>
      </c>
      <c r="M2226">
        <v>120</v>
      </c>
      <c r="N2226" t="s">
        <v>103</v>
      </c>
      <c r="O2226" t="s">
        <v>31</v>
      </c>
      <c r="P2226" s="2">
        <v>3480</v>
      </c>
      <c r="Q2226">
        <v>19</v>
      </c>
      <c r="R2226">
        <v>7.1</v>
      </c>
      <c r="S2226" t="s">
        <v>3618</v>
      </c>
      <c r="T2226" t="s">
        <v>4900</v>
      </c>
      <c r="U2226">
        <v>53</v>
      </c>
      <c r="W2226" s="11"/>
      <c r="X2226"/>
      <c r="Y2226"/>
      <c r="AF2226" s="8"/>
    </row>
    <row r="2227" spans="1:32">
      <c r="A2227" t="s">
        <v>4901</v>
      </c>
      <c r="B2227" s="5">
        <v>33644788</v>
      </c>
      <c r="C2227" s="5">
        <f t="shared" si="69"/>
        <v>30121282.8371423</v>
      </c>
      <c r="D2227" s="1">
        <f t="shared" si="70"/>
        <v>0.67289576</v>
      </c>
      <c r="E2227" s="1">
        <v>-1.97200771610707</v>
      </c>
      <c r="F2227" s="1">
        <v>-1.64639232681815</v>
      </c>
      <c r="G2227" s="1">
        <v>-3.61840004292522</v>
      </c>
      <c r="H2227" t="s">
        <v>77</v>
      </c>
      <c r="I2227" s="8">
        <v>40333</v>
      </c>
      <c r="J2227" s="1">
        <v>6</v>
      </c>
      <c r="K2227" s="7">
        <v>2010</v>
      </c>
      <c r="L2227" t="s">
        <v>575</v>
      </c>
      <c r="M2227">
        <v>87</v>
      </c>
      <c r="N2227" t="s">
        <v>103</v>
      </c>
      <c r="O2227">
        <v>50</v>
      </c>
      <c r="P2227" s="2">
        <v>3213</v>
      </c>
      <c r="Q2227">
        <v>15</v>
      </c>
      <c r="R2227">
        <v>4.1</v>
      </c>
      <c r="S2227" t="s">
        <v>4902</v>
      </c>
      <c r="T2227" t="s">
        <v>4903</v>
      </c>
      <c r="U2227">
        <v>30</v>
      </c>
      <c r="W2227" s="11"/>
      <c r="X2227"/>
      <c r="Y2227"/>
      <c r="AF2227" s="8"/>
    </row>
    <row r="2228" spans="1:32">
      <c r="A2228" t="s">
        <v>4904</v>
      </c>
      <c r="B2228" s="5">
        <v>1507990</v>
      </c>
      <c r="C2228" s="5">
        <f t="shared" si="69"/>
        <v>1367538.83706303</v>
      </c>
      <c r="D2228" s="1">
        <f t="shared" si="70"/>
        <v>0.125665833333333</v>
      </c>
      <c r="E2228" s="1">
        <v>0.103514550063293</v>
      </c>
      <c r="F2228" s="1">
        <v>0.444315848394336</v>
      </c>
      <c r="G2228" s="1">
        <v>0.54783039845763</v>
      </c>
      <c r="H2228" t="s">
        <v>67</v>
      </c>
      <c r="I2228" s="8">
        <v>39514</v>
      </c>
      <c r="J2228" s="1">
        <v>3</v>
      </c>
      <c r="K2228" s="7">
        <v>2008</v>
      </c>
      <c r="L2228" t="s">
        <v>2776</v>
      </c>
      <c r="M2228">
        <v>90</v>
      </c>
      <c r="N2228" t="s">
        <v>24</v>
      </c>
      <c r="O2228">
        <v>12</v>
      </c>
      <c r="P2228" s="2">
        <v>9</v>
      </c>
      <c r="Q2228">
        <v>17</v>
      </c>
      <c r="R2228">
        <v>6.3</v>
      </c>
      <c r="S2228" t="s">
        <v>4236</v>
      </c>
      <c r="T2228" t="s">
        <v>4905</v>
      </c>
      <c r="U2228">
        <v>65</v>
      </c>
      <c r="W2228" s="11"/>
      <c r="X2228"/>
      <c r="Y2228"/>
      <c r="AF2228" s="8"/>
    </row>
    <row r="2229" spans="1:32">
      <c r="A2229" t="s">
        <v>4906</v>
      </c>
      <c r="B2229" s="5">
        <v>21392758</v>
      </c>
      <c r="C2229" s="5">
        <f t="shared" si="69"/>
        <v>18565690.7839846</v>
      </c>
      <c r="D2229" s="1">
        <f t="shared" si="70"/>
        <v>0.142618386666667</v>
      </c>
      <c r="E2229" s="1">
        <v>-0.745562740642765</v>
      </c>
      <c r="F2229" s="1">
        <v>-0.511436460274228</v>
      </c>
      <c r="G2229" s="1">
        <v>-1.25699920091699</v>
      </c>
      <c r="H2229" t="s">
        <v>307</v>
      </c>
      <c r="I2229" s="8">
        <v>40613</v>
      </c>
      <c r="J2229" s="1">
        <v>3</v>
      </c>
      <c r="K2229" s="7">
        <v>2011</v>
      </c>
      <c r="L2229" t="s">
        <v>39</v>
      </c>
      <c r="M2229">
        <v>88</v>
      </c>
      <c r="N2229" t="s">
        <v>103</v>
      </c>
      <c r="O2229">
        <v>150</v>
      </c>
      <c r="P2229" s="2">
        <v>3117</v>
      </c>
      <c r="Q2229">
        <v>15</v>
      </c>
      <c r="R2229">
        <v>5.4</v>
      </c>
      <c r="S2229" t="s">
        <v>4907</v>
      </c>
      <c r="T2229" t="s">
        <v>4908</v>
      </c>
      <c r="U2229">
        <v>49</v>
      </c>
      <c r="W2229" s="11"/>
      <c r="X2229"/>
      <c r="Y2229"/>
      <c r="AF2229" s="8"/>
    </row>
    <row r="2230" spans="1:32">
      <c r="A2230" t="s">
        <v>4909</v>
      </c>
      <c r="B2230" s="5">
        <v>2990625</v>
      </c>
      <c r="C2230" s="5">
        <f t="shared" si="69"/>
        <v>2595411.9146701</v>
      </c>
      <c r="D2230" s="1" t="e">
        <f t="shared" si="70"/>
        <v>#VALUE!</v>
      </c>
      <c r="E2230" s="1">
        <v>0.763907998390227</v>
      </c>
      <c r="F2230" s="1">
        <v>1.10139556060397</v>
      </c>
      <c r="G2230" s="1">
        <v>1.8653035589942</v>
      </c>
      <c r="H2230" t="s">
        <v>22</v>
      </c>
      <c r="I2230" s="8">
        <v>40837</v>
      </c>
      <c r="J2230" s="1">
        <v>10</v>
      </c>
      <c r="K2230" s="7">
        <v>2011</v>
      </c>
      <c r="L2230" t="s">
        <v>73</v>
      </c>
      <c r="M2230">
        <v>120</v>
      </c>
      <c r="N2230" t="s">
        <v>30</v>
      </c>
      <c r="O2230" t="s">
        <v>31</v>
      </c>
      <c r="P2230" s="2">
        <v>4</v>
      </c>
      <c r="Q2230">
        <v>10</v>
      </c>
      <c r="R2230">
        <v>7</v>
      </c>
      <c r="S2230" t="s">
        <v>4910</v>
      </c>
      <c r="T2230" t="s">
        <v>4911</v>
      </c>
      <c r="U2230">
        <v>76</v>
      </c>
      <c r="W2230" s="11"/>
      <c r="X2230"/>
      <c r="Y2230"/>
      <c r="AF2230" s="8"/>
    </row>
    <row r="2231" spans="1:32">
      <c r="A2231" t="s">
        <v>4912</v>
      </c>
      <c r="B2231" s="5">
        <v>7500310</v>
      </c>
      <c r="C2231" s="5">
        <f t="shared" si="69"/>
        <v>7063613.40313276</v>
      </c>
      <c r="D2231" s="1" t="e">
        <f t="shared" si="70"/>
        <v>#VALUE!</v>
      </c>
      <c r="E2231" s="1">
        <v>0.575224156011103</v>
      </c>
      <c r="F2231" s="1">
        <v>-0.571170979566013</v>
      </c>
      <c r="G2231" s="1">
        <v>0.00405317644509007</v>
      </c>
      <c r="H2231" t="s">
        <v>1178</v>
      </c>
      <c r="I2231" s="8">
        <v>39388</v>
      </c>
      <c r="J2231" s="1">
        <v>11</v>
      </c>
      <c r="K2231" s="7">
        <v>2007</v>
      </c>
      <c r="L2231" t="s">
        <v>73</v>
      </c>
      <c r="M2231">
        <v>108</v>
      </c>
      <c r="N2231" t="s">
        <v>103</v>
      </c>
      <c r="O2231" t="s">
        <v>31</v>
      </c>
      <c r="P2231" s="2">
        <v>2020</v>
      </c>
      <c r="Q2231">
        <v>6</v>
      </c>
      <c r="R2231">
        <v>6.8</v>
      </c>
      <c r="S2231" t="s">
        <v>4913</v>
      </c>
      <c r="T2231" t="s">
        <v>4914</v>
      </c>
      <c r="U2231">
        <v>48</v>
      </c>
      <c r="W2231" s="11"/>
      <c r="X2231"/>
      <c r="Y2231"/>
      <c r="AF2231" s="8"/>
    </row>
    <row r="2232" spans="1:32">
      <c r="A2232" t="s">
        <v>4915</v>
      </c>
      <c r="B2232" s="5">
        <v>623357910</v>
      </c>
      <c r="C2232" s="5">
        <f t="shared" si="69"/>
        <v>530009549.401283</v>
      </c>
      <c r="D2232" s="1">
        <f t="shared" si="70"/>
        <v>2.83344504545455</v>
      </c>
      <c r="E2232" s="1" t="e">
        <v>#VALUE!</v>
      </c>
      <c r="F2232" s="1" t="e">
        <v>#VALUE!</v>
      </c>
      <c r="G2232" s="1" t="e">
        <v>#VALUE!</v>
      </c>
      <c r="H2232" t="s">
        <v>307</v>
      </c>
      <c r="I2232" s="8">
        <v>41033</v>
      </c>
      <c r="J2232" s="1">
        <v>5</v>
      </c>
      <c r="K2232" s="7">
        <v>2012</v>
      </c>
      <c r="L2232" t="s">
        <v>78</v>
      </c>
      <c r="M2232">
        <v>142</v>
      </c>
      <c r="N2232" t="s">
        <v>24</v>
      </c>
      <c r="O2232">
        <v>220</v>
      </c>
      <c r="P2232" s="2">
        <v>4349</v>
      </c>
      <c r="Q2232">
        <v>22</v>
      </c>
      <c r="R2232" t="s">
        <v>37</v>
      </c>
      <c r="S2232" t="s">
        <v>37</v>
      </c>
      <c r="T2232" t="s">
        <v>37</v>
      </c>
      <c r="U2232" t="s">
        <v>37</v>
      </c>
      <c r="W2232" s="11"/>
      <c r="X2232"/>
      <c r="Y2232"/>
      <c r="AF2232" s="8"/>
    </row>
    <row r="2233" spans="1:32">
      <c r="A2233" t="s">
        <v>4916</v>
      </c>
      <c r="B2233" s="5">
        <v>112036</v>
      </c>
      <c r="C2233" s="5">
        <f t="shared" si="69"/>
        <v>100302.847619134</v>
      </c>
      <c r="D2233" s="1" t="e">
        <f t="shared" si="70"/>
        <v>#VALUE!</v>
      </c>
      <c r="E2233" s="1" t="e">
        <v>#VALUE!</v>
      </c>
      <c r="F2233" s="1">
        <v>1.51953719564647</v>
      </c>
      <c r="G2233" s="1" t="e">
        <v>#VALUE!</v>
      </c>
      <c r="H2233" t="s">
        <v>143</v>
      </c>
      <c r="I2233" s="8">
        <v>40459</v>
      </c>
      <c r="J2233" s="1">
        <v>10</v>
      </c>
      <c r="K2233" s="7">
        <v>2010</v>
      </c>
      <c r="L2233" t="s">
        <v>58</v>
      </c>
      <c r="M2233">
        <v>83</v>
      </c>
      <c r="N2233" t="s">
        <v>45</v>
      </c>
      <c r="O2233" t="s">
        <v>31</v>
      </c>
      <c r="P2233" s="2">
        <v>1</v>
      </c>
      <c r="Q2233">
        <v>27</v>
      </c>
      <c r="R2233" t="s">
        <v>37</v>
      </c>
      <c r="S2233" t="s">
        <v>37</v>
      </c>
      <c r="T2233" t="s">
        <v>37</v>
      </c>
      <c r="U2233">
        <v>83</v>
      </c>
      <c r="W2233" s="11"/>
      <c r="X2233"/>
      <c r="Y2233"/>
      <c r="AF2233" s="8"/>
    </row>
    <row r="2234" spans="1:32">
      <c r="A2234" t="s">
        <v>4917</v>
      </c>
      <c r="B2234" s="5">
        <v>621300</v>
      </c>
      <c r="C2234" s="5">
        <f t="shared" si="69"/>
        <v>512307.510145311</v>
      </c>
      <c r="D2234" s="1" t="e">
        <f t="shared" si="70"/>
        <v>#VALUE!</v>
      </c>
      <c r="E2234" s="1">
        <v>0.480882234821542</v>
      </c>
      <c r="F2234" s="1" t="e">
        <v>#VALUE!</v>
      </c>
      <c r="G2234" s="1" t="e">
        <v>#VALUE!</v>
      </c>
      <c r="H2234" t="s">
        <v>411</v>
      </c>
      <c r="I2234" s="8">
        <v>41887</v>
      </c>
      <c r="J2234" s="1">
        <v>9</v>
      </c>
      <c r="K2234" s="7">
        <v>2014</v>
      </c>
      <c r="L2234" t="s">
        <v>66</v>
      </c>
      <c r="M2234">
        <v>122</v>
      </c>
      <c r="N2234" t="s">
        <v>45</v>
      </c>
      <c r="O2234" t="s">
        <v>31</v>
      </c>
      <c r="P2234" s="2">
        <v>139</v>
      </c>
      <c r="Q2234">
        <v>2</v>
      </c>
      <c r="R2234">
        <v>6.7</v>
      </c>
      <c r="S2234" t="s">
        <v>4918</v>
      </c>
      <c r="T2234" t="s">
        <v>4919</v>
      </c>
      <c r="U2234" t="s">
        <v>37</v>
      </c>
      <c r="W2234" s="11"/>
      <c r="X2234"/>
      <c r="Y2234"/>
      <c r="AF2234" s="8"/>
    </row>
    <row r="2235" spans="1:32">
      <c r="A2235" t="s">
        <v>4920</v>
      </c>
      <c r="B2235" s="5">
        <v>870063</v>
      </c>
      <c r="C2235" s="5">
        <f t="shared" si="69"/>
        <v>717430.885561822</v>
      </c>
      <c r="D2235" s="1" t="e">
        <f t="shared" si="70"/>
        <v>#VALUE!</v>
      </c>
      <c r="E2235" s="1" t="e">
        <v>#VALUE!</v>
      </c>
      <c r="F2235" s="1" t="e">
        <v>#VALUE!</v>
      </c>
      <c r="G2235" s="1" t="e">
        <v>#VALUE!</v>
      </c>
      <c r="H2235" t="s">
        <v>185</v>
      </c>
      <c r="I2235" s="8">
        <v>41908</v>
      </c>
      <c r="J2235" s="1">
        <v>9</v>
      </c>
      <c r="K2235" s="7">
        <v>2014</v>
      </c>
      <c r="L2235" t="s">
        <v>36</v>
      </c>
      <c r="M2235" t="e">
        <v>#VALUE!</v>
      </c>
      <c r="N2235" t="s">
        <v>30</v>
      </c>
      <c r="O2235" t="s">
        <v>31</v>
      </c>
      <c r="P2235" s="2">
        <v>178</v>
      </c>
      <c r="Q2235">
        <v>4</v>
      </c>
      <c r="R2235" t="s">
        <v>37</v>
      </c>
      <c r="S2235" t="s">
        <v>37</v>
      </c>
      <c r="T2235" t="s">
        <v>37</v>
      </c>
      <c r="U2235" t="s">
        <v>37</v>
      </c>
      <c r="W2235" s="11"/>
      <c r="X2235"/>
      <c r="Y2235"/>
      <c r="AF2235" s="8"/>
    </row>
    <row r="2236" spans="1:32">
      <c r="A2236" t="s">
        <v>4921</v>
      </c>
      <c r="B2236" s="5">
        <v>922921</v>
      </c>
      <c r="C2236" s="5">
        <f t="shared" si="69"/>
        <v>784712.819867773</v>
      </c>
      <c r="D2236" s="1" t="e">
        <f t="shared" si="70"/>
        <v>#VALUE!</v>
      </c>
      <c r="E2236" s="1" t="e">
        <v>#VALUE!</v>
      </c>
      <c r="F2236" s="1" t="e">
        <v>#VALUE!</v>
      </c>
      <c r="G2236" s="1" t="e">
        <v>#VALUE!</v>
      </c>
      <c r="H2236" t="s">
        <v>962</v>
      </c>
      <c r="I2236" s="8">
        <v>41173</v>
      </c>
      <c r="J2236" s="1">
        <v>9</v>
      </c>
      <c r="K2236" s="7">
        <v>2012</v>
      </c>
      <c r="L2236" t="s">
        <v>66</v>
      </c>
      <c r="M2236">
        <v>131</v>
      </c>
      <c r="N2236" t="s">
        <v>45</v>
      </c>
      <c r="O2236" t="s">
        <v>31</v>
      </c>
      <c r="P2236" s="2">
        <v>15</v>
      </c>
      <c r="Q2236">
        <v>21</v>
      </c>
      <c r="R2236" t="s">
        <v>37</v>
      </c>
      <c r="S2236" t="s">
        <v>37</v>
      </c>
      <c r="T2236" t="s">
        <v>37</v>
      </c>
      <c r="U2236" t="s">
        <v>37</v>
      </c>
      <c r="W2236" s="11"/>
      <c r="X2236"/>
      <c r="Y2236"/>
      <c r="AF2236" s="8"/>
    </row>
    <row r="2237" spans="1:32">
      <c r="A2237" t="s">
        <v>4922</v>
      </c>
      <c r="B2237" s="5">
        <v>1025852</v>
      </c>
      <c r="C2237" s="5">
        <f t="shared" si="69"/>
        <v>966122.991827078</v>
      </c>
      <c r="D2237" s="1" t="e">
        <f t="shared" si="70"/>
        <v>#VALUE!</v>
      </c>
      <c r="E2237" s="1">
        <v>-0.745562740642765</v>
      </c>
      <c r="F2237" s="1" t="e">
        <v>#VALUE!</v>
      </c>
      <c r="G2237" s="1" t="e">
        <v>#VALUE!</v>
      </c>
      <c r="H2237" t="s">
        <v>536</v>
      </c>
      <c r="I2237" s="8">
        <v>39283</v>
      </c>
      <c r="J2237" s="1">
        <v>7</v>
      </c>
      <c r="K2237" s="7">
        <v>2007</v>
      </c>
      <c r="L2237" t="s">
        <v>66</v>
      </c>
      <c r="M2237">
        <v>107</v>
      </c>
      <c r="N2237" t="s">
        <v>45</v>
      </c>
      <c r="O2237" t="s">
        <v>31</v>
      </c>
      <c r="P2237" s="2">
        <v>65</v>
      </c>
      <c r="Q2237">
        <v>6</v>
      </c>
      <c r="R2237">
        <v>5.4</v>
      </c>
      <c r="S2237" t="s">
        <v>4923</v>
      </c>
      <c r="T2237" t="s">
        <v>4924</v>
      </c>
      <c r="U2237" t="s">
        <v>37</v>
      </c>
      <c r="W2237" s="11"/>
      <c r="X2237"/>
      <c r="Y2237"/>
      <c r="AF2237" s="8"/>
    </row>
    <row r="2238" spans="1:32">
      <c r="A2238" t="s">
        <v>4925</v>
      </c>
      <c r="B2238" s="5">
        <v>728316</v>
      </c>
      <c r="C2238" s="5">
        <f t="shared" si="69"/>
        <v>632068.555584491</v>
      </c>
      <c r="D2238" s="1" t="e">
        <f t="shared" si="70"/>
        <v>#VALUE!</v>
      </c>
      <c r="E2238" s="1">
        <v>-1.50029811015926</v>
      </c>
      <c r="F2238" s="1" t="e">
        <v>#VALUE!</v>
      </c>
      <c r="G2238" s="1" t="e">
        <v>#VALUE!</v>
      </c>
      <c r="H2238" t="s">
        <v>411</v>
      </c>
      <c r="I2238" s="8">
        <v>40809</v>
      </c>
      <c r="J2238" s="1">
        <v>9</v>
      </c>
      <c r="K2238" s="7">
        <v>2011</v>
      </c>
      <c r="L2238" t="s">
        <v>66</v>
      </c>
      <c r="M2238">
        <v>155</v>
      </c>
      <c r="N2238" t="s">
        <v>45</v>
      </c>
      <c r="O2238" t="s">
        <v>31</v>
      </c>
      <c r="P2238" s="2">
        <v>96</v>
      </c>
      <c r="Q2238">
        <v>3</v>
      </c>
      <c r="R2238">
        <v>4.6</v>
      </c>
      <c r="S2238" t="s">
        <v>4926</v>
      </c>
      <c r="T2238" t="s">
        <v>4927</v>
      </c>
      <c r="U2238" t="s">
        <v>37</v>
      </c>
      <c r="W2238" s="11"/>
      <c r="X2238"/>
      <c r="Y2238"/>
      <c r="AF2238" s="8"/>
    </row>
    <row r="2239" spans="1:32">
      <c r="A2239" t="s">
        <v>4928</v>
      </c>
      <c r="B2239" s="5">
        <v>35176</v>
      </c>
      <c r="C2239" s="5">
        <f t="shared" si="69"/>
        <v>29475.08132351</v>
      </c>
      <c r="D2239" s="1" t="e">
        <f t="shared" si="70"/>
        <v>#VALUE!</v>
      </c>
      <c r="E2239" s="1" t="e">
        <v>#VALUE!</v>
      </c>
      <c r="F2239" s="1" t="e">
        <v>#VALUE!</v>
      </c>
      <c r="G2239" s="1" t="e">
        <v>#VALUE!</v>
      </c>
      <c r="H2239" t="s">
        <v>4929</v>
      </c>
      <c r="I2239" s="8">
        <v>41607</v>
      </c>
      <c r="J2239" s="1">
        <v>11</v>
      </c>
      <c r="K2239" s="7">
        <v>2013</v>
      </c>
      <c r="L2239" t="s">
        <v>66</v>
      </c>
      <c r="M2239">
        <v>105</v>
      </c>
      <c r="N2239" t="s">
        <v>45</v>
      </c>
      <c r="O2239" t="s">
        <v>31</v>
      </c>
      <c r="P2239" s="2">
        <v>1</v>
      </c>
      <c r="Q2239">
        <v>7</v>
      </c>
      <c r="R2239" t="s">
        <v>37</v>
      </c>
      <c r="S2239" t="s">
        <v>37</v>
      </c>
      <c r="T2239" t="s">
        <v>37</v>
      </c>
      <c r="U2239" t="s">
        <v>37</v>
      </c>
      <c r="W2239" s="11"/>
      <c r="X2239"/>
      <c r="Y2239"/>
      <c r="AF2239" s="8"/>
    </row>
    <row r="2240" spans="1:32">
      <c r="A2240" t="s">
        <v>4930</v>
      </c>
      <c r="B2240" s="5">
        <v>58829</v>
      </c>
      <c r="C2240" s="5">
        <f t="shared" si="69"/>
        <v>55403.7516973161</v>
      </c>
      <c r="D2240" s="1" t="e">
        <f t="shared" si="70"/>
        <v>#VALUE!</v>
      </c>
      <c r="E2240" s="1" t="e">
        <v>#VALUE!</v>
      </c>
      <c r="F2240" s="1" t="e">
        <v>#VALUE!</v>
      </c>
      <c r="G2240" s="1" t="e">
        <v>#VALUE!</v>
      </c>
      <c r="H2240" t="s">
        <v>35</v>
      </c>
      <c r="I2240" s="8">
        <v>39150</v>
      </c>
      <c r="J2240" s="1">
        <v>3</v>
      </c>
      <c r="K2240" s="7">
        <v>2007</v>
      </c>
      <c r="L2240" t="s">
        <v>58</v>
      </c>
      <c r="M2240">
        <v>86</v>
      </c>
      <c r="N2240" t="s">
        <v>45</v>
      </c>
      <c r="O2240" t="s">
        <v>31</v>
      </c>
      <c r="P2240" s="2">
        <v>6</v>
      </c>
      <c r="Q2240">
        <v>6</v>
      </c>
      <c r="R2240" t="s">
        <v>37</v>
      </c>
      <c r="S2240" t="s">
        <v>37</v>
      </c>
      <c r="T2240" t="s">
        <v>37</v>
      </c>
      <c r="U2240" t="s">
        <v>37</v>
      </c>
      <c r="W2240" s="11"/>
      <c r="X2240"/>
      <c r="Y2240"/>
      <c r="AF2240" s="8"/>
    </row>
    <row r="2241" spans="1:32">
      <c r="A2241" t="s">
        <v>4931</v>
      </c>
      <c r="B2241" s="5">
        <v>35387</v>
      </c>
      <c r="C2241" s="5">
        <f t="shared" si="69"/>
        <v>30087.7675951256</v>
      </c>
      <c r="D2241" s="1" t="e">
        <f t="shared" si="70"/>
        <v>#VALUE!</v>
      </c>
      <c r="E2241" s="1" t="e">
        <v>#VALUE!</v>
      </c>
      <c r="F2241" s="1" t="e">
        <v>#VALUE!</v>
      </c>
      <c r="G2241" s="1" t="e">
        <v>#VALUE!</v>
      </c>
      <c r="H2241" t="s">
        <v>752</v>
      </c>
      <c r="I2241" s="8">
        <v>41131</v>
      </c>
      <c r="J2241" s="1">
        <v>8</v>
      </c>
      <c r="K2241" s="7">
        <v>2012</v>
      </c>
      <c r="L2241" t="s">
        <v>66</v>
      </c>
      <c r="M2241">
        <v>107</v>
      </c>
      <c r="N2241" t="s">
        <v>45</v>
      </c>
      <c r="O2241" t="s">
        <v>31</v>
      </c>
      <c r="P2241" s="2">
        <v>1</v>
      </c>
      <c r="Q2241">
        <v>3</v>
      </c>
      <c r="R2241" t="s">
        <v>37</v>
      </c>
      <c r="S2241" t="s">
        <v>37</v>
      </c>
      <c r="T2241" t="s">
        <v>37</v>
      </c>
      <c r="U2241" t="s">
        <v>37</v>
      </c>
      <c r="W2241" s="11"/>
      <c r="X2241"/>
      <c r="Y2241"/>
      <c r="AF2241" s="8"/>
    </row>
    <row r="2242" spans="1:32">
      <c r="A2242" t="s">
        <v>4932</v>
      </c>
      <c r="B2242" s="5">
        <v>40689393</v>
      </c>
      <c r="C2242" s="5">
        <f t="shared" si="69"/>
        <v>36899664.5760387</v>
      </c>
      <c r="D2242" s="1">
        <f t="shared" si="70"/>
        <v>1.16255408571429</v>
      </c>
      <c r="E2242" s="1">
        <v>-0.745562740642765</v>
      </c>
      <c r="F2242" s="1">
        <v>-1.58665780752636</v>
      </c>
      <c r="G2242" s="1">
        <v>-2.33222054816913</v>
      </c>
      <c r="H2242" t="s">
        <v>77</v>
      </c>
      <c r="I2242" s="8">
        <v>39738</v>
      </c>
      <c r="J2242" s="1">
        <v>10</v>
      </c>
      <c r="K2242" s="7">
        <v>2008</v>
      </c>
      <c r="L2242" t="s">
        <v>1053</v>
      </c>
      <c r="M2242">
        <v>100</v>
      </c>
      <c r="N2242" t="s">
        <v>24</v>
      </c>
      <c r="O2242">
        <v>35</v>
      </c>
      <c r="P2242" s="2">
        <v>3376</v>
      </c>
      <c r="Q2242">
        <v>13</v>
      </c>
      <c r="R2242">
        <v>5.4</v>
      </c>
      <c r="S2242" t="s">
        <v>433</v>
      </c>
      <c r="T2242" t="s">
        <v>4933</v>
      </c>
      <c r="U2242">
        <v>31</v>
      </c>
      <c r="W2242" s="11"/>
      <c r="X2242"/>
      <c r="Y2242"/>
      <c r="AF2242" s="8"/>
    </row>
    <row r="2243" spans="1:32">
      <c r="A2243" t="s">
        <v>4934</v>
      </c>
      <c r="B2243" s="5">
        <v>1190003</v>
      </c>
      <c r="C2243" s="5">
        <f t="shared" ref="C2243:C2306" si="71">IF(K2243=2005,B2243/BC$23,IF(K2243=2006,B2243/BC$22,IF(K2243=2007,B2243/BC$21,IF(K2243=2008,B2243/BC$20,IF(K2243=2009,B2243/BC$19,IF(K2243=2010,B2243/BC$18,IF(K2243=2011,B2243/BC$17,IF(K2243=2012,B2243/BC$16,IF(K2243=2013,B2243/BC$15,B2243/BC$14)))))))))</f>
        <v>1082850.19890346</v>
      </c>
      <c r="D2243" s="1">
        <f t="shared" ref="D2243:D2306" si="72">B2243/(O2243*1000000)</f>
        <v>0.04760012</v>
      </c>
      <c r="E2243" s="1">
        <v>0.575224156011103</v>
      </c>
      <c r="F2243" s="1">
        <v>0.922192002728619</v>
      </c>
      <c r="G2243" s="1">
        <v>1.49741615873972</v>
      </c>
      <c r="H2243" t="s">
        <v>518</v>
      </c>
      <c r="I2243" s="8">
        <v>40142</v>
      </c>
      <c r="J2243" s="1">
        <v>11</v>
      </c>
      <c r="K2243" s="7">
        <v>2009</v>
      </c>
      <c r="L2243" t="s">
        <v>73</v>
      </c>
      <c r="M2243">
        <v>107</v>
      </c>
      <c r="N2243" t="s">
        <v>24</v>
      </c>
      <c r="O2243">
        <v>25</v>
      </c>
      <c r="P2243" s="2">
        <v>4</v>
      </c>
      <c r="Q2243">
        <v>14</v>
      </c>
      <c r="R2243">
        <v>6.8</v>
      </c>
      <c r="S2243" t="s">
        <v>1153</v>
      </c>
      <c r="T2243" t="s">
        <v>4935</v>
      </c>
      <c r="U2243">
        <v>73</v>
      </c>
      <c r="W2243" s="11"/>
      <c r="X2243"/>
      <c r="Y2243"/>
      <c r="AF2243" s="8"/>
    </row>
    <row r="2244" spans="1:32">
      <c r="A2244" t="s">
        <v>4936</v>
      </c>
      <c r="B2244" s="5">
        <v>84093</v>
      </c>
      <c r="C2244" s="5">
        <f t="shared" si="71"/>
        <v>76260.7467059737</v>
      </c>
      <c r="D2244" s="1" t="e">
        <f t="shared" si="72"/>
        <v>#VALUE!</v>
      </c>
      <c r="E2244" s="1">
        <v>-1.97200771610707</v>
      </c>
      <c r="F2244" s="1" t="e">
        <v>#VALUE!</v>
      </c>
      <c r="G2244" s="1" t="e">
        <v>#VALUE!</v>
      </c>
      <c r="H2244" t="s">
        <v>592</v>
      </c>
      <c r="I2244" s="8">
        <v>39493</v>
      </c>
      <c r="J2244" s="1">
        <v>2</v>
      </c>
      <c r="K2244" s="7">
        <v>2008</v>
      </c>
      <c r="L2244" t="s">
        <v>73</v>
      </c>
      <c r="M2244">
        <v>104</v>
      </c>
      <c r="N2244" t="s">
        <v>103</v>
      </c>
      <c r="O2244" t="s">
        <v>31</v>
      </c>
      <c r="P2244" s="2">
        <v>78</v>
      </c>
      <c r="Q2244">
        <v>3</v>
      </c>
      <c r="R2244">
        <v>4.1</v>
      </c>
      <c r="S2244" t="s">
        <v>4937</v>
      </c>
      <c r="T2244" t="s">
        <v>4938</v>
      </c>
      <c r="U2244" t="s">
        <v>37</v>
      </c>
      <c r="W2244" s="11"/>
      <c r="X2244"/>
      <c r="Y2244"/>
      <c r="AF2244" s="8"/>
    </row>
    <row r="2245" spans="1:32">
      <c r="A2245" t="s">
        <v>4939</v>
      </c>
      <c r="B2245" s="5">
        <v>111551</v>
      </c>
      <c r="C2245" s="5">
        <f t="shared" si="71"/>
        <v>101506.485729767</v>
      </c>
      <c r="D2245" s="1" t="e">
        <f t="shared" si="72"/>
        <v>#VALUE!</v>
      </c>
      <c r="E2245" s="1">
        <v>0.575224156011103</v>
      </c>
      <c r="F2245" s="1">
        <v>0.324846809810766</v>
      </c>
      <c r="G2245" s="1">
        <v>0.900070965821869</v>
      </c>
      <c r="H2245" t="s">
        <v>216</v>
      </c>
      <c r="I2245" s="8">
        <v>39843</v>
      </c>
      <c r="J2245" s="1">
        <v>1</v>
      </c>
      <c r="K2245" s="7">
        <v>2009</v>
      </c>
      <c r="L2245" t="s">
        <v>73</v>
      </c>
      <c r="M2245">
        <v>88</v>
      </c>
      <c r="N2245" t="s">
        <v>45</v>
      </c>
      <c r="O2245" t="s">
        <v>31</v>
      </c>
      <c r="P2245" s="2">
        <v>1</v>
      </c>
      <c r="Q2245">
        <v>12</v>
      </c>
      <c r="R2245">
        <v>6.8</v>
      </c>
      <c r="S2245" t="s">
        <v>4940</v>
      </c>
      <c r="T2245" t="s">
        <v>4941</v>
      </c>
      <c r="U2245">
        <v>63</v>
      </c>
      <c r="W2245" s="11"/>
      <c r="X2245"/>
      <c r="Y2245"/>
      <c r="AF2245" s="8"/>
    </row>
    <row r="2246" spans="1:32">
      <c r="A2246" t="s">
        <v>4942</v>
      </c>
      <c r="B2246" s="5">
        <v>977772</v>
      </c>
      <c r="C2246" s="5">
        <f t="shared" si="71"/>
        <v>848558.779061504</v>
      </c>
      <c r="D2246" s="1">
        <f t="shared" si="72"/>
        <v>0.488886</v>
      </c>
      <c r="E2246" s="1">
        <v>0.292198392442417</v>
      </c>
      <c r="F2246" s="1">
        <v>1.63900623423004</v>
      </c>
      <c r="G2246" s="1">
        <v>1.93120462667246</v>
      </c>
      <c r="H2246" t="s">
        <v>149</v>
      </c>
      <c r="I2246" s="8">
        <v>40641</v>
      </c>
      <c r="J2246" s="1">
        <v>4</v>
      </c>
      <c r="K2246" s="7">
        <v>2011</v>
      </c>
      <c r="L2246" t="s">
        <v>186</v>
      </c>
      <c r="M2246">
        <v>104</v>
      </c>
      <c r="N2246" t="s">
        <v>103</v>
      </c>
      <c r="O2246">
        <v>2</v>
      </c>
      <c r="P2246" s="2">
        <v>2</v>
      </c>
      <c r="Q2246">
        <v>20</v>
      </c>
      <c r="R2246">
        <v>6.5</v>
      </c>
      <c r="S2246" t="s">
        <v>4943</v>
      </c>
      <c r="T2246" t="s">
        <v>4944</v>
      </c>
      <c r="U2246">
        <v>85</v>
      </c>
      <c r="W2246" s="11"/>
      <c r="X2246"/>
      <c r="Y2246"/>
      <c r="AF2246" s="8"/>
    </row>
    <row r="2247" spans="1:32">
      <c r="A2247" t="s">
        <v>4945</v>
      </c>
      <c r="B2247" s="5">
        <v>777595</v>
      </c>
      <c r="C2247" s="5">
        <f t="shared" si="71"/>
        <v>661149.508099914</v>
      </c>
      <c r="D2247" s="1" t="e">
        <f t="shared" si="72"/>
        <v>#VALUE!</v>
      </c>
      <c r="E2247" s="1" t="e">
        <v>#VALUE!</v>
      </c>
      <c r="F2247" s="1" t="e">
        <v>#VALUE!</v>
      </c>
      <c r="G2247" s="1" t="e">
        <v>#VALUE!</v>
      </c>
      <c r="H2247" t="s">
        <v>669</v>
      </c>
      <c r="I2247" s="8">
        <v>41055</v>
      </c>
      <c r="J2247" s="1">
        <v>5</v>
      </c>
      <c r="K2247" s="7">
        <v>2012</v>
      </c>
      <c r="L2247" t="s">
        <v>58</v>
      </c>
      <c r="M2247" t="e">
        <v>#VALUE!</v>
      </c>
      <c r="N2247" t="s">
        <v>45</v>
      </c>
      <c r="O2247" t="s">
        <v>31</v>
      </c>
      <c r="P2247" s="2">
        <v>8</v>
      </c>
      <c r="Q2247">
        <v>14</v>
      </c>
      <c r="R2247" t="s">
        <v>37</v>
      </c>
      <c r="S2247" t="s">
        <v>37</v>
      </c>
      <c r="T2247" t="s">
        <v>37</v>
      </c>
      <c r="U2247" t="s">
        <v>37</v>
      </c>
      <c r="W2247" s="11"/>
      <c r="X2247"/>
      <c r="Y2247"/>
      <c r="AF2247" s="8"/>
    </row>
    <row r="2248" spans="1:32">
      <c r="A2248" t="s">
        <v>4946</v>
      </c>
      <c r="B2248" s="5">
        <v>62597</v>
      </c>
      <c r="C2248" s="5">
        <f t="shared" si="71"/>
        <v>56766.8410159447</v>
      </c>
      <c r="D2248" s="1" t="e">
        <f t="shared" si="72"/>
        <v>#VALUE!</v>
      </c>
      <c r="E2248" s="1" t="e">
        <v>#VALUE!</v>
      </c>
      <c r="F2248" s="1">
        <v>-1.64639232681815</v>
      </c>
      <c r="G2248" s="1" t="e">
        <v>#VALUE!</v>
      </c>
      <c r="H2248" t="s">
        <v>790</v>
      </c>
      <c r="I2248" s="8">
        <v>39542</v>
      </c>
      <c r="J2248" s="1">
        <v>4</v>
      </c>
      <c r="K2248" s="7">
        <v>2008</v>
      </c>
      <c r="L2248" t="s">
        <v>61</v>
      </c>
      <c r="M2248">
        <v>94</v>
      </c>
      <c r="N2248" t="s">
        <v>30</v>
      </c>
      <c r="O2248" t="s">
        <v>31</v>
      </c>
      <c r="P2248" s="2">
        <v>36</v>
      </c>
      <c r="Q2248">
        <v>2</v>
      </c>
      <c r="R2248" t="s">
        <v>37</v>
      </c>
      <c r="S2248" t="s">
        <v>37</v>
      </c>
      <c r="T2248" t="s">
        <v>37</v>
      </c>
      <c r="U2248">
        <v>30</v>
      </c>
      <c r="W2248" s="11"/>
      <c r="X2248"/>
      <c r="Y2248"/>
      <c r="AF2248" s="8"/>
    </row>
    <row r="2249" spans="1:32">
      <c r="A2249" t="s">
        <v>4947</v>
      </c>
      <c r="B2249" s="5">
        <v>11803254</v>
      </c>
      <c r="C2249" s="5">
        <f t="shared" si="71"/>
        <v>10703922.6047385</v>
      </c>
      <c r="D2249" s="1">
        <f t="shared" si="72"/>
        <v>0.1967209</v>
      </c>
      <c r="E2249" s="1">
        <v>-1.21727234659057</v>
      </c>
      <c r="F2249" s="1">
        <v>-0.869843576024939</v>
      </c>
      <c r="G2249" s="1">
        <v>-2.08711592261551</v>
      </c>
      <c r="H2249" t="s">
        <v>77</v>
      </c>
      <c r="I2249" s="8">
        <v>39640</v>
      </c>
      <c r="J2249" s="1">
        <v>7</v>
      </c>
      <c r="K2249" s="7">
        <v>2008</v>
      </c>
      <c r="L2249" t="s">
        <v>510</v>
      </c>
      <c r="M2249">
        <v>90</v>
      </c>
      <c r="N2249" t="s">
        <v>103</v>
      </c>
      <c r="O2249">
        <v>60</v>
      </c>
      <c r="P2249" s="2">
        <v>3011</v>
      </c>
      <c r="Q2249">
        <v>13</v>
      </c>
      <c r="R2249">
        <v>4.9</v>
      </c>
      <c r="S2249" t="s">
        <v>885</v>
      </c>
      <c r="T2249" t="s">
        <v>4948</v>
      </c>
      <c r="U2249">
        <v>43</v>
      </c>
      <c r="W2249" s="11"/>
      <c r="X2249"/>
      <c r="Y2249"/>
      <c r="AF2249" s="8"/>
    </row>
    <row r="2250" spans="1:32">
      <c r="A2250" t="s">
        <v>4949</v>
      </c>
      <c r="B2250">
        <v>525</v>
      </c>
      <c r="C2250" s="5">
        <f t="shared" si="71"/>
        <v>446.380817459545</v>
      </c>
      <c r="D2250" s="1" t="e">
        <f t="shared" si="72"/>
        <v>#VALUE!</v>
      </c>
      <c r="E2250" s="1">
        <v>-0.839904661832327</v>
      </c>
      <c r="F2250" s="1" t="e">
        <v>#VALUE!</v>
      </c>
      <c r="G2250" s="1" t="e">
        <v>#VALUE!</v>
      </c>
      <c r="H2250" t="s">
        <v>35</v>
      </c>
      <c r="I2250" s="8">
        <v>41033</v>
      </c>
      <c r="J2250" s="1">
        <v>5</v>
      </c>
      <c r="K2250" s="7">
        <v>2012</v>
      </c>
      <c r="L2250" t="s">
        <v>607</v>
      </c>
      <c r="M2250">
        <v>89</v>
      </c>
      <c r="N2250" t="s">
        <v>30</v>
      </c>
      <c r="O2250" t="s">
        <v>31</v>
      </c>
      <c r="P2250" s="2">
        <v>1</v>
      </c>
      <c r="Q2250">
        <v>1</v>
      </c>
      <c r="R2250">
        <v>5.3</v>
      </c>
      <c r="S2250" t="s">
        <v>4950</v>
      </c>
      <c r="T2250" t="s">
        <v>4951</v>
      </c>
      <c r="U2250" t="s">
        <v>37</v>
      </c>
      <c r="W2250" s="11"/>
      <c r="X2250"/>
      <c r="Y2250"/>
      <c r="AF2250" s="8"/>
    </row>
    <row r="2251" spans="1:32">
      <c r="A2251" t="s">
        <v>4952</v>
      </c>
      <c r="B2251" s="5">
        <v>20616</v>
      </c>
      <c r="C2251" s="5">
        <f t="shared" si="71"/>
        <v>19415.658008667</v>
      </c>
      <c r="D2251" s="1" t="e">
        <f t="shared" si="72"/>
        <v>#VALUE!</v>
      </c>
      <c r="E2251" s="1" t="e">
        <v>#VALUE!</v>
      </c>
      <c r="F2251" s="1">
        <v>-0.511436460274228</v>
      </c>
      <c r="G2251" s="1" t="e">
        <v>#VALUE!</v>
      </c>
      <c r="H2251" t="s">
        <v>531</v>
      </c>
      <c r="I2251" s="8">
        <v>39374</v>
      </c>
      <c r="J2251" s="1">
        <v>10</v>
      </c>
      <c r="K2251" s="7">
        <v>2007</v>
      </c>
      <c r="L2251" t="s">
        <v>58</v>
      </c>
      <c r="M2251">
        <v>84</v>
      </c>
      <c r="N2251" t="s">
        <v>45</v>
      </c>
      <c r="O2251" t="s">
        <v>31</v>
      </c>
      <c r="P2251" s="2">
        <v>2</v>
      </c>
      <c r="Q2251">
        <v>4</v>
      </c>
      <c r="R2251" t="s">
        <v>37</v>
      </c>
      <c r="S2251" t="s">
        <v>37</v>
      </c>
      <c r="T2251" t="s">
        <v>37</v>
      </c>
      <c r="U2251">
        <v>49</v>
      </c>
      <c r="W2251" s="11"/>
      <c r="X2251"/>
      <c r="Y2251"/>
      <c r="AF2251" s="8"/>
    </row>
    <row r="2252" spans="1:32">
      <c r="A2252" t="s">
        <v>4953</v>
      </c>
      <c r="B2252" s="5">
        <v>33042</v>
      </c>
      <c r="C2252" s="5">
        <f t="shared" si="71"/>
        <v>28675.4776959764</v>
      </c>
      <c r="D2252" s="1" t="e">
        <f t="shared" si="72"/>
        <v>#VALUE!</v>
      </c>
      <c r="E2252" s="1">
        <v>-0.273853134694954</v>
      </c>
      <c r="F2252" s="1">
        <v>-0.391967421690657</v>
      </c>
      <c r="G2252" s="1">
        <v>-0.665820556385612</v>
      </c>
      <c r="H2252" t="s">
        <v>60</v>
      </c>
      <c r="I2252" s="8">
        <v>40641</v>
      </c>
      <c r="J2252" s="1">
        <v>4</v>
      </c>
      <c r="K2252" s="7">
        <v>2011</v>
      </c>
      <c r="L2252" t="s">
        <v>61</v>
      </c>
      <c r="M2252">
        <v>97</v>
      </c>
      <c r="N2252" t="s">
        <v>30</v>
      </c>
      <c r="O2252" t="s">
        <v>31</v>
      </c>
      <c r="P2252" s="2">
        <v>2</v>
      </c>
      <c r="Q2252">
        <v>6</v>
      </c>
      <c r="R2252">
        <v>5.9</v>
      </c>
      <c r="S2252" t="s">
        <v>4954</v>
      </c>
      <c r="T2252" t="s">
        <v>4955</v>
      </c>
      <c r="U2252">
        <v>51</v>
      </c>
      <c r="W2252" s="11"/>
      <c r="X2252"/>
      <c r="Y2252"/>
      <c r="AF2252" s="8"/>
    </row>
    <row r="2253" spans="1:32">
      <c r="A2253" t="s">
        <v>4956</v>
      </c>
      <c r="B2253" s="5">
        <v>30810</v>
      </c>
      <c r="C2253" s="5">
        <f t="shared" si="71"/>
        <v>26196.1771160544</v>
      </c>
      <c r="D2253" s="1" t="e">
        <f t="shared" si="72"/>
        <v>#VALUE!</v>
      </c>
      <c r="E2253" s="1" t="e">
        <v>#VALUE!</v>
      </c>
      <c r="F2253" s="1">
        <v>0.623519406269692</v>
      </c>
      <c r="G2253" s="1" t="e">
        <v>#VALUE!</v>
      </c>
      <c r="H2253" t="s">
        <v>238</v>
      </c>
      <c r="I2253" s="8">
        <v>41129</v>
      </c>
      <c r="J2253" s="1">
        <v>8</v>
      </c>
      <c r="K2253" s="7">
        <v>2012</v>
      </c>
      <c r="L2253" t="s">
        <v>58</v>
      </c>
      <c r="M2253">
        <v>80</v>
      </c>
      <c r="N2253" t="s">
        <v>45</v>
      </c>
      <c r="O2253" t="s">
        <v>31</v>
      </c>
      <c r="P2253" s="2">
        <v>1</v>
      </c>
      <c r="Q2253">
        <v>11</v>
      </c>
      <c r="R2253" t="s">
        <v>37</v>
      </c>
      <c r="S2253" t="s">
        <v>37</v>
      </c>
      <c r="T2253" t="s">
        <v>37</v>
      </c>
      <c r="U2253">
        <v>68</v>
      </c>
      <c r="W2253" s="11"/>
      <c r="X2253"/>
      <c r="Y2253"/>
      <c r="AF2253" s="8"/>
    </row>
    <row r="2254" spans="1:32">
      <c r="A2254" t="s">
        <v>4957</v>
      </c>
      <c r="B2254" s="5">
        <v>6047363</v>
      </c>
      <c r="C2254" s="5">
        <f t="shared" si="71"/>
        <v>4986495.22207449</v>
      </c>
      <c r="D2254" s="1" t="e">
        <f t="shared" si="72"/>
        <v>#VALUE!</v>
      </c>
      <c r="E2254" s="1" t="e">
        <v>#VALUE!</v>
      </c>
      <c r="F2254" s="1" t="e">
        <v>#VALUE!</v>
      </c>
      <c r="G2254" s="1" t="e">
        <v>#VALUE!</v>
      </c>
      <c r="H2254" t="s">
        <v>4958</v>
      </c>
      <c r="I2254" s="8">
        <v>41922</v>
      </c>
      <c r="J2254" s="1">
        <v>10</v>
      </c>
      <c r="K2254" s="7">
        <v>2014</v>
      </c>
      <c r="L2254" t="s">
        <v>58</v>
      </c>
      <c r="M2254">
        <v>78</v>
      </c>
      <c r="N2254" t="s">
        <v>103</v>
      </c>
      <c r="O2254" t="s">
        <v>31</v>
      </c>
      <c r="P2254" s="2">
        <v>317</v>
      </c>
      <c r="Q2254">
        <v>18</v>
      </c>
      <c r="R2254" t="s">
        <v>37</v>
      </c>
      <c r="S2254" t="s">
        <v>37</v>
      </c>
      <c r="T2254" t="s">
        <v>37</v>
      </c>
      <c r="U2254" t="s">
        <v>37</v>
      </c>
      <c r="W2254" s="11"/>
      <c r="X2254"/>
      <c r="Y2254"/>
      <c r="AF2254" s="8"/>
    </row>
    <row r="2255" spans="1:32">
      <c r="A2255" t="s">
        <v>4959</v>
      </c>
      <c r="B2255" s="5">
        <v>97822171</v>
      </c>
      <c r="C2255" s="5">
        <f t="shared" si="71"/>
        <v>92126591.8607558</v>
      </c>
      <c r="D2255" s="1" t="e">
        <f t="shared" si="72"/>
        <v>#VALUE!</v>
      </c>
      <c r="E2255" s="1">
        <v>0.669566077200666</v>
      </c>
      <c r="F2255" s="1">
        <v>0.205377771227195</v>
      </c>
      <c r="G2255" s="1">
        <v>0.874943848427861</v>
      </c>
      <c r="H2255" t="s">
        <v>307</v>
      </c>
      <c r="I2255" s="8">
        <v>39171</v>
      </c>
      <c r="J2255" s="1">
        <v>3</v>
      </c>
      <c r="K2255" s="7">
        <v>2007</v>
      </c>
      <c r="L2255" t="s">
        <v>39</v>
      </c>
      <c r="M2255">
        <v>92</v>
      </c>
      <c r="N2255" t="s">
        <v>372</v>
      </c>
      <c r="O2255" t="s">
        <v>31</v>
      </c>
      <c r="P2255" s="2">
        <v>3413</v>
      </c>
      <c r="Q2255">
        <v>23</v>
      </c>
      <c r="R2255">
        <v>6.9</v>
      </c>
      <c r="S2255" t="s">
        <v>4960</v>
      </c>
      <c r="T2255" t="s">
        <v>4961</v>
      </c>
      <c r="U2255">
        <v>61</v>
      </c>
      <c r="W2255" s="11"/>
      <c r="X2255"/>
      <c r="Y2255"/>
      <c r="AF2255" s="8"/>
    </row>
    <row r="2256" spans="1:32">
      <c r="A2256" t="s">
        <v>4962</v>
      </c>
      <c r="B2256" s="5">
        <v>38233676</v>
      </c>
      <c r="C2256" s="5">
        <f t="shared" si="71"/>
        <v>34672668.1302161</v>
      </c>
      <c r="D2256" s="1" t="e">
        <f t="shared" si="72"/>
        <v>#VALUE!</v>
      </c>
      <c r="E2256" s="1">
        <v>-3.29279461276094</v>
      </c>
      <c r="F2256" s="1">
        <v>-2.90081723194564</v>
      </c>
      <c r="G2256" s="1">
        <v>-6.19361184470658</v>
      </c>
      <c r="H2256" t="s">
        <v>77</v>
      </c>
      <c r="I2256" s="8">
        <v>39472</v>
      </c>
      <c r="J2256" s="1">
        <v>1</v>
      </c>
      <c r="K2256" s="7">
        <v>2008</v>
      </c>
      <c r="L2256" t="s">
        <v>29</v>
      </c>
      <c r="M2256">
        <v>84</v>
      </c>
      <c r="N2256" t="s">
        <v>24</v>
      </c>
      <c r="O2256" t="s">
        <v>31</v>
      </c>
      <c r="P2256" s="2">
        <v>2605</v>
      </c>
      <c r="Q2256">
        <v>14</v>
      </c>
      <c r="R2256">
        <v>2.7</v>
      </c>
      <c r="S2256" t="s">
        <v>2373</v>
      </c>
      <c r="T2256" t="s">
        <v>4963</v>
      </c>
      <c r="U2256">
        <v>9</v>
      </c>
      <c r="W2256" s="11"/>
      <c r="X2256"/>
      <c r="Y2256"/>
      <c r="AF2256" s="8"/>
    </row>
    <row r="2257" spans="1:32">
      <c r="A2257" t="s">
        <v>4964</v>
      </c>
      <c r="B2257" s="5">
        <v>148415853</v>
      </c>
      <c r="C2257" s="5">
        <f t="shared" si="71"/>
        <v>132872761.324243</v>
      </c>
      <c r="D2257" s="1">
        <f t="shared" si="72"/>
        <v>1.14166040769231</v>
      </c>
      <c r="E2257" s="1">
        <v>1.04693376195891</v>
      </c>
      <c r="F2257" s="1">
        <v>0.324846809810766</v>
      </c>
      <c r="G2257" s="1">
        <v>1.37178057176968</v>
      </c>
      <c r="H2257" t="s">
        <v>884</v>
      </c>
      <c r="I2257" s="8">
        <v>40487</v>
      </c>
      <c r="J2257" s="1">
        <v>11</v>
      </c>
      <c r="K2257" s="7">
        <v>2010</v>
      </c>
      <c r="L2257" t="s">
        <v>39</v>
      </c>
      <c r="M2257">
        <v>96</v>
      </c>
      <c r="N2257" t="s">
        <v>103</v>
      </c>
      <c r="O2257">
        <v>130</v>
      </c>
      <c r="P2257" s="2">
        <v>3944</v>
      </c>
      <c r="Q2257">
        <v>16</v>
      </c>
      <c r="R2257">
        <v>7.3</v>
      </c>
      <c r="S2257" t="s">
        <v>4965</v>
      </c>
      <c r="T2257" t="s">
        <v>4966</v>
      </c>
      <c r="U2257">
        <v>63</v>
      </c>
      <c r="W2257" s="11"/>
      <c r="X2257"/>
      <c r="Y2257"/>
      <c r="AF2257" s="8"/>
    </row>
    <row r="2258" spans="1:32">
      <c r="A2258" t="s">
        <v>4967</v>
      </c>
      <c r="B2258" s="5">
        <v>3030848</v>
      </c>
      <c r="C2258" s="5">
        <f t="shared" si="71"/>
        <v>2630319.41843395</v>
      </c>
      <c r="D2258" s="1" t="e">
        <f t="shared" si="72"/>
        <v>#VALUE!</v>
      </c>
      <c r="E2258" s="1">
        <v>0.858249919579789</v>
      </c>
      <c r="F2258" s="1">
        <v>1.34033363777112</v>
      </c>
      <c r="G2258" s="1">
        <v>2.1985835573509</v>
      </c>
      <c r="H2258" t="s">
        <v>35</v>
      </c>
      <c r="I2258" s="8">
        <v>40858</v>
      </c>
      <c r="J2258" s="1">
        <v>11</v>
      </c>
      <c r="K2258" s="7">
        <v>2011</v>
      </c>
      <c r="L2258" t="s">
        <v>73</v>
      </c>
      <c r="M2258">
        <v>135</v>
      </c>
      <c r="N2258" t="s">
        <v>30</v>
      </c>
      <c r="O2258" t="s">
        <v>31</v>
      </c>
      <c r="P2258" s="2">
        <v>19</v>
      </c>
      <c r="Q2258">
        <v>16</v>
      </c>
      <c r="R2258">
        <v>7.1</v>
      </c>
      <c r="S2258" t="s">
        <v>749</v>
      </c>
      <c r="T2258" t="s">
        <v>4968</v>
      </c>
      <c r="U2258">
        <v>80</v>
      </c>
      <c r="W2258" s="11"/>
      <c r="X2258"/>
      <c r="Y2258"/>
      <c r="AF2258" s="8"/>
    </row>
    <row r="2259" spans="1:32">
      <c r="A2259" t="s">
        <v>4967</v>
      </c>
      <c r="B2259" s="5">
        <v>3030848</v>
      </c>
      <c r="C2259" s="5">
        <f t="shared" si="71"/>
        <v>2630319.41843395</v>
      </c>
      <c r="D2259" s="1" t="e">
        <f t="shared" si="72"/>
        <v>#VALUE!</v>
      </c>
      <c r="E2259" s="1">
        <v>0.858249919579789</v>
      </c>
      <c r="F2259" s="1">
        <v>1.34033363777112</v>
      </c>
      <c r="G2259" s="1">
        <v>2.1985835573509</v>
      </c>
      <c r="H2259" t="s">
        <v>35</v>
      </c>
      <c r="I2259" s="8">
        <v>40858</v>
      </c>
      <c r="J2259" s="1">
        <v>11</v>
      </c>
      <c r="K2259" s="7">
        <v>2011</v>
      </c>
      <c r="L2259" t="s">
        <v>73</v>
      </c>
      <c r="M2259">
        <v>135</v>
      </c>
      <c r="N2259" t="s">
        <v>30</v>
      </c>
      <c r="O2259" t="s">
        <v>31</v>
      </c>
      <c r="P2259" s="2">
        <v>19</v>
      </c>
      <c r="Q2259">
        <v>16</v>
      </c>
      <c r="R2259">
        <v>7.1</v>
      </c>
      <c r="S2259" t="s">
        <v>749</v>
      </c>
      <c r="T2259" t="s">
        <v>4968</v>
      </c>
      <c r="U2259">
        <v>80</v>
      </c>
      <c r="W2259" s="11"/>
      <c r="X2259"/>
      <c r="Y2259"/>
      <c r="AF2259" s="8"/>
    </row>
    <row r="2260" spans="1:32">
      <c r="A2260" t="s">
        <v>4969</v>
      </c>
      <c r="B2260" s="5">
        <v>140200</v>
      </c>
      <c r="C2260" s="5">
        <f t="shared" si="71"/>
        <v>132037.022352305</v>
      </c>
      <c r="D2260" s="1" t="e">
        <f t="shared" si="72"/>
        <v>#VALUE!</v>
      </c>
      <c r="E2260" s="1" t="e">
        <v>#VALUE!</v>
      </c>
      <c r="F2260" s="1">
        <v>0.623519406269692</v>
      </c>
      <c r="G2260" s="1" t="e">
        <v>#VALUE!</v>
      </c>
      <c r="H2260" t="s">
        <v>1387</v>
      </c>
      <c r="I2260" s="8">
        <v>39220</v>
      </c>
      <c r="J2260" s="1">
        <v>5</v>
      </c>
      <c r="K2260" s="7">
        <v>2007</v>
      </c>
      <c r="L2260" t="s">
        <v>66</v>
      </c>
      <c r="M2260">
        <v>122</v>
      </c>
      <c r="N2260" t="s">
        <v>45</v>
      </c>
      <c r="O2260" t="s">
        <v>31</v>
      </c>
      <c r="P2260" s="2">
        <v>1</v>
      </c>
      <c r="Q2260">
        <v>18</v>
      </c>
      <c r="R2260" t="s">
        <v>401</v>
      </c>
      <c r="T2260" t="s">
        <v>4970</v>
      </c>
      <c r="U2260">
        <v>68</v>
      </c>
      <c r="W2260" s="11"/>
      <c r="X2260"/>
      <c r="Y2260"/>
      <c r="AF2260" s="8"/>
    </row>
    <row r="2261" spans="1:32">
      <c r="A2261" t="s">
        <v>4971</v>
      </c>
      <c r="B2261" s="5">
        <v>705908</v>
      </c>
      <c r="C2261" s="5">
        <f t="shared" si="71"/>
        <v>582073.024097306</v>
      </c>
      <c r="D2261" s="1" t="e">
        <f t="shared" si="72"/>
        <v>#VALUE!</v>
      </c>
      <c r="E2261" s="1">
        <v>0.480882234821542</v>
      </c>
      <c r="F2261" s="1">
        <v>-1.16851617248387</v>
      </c>
      <c r="G2261" s="1">
        <v>-0.687633937662324</v>
      </c>
      <c r="H2261" t="s">
        <v>688</v>
      </c>
      <c r="I2261" s="8">
        <v>41913</v>
      </c>
      <c r="J2261" s="1">
        <v>10</v>
      </c>
      <c r="K2261" s="7">
        <v>2014</v>
      </c>
      <c r="L2261" t="s">
        <v>73</v>
      </c>
      <c r="M2261" t="e">
        <v>#VALUE!</v>
      </c>
      <c r="N2261" t="s">
        <v>30</v>
      </c>
      <c r="O2261" t="s">
        <v>31</v>
      </c>
      <c r="P2261" s="2">
        <v>5</v>
      </c>
      <c r="Q2261">
        <v>5</v>
      </c>
      <c r="R2261">
        <v>6.7</v>
      </c>
      <c r="S2261" t="s">
        <v>4195</v>
      </c>
      <c r="T2261" t="s">
        <v>4972</v>
      </c>
      <c r="U2261">
        <v>38</v>
      </c>
      <c r="W2261" s="11"/>
      <c r="X2261"/>
      <c r="Y2261"/>
      <c r="AF2261" s="8"/>
    </row>
    <row r="2262" spans="1:32">
      <c r="A2262" t="s">
        <v>4973</v>
      </c>
      <c r="B2262" s="5">
        <v>2483</v>
      </c>
      <c r="C2262" s="5">
        <f t="shared" si="71"/>
        <v>2080.58411775857</v>
      </c>
      <c r="D2262" s="1" t="e">
        <f t="shared" si="72"/>
        <v>#VALUE!</v>
      </c>
      <c r="E2262" s="1" t="e">
        <v>#VALUE!</v>
      </c>
      <c r="F2262" s="1" t="e">
        <v>#VALUE!</v>
      </c>
      <c r="G2262" s="1" t="e">
        <v>#VALUE!</v>
      </c>
      <c r="H2262" t="s">
        <v>65</v>
      </c>
      <c r="I2262" s="8">
        <v>41537</v>
      </c>
      <c r="J2262" s="1">
        <v>9</v>
      </c>
      <c r="K2262" s="7">
        <v>2013</v>
      </c>
      <c r="L2262" t="s">
        <v>58</v>
      </c>
      <c r="M2262">
        <v>75</v>
      </c>
      <c r="N2262" t="s">
        <v>45</v>
      </c>
      <c r="O2262" t="s">
        <v>31</v>
      </c>
      <c r="P2262" s="2">
        <v>1</v>
      </c>
      <c r="Q2262">
        <v>2</v>
      </c>
      <c r="R2262" t="s">
        <v>37</v>
      </c>
      <c r="S2262" t="s">
        <v>37</v>
      </c>
      <c r="T2262" t="s">
        <v>37</v>
      </c>
      <c r="U2262" t="s">
        <v>37</v>
      </c>
      <c r="W2262" s="11"/>
      <c r="X2262"/>
      <c r="Y2262"/>
      <c r="AF2262" s="8"/>
    </row>
    <row r="2263" spans="1:32">
      <c r="A2263" t="s">
        <v>4974</v>
      </c>
      <c r="B2263" s="5">
        <v>17669</v>
      </c>
      <c r="C2263" s="5">
        <f t="shared" si="71"/>
        <v>14805.4131198857</v>
      </c>
      <c r="D2263" s="1" t="e">
        <f t="shared" si="72"/>
        <v>#VALUE!</v>
      </c>
      <c r="E2263" s="1">
        <v>-0.0851692923158311</v>
      </c>
      <c r="F2263" s="1">
        <v>-0.929578095316725</v>
      </c>
      <c r="G2263" s="1">
        <v>-1.01474738763256</v>
      </c>
      <c r="H2263" t="s">
        <v>999</v>
      </c>
      <c r="I2263" s="8">
        <v>41362</v>
      </c>
      <c r="J2263" s="1">
        <v>3</v>
      </c>
      <c r="K2263" s="7">
        <v>2013</v>
      </c>
      <c r="L2263" t="s">
        <v>29</v>
      </c>
      <c r="M2263">
        <v>116</v>
      </c>
      <c r="N2263" t="s">
        <v>45</v>
      </c>
      <c r="O2263" t="s">
        <v>31</v>
      </c>
      <c r="P2263" s="2">
        <v>12</v>
      </c>
      <c r="Q2263">
        <v>2</v>
      </c>
      <c r="R2263">
        <v>6.1</v>
      </c>
      <c r="S2263" t="s">
        <v>1971</v>
      </c>
      <c r="T2263" t="s">
        <v>4975</v>
      </c>
      <c r="U2263">
        <v>42</v>
      </c>
      <c r="W2263" s="11"/>
      <c r="X2263"/>
      <c r="Y2263"/>
      <c r="AF2263" s="8"/>
    </row>
    <row r="2264" spans="1:32">
      <c r="A2264" t="s">
        <v>4976</v>
      </c>
      <c r="B2264" s="5">
        <v>176976</v>
      </c>
      <c r="C2264" s="5">
        <f t="shared" si="71"/>
        <v>160492.810448389</v>
      </c>
      <c r="D2264" s="1" t="e">
        <f t="shared" si="72"/>
        <v>#VALUE!</v>
      </c>
      <c r="E2264" s="1" t="e">
        <v>#VALUE!</v>
      </c>
      <c r="F2264" s="1" t="e">
        <v>#VALUE!</v>
      </c>
      <c r="G2264" s="1" t="e">
        <v>#VALUE!</v>
      </c>
      <c r="H2264" t="s">
        <v>86</v>
      </c>
      <c r="I2264" s="8">
        <v>39696</v>
      </c>
      <c r="J2264" s="1">
        <v>9</v>
      </c>
      <c r="K2264" s="7">
        <v>2008</v>
      </c>
      <c r="L2264" t="s">
        <v>66</v>
      </c>
      <c r="M2264" t="e">
        <v>#VALUE!</v>
      </c>
      <c r="N2264" t="s">
        <v>45</v>
      </c>
      <c r="O2264" t="s">
        <v>31</v>
      </c>
      <c r="P2264" s="2">
        <v>19</v>
      </c>
      <c r="Q2264">
        <v>1</v>
      </c>
      <c r="R2264" t="s">
        <v>37</v>
      </c>
      <c r="S2264" t="s">
        <v>37</v>
      </c>
      <c r="T2264" t="s">
        <v>37</v>
      </c>
      <c r="U2264" t="s">
        <v>37</v>
      </c>
      <c r="W2264" s="11"/>
      <c r="X2264"/>
      <c r="Y2264"/>
      <c r="AF2264" s="8"/>
    </row>
    <row r="2265" spans="1:32">
      <c r="A2265" t="s">
        <v>4977</v>
      </c>
      <c r="B2265" s="5">
        <v>6780</v>
      </c>
      <c r="C2265" s="5">
        <f t="shared" si="71"/>
        <v>6069.95346904326</v>
      </c>
      <c r="D2265" s="1" t="e">
        <f t="shared" si="72"/>
        <v>#VALUE!</v>
      </c>
      <c r="E2265" s="1" t="e">
        <v>#VALUE!</v>
      </c>
      <c r="F2265" s="1" t="e">
        <v>#VALUE!</v>
      </c>
      <c r="G2265" s="1" t="e">
        <v>#VALUE!</v>
      </c>
      <c r="H2265" t="s">
        <v>216</v>
      </c>
      <c r="I2265" s="8">
        <v>40298</v>
      </c>
      <c r="J2265" s="1">
        <v>4</v>
      </c>
      <c r="K2265" s="7">
        <v>2010</v>
      </c>
      <c r="L2265" t="s">
        <v>73</v>
      </c>
      <c r="M2265">
        <v>87</v>
      </c>
      <c r="N2265" t="s">
        <v>30</v>
      </c>
      <c r="O2265" t="s">
        <v>31</v>
      </c>
      <c r="P2265" s="2">
        <v>1</v>
      </c>
      <c r="Q2265">
        <v>2</v>
      </c>
      <c r="R2265" t="s">
        <v>37</v>
      </c>
      <c r="S2265" t="s">
        <v>37</v>
      </c>
      <c r="T2265" t="s">
        <v>37</v>
      </c>
      <c r="U2265" t="s">
        <v>37</v>
      </c>
      <c r="W2265" s="11"/>
      <c r="X2265"/>
      <c r="Y2265"/>
      <c r="AF2265" s="8"/>
    </row>
    <row r="2266" spans="1:32">
      <c r="A2266" t="s">
        <v>4978</v>
      </c>
      <c r="B2266" s="5">
        <v>113576</v>
      </c>
      <c r="C2266" s="5">
        <f t="shared" si="71"/>
        <v>102997.759241288</v>
      </c>
      <c r="D2266" s="1" t="e">
        <f t="shared" si="72"/>
        <v>#VALUE!</v>
      </c>
      <c r="E2266" s="1" t="e">
        <v>#VALUE!</v>
      </c>
      <c r="F2266" s="1" t="e">
        <v>#VALUE!</v>
      </c>
      <c r="G2266" s="1" t="e">
        <v>#VALUE!</v>
      </c>
      <c r="H2266" t="s">
        <v>2328</v>
      </c>
      <c r="I2266" s="8">
        <v>39612</v>
      </c>
      <c r="J2266" s="1">
        <v>6</v>
      </c>
      <c r="K2266" s="7">
        <v>2008</v>
      </c>
      <c r="L2266" t="s">
        <v>66</v>
      </c>
      <c r="M2266">
        <v>160</v>
      </c>
      <c r="N2266" t="s">
        <v>45</v>
      </c>
      <c r="O2266" t="s">
        <v>31</v>
      </c>
      <c r="P2266" s="2">
        <v>55</v>
      </c>
      <c r="Q2266">
        <v>1</v>
      </c>
      <c r="R2266" t="s">
        <v>37</v>
      </c>
      <c r="S2266" t="s">
        <v>37</v>
      </c>
      <c r="T2266" t="s">
        <v>37</v>
      </c>
      <c r="U2266" t="s">
        <v>37</v>
      </c>
      <c r="W2266" s="11"/>
      <c r="X2266"/>
      <c r="Y2266"/>
      <c r="AF2266" s="8"/>
    </row>
    <row r="2267" spans="1:32">
      <c r="A2267" t="s">
        <v>4979</v>
      </c>
      <c r="B2267" s="5">
        <v>496172</v>
      </c>
      <c r="C2267" s="5">
        <f t="shared" si="71"/>
        <v>430602.539778706</v>
      </c>
      <c r="D2267" s="1" t="e">
        <f t="shared" si="72"/>
        <v>#VALUE!</v>
      </c>
      <c r="E2267" s="1">
        <v>-0.368195055884517</v>
      </c>
      <c r="F2267" s="1" t="e">
        <v>#VALUE!</v>
      </c>
      <c r="G2267" s="1" t="e">
        <v>#VALUE!</v>
      </c>
      <c r="H2267" t="s">
        <v>262</v>
      </c>
      <c r="I2267" s="8">
        <v>40795</v>
      </c>
      <c r="J2267" s="1">
        <v>9</v>
      </c>
      <c r="K2267" s="7">
        <v>2011</v>
      </c>
      <c r="L2267" t="s">
        <v>66</v>
      </c>
      <c r="M2267">
        <v>145</v>
      </c>
      <c r="N2267" t="s">
        <v>45</v>
      </c>
      <c r="O2267" t="s">
        <v>31</v>
      </c>
      <c r="P2267" s="2">
        <v>74</v>
      </c>
      <c r="Q2267">
        <v>1</v>
      </c>
      <c r="R2267">
        <v>5.8</v>
      </c>
      <c r="S2267" t="s">
        <v>4980</v>
      </c>
      <c r="T2267" t="s">
        <v>4981</v>
      </c>
      <c r="U2267" t="s">
        <v>37</v>
      </c>
      <c r="W2267" s="11"/>
      <c r="X2267"/>
      <c r="Y2267"/>
      <c r="AF2267" s="8"/>
    </row>
    <row r="2268" spans="1:32">
      <c r="A2268" t="s">
        <v>4982</v>
      </c>
      <c r="B2268" s="5">
        <v>551697</v>
      </c>
      <c r="C2268" s="5">
        <f t="shared" si="71"/>
        <v>493919.634072384</v>
      </c>
      <c r="D2268" s="1" t="e">
        <f t="shared" si="72"/>
        <v>#VALUE!</v>
      </c>
      <c r="E2268" s="1" t="e">
        <v>#VALUE!</v>
      </c>
      <c r="F2268" s="1">
        <v>0.802722964145048</v>
      </c>
      <c r="G2268" s="1" t="e">
        <v>#VALUE!</v>
      </c>
      <c r="H2268" t="s">
        <v>366</v>
      </c>
      <c r="I2268" s="8">
        <v>40417</v>
      </c>
      <c r="J2268" s="1">
        <v>8</v>
      </c>
      <c r="K2268" s="7">
        <v>2010</v>
      </c>
      <c r="L2268" t="s">
        <v>497</v>
      </c>
      <c r="M2268">
        <v>113</v>
      </c>
      <c r="N2268" t="s">
        <v>30</v>
      </c>
      <c r="O2268" t="s">
        <v>31</v>
      </c>
      <c r="P2268" s="2">
        <v>28</v>
      </c>
      <c r="Q2268">
        <v>26</v>
      </c>
      <c r="R2268" t="s">
        <v>37</v>
      </c>
      <c r="S2268" t="s">
        <v>37</v>
      </c>
      <c r="T2268" t="s">
        <v>37</v>
      </c>
      <c r="U2268">
        <v>71</v>
      </c>
      <c r="W2268" s="11"/>
      <c r="X2268"/>
      <c r="Y2268"/>
      <c r="AF2268" s="8"/>
    </row>
    <row r="2269" spans="1:32">
      <c r="A2269" t="s">
        <v>4983</v>
      </c>
      <c r="B2269" s="5">
        <v>275387</v>
      </c>
      <c r="C2269" s="5">
        <f t="shared" si="71"/>
        <v>246546.648374545</v>
      </c>
      <c r="D2269" s="1" t="e">
        <f t="shared" si="72"/>
        <v>#VALUE!</v>
      </c>
      <c r="E2269" s="1" t="e">
        <v>#VALUE!</v>
      </c>
      <c r="F2269" s="1">
        <v>0.862457483436833</v>
      </c>
      <c r="G2269" s="1" t="e">
        <v>#VALUE!</v>
      </c>
      <c r="H2269" t="s">
        <v>366</v>
      </c>
      <c r="I2269" s="8">
        <v>40424</v>
      </c>
      <c r="J2269" s="1">
        <v>9</v>
      </c>
      <c r="K2269" s="7">
        <v>2010</v>
      </c>
      <c r="L2269" t="s">
        <v>497</v>
      </c>
      <c r="M2269">
        <v>133</v>
      </c>
      <c r="N2269" t="s">
        <v>30</v>
      </c>
      <c r="O2269" t="s">
        <v>31</v>
      </c>
      <c r="P2269" s="2">
        <v>31</v>
      </c>
      <c r="Q2269">
        <v>22</v>
      </c>
      <c r="R2269" t="s">
        <v>37</v>
      </c>
      <c r="S2269" t="s">
        <v>37</v>
      </c>
      <c r="T2269" t="s">
        <v>37</v>
      </c>
      <c r="U2269">
        <v>72</v>
      </c>
      <c r="W2269" s="11"/>
      <c r="X2269"/>
      <c r="Y2269"/>
      <c r="AF2269" s="8"/>
    </row>
    <row r="2270" spans="1:32">
      <c r="A2270" t="s">
        <v>4984</v>
      </c>
      <c r="B2270" s="5">
        <v>3419967</v>
      </c>
      <c r="C2270" s="5">
        <f t="shared" si="71"/>
        <v>2865698.35821926</v>
      </c>
      <c r="D2270" s="1">
        <f t="shared" si="72"/>
        <v>0.189998166666667</v>
      </c>
      <c r="E2270" s="1">
        <v>1.04693376195891</v>
      </c>
      <c r="F2270" s="1">
        <v>0.205377771227195</v>
      </c>
      <c r="G2270" s="1">
        <v>1.25231153318611</v>
      </c>
      <c r="H2270" t="s">
        <v>4985</v>
      </c>
      <c r="I2270" s="8">
        <v>41544</v>
      </c>
      <c r="J2270" s="1">
        <v>9</v>
      </c>
      <c r="K2270" s="7">
        <v>2013</v>
      </c>
      <c r="L2270" t="s">
        <v>73</v>
      </c>
      <c r="M2270">
        <v>93</v>
      </c>
      <c r="N2270" t="s">
        <v>30</v>
      </c>
      <c r="O2270">
        <v>18</v>
      </c>
      <c r="P2270" s="2">
        <v>305</v>
      </c>
      <c r="Q2270">
        <v>4</v>
      </c>
      <c r="R2270">
        <v>7.3</v>
      </c>
      <c r="S2270" t="s">
        <v>815</v>
      </c>
      <c r="T2270" t="s">
        <v>4986</v>
      </c>
      <c r="U2270">
        <v>61</v>
      </c>
      <c r="W2270" s="11"/>
      <c r="X2270"/>
      <c r="Y2270"/>
      <c r="AF2270" s="8"/>
    </row>
    <row r="2271" spans="1:32">
      <c r="A2271" t="s">
        <v>4987</v>
      </c>
      <c r="B2271" s="5">
        <v>529603</v>
      </c>
      <c r="C2271" s="5">
        <f t="shared" si="71"/>
        <v>474139.464168985</v>
      </c>
      <c r="D2271" s="1" t="e">
        <f t="shared" si="72"/>
        <v>#VALUE!</v>
      </c>
      <c r="E2271" s="1" t="e">
        <v>#VALUE!</v>
      </c>
      <c r="F2271" s="1" t="e">
        <v>#VALUE!</v>
      </c>
      <c r="G2271" s="1" t="e">
        <v>#VALUE!</v>
      </c>
      <c r="H2271" t="s">
        <v>471</v>
      </c>
      <c r="I2271" s="8">
        <v>40305</v>
      </c>
      <c r="J2271" s="1">
        <v>5</v>
      </c>
      <c r="K2271" s="7">
        <v>2010</v>
      </c>
      <c r="L2271" t="s">
        <v>376</v>
      </c>
      <c r="M2271">
        <v>120</v>
      </c>
      <c r="N2271" t="s">
        <v>45</v>
      </c>
      <c r="O2271" t="s">
        <v>31</v>
      </c>
      <c r="P2271" s="2">
        <v>2</v>
      </c>
      <c r="Q2271">
        <v>29</v>
      </c>
      <c r="R2271" t="s">
        <v>37</v>
      </c>
      <c r="S2271" t="s">
        <v>37</v>
      </c>
      <c r="T2271" t="s">
        <v>37</v>
      </c>
      <c r="U2271" t="s">
        <v>37</v>
      </c>
      <c r="W2271" s="11"/>
      <c r="X2271"/>
      <c r="Y2271"/>
      <c r="AF2271" s="8"/>
    </row>
    <row r="2272" spans="1:32">
      <c r="A2272" t="s">
        <v>4988</v>
      </c>
      <c r="B2272" s="5">
        <v>28779</v>
      </c>
      <c r="C2272" s="5">
        <f t="shared" si="71"/>
        <v>27103.3770775818</v>
      </c>
      <c r="D2272" s="1" t="e">
        <f t="shared" si="72"/>
        <v>#VALUE!</v>
      </c>
      <c r="E2272" s="1" t="e">
        <v>#VALUE!</v>
      </c>
      <c r="F2272" s="1" t="e">
        <v>#VALUE!</v>
      </c>
      <c r="G2272" s="1" t="e">
        <v>#VALUE!</v>
      </c>
      <c r="H2272" t="s">
        <v>471</v>
      </c>
      <c r="I2272" s="8">
        <v>39283</v>
      </c>
      <c r="J2272" s="1">
        <v>7</v>
      </c>
      <c r="K2272" s="7">
        <v>2007</v>
      </c>
      <c r="L2272" t="s">
        <v>376</v>
      </c>
      <c r="M2272">
        <v>123</v>
      </c>
      <c r="N2272" t="s">
        <v>45</v>
      </c>
      <c r="O2272" t="s">
        <v>31</v>
      </c>
      <c r="P2272" s="2">
        <v>1</v>
      </c>
      <c r="Q2272">
        <v>3</v>
      </c>
      <c r="R2272" t="s">
        <v>37</v>
      </c>
      <c r="S2272" t="s">
        <v>37</v>
      </c>
      <c r="T2272" t="s">
        <v>37</v>
      </c>
      <c r="U2272" t="s">
        <v>37</v>
      </c>
      <c r="W2272" s="11"/>
      <c r="X2272"/>
      <c r="Y2272"/>
      <c r="AF2272" s="8"/>
    </row>
    <row r="2273" spans="1:32">
      <c r="A2273" t="s">
        <v>4989</v>
      </c>
      <c r="B2273" s="5">
        <v>16975</v>
      </c>
      <c r="C2273" s="5">
        <f t="shared" si="71"/>
        <v>14731.742445651</v>
      </c>
      <c r="D2273" s="1" t="e">
        <f t="shared" si="72"/>
        <v>#VALUE!</v>
      </c>
      <c r="E2273" s="1" t="e">
        <v>#VALUE!</v>
      </c>
      <c r="F2273" s="1">
        <v>-0.810109056733154</v>
      </c>
      <c r="G2273" s="1" t="e">
        <v>#VALUE!</v>
      </c>
      <c r="H2273" t="s">
        <v>305</v>
      </c>
      <c r="I2273" s="8">
        <v>40627</v>
      </c>
      <c r="J2273" s="1">
        <v>3</v>
      </c>
      <c r="K2273" s="7">
        <v>2011</v>
      </c>
      <c r="L2273" t="s">
        <v>39</v>
      </c>
      <c r="M2273">
        <v>93</v>
      </c>
      <c r="N2273" t="s">
        <v>103</v>
      </c>
      <c r="O2273" t="s">
        <v>31</v>
      </c>
      <c r="P2273" s="2">
        <v>1</v>
      </c>
      <c r="Q2273">
        <v>1</v>
      </c>
      <c r="R2273" t="s">
        <v>37</v>
      </c>
      <c r="S2273" t="s">
        <v>37</v>
      </c>
      <c r="T2273" t="s">
        <v>37</v>
      </c>
      <c r="U2273">
        <v>44</v>
      </c>
      <c r="W2273" s="11"/>
      <c r="X2273"/>
      <c r="Y2273"/>
      <c r="AF2273" s="8"/>
    </row>
    <row r="2274" spans="1:32">
      <c r="A2274" t="s">
        <v>4990</v>
      </c>
      <c r="B2274" s="5">
        <v>179020854</v>
      </c>
      <c r="C2274" s="5">
        <f t="shared" si="71"/>
        <v>152212333.620621</v>
      </c>
      <c r="D2274" s="1">
        <f t="shared" si="72"/>
        <v>0.79564824</v>
      </c>
      <c r="E2274" s="1" t="e">
        <v>#VALUE!</v>
      </c>
      <c r="F2274" s="1" t="e">
        <v>#VALUE!</v>
      </c>
      <c r="G2274" s="1" t="e">
        <v>#VALUE!</v>
      </c>
      <c r="H2274" t="s">
        <v>113</v>
      </c>
      <c r="I2274" s="8">
        <v>41054</v>
      </c>
      <c r="J2274" s="1">
        <v>5</v>
      </c>
      <c r="K2274" s="7">
        <v>2012</v>
      </c>
      <c r="L2274" t="s">
        <v>510</v>
      </c>
      <c r="M2274">
        <v>106</v>
      </c>
      <c r="N2274" t="s">
        <v>24</v>
      </c>
      <c r="O2274">
        <v>225</v>
      </c>
      <c r="P2274" s="2">
        <v>4248</v>
      </c>
      <c r="Q2274">
        <v>15</v>
      </c>
      <c r="R2274" t="s">
        <v>37</v>
      </c>
      <c r="S2274" t="s">
        <v>37</v>
      </c>
      <c r="T2274" t="s">
        <v>37</v>
      </c>
      <c r="U2274" t="s">
        <v>37</v>
      </c>
      <c r="W2274" s="11"/>
      <c r="X2274"/>
      <c r="Y2274"/>
      <c r="AF2274" s="8"/>
    </row>
    <row r="2275" spans="1:32">
      <c r="A2275" t="s">
        <v>4991</v>
      </c>
      <c r="B2275" s="5">
        <v>15715</v>
      </c>
      <c r="C2275" s="5">
        <f t="shared" si="71"/>
        <v>13361.6658026224</v>
      </c>
      <c r="D2275" s="1" t="e">
        <f t="shared" si="72"/>
        <v>#VALUE!</v>
      </c>
      <c r="E2275" s="1" t="e">
        <v>#VALUE!</v>
      </c>
      <c r="F2275" s="1" t="e">
        <v>#VALUE!</v>
      </c>
      <c r="G2275" s="1" t="e">
        <v>#VALUE!</v>
      </c>
      <c r="H2275" t="s">
        <v>101</v>
      </c>
      <c r="I2275" s="8">
        <v>40954</v>
      </c>
      <c r="J2275" s="1">
        <v>2</v>
      </c>
      <c r="K2275" s="7">
        <v>2012</v>
      </c>
      <c r="L2275" t="s">
        <v>66</v>
      </c>
      <c r="M2275">
        <v>96</v>
      </c>
      <c r="N2275" t="s">
        <v>45</v>
      </c>
      <c r="O2275" t="s">
        <v>31</v>
      </c>
      <c r="P2275" s="2">
        <v>1</v>
      </c>
      <c r="Q2275">
        <v>5</v>
      </c>
      <c r="R2275" t="s">
        <v>37</v>
      </c>
      <c r="S2275" t="s">
        <v>37</v>
      </c>
      <c r="T2275" t="s">
        <v>37</v>
      </c>
      <c r="U2275" t="s">
        <v>37</v>
      </c>
      <c r="W2275" s="11"/>
      <c r="X2275"/>
      <c r="Y2275"/>
      <c r="AF2275" s="8"/>
    </row>
    <row r="2276" spans="1:32">
      <c r="A2276" t="s">
        <v>4992</v>
      </c>
      <c r="B2276" s="5">
        <v>49033882</v>
      </c>
      <c r="C2276" s="5">
        <f t="shared" si="71"/>
        <v>46178942.7507437</v>
      </c>
      <c r="D2276" s="1" t="e">
        <f t="shared" si="72"/>
        <v>#VALUE!</v>
      </c>
      <c r="E2276" s="1">
        <v>1.04693376195891</v>
      </c>
      <c r="F2276" s="1">
        <v>1.45980267635469</v>
      </c>
      <c r="G2276" s="1">
        <v>2.5067364383136</v>
      </c>
      <c r="H2276" t="s">
        <v>47</v>
      </c>
      <c r="I2276" s="8">
        <v>39360</v>
      </c>
      <c r="J2276" s="1">
        <v>10</v>
      </c>
      <c r="K2276" s="7">
        <v>2007</v>
      </c>
      <c r="L2276" t="s">
        <v>44</v>
      </c>
      <c r="M2276">
        <v>120</v>
      </c>
      <c r="N2276" t="s">
        <v>30</v>
      </c>
      <c r="O2276" t="s">
        <v>31</v>
      </c>
      <c r="P2276" s="2">
        <v>15</v>
      </c>
      <c r="Q2276">
        <v>24</v>
      </c>
      <c r="R2276">
        <v>7.3</v>
      </c>
      <c r="S2276" t="s">
        <v>2535</v>
      </c>
      <c r="T2276" t="s">
        <v>4993</v>
      </c>
      <c r="U2276">
        <v>82</v>
      </c>
      <c r="W2276" s="11"/>
      <c r="X2276"/>
      <c r="Y2276"/>
      <c r="AF2276" s="8"/>
    </row>
    <row r="2277" spans="1:32">
      <c r="A2277" t="s">
        <v>4994</v>
      </c>
      <c r="B2277" s="5">
        <v>72091016</v>
      </c>
      <c r="C2277" s="5">
        <f t="shared" si="71"/>
        <v>65599642.1981729</v>
      </c>
      <c r="D2277" s="1" t="e">
        <f t="shared" si="72"/>
        <v>#VALUE!</v>
      </c>
      <c r="E2277" s="1" t="e">
        <v>#VALUE!</v>
      </c>
      <c r="F2277" s="1" t="e">
        <v>#VALUE!</v>
      </c>
      <c r="G2277" s="1" t="e">
        <v>#VALUE!</v>
      </c>
      <c r="H2277" t="s">
        <v>113</v>
      </c>
      <c r="I2277" s="8">
        <v>40114</v>
      </c>
      <c r="J2277" s="1">
        <v>10</v>
      </c>
      <c r="K2277" s="7">
        <v>2009</v>
      </c>
      <c r="L2277" t="s">
        <v>460</v>
      </c>
      <c r="M2277">
        <v>121</v>
      </c>
      <c r="N2277" t="s">
        <v>103</v>
      </c>
      <c r="O2277" t="s">
        <v>31</v>
      </c>
      <c r="P2277" s="2">
        <v>3481</v>
      </c>
      <c r="Q2277">
        <v>6</v>
      </c>
      <c r="R2277" t="s">
        <v>37</v>
      </c>
      <c r="S2277" t="s">
        <v>37</v>
      </c>
      <c r="T2277" t="s">
        <v>37</v>
      </c>
      <c r="U2277" t="s">
        <v>37</v>
      </c>
      <c r="W2277" s="11"/>
      <c r="X2277"/>
      <c r="Y2277"/>
      <c r="AF2277" s="8"/>
    </row>
    <row r="2278" spans="1:32">
      <c r="A2278" t="s">
        <v>4995</v>
      </c>
      <c r="B2278" s="5">
        <v>1262079</v>
      </c>
      <c r="C2278" s="5">
        <f t="shared" si="71"/>
        <v>1129905.72334169</v>
      </c>
      <c r="D2278" s="1">
        <f t="shared" si="72"/>
        <v>0.0300495</v>
      </c>
      <c r="E2278" s="1" t="e">
        <v>#VALUE!</v>
      </c>
      <c r="F2278" s="1">
        <v>0.265112290518981</v>
      </c>
      <c r="G2278" s="1" t="e">
        <v>#VALUE!</v>
      </c>
      <c r="H2278" t="s">
        <v>67</v>
      </c>
      <c r="I2278" s="8">
        <v>40326</v>
      </c>
      <c r="J2278" s="1">
        <v>5</v>
      </c>
      <c r="K2278" s="7">
        <v>2010</v>
      </c>
      <c r="L2278" t="s">
        <v>29</v>
      </c>
      <c r="M2278">
        <v>105</v>
      </c>
      <c r="N2278" t="s">
        <v>30</v>
      </c>
      <c r="O2278">
        <v>42</v>
      </c>
      <c r="P2278" s="2">
        <v>4</v>
      </c>
      <c r="Q2278">
        <v>21</v>
      </c>
      <c r="R2278" t="s">
        <v>37</v>
      </c>
      <c r="S2278" t="s">
        <v>37</v>
      </c>
      <c r="T2278" t="s">
        <v>37</v>
      </c>
      <c r="U2278">
        <v>62</v>
      </c>
      <c r="W2278" s="11"/>
      <c r="X2278"/>
      <c r="Y2278"/>
      <c r="AF2278" s="8"/>
    </row>
    <row r="2279" spans="1:32">
      <c r="A2279" t="s">
        <v>4996</v>
      </c>
      <c r="B2279" s="5">
        <v>675299</v>
      </c>
      <c r="C2279" s="5">
        <f t="shared" si="71"/>
        <v>604577.213523812</v>
      </c>
      <c r="D2279" s="1" t="e">
        <f t="shared" si="72"/>
        <v>#VALUE!</v>
      </c>
      <c r="E2279" s="1" t="e">
        <v>#VALUE!</v>
      </c>
      <c r="F2279" s="1">
        <v>1.04166104131219</v>
      </c>
      <c r="G2279" s="1" t="e">
        <v>#VALUE!</v>
      </c>
      <c r="H2279" t="s">
        <v>319</v>
      </c>
      <c r="I2279" s="8">
        <v>40254</v>
      </c>
      <c r="J2279" s="1">
        <v>3</v>
      </c>
      <c r="K2279" s="7">
        <v>2010</v>
      </c>
      <c r="L2279" t="s">
        <v>66</v>
      </c>
      <c r="M2279">
        <v>75</v>
      </c>
      <c r="N2279" t="s">
        <v>45</v>
      </c>
      <c r="O2279" t="s">
        <v>31</v>
      </c>
      <c r="P2279" s="2">
        <v>1</v>
      </c>
      <c r="Q2279">
        <v>27</v>
      </c>
      <c r="R2279" t="s">
        <v>37</v>
      </c>
      <c r="S2279" t="s">
        <v>37</v>
      </c>
      <c r="T2279" t="s">
        <v>37</v>
      </c>
      <c r="U2279">
        <v>75</v>
      </c>
      <c r="W2279" s="11"/>
      <c r="X2279"/>
      <c r="Y2279"/>
      <c r="AF2279" s="8"/>
    </row>
    <row r="2280" spans="1:32">
      <c r="A2280" t="s">
        <v>4997</v>
      </c>
      <c r="B2280" s="5">
        <v>754301</v>
      </c>
      <c r="C2280" s="5">
        <f t="shared" si="71"/>
        <v>675305.600538761</v>
      </c>
      <c r="D2280" s="1">
        <f t="shared" si="72"/>
        <v>0.03771505</v>
      </c>
      <c r="E2280" s="1">
        <v>0.386540313631979</v>
      </c>
      <c r="F2280" s="1">
        <v>0.14564325193541</v>
      </c>
      <c r="G2280" s="1">
        <v>0.532183565567389</v>
      </c>
      <c r="H2280" t="s">
        <v>632</v>
      </c>
      <c r="I2280" s="8">
        <v>40396</v>
      </c>
      <c r="J2280" s="1">
        <v>8</v>
      </c>
      <c r="K2280" s="7">
        <v>2010</v>
      </c>
      <c r="L2280" t="s">
        <v>2776</v>
      </c>
      <c r="M2280">
        <v>105</v>
      </c>
      <c r="N2280" t="s">
        <v>30</v>
      </c>
      <c r="O2280">
        <v>20</v>
      </c>
      <c r="P2280" s="2">
        <v>252</v>
      </c>
      <c r="Q2280">
        <v>3</v>
      </c>
      <c r="R2280">
        <v>6.6</v>
      </c>
      <c r="S2280" t="s">
        <v>4998</v>
      </c>
      <c r="T2280" t="s">
        <v>4999</v>
      </c>
      <c r="U2280">
        <v>60</v>
      </c>
      <c r="W2280" s="11"/>
      <c r="X2280"/>
      <c r="Y2280"/>
      <c r="AF2280" s="8"/>
    </row>
    <row r="2281" spans="1:32">
      <c r="A2281" t="s">
        <v>5000</v>
      </c>
      <c r="B2281" s="5">
        <v>236806</v>
      </c>
      <c r="C2281" s="5">
        <f t="shared" si="71"/>
        <v>201344.106398714</v>
      </c>
      <c r="D2281" s="1">
        <f t="shared" si="72"/>
        <v>1.18403e-6</v>
      </c>
      <c r="E2281" s="1" t="e">
        <v>#VALUE!</v>
      </c>
      <c r="F2281" s="1" t="e">
        <v>#VALUE!</v>
      </c>
      <c r="G2281" s="1" t="e">
        <v>#VALUE!</v>
      </c>
      <c r="H2281" t="s">
        <v>1228</v>
      </c>
      <c r="I2281" s="8">
        <v>41194</v>
      </c>
      <c r="J2281" s="1">
        <v>10</v>
      </c>
      <c r="K2281" s="7">
        <v>2012</v>
      </c>
      <c r="L2281" t="s">
        <v>73</v>
      </c>
      <c r="M2281">
        <v>97</v>
      </c>
      <c r="N2281" t="s">
        <v>30</v>
      </c>
      <c r="O2281">
        <v>200000</v>
      </c>
      <c r="P2281" s="2">
        <v>6</v>
      </c>
      <c r="Q2281">
        <v>9</v>
      </c>
      <c r="R2281" t="s">
        <v>37</v>
      </c>
      <c r="S2281" t="s">
        <v>37</v>
      </c>
      <c r="T2281" t="s">
        <v>37</v>
      </c>
      <c r="U2281" t="s">
        <v>37</v>
      </c>
      <c r="W2281" s="11"/>
      <c r="X2281"/>
      <c r="Y2281"/>
      <c r="AF2281" s="8"/>
    </row>
    <row r="2282" spans="1:32">
      <c r="A2282" t="s">
        <v>5001</v>
      </c>
      <c r="B2282" s="5">
        <v>10604</v>
      </c>
      <c r="C2282" s="5">
        <f t="shared" si="71"/>
        <v>8885.42649404425</v>
      </c>
      <c r="D2282" s="1">
        <f t="shared" si="72"/>
        <v>5.302e-6</v>
      </c>
      <c r="E2282" s="1">
        <v>-0.368195055884517</v>
      </c>
      <c r="F2282" s="1" t="e">
        <v>#VALUE!</v>
      </c>
      <c r="G2282" s="1" t="e">
        <v>#VALUE!</v>
      </c>
      <c r="H2282" t="s">
        <v>2739</v>
      </c>
      <c r="I2282" s="8">
        <v>41313</v>
      </c>
      <c r="J2282" s="1">
        <v>2</v>
      </c>
      <c r="K2282" s="7">
        <v>2013</v>
      </c>
      <c r="L2282" t="s">
        <v>53</v>
      </c>
      <c r="M2282">
        <v>72</v>
      </c>
      <c r="N2282" t="s">
        <v>45</v>
      </c>
      <c r="O2282">
        <v>2000</v>
      </c>
      <c r="P2282" s="2">
        <v>1</v>
      </c>
      <c r="Q2282">
        <v>6</v>
      </c>
      <c r="R2282">
        <v>5.8</v>
      </c>
      <c r="S2282" t="s">
        <v>2740</v>
      </c>
      <c r="T2282" t="s">
        <v>5002</v>
      </c>
      <c r="U2282" t="s">
        <v>37</v>
      </c>
      <c r="W2282" s="11"/>
      <c r="X2282"/>
      <c r="Y2282"/>
      <c r="AF2282" s="8"/>
    </row>
    <row r="2283" spans="1:32">
      <c r="A2283" t="s">
        <v>5003</v>
      </c>
      <c r="B2283" s="5">
        <v>7116</v>
      </c>
      <c r="C2283" s="5">
        <f t="shared" si="71"/>
        <v>6701.67939414407</v>
      </c>
      <c r="D2283" s="1" t="e">
        <f t="shared" si="72"/>
        <v>#VALUE!</v>
      </c>
      <c r="E2283" s="1" t="e">
        <v>#VALUE!</v>
      </c>
      <c r="F2283" s="1">
        <v>-0.929578095316725</v>
      </c>
      <c r="G2283" s="1" t="e">
        <v>#VALUE!</v>
      </c>
      <c r="H2283" t="s">
        <v>101</v>
      </c>
      <c r="I2283" s="8">
        <v>39409</v>
      </c>
      <c r="J2283" s="1">
        <v>11</v>
      </c>
      <c r="K2283" s="7">
        <v>2007</v>
      </c>
      <c r="L2283" t="s">
        <v>66</v>
      </c>
      <c r="M2283">
        <v>131</v>
      </c>
      <c r="N2283" t="s">
        <v>45</v>
      </c>
      <c r="O2283" t="s">
        <v>31</v>
      </c>
      <c r="P2283" s="2">
        <v>2</v>
      </c>
      <c r="Q2283">
        <v>4</v>
      </c>
      <c r="R2283" t="s">
        <v>37</v>
      </c>
      <c r="S2283" t="s">
        <v>37</v>
      </c>
      <c r="T2283" t="s">
        <v>37</v>
      </c>
      <c r="U2283">
        <v>42</v>
      </c>
      <c r="W2283" s="11"/>
      <c r="X2283"/>
      <c r="Y2283"/>
      <c r="AF2283" s="8"/>
    </row>
    <row r="2284" spans="1:32">
      <c r="A2284" t="s">
        <v>5004</v>
      </c>
      <c r="B2284" s="5">
        <v>56817045</v>
      </c>
      <c r="C2284" s="5">
        <f t="shared" si="71"/>
        <v>49308634.6664484</v>
      </c>
      <c r="D2284" s="1">
        <f t="shared" si="72"/>
        <v>3.34217911764706</v>
      </c>
      <c r="E2284" s="1">
        <v>1.42430144671716</v>
      </c>
      <c r="F2284" s="1">
        <v>1.4000681570629</v>
      </c>
      <c r="G2284" s="1">
        <v>2.82436960378006</v>
      </c>
      <c r="H2284" t="s">
        <v>67</v>
      </c>
      <c r="I2284" s="8">
        <v>40683</v>
      </c>
      <c r="J2284" s="1">
        <v>5</v>
      </c>
      <c r="K2284" s="7">
        <v>2011</v>
      </c>
      <c r="L2284" t="s">
        <v>145</v>
      </c>
      <c r="M2284">
        <v>88</v>
      </c>
      <c r="N2284" t="s">
        <v>24</v>
      </c>
      <c r="O2284">
        <v>17</v>
      </c>
      <c r="P2284" s="2">
        <v>6</v>
      </c>
      <c r="Q2284">
        <v>44</v>
      </c>
      <c r="R2284">
        <v>7.7</v>
      </c>
      <c r="S2284" t="s">
        <v>1391</v>
      </c>
      <c r="T2284" t="s">
        <v>5005</v>
      </c>
      <c r="U2284">
        <v>81</v>
      </c>
      <c r="W2284" s="11"/>
      <c r="X2284"/>
      <c r="Y2284"/>
      <c r="AF2284" s="8"/>
    </row>
    <row r="2285" spans="1:32">
      <c r="A2285" t="s">
        <v>5006</v>
      </c>
      <c r="B2285" s="5">
        <v>83361</v>
      </c>
      <c r="C2285" s="5">
        <f t="shared" si="71"/>
        <v>75596.9237172734</v>
      </c>
      <c r="D2285" s="1" t="e">
        <f t="shared" si="72"/>
        <v>#VALUE!</v>
      </c>
      <c r="E2285" s="1" t="e">
        <v>#VALUE!</v>
      </c>
      <c r="F2285" s="1" t="e">
        <v>#VALUE!</v>
      </c>
      <c r="G2285" s="1" t="e">
        <v>#VALUE!</v>
      </c>
      <c r="H2285" t="s">
        <v>185</v>
      </c>
      <c r="I2285" s="8">
        <v>39661</v>
      </c>
      <c r="J2285" s="1">
        <v>8</v>
      </c>
      <c r="K2285" s="7">
        <v>2008</v>
      </c>
      <c r="L2285" t="s">
        <v>298</v>
      </c>
      <c r="M2285">
        <v>85</v>
      </c>
      <c r="N2285" t="s">
        <v>30</v>
      </c>
      <c r="O2285" t="s">
        <v>31</v>
      </c>
      <c r="P2285" s="2">
        <v>102</v>
      </c>
      <c r="Q2285">
        <v>2</v>
      </c>
      <c r="R2285" t="s">
        <v>37</v>
      </c>
      <c r="S2285" t="s">
        <v>37</v>
      </c>
      <c r="T2285" t="s">
        <v>37</v>
      </c>
      <c r="U2285" t="s">
        <v>37</v>
      </c>
      <c r="W2285" s="11"/>
      <c r="X2285"/>
      <c r="Y2285"/>
      <c r="AF2285" s="8"/>
    </row>
    <row r="2286" spans="1:32">
      <c r="A2286" t="s">
        <v>5007</v>
      </c>
      <c r="B2286" s="5">
        <v>5673</v>
      </c>
      <c r="C2286" s="5">
        <f t="shared" si="71"/>
        <v>5078.8858451154</v>
      </c>
      <c r="D2286" s="1" t="e">
        <f t="shared" si="72"/>
        <v>#VALUE!</v>
      </c>
      <c r="E2286" s="1" t="e">
        <v>#VALUE!</v>
      </c>
      <c r="F2286" s="1" t="e">
        <v>#VALUE!</v>
      </c>
      <c r="G2286" s="1" t="e">
        <v>#VALUE!</v>
      </c>
      <c r="H2286" t="s">
        <v>5008</v>
      </c>
      <c r="I2286" s="8">
        <v>40431</v>
      </c>
      <c r="J2286" s="1">
        <v>9</v>
      </c>
      <c r="K2286" s="7">
        <v>2010</v>
      </c>
      <c r="L2286" t="s">
        <v>334</v>
      </c>
      <c r="M2286" t="e">
        <v>#VALUE!</v>
      </c>
      <c r="N2286" t="s">
        <v>24</v>
      </c>
      <c r="O2286" t="s">
        <v>31</v>
      </c>
      <c r="P2286" s="2">
        <v>1</v>
      </c>
      <c r="Q2286">
        <v>5</v>
      </c>
      <c r="R2286" t="s">
        <v>37</v>
      </c>
      <c r="S2286" t="s">
        <v>37</v>
      </c>
      <c r="T2286" t="s">
        <v>37</v>
      </c>
      <c r="U2286" t="s">
        <v>37</v>
      </c>
      <c r="W2286" s="11"/>
      <c r="X2286"/>
      <c r="Y2286"/>
      <c r="AF2286" s="8"/>
    </row>
    <row r="2287" spans="1:32">
      <c r="A2287" t="s">
        <v>5009</v>
      </c>
      <c r="B2287" s="5">
        <v>190022</v>
      </c>
      <c r="C2287" s="5">
        <f t="shared" si="71"/>
        <v>159225.435048215</v>
      </c>
      <c r="D2287" s="1" t="e">
        <f t="shared" si="72"/>
        <v>#VALUE!</v>
      </c>
      <c r="E2287" s="1">
        <v>-0.0851692923158311</v>
      </c>
      <c r="F2287" s="1">
        <v>-0.093294825231731</v>
      </c>
      <c r="G2287" s="1">
        <v>-0.178464117547562</v>
      </c>
      <c r="H2287" t="s">
        <v>5010</v>
      </c>
      <c r="I2287" s="8">
        <v>41390</v>
      </c>
      <c r="J2287" s="1">
        <v>4</v>
      </c>
      <c r="K2287" s="7">
        <v>2013</v>
      </c>
      <c r="L2287" t="s">
        <v>73</v>
      </c>
      <c r="M2287">
        <v>148</v>
      </c>
      <c r="N2287" t="s">
        <v>45</v>
      </c>
      <c r="O2287" t="s">
        <v>31</v>
      </c>
      <c r="P2287" s="2">
        <v>2</v>
      </c>
      <c r="Q2287">
        <v>13</v>
      </c>
      <c r="R2287">
        <v>6.1</v>
      </c>
      <c r="S2287" t="s">
        <v>5011</v>
      </c>
      <c r="T2287" t="s">
        <v>5012</v>
      </c>
      <c r="U2287">
        <v>56</v>
      </c>
      <c r="W2287" s="11"/>
      <c r="X2287"/>
      <c r="Y2287"/>
      <c r="AF2287" s="8"/>
    </row>
    <row r="2288" spans="1:32">
      <c r="A2288" t="s">
        <v>5013</v>
      </c>
      <c r="B2288" s="5">
        <v>151114</v>
      </c>
      <c r="C2288" s="5">
        <f t="shared" si="71"/>
        <v>142315.567730001</v>
      </c>
      <c r="D2288" s="1" t="e">
        <f t="shared" si="72"/>
        <v>#VALUE!</v>
      </c>
      <c r="E2288" s="1" t="e">
        <v>#VALUE!</v>
      </c>
      <c r="F2288" s="1">
        <v>-0.332232902398872</v>
      </c>
      <c r="G2288" s="1" t="e">
        <v>#VALUE!</v>
      </c>
      <c r="H2288" t="s">
        <v>3787</v>
      </c>
      <c r="I2288" s="8">
        <v>39332</v>
      </c>
      <c r="J2288" s="1">
        <v>9</v>
      </c>
      <c r="K2288" s="7">
        <v>2007</v>
      </c>
      <c r="L2288" t="s">
        <v>66</v>
      </c>
      <c r="M2288">
        <v>90</v>
      </c>
      <c r="N2288" t="s">
        <v>103</v>
      </c>
      <c r="O2288" t="s">
        <v>31</v>
      </c>
      <c r="P2288" s="2">
        <v>1</v>
      </c>
      <c r="Q2288">
        <v>7</v>
      </c>
      <c r="R2288" t="s">
        <v>37</v>
      </c>
      <c r="S2288" t="s">
        <v>37</v>
      </c>
      <c r="T2288" t="s">
        <v>37</v>
      </c>
      <c r="U2288">
        <v>52</v>
      </c>
      <c r="W2288" s="11"/>
      <c r="X2288"/>
      <c r="Y2288"/>
      <c r="AF2288" s="8"/>
    </row>
    <row r="2289" spans="1:32">
      <c r="A2289" t="s">
        <v>5014</v>
      </c>
      <c r="B2289" s="5">
        <v>14251</v>
      </c>
      <c r="C2289" s="5">
        <f t="shared" si="71"/>
        <v>12923.6904535078</v>
      </c>
      <c r="D2289" s="1" t="e">
        <f t="shared" si="72"/>
        <v>#VALUE!</v>
      </c>
      <c r="E2289" s="1" t="e">
        <v>#VALUE!</v>
      </c>
      <c r="F2289" s="1" t="e">
        <v>#VALUE!</v>
      </c>
      <c r="G2289" s="1" t="e">
        <v>#VALUE!</v>
      </c>
      <c r="H2289" t="s">
        <v>5015</v>
      </c>
      <c r="I2289" s="8">
        <v>39486</v>
      </c>
      <c r="J2289" s="1">
        <v>2</v>
      </c>
      <c r="K2289" s="7">
        <v>2008</v>
      </c>
      <c r="L2289" t="s">
        <v>29</v>
      </c>
      <c r="M2289">
        <v>78</v>
      </c>
      <c r="N2289" t="s">
        <v>45</v>
      </c>
      <c r="O2289" t="s">
        <v>31</v>
      </c>
      <c r="P2289" s="2">
        <v>4</v>
      </c>
      <c r="Q2289">
        <v>1</v>
      </c>
      <c r="R2289" t="s">
        <v>37</v>
      </c>
      <c r="S2289" t="s">
        <v>37</v>
      </c>
      <c r="T2289" t="s">
        <v>37</v>
      </c>
      <c r="U2289" t="s">
        <v>37</v>
      </c>
      <c r="W2289" s="11"/>
      <c r="X2289"/>
      <c r="Y2289"/>
      <c r="AF2289" s="8"/>
    </row>
    <row r="2290" spans="1:32">
      <c r="A2290" t="s">
        <v>5016</v>
      </c>
      <c r="B2290" s="5">
        <v>31841299</v>
      </c>
      <c r="C2290" s="5">
        <f t="shared" si="71"/>
        <v>28875664.2981957</v>
      </c>
      <c r="D2290" s="1">
        <f t="shared" si="72"/>
        <v>1.59206495</v>
      </c>
      <c r="E2290" s="1">
        <v>1.3299595255276</v>
      </c>
      <c r="F2290" s="1">
        <v>1.57927171493826</v>
      </c>
      <c r="G2290" s="1">
        <v>2.90923124046586</v>
      </c>
      <c r="H2290" t="s">
        <v>258</v>
      </c>
      <c r="I2290" s="8">
        <v>39778</v>
      </c>
      <c r="J2290" s="1">
        <v>11</v>
      </c>
      <c r="K2290" s="7">
        <v>2008</v>
      </c>
      <c r="L2290" t="s">
        <v>73</v>
      </c>
      <c r="M2290">
        <v>128</v>
      </c>
      <c r="N2290" t="s">
        <v>30</v>
      </c>
      <c r="O2290">
        <v>20</v>
      </c>
      <c r="P2290" s="2">
        <v>34</v>
      </c>
      <c r="Q2290">
        <v>21</v>
      </c>
      <c r="R2290">
        <v>7.6</v>
      </c>
      <c r="S2290" t="s">
        <v>5017</v>
      </c>
      <c r="T2290" t="s">
        <v>5018</v>
      </c>
      <c r="U2290">
        <v>84</v>
      </c>
      <c r="W2290" s="11"/>
      <c r="X2290"/>
      <c r="Y2290"/>
      <c r="AF2290" s="8"/>
    </row>
    <row r="2291" spans="1:32">
      <c r="A2291" t="s">
        <v>5019</v>
      </c>
      <c r="B2291" s="5">
        <v>36457627</v>
      </c>
      <c r="C2291" s="5">
        <f t="shared" si="71"/>
        <v>30061992.7799396</v>
      </c>
      <c r="D2291" s="1">
        <f t="shared" si="72"/>
        <v>1.45830508</v>
      </c>
      <c r="E2291" s="1">
        <v>0.858249919579789</v>
      </c>
      <c r="F2291" s="1">
        <v>-0.093294825231731</v>
      </c>
      <c r="G2291" s="1">
        <v>0.764955094348058</v>
      </c>
      <c r="H2291" t="s">
        <v>307</v>
      </c>
      <c r="I2291" s="8">
        <v>41775</v>
      </c>
      <c r="J2291" s="1">
        <v>5</v>
      </c>
      <c r="K2291" s="7">
        <v>2014</v>
      </c>
      <c r="L2291" t="s">
        <v>139</v>
      </c>
      <c r="M2291">
        <v>124</v>
      </c>
      <c r="N2291" t="s">
        <v>103</v>
      </c>
      <c r="O2291">
        <v>25</v>
      </c>
      <c r="P2291" s="2">
        <v>3019</v>
      </c>
      <c r="Q2291">
        <v>14</v>
      </c>
      <c r="R2291">
        <v>7.1</v>
      </c>
      <c r="S2291" t="s">
        <v>4428</v>
      </c>
      <c r="T2291" t="s">
        <v>5020</v>
      </c>
      <c r="U2291">
        <v>56</v>
      </c>
      <c r="W2291" s="11"/>
      <c r="X2291"/>
      <c r="Y2291"/>
      <c r="AF2291" s="8"/>
    </row>
    <row r="2292" spans="1:32">
      <c r="A2292" t="s">
        <v>5021</v>
      </c>
      <c r="B2292" s="5">
        <v>7919117</v>
      </c>
      <c r="C2292" s="5">
        <f t="shared" si="71"/>
        <v>7181546.33170383</v>
      </c>
      <c r="D2292" s="1">
        <f t="shared" si="72"/>
        <v>0.175980377777778</v>
      </c>
      <c r="E2292" s="1">
        <v>-0.179511213505393</v>
      </c>
      <c r="F2292" s="1">
        <v>-1.22825069177565</v>
      </c>
      <c r="G2292" s="1">
        <v>-1.40776190528104</v>
      </c>
      <c r="H2292" t="s">
        <v>307</v>
      </c>
      <c r="I2292" s="8">
        <v>39717</v>
      </c>
      <c r="J2292" s="1">
        <v>9</v>
      </c>
      <c r="K2292" s="7">
        <v>2008</v>
      </c>
      <c r="L2292" t="s">
        <v>650</v>
      </c>
      <c r="M2292">
        <v>166</v>
      </c>
      <c r="N2292" t="s">
        <v>30</v>
      </c>
      <c r="O2292">
        <v>45</v>
      </c>
      <c r="P2292" s="2">
        <v>1185</v>
      </c>
      <c r="Q2292">
        <v>8</v>
      </c>
      <c r="R2292">
        <v>6</v>
      </c>
      <c r="S2292" t="s">
        <v>5022</v>
      </c>
      <c r="T2292" t="s">
        <v>5023</v>
      </c>
      <c r="U2292">
        <v>37</v>
      </c>
      <c r="W2292" s="11"/>
      <c r="X2292"/>
      <c r="Y2292"/>
      <c r="AF2292" s="8"/>
    </row>
    <row r="2293" spans="1:32">
      <c r="A2293" t="s">
        <v>5024</v>
      </c>
      <c r="B2293" s="5">
        <v>373420</v>
      </c>
      <c r="C2293" s="5">
        <f t="shared" si="71"/>
        <v>324072.298324299</v>
      </c>
      <c r="D2293" s="1" t="e">
        <f t="shared" si="72"/>
        <v>#VALUE!</v>
      </c>
      <c r="E2293" s="1">
        <v>0.103514550063293</v>
      </c>
      <c r="F2293" s="1">
        <v>-0.750374537441369</v>
      </c>
      <c r="G2293" s="1">
        <v>-0.646859987378076</v>
      </c>
      <c r="H2293" t="s">
        <v>860</v>
      </c>
      <c r="I2293" s="8">
        <v>40627</v>
      </c>
      <c r="J2293" s="1">
        <v>3</v>
      </c>
      <c r="K2293" s="7">
        <v>2011</v>
      </c>
      <c r="L2293" t="s">
        <v>73</v>
      </c>
      <c r="M2293">
        <v>114</v>
      </c>
      <c r="N2293" t="s">
        <v>24</v>
      </c>
      <c r="O2293" t="s">
        <v>31</v>
      </c>
      <c r="P2293" s="2">
        <v>4</v>
      </c>
      <c r="Q2293">
        <v>8</v>
      </c>
      <c r="R2293">
        <v>6.3</v>
      </c>
      <c r="S2293" t="s">
        <v>5025</v>
      </c>
      <c r="T2293" t="s">
        <v>5026</v>
      </c>
      <c r="U2293">
        <v>45</v>
      </c>
      <c r="W2293" s="11"/>
      <c r="X2293"/>
      <c r="Y2293"/>
      <c r="AF2293" s="8"/>
    </row>
    <row r="2294" spans="1:32">
      <c r="A2294" t="s">
        <v>5027</v>
      </c>
      <c r="B2294" s="5">
        <v>64935167</v>
      </c>
      <c r="C2294" s="5">
        <f t="shared" si="71"/>
        <v>55211072.2425373</v>
      </c>
      <c r="D2294" s="1">
        <f t="shared" si="72"/>
        <v>0.763943141176471</v>
      </c>
      <c r="E2294" s="1">
        <v>-0.556878898263641</v>
      </c>
      <c r="F2294" s="1">
        <v>-0.690640018149584</v>
      </c>
      <c r="G2294" s="1">
        <v>-1.24751891641322</v>
      </c>
      <c r="H2294" t="s">
        <v>128</v>
      </c>
      <c r="I2294" s="8">
        <v>40998</v>
      </c>
      <c r="J2294" s="1">
        <v>3</v>
      </c>
      <c r="K2294" s="7">
        <v>2012</v>
      </c>
      <c r="L2294" t="s">
        <v>406</v>
      </c>
      <c r="M2294">
        <v>106</v>
      </c>
      <c r="N2294" t="s">
        <v>103</v>
      </c>
      <c r="O2294">
        <v>85</v>
      </c>
      <c r="P2294" s="2">
        <v>3603</v>
      </c>
      <c r="Q2294">
        <v>20</v>
      </c>
      <c r="R2294">
        <v>5.6</v>
      </c>
      <c r="S2294" t="s">
        <v>3828</v>
      </c>
      <c r="T2294" t="s">
        <v>5028</v>
      </c>
      <c r="U2294">
        <v>46</v>
      </c>
      <c r="W2294" s="11"/>
      <c r="X2294"/>
      <c r="Y2294"/>
      <c r="AF2294" s="8"/>
    </row>
    <row r="2295" spans="1:32">
      <c r="A2295" t="s">
        <v>5029</v>
      </c>
      <c r="B2295" s="5">
        <v>30691439</v>
      </c>
      <c r="C2295" s="5">
        <f t="shared" si="71"/>
        <v>27832899.9514923</v>
      </c>
      <c r="D2295" s="1" t="e">
        <f t="shared" si="72"/>
        <v>#VALUE!</v>
      </c>
      <c r="E2295" s="1">
        <v>0.00917262887373143</v>
      </c>
      <c r="F2295" s="1">
        <v>-1.34771973035922</v>
      </c>
      <c r="G2295" s="1">
        <v>-1.33854710148549</v>
      </c>
      <c r="H2295" t="s">
        <v>77</v>
      </c>
      <c r="I2295" s="8">
        <v>39675</v>
      </c>
      <c r="J2295" s="1">
        <v>8</v>
      </c>
      <c r="K2295" s="7">
        <v>2008</v>
      </c>
      <c r="L2295" t="s">
        <v>92</v>
      </c>
      <c r="M2295">
        <v>110</v>
      </c>
      <c r="N2295" t="s">
        <v>30</v>
      </c>
      <c r="O2295" t="s">
        <v>31</v>
      </c>
      <c r="P2295" s="2">
        <v>2664</v>
      </c>
      <c r="Q2295">
        <v>14</v>
      </c>
      <c r="R2295">
        <v>6.2</v>
      </c>
      <c r="S2295" t="s">
        <v>5030</v>
      </c>
      <c r="T2295" t="s">
        <v>5031</v>
      </c>
      <c r="U2295">
        <v>35</v>
      </c>
      <c r="W2295" s="11"/>
      <c r="X2295"/>
      <c r="Y2295"/>
      <c r="AF2295" s="8"/>
    </row>
    <row r="2296" spans="1:32">
      <c r="A2296" t="s">
        <v>5032</v>
      </c>
      <c r="B2296" s="5">
        <v>6892</v>
      </c>
      <c r="C2296" s="5">
        <f t="shared" si="71"/>
        <v>6170.22408682097</v>
      </c>
      <c r="D2296" s="1" t="e">
        <f t="shared" si="72"/>
        <v>#VALUE!</v>
      </c>
      <c r="E2296" s="1">
        <v>-1.31161426778014</v>
      </c>
      <c r="F2296" s="1" t="e">
        <v>#VALUE!</v>
      </c>
      <c r="G2296" s="1" t="e">
        <v>#VALUE!</v>
      </c>
      <c r="H2296" t="s">
        <v>38</v>
      </c>
      <c r="I2296" s="8">
        <v>40200</v>
      </c>
      <c r="J2296" s="1">
        <v>1</v>
      </c>
      <c r="K2296" s="7">
        <v>2010</v>
      </c>
      <c r="L2296" t="s">
        <v>61</v>
      </c>
      <c r="M2296">
        <v>95</v>
      </c>
      <c r="N2296" t="s">
        <v>45</v>
      </c>
      <c r="O2296" t="s">
        <v>31</v>
      </c>
      <c r="P2296" s="2">
        <v>2</v>
      </c>
      <c r="Q2296">
        <v>4</v>
      </c>
      <c r="R2296">
        <v>4.8</v>
      </c>
      <c r="S2296" t="s">
        <v>5033</v>
      </c>
      <c r="T2296" t="s">
        <v>5034</v>
      </c>
      <c r="U2296" t="s">
        <v>37</v>
      </c>
      <c r="W2296" s="11"/>
      <c r="X2296"/>
      <c r="Y2296"/>
      <c r="AF2296" s="8"/>
    </row>
    <row r="2297" spans="1:32">
      <c r="A2297" t="s">
        <v>5035</v>
      </c>
      <c r="B2297" s="5">
        <v>2134</v>
      </c>
      <c r="C2297" s="5">
        <f t="shared" si="71"/>
        <v>1935.24352170273</v>
      </c>
      <c r="D2297" s="1" t="e">
        <f t="shared" si="72"/>
        <v>#VALUE!</v>
      </c>
      <c r="E2297" s="1">
        <v>-1.4059561889697</v>
      </c>
      <c r="F2297" s="1" t="e">
        <v>#VALUE!</v>
      </c>
      <c r="G2297" s="1" t="e">
        <v>#VALUE!</v>
      </c>
      <c r="H2297" t="s">
        <v>790</v>
      </c>
      <c r="I2297" s="8">
        <v>39605</v>
      </c>
      <c r="J2297" s="1">
        <v>6</v>
      </c>
      <c r="K2297" s="7">
        <v>2008</v>
      </c>
      <c r="L2297" t="s">
        <v>29</v>
      </c>
      <c r="M2297">
        <v>94</v>
      </c>
      <c r="N2297" t="s">
        <v>30</v>
      </c>
      <c r="O2297" t="s">
        <v>31</v>
      </c>
      <c r="P2297" s="2">
        <v>3</v>
      </c>
      <c r="Q2297">
        <v>1</v>
      </c>
      <c r="R2297">
        <v>4.7</v>
      </c>
      <c r="S2297" t="s">
        <v>5036</v>
      </c>
      <c r="T2297" t="s">
        <v>5037</v>
      </c>
      <c r="U2297" t="s">
        <v>37</v>
      </c>
      <c r="W2297" s="11"/>
      <c r="X2297"/>
      <c r="Y2297"/>
      <c r="AF2297" s="8"/>
    </row>
    <row r="2298" spans="1:32">
      <c r="A2298" t="s">
        <v>5038</v>
      </c>
      <c r="B2298" s="5">
        <v>209397903</v>
      </c>
      <c r="C2298" s="5">
        <f t="shared" si="71"/>
        <v>181725830.671894</v>
      </c>
      <c r="D2298" s="1">
        <f t="shared" si="72"/>
        <v>1.44412346896552</v>
      </c>
      <c r="E2298" s="1">
        <v>1.14127568314848</v>
      </c>
      <c r="F2298" s="1">
        <v>0.922192002728619</v>
      </c>
      <c r="G2298" s="1">
        <v>2.06346768587709</v>
      </c>
      <c r="H2298" t="s">
        <v>688</v>
      </c>
      <c r="I2298" s="8">
        <v>40893</v>
      </c>
      <c r="J2298" s="1">
        <v>12</v>
      </c>
      <c r="K2298" s="7">
        <v>2011</v>
      </c>
      <c r="L2298" t="s">
        <v>271</v>
      </c>
      <c r="M2298">
        <v>132</v>
      </c>
      <c r="N2298" t="s">
        <v>24</v>
      </c>
      <c r="O2298">
        <v>145</v>
      </c>
      <c r="P2298" s="2">
        <v>425</v>
      </c>
      <c r="Q2298">
        <v>18</v>
      </c>
      <c r="R2298">
        <v>7.4</v>
      </c>
      <c r="S2298" t="s">
        <v>5039</v>
      </c>
      <c r="T2298" t="s">
        <v>5040</v>
      </c>
      <c r="U2298">
        <v>73</v>
      </c>
      <c r="W2298" s="11"/>
      <c r="X2298"/>
      <c r="Y2298"/>
      <c r="AF2298" s="8"/>
    </row>
    <row r="2299" spans="1:32">
      <c r="A2299" t="s">
        <v>5041</v>
      </c>
      <c r="B2299" s="5">
        <v>54204</v>
      </c>
      <c r="C2299" s="5">
        <f t="shared" si="71"/>
        <v>45419.2434631436</v>
      </c>
      <c r="D2299" s="1" t="e">
        <f t="shared" si="72"/>
        <v>#VALUE!</v>
      </c>
      <c r="E2299" s="1">
        <v>-1.97200771610707</v>
      </c>
      <c r="F2299" s="1" t="e">
        <v>#VALUE!</v>
      </c>
      <c r="G2299" s="1" t="e">
        <v>#VALUE!</v>
      </c>
      <c r="H2299" t="s">
        <v>5042</v>
      </c>
      <c r="I2299" s="8">
        <v>41523</v>
      </c>
      <c r="J2299" s="1">
        <v>9</v>
      </c>
      <c r="K2299" s="7">
        <v>2013</v>
      </c>
      <c r="L2299" t="s">
        <v>44</v>
      </c>
      <c r="M2299">
        <v>101</v>
      </c>
      <c r="N2299" t="s">
        <v>30</v>
      </c>
      <c r="O2299" t="s">
        <v>31</v>
      </c>
      <c r="P2299" s="2">
        <v>15</v>
      </c>
      <c r="Q2299">
        <v>4</v>
      </c>
      <c r="R2299">
        <v>4.1</v>
      </c>
      <c r="S2299" t="s">
        <v>5043</v>
      </c>
      <c r="T2299" t="s">
        <v>5044</v>
      </c>
      <c r="U2299" t="s">
        <v>37</v>
      </c>
      <c r="W2299" s="11"/>
      <c r="X2299"/>
      <c r="Y2299"/>
      <c r="AF2299" s="8"/>
    </row>
    <row r="2300" spans="1:32">
      <c r="A2300" t="s">
        <v>5045</v>
      </c>
      <c r="B2300" s="5">
        <v>33216</v>
      </c>
      <c r="C2300" s="5">
        <f t="shared" si="71"/>
        <v>30225.0937239463</v>
      </c>
      <c r="D2300" s="1" t="e">
        <f t="shared" si="72"/>
        <v>#VALUE!</v>
      </c>
      <c r="E2300" s="1" t="e">
        <v>#VALUE!</v>
      </c>
      <c r="F2300" s="1" t="e">
        <v>#VALUE!</v>
      </c>
      <c r="G2300" s="1" t="e">
        <v>#VALUE!</v>
      </c>
      <c r="H2300" t="s">
        <v>2725</v>
      </c>
      <c r="I2300" s="8">
        <v>40004</v>
      </c>
      <c r="J2300" s="1">
        <v>7</v>
      </c>
      <c r="K2300" s="7">
        <v>2009</v>
      </c>
      <c r="L2300" t="s">
        <v>66</v>
      </c>
      <c r="M2300" t="e">
        <v>#VALUE!</v>
      </c>
      <c r="N2300" t="s">
        <v>103</v>
      </c>
      <c r="O2300" t="s">
        <v>31</v>
      </c>
      <c r="P2300" s="2">
        <v>1</v>
      </c>
      <c r="Q2300">
        <v>26</v>
      </c>
      <c r="R2300" t="s">
        <v>37</v>
      </c>
      <c r="S2300" t="s">
        <v>37</v>
      </c>
      <c r="T2300" t="s">
        <v>37</v>
      </c>
      <c r="U2300" t="s">
        <v>37</v>
      </c>
      <c r="W2300" s="11"/>
      <c r="X2300"/>
      <c r="Y2300"/>
      <c r="AF2300" s="8"/>
    </row>
    <row r="2301" spans="1:32">
      <c r="A2301" t="s">
        <v>5046</v>
      </c>
      <c r="B2301" s="5">
        <v>4543320</v>
      </c>
      <c r="C2301" s="5">
        <f t="shared" si="71"/>
        <v>4134220.64119339</v>
      </c>
      <c r="D2301" s="1" t="e">
        <f t="shared" si="72"/>
        <v>#VALUE!</v>
      </c>
      <c r="E2301" s="1">
        <v>-1.02858850421145</v>
      </c>
      <c r="F2301" s="1">
        <v>-3.02028627052921</v>
      </c>
      <c r="G2301" s="1">
        <v>-4.04887477474066</v>
      </c>
      <c r="H2301" t="s">
        <v>22</v>
      </c>
      <c r="I2301" s="8">
        <v>39885</v>
      </c>
      <c r="J2301" s="1">
        <v>3</v>
      </c>
      <c r="K2301" s="7">
        <v>2009</v>
      </c>
      <c r="L2301" t="s">
        <v>29</v>
      </c>
      <c r="M2301">
        <v>90</v>
      </c>
      <c r="N2301" t="s">
        <v>30</v>
      </c>
      <c r="O2301" t="s">
        <v>31</v>
      </c>
      <c r="P2301" s="2">
        <v>1742</v>
      </c>
      <c r="Q2301">
        <v>7</v>
      </c>
      <c r="R2301">
        <v>5.1</v>
      </c>
      <c r="S2301" t="s">
        <v>5047</v>
      </c>
      <c r="T2301" t="s">
        <v>5048</v>
      </c>
      <c r="U2301">
        <v>7</v>
      </c>
      <c r="W2301" s="11"/>
      <c r="X2301"/>
      <c r="Y2301"/>
      <c r="AF2301" s="8"/>
    </row>
    <row r="2302" spans="1:32">
      <c r="A2302" t="s">
        <v>5049</v>
      </c>
      <c r="B2302" s="5">
        <v>10189</v>
      </c>
      <c r="C2302" s="5">
        <f t="shared" si="71"/>
        <v>8842.51686472681</v>
      </c>
      <c r="D2302" s="1" t="e">
        <f t="shared" si="72"/>
        <v>#VALUE!</v>
      </c>
      <c r="E2302" s="1" t="e">
        <v>#VALUE!</v>
      </c>
      <c r="F2302" s="1">
        <v>-0.451701940982443</v>
      </c>
      <c r="G2302" s="1" t="e">
        <v>#VALUE!</v>
      </c>
      <c r="H2302" t="s">
        <v>366</v>
      </c>
      <c r="I2302" s="8">
        <v>40900</v>
      </c>
      <c r="J2302" s="1">
        <v>12</v>
      </c>
      <c r="K2302" s="7">
        <v>2011</v>
      </c>
      <c r="L2302" t="s">
        <v>489</v>
      </c>
      <c r="M2302">
        <v>88</v>
      </c>
      <c r="N2302" t="s">
        <v>103</v>
      </c>
      <c r="O2302" t="s">
        <v>31</v>
      </c>
      <c r="P2302" s="2">
        <v>3</v>
      </c>
      <c r="Q2302">
        <v>4</v>
      </c>
      <c r="R2302" t="s">
        <v>37</v>
      </c>
      <c r="S2302" t="s">
        <v>37</v>
      </c>
      <c r="T2302" t="s">
        <v>37</v>
      </c>
      <c r="U2302">
        <v>50</v>
      </c>
      <c r="W2302" s="11"/>
      <c r="X2302"/>
      <c r="Y2302"/>
      <c r="AF2302" s="8"/>
    </row>
    <row r="2303" spans="1:32">
      <c r="A2303" t="s">
        <v>5050</v>
      </c>
      <c r="B2303" s="5">
        <v>12313694</v>
      </c>
      <c r="C2303" s="5">
        <f t="shared" si="71"/>
        <v>11166821.2472961</v>
      </c>
      <c r="D2303" s="1" t="e">
        <f t="shared" si="72"/>
        <v>#VALUE!</v>
      </c>
      <c r="E2303" s="1">
        <v>0.858249919579789</v>
      </c>
      <c r="F2303" s="1">
        <v>0.324846809810766</v>
      </c>
      <c r="G2303" s="1">
        <v>1.18309672939055</v>
      </c>
      <c r="H2303" t="s">
        <v>258</v>
      </c>
      <c r="I2303" s="8">
        <v>39514</v>
      </c>
      <c r="J2303" s="1">
        <v>3</v>
      </c>
      <c r="K2303" s="7">
        <v>2008</v>
      </c>
      <c r="L2303" t="s">
        <v>61</v>
      </c>
      <c r="M2303">
        <v>92</v>
      </c>
      <c r="N2303" t="s">
        <v>24</v>
      </c>
      <c r="O2303" t="s">
        <v>31</v>
      </c>
      <c r="P2303" s="2">
        <v>535</v>
      </c>
      <c r="Q2303">
        <v>11</v>
      </c>
      <c r="R2303">
        <v>7.1</v>
      </c>
      <c r="S2303" t="s">
        <v>5051</v>
      </c>
      <c r="T2303" t="s">
        <v>5052</v>
      </c>
      <c r="U2303">
        <v>63</v>
      </c>
      <c r="W2303" s="11"/>
      <c r="X2303"/>
      <c r="Y2303"/>
      <c r="AF2303" s="8"/>
    </row>
    <row r="2304" spans="1:32">
      <c r="A2304" t="s">
        <v>5053</v>
      </c>
      <c r="B2304" s="5">
        <v>60641</v>
      </c>
      <c r="C2304" s="5">
        <f t="shared" si="71"/>
        <v>54993.0189313849</v>
      </c>
      <c r="D2304" s="1" t="e">
        <f t="shared" si="72"/>
        <v>#VALUE!</v>
      </c>
      <c r="E2304" s="1" t="e">
        <v>#VALUE!</v>
      </c>
      <c r="F2304" s="1">
        <v>0.265112290518981</v>
      </c>
      <c r="G2304" s="1" t="e">
        <v>#VALUE!</v>
      </c>
      <c r="H2304" t="s">
        <v>35</v>
      </c>
      <c r="I2304" s="8">
        <v>39696</v>
      </c>
      <c r="J2304" s="1">
        <v>9</v>
      </c>
      <c r="K2304" s="7">
        <v>2008</v>
      </c>
      <c r="L2304" t="s">
        <v>73</v>
      </c>
      <c r="M2304">
        <v>95</v>
      </c>
      <c r="N2304" t="s">
        <v>30</v>
      </c>
      <c r="O2304" t="s">
        <v>31</v>
      </c>
      <c r="P2304" s="2">
        <v>2</v>
      </c>
      <c r="Q2304">
        <v>7</v>
      </c>
      <c r="R2304" t="s">
        <v>37</v>
      </c>
      <c r="S2304" t="s">
        <v>37</v>
      </c>
      <c r="T2304" t="s">
        <v>37</v>
      </c>
      <c r="U2304">
        <v>62</v>
      </c>
      <c r="W2304" s="11"/>
      <c r="X2304"/>
      <c r="Y2304"/>
      <c r="AF2304" s="8"/>
    </row>
    <row r="2305" spans="1:32">
      <c r="A2305" t="s">
        <v>5054</v>
      </c>
      <c r="B2305" s="5">
        <v>167396</v>
      </c>
      <c r="C2305" s="5">
        <f t="shared" si="71"/>
        <v>151805.072426875</v>
      </c>
      <c r="D2305" s="1" t="e">
        <f t="shared" si="72"/>
        <v>#VALUE!</v>
      </c>
      <c r="E2305" s="1">
        <v>0.103514550063293</v>
      </c>
      <c r="F2305" s="1">
        <v>-0.272498383107087</v>
      </c>
      <c r="G2305" s="1">
        <v>-0.168983833043794</v>
      </c>
      <c r="H2305" t="s">
        <v>216</v>
      </c>
      <c r="I2305" s="8">
        <v>39570</v>
      </c>
      <c r="J2305" s="1">
        <v>5</v>
      </c>
      <c r="K2305" s="7">
        <v>2008</v>
      </c>
      <c r="L2305" t="s">
        <v>61</v>
      </c>
      <c r="M2305">
        <v>108</v>
      </c>
      <c r="N2305" t="s">
        <v>45</v>
      </c>
      <c r="O2305" t="s">
        <v>31</v>
      </c>
      <c r="P2305" s="2">
        <v>1</v>
      </c>
      <c r="Q2305">
        <v>14</v>
      </c>
      <c r="R2305">
        <v>6.3</v>
      </c>
      <c r="S2305" t="s">
        <v>5055</v>
      </c>
      <c r="T2305" t="s">
        <v>5056</v>
      </c>
      <c r="U2305">
        <v>53</v>
      </c>
      <c r="W2305" s="11"/>
      <c r="X2305"/>
      <c r="Y2305"/>
      <c r="AF2305" s="8"/>
    </row>
    <row r="2306" spans="1:32">
      <c r="A2306" t="s">
        <v>5057</v>
      </c>
      <c r="B2306" s="5">
        <v>635733</v>
      </c>
      <c r="C2306" s="5">
        <f t="shared" si="71"/>
        <v>598718.20492937</v>
      </c>
      <c r="D2306" s="1" t="e">
        <f t="shared" si="72"/>
        <v>#VALUE!</v>
      </c>
      <c r="E2306" s="1" t="e">
        <v>#VALUE!</v>
      </c>
      <c r="F2306" s="1" t="e">
        <v>#VALUE!</v>
      </c>
      <c r="G2306" s="1" t="e">
        <v>#VALUE!</v>
      </c>
      <c r="H2306" t="s">
        <v>67</v>
      </c>
      <c r="I2306" s="8">
        <v>39290</v>
      </c>
      <c r="J2306" s="1">
        <v>7</v>
      </c>
      <c r="K2306" s="7">
        <v>2007</v>
      </c>
      <c r="L2306" t="s">
        <v>66</v>
      </c>
      <c r="M2306">
        <v>120</v>
      </c>
      <c r="N2306" t="s">
        <v>24</v>
      </c>
      <c r="O2306" t="s">
        <v>31</v>
      </c>
      <c r="P2306" s="2">
        <v>6</v>
      </c>
      <c r="Q2306">
        <v>18</v>
      </c>
      <c r="R2306" t="s">
        <v>37</v>
      </c>
      <c r="S2306" t="s">
        <v>37</v>
      </c>
      <c r="T2306" t="s">
        <v>37</v>
      </c>
      <c r="U2306" t="s">
        <v>37</v>
      </c>
      <c r="W2306" s="11"/>
      <c r="X2306"/>
      <c r="Y2306"/>
      <c r="AF2306" s="8"/>
    </row>
    <row r="2307" spans="1:32">
      <c r="A2307" t="s">
        <v>5058</v>
      </c>
      <c r="B2307" s="5">
        <v>100435</v>
      </c>
      <c r="C2307" s="5">
        <f t="shared" ref="C2307:C2370" si="73">IF(K2307=2005,B2307/BC$23,IF(K2307=2006,B2307/BC$22,IF(K2307=2007,B2307/BC$21,IF(K2307=2008,B2307/BC$20,IF(K2307=2009,B2307/BC$19,IF(K2307=2010,B2307/BC$18,IF(K2307=2011,B2307/BC$17,IF(K2307=2012,B2307/BC$16,IF(K2307=2013,B2307/BC$15,B2307/BC$14)))))))))</f>
        <v>91080.6856149081</v>
      </c>
      <c r="D2307" s="1" t="e">
        <f t="shared" ref="D2307:D2370" si="74">B2307/(O2307*1000000)</f>
        <v>#VALUE!</v>
      </c>
      <c r="E2307" s="1">
        <v>-0.0851692923158311</v>
      </c>
      <c r="F2307" s="1">
        <v>1.57927171493826</v>
      </c>
      <c r="G2307" s="1">
        <v>1.49410242262243</v>
      </c>
      <c r="H2307" t="s">
        <v>471</v>
      </c>
      <c r="I2307" s="8">
        <v>39682</v>
      </c>
      <c r="J2307" s="1">
        <v>8</v>
      </c>
      <c r="K2307" s="7">
        <v>2008</v>
      </c>
      <c r="L2307" t="s">
        <v>73</v>
      </c>
      <c r="M2307">
        <v>94</v>
      </c>
      <c r="N2307" t="s">
        <v>45</v>
      </c>
      <c r="O2307" t="s">
        <v>31</v>
      </c>
      <c r="P2307" s="2">
        <v>1</v>
      </c>
      <c r="Q2307">
        <v>22</v>
      </c>
      <c r="R2307">
        <v>6.1</v>
      </c>
      <c r="S2307" t="s">
        <v>5059</v>
      </c>
      <c r="T2307" t="s">
        <v>5060</v>
      </c>
      <c r="U2307">
        <v>84</v>
      </c>
      <c r="W2307" s="11"/>
      <c r="X2307"/>
      <c r="Y2307"/>
      <c r="AF2307" s="8"/>
    </row>
    <row r="2308" spans="1:32">
      <c r="A2308" t="s">
        <v>5061</v>
      </c>
      <c r="B2308" s="5">
        <v>3494070</v>
      </c>
      <c r="C2308" s="5">
        <f t="shared" si="73"/>
        <v>2881117.49875008</v>
      </c>
      <c r="D2308" s="1" t="e">
        <f t="shared" si="74"/>
        <v>#VALUE!</v>
      </c>
      <c r="E2308" s="1">
        <v>1.89601105266497</v>
      </c>
      <c r="F2308" s="1" t="e">
        <v>#VALUE!</v>
      </c>
      <c r="G2308" s="1" t="e">
        <v>#VALUE!</v>
      </c>
      <c r="H2308" t="s">
        <v>175</v>
      </c>
      <c r="I2308" s="8">
        <v>41901</v>
      </c>
      <c r="J2308" s="1">
        <v>9</v>
      </c>
      <c r="K2308" s="7">
        <v>2014</v>
      </c>
      <c r="L2308" t="s">
        <v>66</v>
      </c>
      <c r="M2308" t="e">
        <v>#VALUE!</v>
      </c>
      <c r="N2308" t="s">
        <v>30</v>
      </c>
      <c r="O2308" t="s">
        <v>31</v>
      </c>
      <c r="P2308" s="2">
        <v>1</v>
      </c>
      <c r="Q2308">
        <v>27</v>
      </c>
      <c r="R2308">
        <v>8.2</v>
      </c>
      <c r="S2308" t="s">
        <v>5062</v>
      </c>
      <c r="T2308" t="s">
        <v>5063</v>
      </c>
      <c r="U2308" t="s">
        <v>37</v>
      </c>
      <c r="W2308" s="11"/>
      <c r="X2308"/>
      <c r="Y2308"/>
      <c r="AF2308" s="8"/>
    </row>
    <row r="2309" spans="1:32">
      <c r="A2309" t="s">
        <v>5064</v>
      </c>
      <c r="B2309" s="5">
        <v>10429707</v>
      </c>
      <c r="C2309" s="5">
        <f t="shared" si="73"/>
        <v>8600059.91423648</v>
      </c>
      <c r="D2309" s="1">
        <f t="shared" si="74"/>
        <v>2.0859414</v>
      </c>
      <c r="E2309" s="1">
        <v>-0.745562740642765</v>
      </c>
      <c r="F2309" s="1">
        <v>-1.94506492327707</v>
      </c>
      <c r="G2309" s="1">
        <v>-2.69062766391984</v>
      </c>
      <c r="H2309" t="s">
        <v>1943</v>
      </c>
      <c r="I2309" s="8">
        <v>41768</v>
      </c>
      <c r="J2309" s="1">
        <v>5</v>
      </c>
      <c r="K2309" s="7">
        <v>2014</v>
      </c>
      <c r="L2309" t="s">
        <v>29</v>
      </c>
      <c r="M2309">
        <v>98</v>
      </c>
      <c r="N2309" t="s">
        <v>103</v>
      </c>
      <c r="O2309">
        <v>5</v>
      </c>
      <c r="P2309" s="2">
        <v>1044</v>
      </c>
      <c r="Q2309">
        <v>9</v>
      </c>
      <c r="R2309">
        <v>5.4</v>
      </c>
      <c r="S2309" t="s">
        <v>5065</v>
      </c>
      <c r="T2309" t="s">
        <v>5066</v>
      </c>
      <c r="U2309">
        <v>25</v>
      </c>
      <c r="W2309" s="11"/>
      <c r="X2309"/>
      <c r="Y2309"/>
      <c r="AF2309" s="8"/>
    </row>
    <row r="2310" spans="1:32">
      <c r="A2310" t="s">
        <v>5067</v>
      </c>
      <c r="B2310" s="5">
        <v>75605492</v>
      </c>
      <c r="C2310" s="5">
        <f t="shared" si="73"/>
        <v>65614175.8834006</v>
      </c>
      <c r="D2310" s="1">
        <f t="shared" si="74"/>
        <v>1.51210984</v>
      </c>
      <c r="E2310" s="1">
        <v>1.3299595255276</v>
      </c>
      <c r="F2310" s="1">
        <v>1.75847527281361</v>
      </c>
      <c r="G2310" s="1">
        <v>3.08843479834121</v>
      </c>
      <c r="H2310" t="s">
        <v>113</v>
      </c>
      <c r="I2310" s="8">
        <v>40809</v>
      </c>
      <c r="J2310" s="1">
        <v>9</v>
      </c>
      <c r="K2310" s="7">
        <v>2011</v>
      </c>
      <c r="L2310" t="s">
        <v>139</v>
      </c>
      <c r="M2310">
        <v>126</v>
      </c>
      <c r="N2310" t="s">
        <v>24</v>
      </c>
      <c r="O2310">
        <v>50</v>
      </c>
      <c r="P2310" s="2">
        <v>2993</v>
      </c>
      <c r="Q2310">
        <v>19</v>
      </c>
      <c r="R2310">
        <v>7.6</v>
      </c>
      <c r="S2310" t="s">
        <v>2986</v>
      </c>
      <c r="T2310" t="s">
        <v>5068</v>
      </c>
      <c r="U2310">
        <v>87</v>
      </c>
      <c r="W2310" s="11"/>
      <c r="X2310"/>
      <c r="Y2310"/>
      <c r="AF2310" s="8"/>
    </row>
    <row r="2311" spans="1:32">
      <c r="A2311" t="s">
        <v>5069</v>
      </c>
      <c r="B2311" s="5">
        <v>88045</v>
      </c>
      <c r="C2311" s="5">
        <f t="shared" si="73"/>
        <v>73775.6861248704</v>
      </c>
      <c r="D2311" s="1" t="e">
        <f t="shared" si="74"/>
        <v>#VALUE!</v>
      </c>
      <c r="E2311" s="1" t="e">
        <v>#VALUE!</v>
      </c>
      <c r="F2311" s="1">
        <v>-0.0335603059399457</v>
      </c>
      <c r="G2311" s="1" t="e">
        <v>#VALUE!</v>
      </c>
      <c r="H2311" t="s">
        <v>5070</v>
      </c>
      <c r="I2311" s="8">
        <v>41523</v>
      </c>
      <c r="J2311" s="1">
        <v>9</v>
      </c>
      <c r="K2311" s="7">
        <v>2013</v>
      </c>
      <c r="L2311" t="s">
        <v>58</v>
      </c>
      <c r="M2311">
        <v>103</v>
      </c>
      <c r="N2311" t="s">
        <v>45</v>
      </c>
      <c r="O2311" t="s">
        <v>31</v>
      </c>
      <c r="P2311" s="2">
        <v>1</v>
      </c>
      <c r="Q2311">
        <v>10</v>
      </c>
      <c r="R2311" t="s">
        <v>37</v>
      </c>
      <c r="S2311" t="s">
        <v>37</v>
      </c>
      <c r="T2311" t="s">
        <v>37</v>
      </c>
      <c r="U2311">
        <v>57</v>
      </c>
      <c r="W2311" s="11"/>
      <c r="X2311"/>
      <c r="Y2311"/>
      <c r="AF2311" s="8"/>
    </row>
    <row r="2312" spans="1:32">
      <c r="A2312" t="s">
        <v>5071</v>
      </c>
      <c r="B2312" s="5">
        <v>5705761</v>
      </c>
      <c r="C2312" s="5">
        <f t="shared" si="73"/>
        <v>5174337.86861954</v>
      </c>
      <c r="D2312" s="1">
        <f t="shared" si="74"/>
        <v>0.316986722222222</v>
      </c>
      <c r="E2312" s="1">
        <v>1.04693376195891</v>
      </c>
      <c r="F2312" s="1" t="e">
        <v>#VALUE!</v>
      </c>
      <c r="G2312" s="1" t="e">
        <v>#VALUE!</v>
      </c>
      <c r="H2312" t="s">
        <v>2612</v>
      </c>
      <c r="I2312" s="8">
        <v>39605</v>
      </c>
      <c r="J2312" s="1">
        <v>6</v>
      </c>
      <c r="K2312" s="7">
        <v>2008</v>
      </c>
      <c r="L2312" t="s">
        <v>66</v>
      </c>
      <c r="M2312">
        <v>120</v>
      </c>
      <c r="N2312" t="s">
        <v>30</v>
      </c>
      <c r="O2312">
        <v>18</v>
      </c>
      <c r="P2312" s="2">
        <v>5</v>
      </c>
      <c r="Q2312">
        <v>14</v>
      </c>
      <c r="R2312">
        <v>7.3</v>
      </c>
      <c r="S2312" t="s">
        <v>5072</v>
      </c>
      <c r="T2312" t="s">
        <v>5073</v>
      </c>
      <c r="U2312" t="s">
        <v>37</v>
      </c>
      <c r="W2312" s="11"/>
      <c r="X2312"/>
      <c r="Y2312"/>
      <c r="AF2312" s="8"/>
    </row>
    <row r="2313" spans="1:32">
      <c r="A2313" t="s">
        <v>5074</v>
      </c>
      <c r="B2313" s="5">
        <v>21527</v>
      </c>
      <c r="C2313" s="5">
        <f t="shared" si="73"/>
        <v>18682.1926142874</v>
      </c>
      <c r="D2313" s="1" t="e">
        <f t="shared" si="74"/>
        <v>#VALUE!</v>
      </c>
      <c r="E2313" s="1">
        <v>-1.12293042540101</v>
      </c>
      <c r="F2313" s="1">
        <v>-0.630905498857798</v>
      </c>
      <c r="G2313" s="1">
        <v>-1.75383592425881</v>
      </c>
      <c r="H2313" t="s">
        <v>149</v>
      </c>
      <c r="I2313" s="8">
        <v>40613</v>
      </c>
      <c r="J2313" s="1">
        <v>3</v>
      </c>
      <c r="K2313" s="7">
        <v>2011</v>
      </c>
      <c r="L2313" t="s">
        <v>73</v>
      </c>
      <c r="M2313">
        <v>94</v>
      </c>
      <c r="N2313" t="s">
        <v>45</v>
      </c>
      <c r="O2313" t="s">
        <v>31</v>
      </c>
      <c r="P2313" s="2">
        <v>1</v>
      </c>
      <c r="Q2313">
        <v>4</v>
      </c>
      <c r="R2313">
        <v>5</v>
      </c>
      <c r="S2313" t="s">
        <v>5075</v>
      </c>
      <c r="T2313" t="s">
        <v>5076</v>
      </c>
      <c r="U2313">
        <v>47</v>
      </c>
      <c r="W2313" s="11"/>
      <c r="X2313"/>
      <c r="Y2313"/>
      <c r="AF2313" s="8"/>
    </row>
    <row r="2314" spans="1:32">
      <c r="A2314" t="s">
        <v>5077</v>
      </c>
      <c r="B2314" s="5">
        <v>2009517</v>
      </c>
      <c r="C2314" s="5">
        <f t="shared" si="73"/>
        <v>1708590.17363591</v>
      </c>
      <c r="D2314" s="1" t="e">
        <f t="shared" si="74"/>
        <v>#VALUE!</v>
      </c>
      <c r="E2314" s="1" t="e">
        <v>#VALUE!</v>
      </c>
      <c r="F2314" s="1" t="e">
        <v>#VALUE!</v>
      </c>
      <c r="G2314" s="1" t="e">
        <v>#VALUE!</v>
      </c>
      <c r="H2314" t="s">
        <v>366</v>
      </c>
      <c r="I2314" s="8">
        <v>41012</v>
      </c>
      <c r="J2314" s="1">
        <v>4</v>
      </c>
      <c r="K2314" s="7">
        <v>2012</v>
      </c>
      <c r="L2314" t="s">
        <v>66</v>
      </c>
      <c r="M2314">
        <v>94</v>
      </c>
      <c r="N2314" t="s">
        <v>24</v>
      </c>
      <c r="O2314" t="s">
        <v>31</v>
      </c>
      <c r="P2314" s="2">
        <v>19</v>
      </c>
      <c r="Q2314">
        <v>24</v>
      </c>
      <c r="R2314" t="s">
        <v>37</v>
      </c>
      <c r="S2314" t="s">
        <v>37</v>
      </c>
      <c r="T2314" t="s">
        <v>37</v>
      </c>
      <c r="U2314" t="s">
        <v>37</v>
      </c>
      <c r="W2314" s="11"/>
      <c r="X2314"/>
      <c r="Y2314"/>
      <c r="AF2314" s="8"/>
    </row>
    <row r="2315" spans="1:32">
      <c r="A2315" t="s">
        <v>5078</v>
      </c>
      <c r="B2315" s="5">
        <v>64636</v>
      </c>
      <c r="C2315" s="5">
        <f t="shared" si="73"/>
        <v>58615.9326470374</v>
      </c>
      <c r="D2315" s="1" t="e">
        <f t="shared" si="74"/>
        <v>#VALUE!</v>
      </c>
      <c r="E2315" s="1" t="e">
        <v>#VALUE!</v>
      </c>
      <c r="F2315" s="1" t="e">
        <v>#VALUE!</v>
      </c>
      <c r="G2315" s="1" t="e">
        <v>#VALUE!</v>
      </c>
      <c r="H2315" t="s">
        <v>2725</v>
      </c>
      <c r="I2315" s="8">
        <v>39521</v>
      </c>
      <c r="J2315" s="1">
        <v>3</v>
      </c>
      <c r="K2315" s="7">
        <v>2008</v>
      </c>
      <c r="L2315" t="s">
        <v>29</v>
      </c>
      <c r="M2315">
        <v>124</v>
      </c>
      <c r="N2315" t="s">
        <v>45</v>
      </c>
      <c r="O2315" t="s">
        <v>31</v>
      </c>
      <c r="P2315" s="2">
        <v>1</v>
      </c>
      <c r="Q2315">
        <v>60</v>
      </c>
      <c r="R2315" t="s">
        <v>37</v>
      </c>
      <c r="S2315" t="s">
        <v>37</v>
      </c>
      <c r="T2315" t="s">
        <v>37</v>
      </c>
      <c r="U2315" t="s">
        <v>37</v>
      </c>
      <c r="W2315" s="11"/>
      <c r="X2315"/>
      <c r="Y2315"/>
      <c r="AF2315" s="8"/>
    </row>
    <row r="2316" spans="1:32">
      <c r="A2316" t="s">
        <v>5079</v>
      </c>
      <c r="B2316" s="5">
        <v>112791</v>
      </c>
      <c r="C2316" s="5">
        <f t="shared" si="73"/>
        <v>102634.830991619</v>
      </c>
      <c r="D2316" s="1" t="e">
        <f t="shared" si="74"/>
        <v>#VALUE!</v>
      </c>
      <c r="E2316" s="1">
        <v>1.14127568314848</v>
      </c>
      <c r="F2316" s="1" t="e">
        <v>#VALUE!</v>
      </c>
      <c r="G2316" s="1" t="e">
        <v>#VALUE!</v>
      </c>
      <c r="H2316" t="s">
        <v>444</v>
      </c>
      <c r="I2316" s="8">
        <v>39913</v>
      </c>
      <c r="J2316" s="1">
        <v>4</v>
      </c>
      <c r="K2316" s="7">
        <v>2009</v>
      </c>
      <c r="L2316" t="s">
        <v>53</v>
      </c>
      <c r="M2316">
        <v>92</v>
      </c>
      <c r="N2316" t="s">
        <v>24</v>
      </c>
      <c r="O2316" t="s">
        <v>31</v>
      </c>
      <c r="P2316" s="2">
        <v>2</v>
      </c>
      <c r="Q2316">
        <v>15</v>
      </c>
      <c r="R2316">
        <v>7.4</v>
      </c>
      <c r="S2316" t="s">
        <v>5080</v>
      </c>
      <c r="T2316" t="s">
        <v>5081</v>
      </c>
      <c r="U2316" t="s">
        <v>37</v>
      </c>
      <c r="W2316" s="11"/>
      <c r="X2316"/>
      <c r="Y2316"/>
      <c r="AF2316" s="8"/>
    </row>
    <row r="2317" spans="1:32">
      <c r="A2317" t="s">
        <v>5082</v>
      </c>
      <c r="B2317" s="5">
        <v>237301</v>
      </c>
      <c r="C2317" s="5">
        <f t="shared" si="73"/>
        <v>212449.266689887</v>
      </c>
      <c r="D2317" s="1">
        <f t="shared" si="74"/>
        <v>4.74602e-7</v>
      </c>
      <c r="E2317" s="1">
        <v>0.197856471252856</v>
      </c>
      <c r="F2317" s="1">
        <v>0.324846809810766</v>
      </c>
      <c r="G2317" s="1">
        <v>0.522703281063622</v>
      </c>
      <c r="H2317" t="s">
        <v>35</v>
      </c>
      <c r="I2317" s="8">
        <v>40480</v>
      </c>
      <c r="J2317" s="1">
        <v>10</v>
      </c>
      <c r="K2317" s="7">
        <v>2010</v>
      </c>
      <c r="L2317" t="s">
        <v>376</v>
      </c>
      <c r="M2317">
        <v>92</v>
      </c>
      <c r="N2317" t="s">
        <v>30</v>
      </c>
      <c r="O2317">
        <v>500000</v>
      </c>
      <c r="P2317" s="2">
        <v>3</v>
      </c>
      <c r="Q2317">
        <v>20</v>
      </c>
      <c r="R2317">
        <v>6.4</v>
      </c>
      <c r="S2317" t="s">
        <v>5083</v>
      </c>
      <c r="T2317" t="s">
        <v>5084</v>
      </c>
      <c r="U2317">
        <v>63</v>
      </c>
      <c r="W2317" s="11"/>
      <c r="X2317"/>
      <c r="Y2317"/>
      <c r="AF2317" s="8"/>
    </row>
    <row r="2318" spans="1:32">
      <c r="A2318" t="s">
        <v>5085</v>
      </c>
      <c r="B2318" s="5">
        <v>34043006</v>
      </c>
      <c r="C2318" s="5">
        <f t="shared" si="73"/>
        <v>28945037.8039242</v>
      </c>
      <c r="D2318" s="1" t="e">
        <f t="shared" si="74"/>
        <v>#VALUE!</v>
      </c>
      <c r="E2318" s="1" t="e">
        <v>#VALUE!</v>
      </c>
      <c r="F2318" s="1" t="e">
        <v>#VALUE!</v>
      </c>
      <c r="G2318" s="1" t="e">
        <v>#VALUE!</v>
      </c>
      <c r="H2318" t="s">
        <v>307</v>
      </c>
      <c r="I2318" s="8">
        <v>41262</v>
      </c>
      <c r="J2318" s="1">
        <v>12</v>
      </c>
      <c r="K2318" s="7">
        <v>2012</v>
      </c>
      <c r="L2318" t="s">
        <v>39</v>
      </c>
      <c r="M2318">
        <v>90</v>
      </c>
      <c r="N2318" t="s">
        <v>372</v>
      </c>
      <c r="O2318" t="s">
        <v>31</v>
      </c>
      <c r="P2318" s="2">
        <v>2618</v>
      </c>
      <c r="Q2318">
        <v>8</v>
      </c>
      <c r="R2318" t="s">
        <v>37</v>
      </c>
      <c r="S2318" t="s">
        <v>37</v>
      </c>
      <c r="T2318" t="s">
        <v>37</v>
      </c>
      <c r="U2318" t="s">
        <v>37</v>
      </c>
      <c r="W2318" s="11"/>
      <c r="X2318"/>
      <c r="Y2318"/>
      <c r="AF2318" s="8"/>
    </row>
    <row r="2319" spans="1:32">
      <c r="A2319" t="s">
        <v>5086</v>
      </c>
      <c r="B2319" s="5">
        <v>268492764</v>
      </c>
      <c r="C2319" s="5">
        <f t="shared" si="73"/>
        <v>224978566.456504</v>
      </c>
      <c r="D2319" s="1" t="e">
        <f t="shared" si="74"/>
        <v>#VALUE!</v>
      </c>
      <c r="E2319" s="1">
        <v>1.14127568314848</v>
      </c>
      <c r="F2319" s="1">
        <v>0.444315848394336</v>
      </c>
      <c r="G2319" s="1">
        <v>1.58559153154281</v>
      </c>
      <c r="H2319" t="s">
        <v>307</v>
      </c>
      <c r="I2319" s="8">
        <v>41446</v>
      </c>
      <c r="J2319" s="1">
        <v>6</v>
      </c>
      <c r="K2319" s="7">
        <v>2013</v>
      </c>
      <c r="L2319" t="s">
        <v>39</v>
      </c>
      <c r="M2319">
        <v>107</v>
      </c>
      <c r="N2319" t="s">
        <v>372</v>
      </c>
      <c r="O2319" t="s">
        <v>31</v>
      </c>
      <c r="P2319" s="2">
        <v>4004</v>
      </c>
      <c r="Q2319">
        <v>26</v>
      </c>
      <c r="R2319">
        <v>7.4</v>
      </c>
      <c r="S2319" t="s">
        <v>5087</v>
      </c>
      <c r="T2319" t="s">
        <v>5088</v>
      </c>
      <c r="U2319">
        <v>65</v>
      </c>
      <c r="W2319" s="11"/>
      <c r="X2319"/>
      <c r="Y2319"/>
      <c r="AF2319" s="8"/>
    </row>
    <row r="2320" spans="1:32">
      <c r="A2320" t="s">
        <v>5089</v>
      </c>
      <c r="B2320" s="5">
        <v>198351526</v>
      </c>
      <c r="C2320" s="5">
        <f t="shared" si="73"/>
        <v>180491132.696224</v>
      </c>
      <c r="D2320" s="1">
        <f t="shared" si="74"/>
        <v>1.13343729142857</v>
      </c>
      <c r="E2320" s="1">
        <v>0.386540313631979</v>
      </c>
      <c r="F2320" s="1">
        <v>-0.093294825231731</v>
      </c>
      <c r="G2320" s="1">
        <v>0.293245488400248</v>
      </c>
      <c r="H2320" t="s">
        <v>884</v>
      </c>
      <c r="I2320" s="8">
        <v>39899</v>
      </c>
      <c r="J2320" s="1">
        <v>3</v>
      </c>
      <c r="K2320" s="7">
        <v>2009</v>
      </c>
      <c r="L2320" t="s">
        <v>39</v>
      </c>
      <c r="M2320">
        <v>94</v>
      </c>
      <c r="N2320" t="s">
        <v>103</v>
      </c>
      <c r="O2320">
        <v>175</v>
      </c>
      <c r="P2320" s="2">
        <v>4104</v>
      </c>
      <c r="Q2320">
        <v>22</v>
      </c>
      <c r="R2320">
        <v>6.6</v>
      </c>
      <c r="S2320" t="s">
        <v>5090</v>
      </c>
      <c r="T2320" t="s">
        <v>5091</v>
      </c>
      <c r="U2320">
        <v>56</v>
      </c>
      <c r="W2320" s="11"/>
      <c r="X2320"/>
      <c r="Y2320"/>
      <c r="AF2320" s="8"/>
    </row>
    <row r="2321" spans="1:32">
      <c r="A2321" t="s">
        <v>5092</v>
      </c>
      <c r="B2321" s="5">
        <v>23186769</v>
      </c>
      <c r="C2321" s="5">
        <f t="shared" si="73"/>
        <v>20122622.0356291</v>
      </c>
      <c r="D2321" s="1">
        <f t="shared" si="74"/>
        <v>1.15933845</v>
      </c>
      <c r="E2321" s="1">
        <v>-0.368195055884517</v>
      </c>
      <c r="F2321" s="1">
        <v>-0.869843576024939</v>
      </c>
      <c r="G2321" s="1">
        <v>-1.23803863190946</v>
      </c>
      <c r="H2321" t="s">
        <v>77</v>
      </c>
      <c r="I2321" s="8">
        <v>40725</v>
      </c>
      <c r="J2321" s="1">
        <v>7</v>
      </c>
      <c r="K2321" s="7">
        <v>2011</v>
      </c>
      <c r="L2321" t="s">
        <v>145</v>
      </c>
      <c r="M2321">
        <v>109</v>
      </c>
      <c r="N2321" t="s">
        <v>103</v>
      </c>
      <c r="O2321">
        <v>20</v>
      </c>
      <c r="P2321" s="2">
        <v>2473</v>
      </c>
      <c r="Q2321">
        <v>13</v>
      </c>
      <c r="R2321">
        <v>5.8</v>
      </c>
      <c r="S2321" t="s">
        <v>5093</v>
      </c>
      <c r="T2321" t="s">
        <v>5094</v>
      </c>
      <c r="U2321">
        <v>43</v>
      </c>
      <c r="W2321" s="11"/>
      <c r="X2321"/>
      <c r="Y2321"/>
      <c r="AF2321" s="8"/>
    </row>
    <row r="2322" spans="1:32">
      <c r="A2322" t="s">
        <v>5095</v>
      </c>
      <c r="B2322" s="5">
        <v>177729</v>
      </c>
      <c r="C2322" s="5">
        <f t="shared" si="73"/>
        <v>151113.935821462</v>
      </c>
      <c r="D2322" s="1" t="e">
        <f t="shared" si="74"/>
        <v>#VALUE!</v>
      </c>
      <c r="E2322" s="1" t="e">
        <v>#VALUE!</v>
      </c>
      <c r="F2322" s="1" t="e">
        <v>#VALUE!</v>
      </c>
      <c r="G2322" s="1" t="e">
        <v>#VALUE!</v>
      </c>
      <c r="H2322" t="s">
        <v>5096</v>
      </c>
      <c r="I2322" s="8">
        <v>40998</v>
      </c>
      <c r="J2322" s="1">
        <v>3</v>
      </c>
      <c r="K2322" s="7">
        <v>2012</v>
      </c>
      <c r="L2322" t="s">
        <v>58</v>
      </c>
      <c r="M2322">
        <v>85</v>
      </c>
      <c r="N2322" t="s">
        <v>103</v>
      </c>
      <c r="O2322" t="s">
        <v>31</v>
      </c>
      <c r="P2322" s="2">
        <v>6</v>
      </c>
      <c r="Q2322">
        <v>7</v>
      </c>
      <c r="R2322" t="s">
        <v>37</v>
      </c>
      <c r="S2322" t="s">
        <v>37</v>
      </c>
      <c r="T2322" t="s">
        <v>37</v>
      </c>
      <c r="U2322" t="s">
        <v>37</v>
      </c>
      <c r="W2322" s="11"/>
      <c r="X2322"/>
      <c r="Y2322"/>
      <c r="AF2322" s="8"/>
    </row>
    <row r="2323" spans="1:32">
      <c r="A2323" t="s">
        <v>5097</v>
      </c>
      <c r="B2323" s="5">
        <v>303187</v>
      </c>
      <c r="C2323" s="5">
        <f t="shared" si="73"/>
        <v>249999.963107076</v>
      </c>
      <c r="D2323" s="1" t="e">
        <f t="shared" si="74"/>
        <v>#VALUE!</v>
      </c>
      <c r="E2323" s="1" t="e">
        <v>#VALUE!</v>
      </c>
      <c r="F2323" s="1">
        <v>-0.212763863815302</v>
      </c>
      <c r="G2323" s="1" t="e">
        <v>#VALUE!</v>
      </c>
      <c r="H2323" t="s">
        <v>106</v>
      </c>
      <c r="I2323" s="8">
        <v>41838</v>
      </c>
      <c r="J2323" s="1">
        <v>7</v>
      </c>
      <c r="K2323" s="7">
        <v>2014</v>
      </c>
      <c r="L2323" t="s">
        <v>66</v>
      </c>
      <c r="M2323">
        <v>94</v>
      </c>
      <c r="N2323" t="s">
        <v>45</v>
      </c>
      <c r="O2323" t="s">
        <v>31</v>
      </c>
      <c r="P2323" s="2">
        <v>2</v>
      </c>
      <c r="Q2323">
        <v>17</v>
      </c>
      <c r="R2323" t="s">
        <v>37</v>
      </c>
      <c r="S2323" t="s">
        <v>37</v>
      </c>
      <c r="T2323" t="s">
        <v>37</v>
      </c>
      <c r="U2323">
        <v>54</v>
      </c>
      <c r="W2323" s="11"/>
      <c r="X2323"/>
      <c r="Y2323"/>
      <c r="AF2323" s="8"/>
    </row>
    <row r="2324" spans="1:32">
      <c r="A2324" t="s">
        <v>5098</v>
      </c>
      <c r="B2324" s="5">
        <v>5010163</v>
      </c>
      <c r="C2324" s="5">
        <f t="shared" si="73"/>
        <v>4559027.16303131</v>
      </c>
      <c r="D2324" s="1" t="e">
        <f t="shared" si="74"/>
        <v>#VALUE!</v>
      </c>
      <c r="E2324" s="1">
        <v>1.70732721028585</v>
      </c>
      <c r="F2324" s="1">
        <v>0.563784886977907</v>
      </c>
      <c r="G2324" s="1">
        <v>2.27111209726375</v>
      </c>
      <c r="H2324" t="s">
        <v>67</v>
      </c>
      <c r="I2324" s="8">
        <v>39976</v>
      </c>
      <c r="J2324" s="1">
        <v>6</v>
      </c>
      <c r="K2324" s="7">
        <v>2009</v>
      </c>
      <c r="L2324" t="s">
        <v>376</v>
      </c>
      <c r="M2324">
        <v>97</v>
      </c>
      <c r="N2324" t="s">
        <v>30</v>
      </c>
      <c r="O2324" t="s">
        <v>31</v>
      </c>
      <c r="P2324" s="2">
        <v>8</v>
      </c>
      <c r="Q2324">
        <v>23</v>
      </c>
      <c r="R2324">
        <v>8</v>
      </c>
      <c r="S2324" t="s">
        <v>5099</v>
      </c>
      <c r="T2324" t="s">
        <v>5100</v>
      </c>
      <c r="U2324">
        <v>67</v>
      </c>
      <c r="W2324" s="11"/>
      <c r="X2324"/>
      <c r="Y2324"/>
      <c r="AF2324" s="8"/>
    </row>
    <row r="2325" spans="1:32">
      <c r="A2325" t="s">
        <v>5101</v>
      </c>
      <c r="B2325" s="5">
        <v>37895</v>
      </c>
      <c r="C2325" s="5">
        <f t="shared" si="73"/>
        <v>35688.6088590626</v>
      </c>
      <c r="D2325" s="1" t="e">
        <f t="shared" si="74"/>
        <v>#VALUE!</v>
      </c>
      <c r="E2325" s="1">
        <v>0.103514550063293</v>
      </c>
      <c r="F2325" s="1" t="e">
        <v>#VALUE!</v>
      </c>
      <c r="G2325" s="1" t="e">
        <v>#VALUE!</v>
      </c>
      <c r="H2325" t="s">
        <v>122</v>
      </c>
      <c r="I2325" s="8">
        <v>39374</v>
      </c>
      <c r="J2325" s="1">
        <v>10</v>
      </c>
      <c r="K2325" s="7">
        <v>2007</v>
      </c>
      <c r="L2325" t="s">
        <v>489</v>
      </c>
      <c r="M2325">
        <v>93</v>
      </c>
      <c r="N2325" t="s">
        <v>372</v>
      </c>
      <c r="O2325" t="s">
        <v>31</v>
      </c>
      <c r="P2325" s="2">
        <v>14</v>
      </c>
      <c r="Q2325">
        <v>3</v>
      </c>
      <c r="R2325">
        <v>6.3</v>
      </c>
      <c r="S2325" t="s">
        <v>5102</v>
      </c>
      <c r="T2325" t="s">
        <v>5103</v>
      </c>
      <c r="U2325" t="s">
        <v>37</v>
      </c>
      <c r="W2325" s="11"/>
      <c r="X2325"/>
      <c r="Y2325"/>
      <c r="AF2325" s="8"/>
    </row>
    <row r="2326" spans="1:32">
      <c r="A2326" t="s">
        <v>5104</v>
      </c>
      <c r="B2326" s="5">
        <v>45512466</v>
      </c>
      <c r="C2326" s="5">
        <f t="shared" si="73"/>
        <v>38696936.71939</v>
      </c>
      <c r="D2326" s="1">
        <f t="shared" si="74"/>
        <v>2.844529125</v>
      </c>
      <c r="E2326" s="1">
        <v>1.51864336790672</v>
      </c>
      <c r="F2326" s="1">
        <v>1.57927171493826</v>
      </c>
      <c r="G2326" s="1">
        <v>3.09791508284498</v>
      </c>
      <c r="H2326" t="s">
        <v>258</v>
      </c>
      <c r="I2326" s="8">
        <v>41054</v>
      </c>
      <c r="J2326" s="1">
        <v>5</v>
      </c>
      <c r="K2326" s="7">
        <v>2012</v>
      </c>
      <c r="L2326" t="s">
        <v>73</v>
      </c>
      <c r="M2326">
        <v>93</v>
      </c>
      <c r="N2326" t="s">
        <v>24</v>
      </c>
      <c r="O2326">
        <v>16</v>
      </c>
      <c r="P2326" s="2">
        <v>4</v>
      </c>
      <c r="Q2326">
        <v>23</v>
      </c>
      <c r="R2326">
        <v>7.8</v>
      </c>
      <c r="S2326" t="s">
        <v>2801</v>
      </c>
      <c r="T2326" t="s">
        <v>5105</v>
      </c>
      <c r="U2326">
        <v>84</v>
      </c>
      <c r="W2326" s="11"/>
      <c r="X2326"/>
      <c r="Y2326"/>
      <c r="AF2326" s="8"/>
    </row>
    <row r="2327" spans="1:32">
      <c r="A2327" t="s">
        <v>5106</v>
      </c>
      <c r="B2327" s="5">
        <v>369129</v>
      </c>
      <c r="C2327" s="5">
        <f t="shared" si="73"/>
        <v>320348.356831852</v>
      </c>
      <c r="D2327" s="1" t="e">
        <f t="shared" si="74"/>
        <v>#VALUE!</v>
      </c>
      <c r="E2327" s="1">
        <v>0.480882234821542</v>
      </c>
      <c r="F2327" s="1" t="e">
        <v>#VALUE!</v>
      </c>
      <c r="G2327" s="1" t="e">
        <v>#VALUE!</v>
      </c>
      <c r="H2327" t="s">
        <v>5107</v>
      </c>
      <c r="I2327" s="8">
        <v>40585</v>
      </c>
      <c r="J2327" s="1">
        <v>2</v>
      </c>
      <c r="K2327" s="7">
        <v>2011</v>
      </c>
      <c r="L2327" t="s">
        <v>73</v>
      </c>
      <c r="M2327">
        <v>99</v>
      </c>
      <c r="N2327" t="s">
        <v>24</v>
      </c>
      <c r="O2327" t="s">
        <v>31</v>
      </c>
      <c r="P2327" s="2">
        <v>11</v>
      </c>
      <c r="Q2327">
        <v>7</v>
      </c>
      <c r="R2327">
        <v>6.7</v>
      </c>
      <c r="S2327" t="s">
        <v>5108</v>
      </c>
      <c r="T2327" t="s">
        <v>5109</v>
      </c>
      <c r="U2327" t="s">
        <v>37</v>
      </c>
      <c r="W2327" s="11"/>
      <c r="X2327"/>
      <c r="Y2327"/>
      <c r="AF2327" s="8"/>
    </row>
    <row r="2328" spans="1:32">
      <c r="A2328" t="s">
        <v>5110</v>
      </c>
      <c r="B2328" s="5">
        <v>950675</v>
      </c>
      <c r="C2328" s="5">
        <f t="shared" si="73"/>
        <v>865072.283719071</v>
      </c>
      <c r="D2328" s="1" t="e">
        <f t="shared" si="74"/>
        <v>#VALUE!</v>
      </c>
      <c r="E2328" s="1" t="e">
        <v>#VALUE!</v>
      </c>
      <c r="F2328" s="1">
        <v>0.0859087326436248</v>
      </c>
      <c r="G2328" s="1" t="e">
        <v>#VALUE!</v>
      </c>
      <c r="H2328" t="s">
        <v>185</v>
      </c>
      <c r="I2328" s="8">
        <v>40088</v>
      </c>
      <c r="J2328" s="1">
        <v>10</v>
      </c>
      <c r="K2328" s="7">
        <v>2009</v>
      </c>
      <c r="L2328" t="s">
        <v>58</v>
      </c>
      <c r="M2328">
        <v>102</v>
      </c>
      <c r="N2328" t="s">
        <v>103</v>
      </c>
      <c r="O2328" t="s">
        <v>31</v>
      </c>
      <c r="P2328" s="2">
        <v>14</v>
      </c>
      <c r="Q2328">
        <v>8</v>
      </c>
      <c r="R2328" t="s">
        <v>37</v>
      </c>
      <c r="S2328" t="s">
        <v>37</v>
      </c>
      <c r="T2328" t="s">
        <v>37</v>
      </c>
      <c r="U2328">
        <v>59</v>
      </c>
      <c r="W2328" s="11"/>
      <c r="X2328"/>
      <c r="Y2328"/>
      <c r="AF2328" s="8"/>
    </row>
    <row r="2329" spans="1:32">
      <c r="A2329" t="s">
        <v>5111</v>
      </c>
      <c r="B2329" s="5">
        <v>79772</v>
      </c>
      <c r="C2329" s="5">
        <f t="shared" si="73"/>
        <v>66843.478148142</v>
      </c>
      <c r="D2329" s="1" t="e">
        <f t="shared" si="74"/>
        <v>#VALUE!</v>
      </c>
      <c r="E2329" s="1" t="e">
        <v>#VALUE!</v>
      </c>
      <c r="F2329" s="1">
        <v>0.742988444853263</v>
      </c>
      <c r="G2329" s="1" t="e">
        <v>#VALUE!</v>
      </c>
      <c r="H2329" t="s">
        <v>238</v>
      </c>
      <c r="I2329" s="8">
        <v>41437</v>
      </c>
      <c r="J2329" s="1">
        <v>6</v>
      </c>
      <c r="K2329" s="7">
        <v>2013</v>
      </c>
      <c r="L2329" t="s">
        <v>58</v>
      </c>
      <c r="M2329">
        <v>95</v>
      </c>
      <c r="N2329" t="s">
        <v>45</v>
      </c>
      <c r="O2329" t="s">
        <v>31</v>
      </c>
      <c r="P2329" s="2">
        <v>1</v>
      </c>
      <c r="Q2329">
        <v>20</v>
      </c>
      <c r="R2329" t="s">
        <v>37</v>
      </c>
      <c r="S2329" t="s">
        <v>37</v>
      </c>
      <c r="T2329" t="s">
        <v>37</v>
      </c>
      <c r="U2329">
        <v>70</v>
      </c>
      <c r="W2329" s="11"/>
      <c r="X2329"/>
      <c r="Y2329"/>
      <c r="AF2329" s="8"/>
    </row>
    <row r="2330" spans="1:32">
      <c r="A2330" t="s">
        <v>5112</v>
      </c>
      <c r="B2330" s="5">
        <v>4029</v>
      </c>
      <c r="C2330" s="5">
        <f t="shared" si="73"/>
        <v>3376.02634331425</v>
      </c>
      <c r="D2330" s="1" t="e">
        <f t="shared" si="74"/>
        <v>#VALUE!</v>
      </c>
      <c r="E2330" s="1" t="e">
        <v>#VALUE!</v>
      </c>
      <c r="F2330" s="1">
        <v>-0.571170979566013</v>
      </c>
      <c r="G2330" s="1" t="e">
        <v>#VALUE!</v>
      </c>
      <c r="H2330" t="s">
        <v>60</v>
      </c>
      <c r="I2330" s="8">
        <v>41544</v>
      </c>
      <c r="J2330" s="1">
        <v>9</v>
      </c>
      <c r="K2330" s="7">
        <v>2013</v>
      </c>
      <c r="L2330" t="s">
        <v>73</v>
      </c>
      <c r="M2330" t="e">
        <v>#VALUE!</v>
      </c>
      <c r="N2330" t="s">
        <v>30</v>
      </c>
      <c r="O2330" t="s">
        <v>31</v>
      </c>
      <c r="P2330" s="2">
        <v>4</v>
      </c>
      <c r="Q2330">
        <v>1</v>
      </c>
      <c r="R2330" t="s">
        <v>401</v>
      </c>
      <c r="U2330">
        <v>48</v>
      </c>
      <c r="W2330" s="11"/>
      <c r="X2330"/>
      <c r="Y2330"/>
      <c r="AF2330" s="8"/>
    </row>
    <row r="2331" spans="1:32">
      <c r="A2331" t="s">
        <v>5112</v>
      </c>
      <c r="B2331" s="5">
        <v>4029</v>
      </c>
      <c r="C2331" s="5">
        <f t="shared" si="73"/>
        <v>3376.02634331425</v>
      </c>
      <c r="D2331" s="1" t="e">
        <f t="shared" si="74"/>
        <v>#VALUE!</v>
      </c>
      <c r="E2331" s="1">
        <v>-0.368195055884517</v>
      </c>
      <c r="F2331" s="1">
        <v>-0.571170979566013</v>
      </c>
      <c r="G2331" s="1">
        <v>-0.93936603545053</v>
      </c>
      <c r="H2331" t="s">
        <v>60</v>
      </c>
      <c r="I2331" s="8">
        <v>41544</v>
      </c>
      <c r="J2331" s="1">
        <v>9</v>
      </c>
      <c r="K2331" s="7">
        <v>2013</v>
      </c>
      <c r="L2331" t="s">
        <v>73</v>
      </c>
      <c r="M2331" t="e">
        <v>#VALUE!</v>
      </c>
      <c r="N2331" t="s">
        <v>30</v>
      </c>
      <c r="O2331" t="s">
        <v>31</v>
      </c>
      <c r="P2331" s="2">
        <v>4</v>
      </c>
      <c r="Q2331">
        <v>1</v>
      </c>
      <c r="R2331">
        <v>5.8</v>
      </c>
      <c r="S2331" t="s">
        <v>5113</v>
      </c>
      <c r="T2331" t="s">
        <v>5114</v>
      </c>
      <c r="U2331">
        <v>48</v>
      </c>
      <c r="W2331" s="11"/>
      <c r="X2331"/>
      <c r="Y2331"/>
      <c r="AF2331" s="8"/>
    </row>
    <row r="2332" spans="1:32">
      <c r="A2332" t="s">
        <v>5112</v>
      </c>
      <c r="B2332" s="5">
        <v>4029</v>
      </c>
      <c r="C2332" s="5">
        <f t="shared" si="73"/>
        <v>3376.02634331425</v>
      </c>
      <c r="D2332" s="1" t="e">
        <f t="shared" si="74"/>
        <v>#VALUE!</v>
      </c>
      <c r="E2332" s="1">
        <v>1.80166913147541</v>
      </c>
      <c r="F2332" s="1">
        <v>-0.571170979566013</v>
      </c>
      <c r="G2332" s="1">
        <v>1.2304981519094</v>
      </c>
      <c r="H2332" t="s">
        <v>60</v>
      </c>
      <c r="I2332" s="8">
        <v>41544</v>
      </c>
      <c r="J2332" s="1">
        <v>9</v>
      </c>
      <c r="K2332" s="7">
        <v>2013</v>
      </c>
      <c r="L2332" t="s">
        <v>73</v>
      </c>
      <c r="M2332" t="e">
        <v>#VALUE!</v>
      </c>
      <c r="N2332" t="s">
        <v>30</v>
      </c>
      <c r="O2332" t="s">
        <v>31</v>
      </c>
      <c r="P2332" s="2">
        <v>4</v>
      </c>
      <c r="Q2332">
        <v>1</v>
      </c>
      <c r="R2332">
        <v>8.1</v>
      </c>
      <c r="S2332" t="s">
        <v>5115</v>
      </c>
      <c r="T2332" t="s">
        <v>5116</v>
      </c>
      <c r="U2332">
        <v>48</v>
      </c>
      <c r="W2332" s="11"/>
      <c r="X2332"/>
      <c r="Y2332"/>
      <c r="AF2332" s="8"/>
    </row>
    <row r="2333" spans="1:32">
      <c r="A2333" t="s">
        <v>5117</v>
      </c>
      <c r="B2333" s="5">
        <v>31011732</v>
      </c>
      <c r="C2333" s="5">
        <f t="shared" si="73"/>
        <v>27763977.9106844</v>
      </c>
      <c r="D2333" s="1">
        <f t="shared" si="74"/>
        <v>0.7752933</v>
      </c>
      <c r="E2333" s="1">
        <v>0.292198392442417</v>
      </c>
      <c r="F2333" s="1">
        <v>-0.0335603059399457</v>
      </c>
      <c r="G2333" s="1">
        <v>0.258638086502472</v>
      </c>
      <c r="H2333" t="s">
        <v>688</v>
      </c>
      <c r="I2333" s="8">
        <v>40492</v>
      </c>
      <c r="J2333" s="1">
        <v>11</v>
      </c>
      <c r="K2333" s="7">
        <v>2010</v>
      </c>
      <c r="L2333" t="s">
        <v>29</v>
      </c>
      <c r="M2333">
        <v>102</v>
      </c>
      <c r="N2333" t="s">
        <v>24</v>
      </c>
      <c r="O2333">
        <v>40</v>
      </c>
      <c r="P2333" s="2">
        <v>2518</v>
      </c>
      <c r="Q2333">
        <v>11</v>
      </c>
      <c r="R2333">
        <v>6.5</v>
      </c>
      <c r="S2333" t="s">
        <v>3720</v>
      </c>
      <c r="T2333" t="s">
        <v>5118</v>
      </c>
      <c r="U2333">
        <v>57</v>
      </c>
      <c r="W2333" s="11"/>
      <c r="X2333"/>
      <c r="Y2333"/>
      <c r="AF2333" s="8"/>
    </row>
    <row r="2334" spans="1:32">
      <c r="A2334" t="s">
        <v>5119</v>
      </c>
      <c r="B2334" s="5">
        <v>275497</v>
      </c>
      <c r="C2334" s="5">
        <f t="shared" si="73"/>
        <v>249837.762183007</v>
      </c>
      <c r="D2334" s="1" t="e">
        <f t="shared" si="74"/>
        <v>#VALUE!</v>
      </c>
      <c r="E2334" s="1" t="e">
        <v>#VALUE!</v>
      </c>
      <c r="F2334" s="1">
        <v>-0.391967421690657</v>
      </c>
      <c r="G2334" s="1" t="e">
        <v>#VALUE!</v>
      </c>
      <c r="H2334" t="s">
        <v>307</v>
      </c>
      <c r="I2334" s="8">
        <v>39738</v>
      </c>
      <c r="J2334" s="1">
        <v>10</v>
      </c>
      <c r="K2334" s="7">
        <v>2008</v>
      </c>
      <c r="L2334" t="s">
        <v>58</v>
      </c>
      <c r="M2334">
        <v>97</v>
      </c>
      <c r="N2334" t="s">
        <v>103</v>
      </c>
      <c r="O2334" t="s">
        <v>31</v>
      </c>
      <c r="P2334" s="2">
        <v>55</v>
      </c>
      <c r="Q2334">
        <v>5</v>
      </c>
      <c r="R2334" t="s">
        <v>37</v>
      </c>
      <c r="S2334" t="s">
        <v>37</v>
      </c>
      <c r="T2334" t="s">
        <v>37</v>
      </c>
      <c r="U2334">
        <v>51</v>
      </c>
      <c r="W2334" s="11"/>
      <c r="X2334"/>
      <c r="Y2334"/>
      <c r="AF2334" s="8"/>
    </row>
    <row r="2335" spans="1:32">
      <c r="A2335" t="s">
        <v>5120</v>
      </c>
      <c r="B2335" s="5">
        <v>8614</v>
      </c>
      <c r="C2335" s="5">
        <f t="shared" si="73"/>
        <v>7324.04640304099</v>
      </c>
      <c r="D2335" s="1" t="e">
        <f t="shared" si="74"/>
        <v>#VALUE!</v>
      </c>
      <c r="E2335" s="1">
        <v>-0.368195055884517</v>
      </c>
      <c r="F2335" s="1">
        <v>0.504050367686122</v>
      </c>
      <c r="G2335" s="1">
        <v>0.135855311801605</v>
      </c>
      <c r="H2335" t="s">
        <v>2620</v>
      </c>
      <c r="I2335" s="8">
        <v>41124</v>
      </c>
      <c r="J2335" s="1">
        <v>8</v>
      </c>
      <c r="K2335" s="7">
        <v>2012</v>
      </c>
      <c r="L2335" t="s">
        <v>73</v>
      </c>
      <c r="M2335">
        <v>85</v>
      </c>
      <c r="N2335" t="s">
        <v>45</v>
      </c>
      <c r="O2335" t="s">
        <v>31</v>
      </c>
      <c r="P2335" s="2">
        <v>1</v>
      </c>
      <c r="Q2335">
        <v>2</v>
      </c>
      <c r="R2335">
        <v>5.8</v>
      </c>
      <c r="S2335" t="s">
        <v>5121</v>
      </c>
      <c r="T2335" t="s">
        <v>5122</v>
      </c>
      <c r="U2335">
        <v>66</v>
      </c>
      <c r="W2335" s="11"/>
      <c r="X2335"/>
      <c r="Y2335"/>
      <c r="AF2335" s="8"/>
    </row>
    <row r="2336" spans="1:32">
      <c r="A2336" t="s">
        <v>5123</v>
      </c>
      <c r="B2336" s="5">
        <v>551509</v>
      </c>
      <c r="C2336" s="5">
        <f t="shared" si="73"/>
        <v>493751.322678257</v>
      </c>
      <c r="D2336" s="1" t="e">
        <f t="shared" si="74"/>
        <v>#VALUE!</v>
      </c>
      <c r="E2336" s="1" t="e">
        <v>#VALUE!</v>
      </c>
      <c r="F2336" s="1" t="e">
        <v>#VALUE!</v>
      </c>
      <c r="G2336" s="1" t="e">
        <v>#VALUE!</v>
      </c>
      <c r="H2336" t="s">
        <v>35</v>
      </c>
      <c r="I2336" s="8">
        <v>40249</v>
      </c>
      <c r="J2336" s="1">
        <v>3</v>
      </c>
      <c r="K2336" s="7">
        <v>2010</v>
      </c>
      <c r="L2336" t="s">
        <v>607</v>
      </c>
      <c r="M2336">
        <v>128</v>
      </c>
      <c r="N2336" t="s">
        <v>30</v>
      </c>
      <c r="O2336" t="s">
        <v>31</v>
      </c>
      <c r="P2336" s="2">
        <v>6</v>
      </c>
      <c r="Q2336">
        <v>14</v>
      </c>
      <c r="R2336" t="s">
        <v>37</v>
      </c>
      <c r="S2336" t="s">
        <v>37</v>
      </c>
      <c r="T2336" t="s">
        <v>37</v>
      </c>
      <c r="U2336" t="s">
        <v>37</v>
      </c>
      <c r="W2336" s="11"/>
      <c r="X2336"/>
      <c r="Y2336"/>
      <c r="AF2336" s="8"/>
    </row>
    <row r="2337" spans="1:32">
      <c r="A2337" t="s">
        <v>5124</v>
      </c>
      <c r="B2337" s="5">
        <v>1110509</v>
      </c>
      <c r="C2337" s="5">
        <f t="shared" si="73"/>
        <v>994209.13819377</v>
      </c>
      <c r="D2337" s="1">
        <f t="shared" si="74"/>
        <v>0.158644142857143</v>
      </c>
      <c r="E2337" s="1">
        <v>0.952591840769352</v>
      </c>
      <c r="F2337" s="1">
        <v>0.384581329102551</v>
      </c>
      <c r="G2337" s="1">
        <v>1.3371731698719</v>
      </c>
      <c r="H2337" t="s">
        <v>67</v>
      </c>
      <c r="I2337" s="8">
        <v>40305</v>
      </c>
      <c r="J2337" s="1">
        <v>5</v>
      </c>
      <c r="K2337" s="7">
        <v>2010</v>
      </c>
      <c r="L2337" t="s">
        <v>73</v>
      </c>
      <c r="M2337">
        <v>125</v>
      </c>
      <c r="N2337" t="s">
        <v>30</v>
      </c>
      <c r="O2337">
        <v>7</v>
      </c>
      <c r="P2337" s="2">
        <v>4</v>
      </c>
      <c r="Q2337">
        <v>24</v>
      </c>
      <c r="R2337">
        <v>7.2</v>
      </c>
      <c r="S2337" t="s">
        <v>486</v>
      </c>
      <c r="T2337" t="s">
        <v>5125</v>
      </c>
      <c r="U2337">
        <v>64</v>
      </c>
      <c r="W2337" s="11"/>
      <c r="X2337"/>
      <c r="Y2337"/>
      <c r="AF2337" s="8"/>
    </row>
    <row r="2338" spans="1:32">
      <c r="A2338" t="s">
        <v>5126</v>
      </c>
      <c r="B2338" s="5">
        <v>93388</v>
      </c>
      <c r="C2338" s="5">
        <f t="shared" si="73"/>
        <v>84978.9575111963</v>
      </c>
      <c r="D2338" s="1" t="e">
        <f t="shared" si="74"/>
        <v>#VALUE!</v>
      </c>
      <c r="E2338" s="1">
        <v>-1.50029811015926</v>
      </c>
      <c r="F2338" s="1">
        <v>-1.40745424965101</v>
      </c>
      <c r="G2338" s="1">
        <v>-2.90775235981027</v>
      </c>
      <c r="H2338" t="s">
        <v>518</v>
      </c>
      <c r="I2338" s="8">
        <v>40109</v>
      </c>
      <c r="J2338" s="1">
        <v>10</v>
      </c>
      <c r="K2338" s="7">
        <v>2009</v>
      </c>
      <c r="L2338" t="s">
        <v>61</v>
      </c>
      <c r="M2338">
        <v>90</v>
      </c>
      <c r="N2338" t="s">
        <v>24</v>
      </c>
      <c r="O2338" t="s">
        <v>31</v>
      </c>
      <c r="P2338" s="2">
        <v>48</v>
      </c>
      <c r="Q2338">
        <v>4</v>
      </c>
      <c r="R2338">
        <v>4.6</v>
      </c>
      <c r="S2338" t="s">
        <v>5127</v>
      </c>
      <c r="T2338" t="s">
        <v>5128</v>
      </c>
      <c r="U2338">
        <v>34</v>
      </c>
      <c r="W2338" s="11"/>
      <c r="X2338"/>
      <c r="Y2338"/>
      <c r="AF2338" s="8"/>
    </row>
    <row r="2339" spans="1:32">
      <c r="A2339" t="s">
        <v>5129</v>
      </c>
      <c r="B2339" s="5">
        <v>157937</v>
      </c>
      <c r="C2339" s="5">
        <f t="shared" si="73"/>
        <v>132340.400244235</v>
      </c>
      <c r="D2339" s="1" t="e">
        <f t="shared" si="74"/>
        <v>#VALUE!</v>
      </c>
      <c r="E2339" s="1">
        <v>0.00917262887373143</v>
      </c>
      <c r="F2339" s="1">
        <v>1.16113007989576</v>
      </c>
      <c r="G2339" s="1">
        <v>1.17030270876949</v>
      </c>
      <c r="H2339" t="s">
        <v>149</v>
      </c>
      <c r="I2339" s="8">
        <v>41530</v>
      </c>
      <c r="J2339" s="1">
        <v>9</v>
      </c>
      <c r="K2339" s="7">
        <v>2013</v>
      </c>
      <c r="L2339" t="s">
        <v>73</v>
      </c>
      <c r="M2339">
        <v>107</v>
      </c>
      <c r="N2339" t="s">
        <v>30</v>
      </c>
      <c r="O2339" t="s">
        <v>31</v>
      </c>
      <c r="P2339" s="2">
        <v>1</v>
      </c>
      <c r="Q2339">
        <v>11</v>
      </c>
      <c r="R2339">
        <v>6.2</v>
      </c>
      <c r="S2339" t="s">
        <v>5130</v>
      </c>
      <c r="T2339" t="s">
        <v>5131</v>
      </c>
      <c r="U2339">
        <v>77</v>
      </c>
      <c r="W2339" s="11"/>
      <c r="X2339"/>
      <c r="Y2339"/>
      <c r="AF2339" s="8"/>
    </row>
    <row r="2340" spans="1:32">
      <c r="A2340" t="s">
        <v>5132</v>
      </c>
      <c r="B2340" s="5">
        <v>58669</v>
      </c>
      <c r="C2340" s="5">
        <f t="shared" si="73"/>
        <v>53204.6870547224</v>
      </c>
      <c r="D2340" s="1" t="e">
        <f t="shared" si="74"/>
        <v>#VALUE!</v>
      </c>
      <c r="E2340" s="1" t="e">
        <v>#VALUE!</v>
      </c>
      <c r="F2340" s="1">
        <v>-0.332232902398872</v>
      </c>
      <c r="G2340" s="1" t="e">
        <v>#VALUE!</v>
      </c>
      <c r="H2340" t="s">
        <v>5133</v>
      </c>
      <c r="I2340" s="8">
        <v>39605</v>
      </c>
      <c r="J2340" s="1">
        <v>6</v>
      </c>
      <c r="K2340" s="7">
        <v>2008</v>
      </c>
      <c r="L2340" t="s">
        <v>92</v>
      </c>
      <c r="M2340">
        <v>100</v>
      </c>
      <c r="N2340" t="s">
        <v>30</v>
      </c>
      <c r="O2340" t="s">
        <v>31</v>
      </c>
      <c r="P2340" s="2">
        <v>7</v>
      </c>
      <c r="Q2340">
        <v>6</v>
      </c>
      <c r="R2340" t="s">
        <v>37</v>
      </c>
      <c r="S2340" t="s">
        <v>37</v>
      </c>
      <c r="T2340" t="s">
        <v>37</v>
      </c>
      <c r="U2340">
        <v>52</v>
      </c>
      <c r="W2340" s="11"/>
      <c r="X2340"/>
      <c r="Y2340"/>
      <c r="AF2340" s="8"/>
    </row>
    <row r="2341" spans="1:32">
      <c r="A2341" t="s">
        <v>5134</v>
      </c>
      <c r="B2341" s="5">
        <v>8840453</v>
      </c>
      <c r="C2341" s="5">
        <f t="shared" si="73"/>
        <v>7407694.76664966</v>
      </c>
      <c r="D2341" s="1">
        <f t="shared" si="74"/>
        <v>1.47340883333333</v>
      </c>
      <c r="E2341" s="1">
        <v>-1.68898195253838</v>
      </c>
      <c r="F2341" s="1">
        <v>-2.36320655831957</v>
      </c>
      <c r="G2341" s="1">
        <v>-4.05218851085796</v>
      </c>
      <c r="H2341" t="s">
        <v>128</v>
      </c>
      <c r="I2341" s="8">
        <v>41299</v>
      </c>
      <c r="J2341" s="1">
        <v>1</v>
      </c>
      <c r="K2341" s="7">
        <v>2013</v>
      </c>
      <c r="L2341" t="s">
        <v>29</v>
      </c>
      <c r="M2341">
        <v>97</v>
      </c>
      <c r="N2341" t="s">
        <v>30</v>
      </c>
      <c r="O2341">
        <v>6</v>
      </c>
      <c r="P2341" s="2">
        <v>2023</v>
      </c>
      <c r="Q2341">
        <v>7</v>
      </c>
      <c r="R2341">
        <v>4.4</v>
      </c>
      <c r="S2341" t="s">
        <v>5135</v>
      </c>
      <c r="T2341" t="s">
        <v>5136</v>
      </c>
      <c r="U2341">
        <v>18</v>
      </c>
      <c r="W2341" s="11"/>
      <c r="X2341"/>
      <c r="Y2341"/>
      <c r="AF2341" s="8"/>
    </row>
    <row r="2342" spans="1:32">
      <c r="A2342" t="s">
        <v>5137</v>
      </c>
      <c r="B2342" s="5">
        <v>42538</v>
      </c>
      <c r="C2342" s="5">
        <f t="shared" si="73"/>
        <v>40061.2757262648</v>
      </c>
      <c r="D2342" s="1" t="e">
        <f t="shared" si="74"/>
        <v>#VALUE!</v>
      </c>
      <c r="E2342" s="1">
        <v>-0.839904661832327</v>
      </c>
      <c r="F2342" s="1" t="e">
        <v>#VALUE!</v>
      </c>
      <c r="G2342" s="1" t="e">
        <v>#VALUE!</v>
      </c>
      <c r="H2342" t="s">
        <v>642</v>
      </c>
      <c r="I2342" s="8">
        <v>39339</v>
      </c>
      <c r="J2342" s="1">
        <v>9</v>
      </c>
      <c r="K2342" s="7">
        <v>2007</v>
      </c>
      <c r="L2342" t="s">
        <v>29</v>
      </c>
      <c r="M2342">
        <v>89</v>
      </c>
      <c r="N2342" t="s">
        <v>24</v>
      </c>
      <c r="O2342" t="s">
        <v>31</v>
      </c>
      <c r="P2342" s="2">
        <v>86</v>
      </c>
      <c r="Q2342">
        <v>2</v>
      </c>
      <c r="R2342">
        <v>5.3</v>
      </c>
      <c r="S2342" t="s">
        <v>5138</v>
      </c>
      <c r="T2342" t="s">
        <v>5139</v>
      </c>
      <c r="U2342" t="s">
        <v>37</v>
      </c>
      <c r="W2342" s="11"/>
      <c r="X2342"/>
      <c r="Y2342"/>
      <c r="AF2342" s="8"/>
    </row>
    <row r="2343" spans="1:32">
      <c r="A2343" t="s">
        <v>5140</v>
      </c>
      <c r="B2343" s="5">
        <v>40864</v>
      </c>
      <c r="C2343" s="5">
        <f t="shared" si="73"/>
        <v>37058.0090303938</v>
      </c>
      <c r="D2343" s="1" t="e">
        <f t="shared" si="74"/>
        <v>#VALUE!</v>
      </c>
      <c r="E2343" s="1" t="e">
        <v>#VALUE!</v>
      </c>
      <c r="F2343" s="1">
        <v>1.28059911847933</v>
      </c>
      <c r="G2343" s="1" t="e">
        <v>#VALUE!</v>
      </c>
      <c r="H2343" t="s">
        <v>65</v>
      </c>
      <c r="I2343" s="8">
        <v>39703</v>
      </c>
      <c r="J2343" s="1">
        <v>9</v>
      </c>
      <c r="K2343" s="7">
        <v>2008</v>
      </c>
      <c r="L2343" t="s">
        <v>58</v>
      </c>
      <c r="M2343">
        <v>95</v>
      </c>
      <c r="N2343" t="s">
        <v>45</v>
      </c>
      <c r="O2343" t="s">
        <v>31</v>
      </c>
      <c r="P2343" s="2">
        <v>2</v>
      </c>
      <c r="Q2343">
        <v>10</v>
      </c>
      <c r="R2343" t="s">
        <v>37</v>
      </c>
      <c r="S2343" t="s">
        <v>37</v>
      </c>
      <c r="T2343" t="s">
        <v>37</v>
      </c>
      <c r="U2343">
        <v>79</v>
      </c>
      <c r="W2343" s="11"/>
      <c r="X2343"/>
      <c r="Y2343"/>
      <c r="AF2343" s="8"/>
    </row>
    <row r="2344" spans="1:32">
      <c r="A2344" t="s">
        <v>5141</v>
      </c>
      <c r="B2344" s="5">
        <v>707885</v>
      </c>
      <c r="C2344" s="5">
        <f t="shared" si="73"/>
        <v>614337.525840332</v>
      </c>
      <c r="D2344" s="1">
        <f t="shared" si="74"/>
        <v>0.141577</v>
      </c>
      <c r="E2344" s="1" t="e">
        <v>#VALUE!</v>
      </c>
      <c r="F2344" s="1">
        <v>0.802722964145048</v>
      </c>
      <c r="G2344" s="1" t="e">
        <v>#VALUE!</v>
      </c>
      <c r="H2344" t="s">
        <v>366</v>
      </c>
      <c r="I2344" s="8">
        <v>40774</v>
      </c>
      <c r="J2344" s="1">
        <v>8</v>
      </c>
      <c r="K2344" s="7">
        <v>2011</v>
      </c>
      <c r="L2344" t="s">
        <v>66</v>
      </c>
      <c r="M2344">
        <v>120</v>
      </c>
      <c r="N2344" t="s">
        <v>45</v>
      </c>
      <c r="O2344">
        <v>5</v>
      </c>
      <c r="P2344" s="2">
        <v>7</v>
      </c>
      <c r="Q2344">
        <v>24</v>
      </c>
      <c r="R2344" t="s">
        <v>37</v>
      </c>
      <c r="S2344" t="s">
        <v>37</v>
      </c>
      <c r="T2344" t="s">
        <v>37</v>
      </c>
      <c r="U2344">
        <v>71</v>
      </c>
      <c r="W2344" s="11"/>
      <c r="X2344"/>
      <c r="Y2344"/>
      <c r="AF2344" s="8"/>
    </row>
    <row r="2345" spans="1:32">
      <c r="A2345" t="s">
        <v>5142</v>
      </c>
      <c r="B2345" s="5">
        <v>33302167</v>
      </c>
      <c r="C2345" s="5">
        <f t="shared" si="73"/>
        <v>31363188.0781682</v>
      </c>
      <c r="D2345" s="1" t="e">
        <f t="shared" si="74"/>
        <v>#VALUE!</v>
      </c>
      <c r="E2345" s="1">
        <v>0.103514550063293</v>
      </c>
      <c r="F2345" s="1" t="e">
        <v>#VALUE!</v>
      </c>
      <c r="G2345" s="1" t="e">
        <v>#VALUE!</v>
      </c>
      <c r="H2345" t="s">
        <v>162</v>
      </c>
      <c r="I2345" s="8">
        <v>39318</v>
      </c>
      <c r="J2345" s="1">
        <v>8</v>
      </c>
      <c r="K2345" s="7">
        <v>2007</v>
      </c>
      <c r="L2345" t="s">
        <v>29</v>
      </c>
      <c r="M2345">
        <v>90</v>
      </c>
      <c r="N2345" t="s">
        <v>372</v>
      </c>
      <c r="O2345" t="s">
        <v>31</v>
      </c>
      <c r="P2345" s="2">
        <v>1714</v>
      </c>
      <c r="Q2345">
        <v>8</v>
      </c>
      <c r="R2345">
        <v>6.3</v>
      </c>
      <c r="S2345" t="s">
        <v>5143</v>
      </c>
      <c r="T2345" t="s">
        <v>5144</v>
      </c>
      <c r="U2345" t="s">
        <v>37</v>
      </c>
      <c r="W2345" s="11"/>
      <c r="X2345"/>
      <c r="Y2345"/>
      <c r="AF2345" s="8"/>
    </row>
    <row r="2346" spans="1:32">
      <c r="A2346" t="s">
        <v>5145</v>
      </c>
      <c r="B2346" s="5">
        <v>5713</v>
      </c>
      <c r="C2346" s="5">
        <f t="shared" si="73"/>
        <v>5380.36739442736</v>
      </c>
      <c r="D2346" s="1" t="e">
        <f t="shared" si="74"/>
        <v>#VALUE!</v>
      </c>
      <c r="E2346" s="1">
        <v>1.23561760433804</v>
      </c>
      <c r="F2346" s="1" t="e">
        <v>#VALUE!</v>
      </c>
      <c r="G2346" s="1" t="e">
        <v>#VALUE!</v>
      </c>
      <c r="H2346" t="s">
        <v>122</v>
      </c>
      <c r="I2346" s="8">
        <v>39395</v>
      </c>
      <c r="J2346" s="1">
        <v>11</v>
      </c>
      <c r="K2346" s="7">
        <v>2007</v>
      </c>
      <c r="L2346" t="s">
        <v>73</v>
      </c>
      <c r="M2346" t="e">
        <v>#VALUE!</v>
      </c>
      <c r="N2346" t="s">
        <v>45</v>
      </c>
      <c r="O2346" t="s">
        <v>31</v>
      </c>
      <c r="P2346" s="2">
        <v>1</v>
      </c>
      <c r="Q2346">
        <v>1</v>
      </c>
      <c r="R2346">
        <v>7.5</v>
      </c>
      <c r="S2346" t="s">
        <v>5146</v>
      </c>
      <c r="T2346" t="s">
        <v>5147</v>
      </c>
      <c r="U2346" t="s">
        <v>37</v>
      </c>
      <c r="W2346" s="11"/>
      <c r="X2346"/>
      <c r="Y2346"/>
      <c r="AF2346" s="8"/>
    </row>
    <row r="2347" spans="1:32">
      <c r="A2347" t="s">
        <v>5148</v>
      </c>
      <c r="B2347" s="5">
        <v>28549298</v>
      </c>
      <c r="C2347" s="5">
        <f t="shared" si="73"/>
        <v>26887049.2023438</v>
      </c>
      <c r="D2347" s="1">
        <f t="shared" si="74"/>
        <v>1.4274649</v>
      </c>
      <c r="E2347" s="1">
        <v>1.14127568314848</v>
      </c>
      <c r="F2347" s="1">
        <v>-0.750374537441369</v>
      </c>
      <c r="G2347" s="1">
        <v>0.390901145707107</v>
      </c>
      <c r="H2347" t="s">
        <v>1368</v>
      </c>
      <c r="I2347" s="8">
        <v>39234</v>
      </c>
      <c r="J2347" s="1">
        <v>6</v>
      </c>
      <c r="K2347" s="7">
        <v>2007</v>
      </c>
      <c r="L2347" t="s">
        <v>44</v>
      </c>
      <c r="M2347">
        <v>120</v>
      </c>
      <c r="N2347" t="s">
        <v>30</v>
      </c>
      <c r="O2347">
        <v>20</v>
      </c>
      <c r="P2347" s="2">
        <v>2453</v>
      </c>
      <c r="Q2347">
        <v>11</v>
      </c>
      <c r="R2347">
        <v>7.4</v>
      </c>
      <c r="S2347" t="s">
        <v>5149</v>
      </c>
      <c r="T2347" t="s">
        <v>5150</v>
      </c>
      <c r="U2347">
        <v>45</v>
      </c>
      <c r="W2347" s="11"/>
      <c r="X2347"/>
      <c r="Y2347"/>
      <c r="AF2347" s="8"/>
    </row>
    <row r="2348" spans="1:32">
      <c r="A2348" t="s">
        <v>5151</v>
      </c>
      <c r="B2348" s="5">
        <v>32061555</v>
      </c>
      <c r="C2348" s="5">
        <f t="shared" si="73"/>
        <v>30194809.2309889</v>
      </c>
      <c r="D2348" s="1" t="e">
        <f t="shared" si="74"/>
        <v>#VALUE!</v>
      </c>
      <c r="E2348" s="1">
        <v>0.00917262887373143</v>
      </c>
      <c r="F2348" s="1">
        <v>-0.571170979566013</v>
      </c>
      <c r="G2348" s="1">
        <v>-0.561998350692282</v>
      </c>
      <c r="H2348" t="s">
        <v>77</v>
      </c>
      <c r="I2348" s="8">
        <v>39402</v>
      </c>
      <c r="J2348" s="1">
        <v>11</v>
      </c>
      <c r="K2348" s="7">
        <v>2007</v>
      </c>
      <c r="L2348" t="s">
        <v>217</v>
      </c>
      <c r="M2348">
        <v>93</v>
      </c>
      <c r="N2348" t="s">
        <v>372</v>
      </c>
      <c r="O2348" t="s">
        <v>31</v>
      </c>
      <c r="P2348" s="2">
        <v>3167</v>
      </c>
      <c r="Q2348">
        <v>17</v>
      </c>
      <c r="R2348">
        <v>6.2</v>
      </c>
      <c r="S2348" t="s">
        <v>5152</v>
      </c>
      <c r="T2348" t="s">
        <v>5153</v>
      </c>
      <c r="U2348">
        <v>48</v>
      </c>
      <c r="W2348" s="11"/>
      <c r="X2348"/>
      <c r="Y2348"/>
      <c r="AF2348" s="8"/>
    </row>
    <row r="2349" spans="1:32">
      <c r="A2349" t="s">
        <v>5154</v>
      </c>
      <c r="B2349" s="5">
        <v>3622</v>
      </c>
      <c r="C2349" s="5">
        <f t="shared" si="73"/>
        <v>3034.9881894972</v>
      </c>
      <c r="D2349" s="1" t="e">
        <f t="shared" si="74"/>
        <v>#VALUE!</v>
      </c>
      <c r="E2349" s="1">
        <v>1.61298528909629</v>
      </c>
      <c r="F2349" s="1">
        <v>0.324846809810766</v>
      </c>
      <c r="G2349" s="1">
        <v>1.93783209890705</v>
      </c>
      <c r="H2349" t="s">
        <v>35</v>
      </c>
      <c r="I2349" s="8">
        <v>41579</v>
      </c>
      <c r="J2349" s="1">
        <v>11</v>
      </c>
      <c r="K2349" s="7">
        <v>2013</v>
      </c>
      <c r="L2349" t="s">
        <v>73</v>
      </c>
      <c r="M2349">
        <v>155</v>
      </c>
      <c r="N2349" t="s">
        <v>30</v>
      </c>
      <c r="O2349" t="s">
        <v>31</v>
      </c>
      <c r="P2349" s="2">
        <v>4</v>
      </c>
      <c r="Q2349">
        <v>5</v>
      </c>
      <c r="R2349">
        <v>7.9</v>
      </c>
      <c r="S2349" t="s">
        <v>5155</v>
      </c>
      <c r="T2349" t="s">
        <v>5156</v>
      </c>
      <c r="U2349">
        <v>63</v>
      </c>
      <c r="W2349" s="11"/>
      <c r="X2349"/>
      <c r="Y2349"/>
      <c r="AF2349" s="8"/>
    </row>
    <row r="2350" spans="1:32">
      <c r="A2350" t="s">
        <v>5157</v>
      </c>
      <c r="B2350" s="5">
        <v>111506430</v>
      </c>
      <c r="C2350" s="5">
        <f t="shared" si="73"/>
        <v>91945246.2876105</v>
      </c>
      <c r="D2350" s="1">
        <f t="shared" si="74"/>
        <v>0.769009862068965</v>
      </c>
      <c r="E2350" s="1">
        <v>0.669566077200666</v>
      </c>
      <c r="F2350" s="1">
        <v>0.0859087326436248</v>
      </c>
      <c r="G2350" s="1">
        <v>0.755474809844291</v>
      </c>
      <c r="H2350" t="s">
        <v>77</v>
      </c>
      <c r="I2350" s="8">
        <v>41705</v>
      </c>
      <c r="J2350" s="1">
        <v>3</v>
      </c>
      <c r="K2350" s="7">
        <v>2014</v>
      </c>
      <c r="L2350" t="s">
        <v>39</v>
      </c>
      <c r="M2350">
        <v>90</v>
      </c>
      <c r="N2350" t="s">
        <v>103</v>
      </c>
      <c r="O2350">
        <v>145</v>
      </c>
      <c r="P2350" s="2">
        <v>3934</v>
      </c>
      <c r="Q2350">
        <v>26</v>
      </c>
      <c r="R2350">
        <v>6.9</v>
      </c>
      <c r="S2350" t="s">
        <v>2934</v>
      </c>
      <c r="T2350" t="s">
        <v>5158</v>
      </c>
      <c r="U2350">
        <v>59</v>
      </c>
      <c r="W2350" s="11"/>
      <c r="X2350"/>
      <c r="Y2350"/>
      <c r="AF2350" s="8"/>
    </row>
    <row r="2351" spans="1:32">
      <c r="A2351" t="s">
        <v>5159</v>
      </c>
      <c r="B2351" s="5">
        <v>68224452</v>
      </c>
      <c r="C2351" s="5">
        <f t="shared" si="73"/>
        <v>59208545.234738</v>
      </c>
      <c r="D2351" s="1">
        <f t="shared" si="74"/>
        <v>1.24044458181818</v>
      </c>
      <c r="E2351" s="1">
        <v>-0.179511213505393</v>
      </c>
      <c r="F2351" s="1">
        <v>-0.272498383107087</v>
      </c>
      <c r="G2351" s="1">
        <v>-0.45200959661248</v>
      </c>
      <c r="H2351" t="s">
        <v>77</v>
      </c>
      <c r="I2351" s="8">
        <v>40711</v>
      </c>
      <c r="J2351" s="1">
        <v>6</v>
      </c>
      <c r="K2351" s="7">
        <v>2011</v>
      </c>
      <c r="L2351" t="s">
        <v>575</v>
      </c>
      <c r="M2351">
        <v>95</v>
      </c>
      <c r="N2351" t="s">
        <v>103</v>
      </c>
      <c r="O2351">
        <v>55</v>
      </c>
      <c r="P2351" s="2">
        <v>3339</v>
      </c>
      <c r="Q2351">
        <v>18</v>
      </c>
      <c r="R2351">
        <v>6</v>
      </c>
      <c r="S2351" t="s">
        <v>3155</v>
      </c>
      <c r="T2351" t="s">
        <v>5160</v>
      </c>
      <c r="U2351">
        <v>53</v>
      </c>
      <c r="W2351" s="11"/>
      <c r="X2351"/>
      <c r="Y2351"/>
      <c r="AF2351" s="8"/>
    </row>
    <row r="2352" spans="1:32">
      <c r="A2352" t="s">
        <v>5161</v>
      </c>
      <c r="B2352" s="5">
        <v>3958500</v>
      </c>
      <c r="C2352" s="5">
        <f t="shared" si="73"/>
        <v>3264074.16531501</v>
      </c>
      <c r="D2352" s="1" t="e">
        <f t="shared" si="74"/>
        <v>#VALUE!</v>
      </c>
      <c r="E2352" s="1">
        <v>0.763907998390227</v>
      </c>
      <c r="F2352" s="1">
        <v>2.17661690785611</v>
      </c>
      <c r="G2352" s="1">
        <v>2.94052490624634</v>
      </c>
      <c r="H2352" t="s">
        <v>67</v>
      </c>
      <c r="I2352" s="8">
        <v>41992</v>
      </c>
      <c r="J2352" s="1">
        <v>12</v>
      </c>
      <c r="K2352" s="7">
        <v>2014</v>
      </c>
      <c r="L2352" t="s">
        <v>73</v>
      </c>
      <c r="M2352">
        <v>150</v>
      </c>
      <c r="N2352" t="s">
        <v>30</v>
      </c>
      <c r="O2352" t="s">
        <v>31</v>
      </c>
      <c r="P2352" s="2">
        <v>5</v>
      </c>
      <c r="Q2352">
        <v>14</v>
      </c>
      <c r="R2352">
        <v>7</v>
      </c>
      <c r="S2352" t="s">
        <v>736</v>
      </c>
      <c r="T2352" t="s">
        <v>5162</v>
      </c>
      <c r="U2352">
        <v>94</v>
      </c>
      <c r="W2352" s="11"/>
      <c r="X2352"/>
      <c r="Y2352"/>
      <c r="AF2352" s="8"/>
    </row>
    <row r="2353" spans="1:32">
      <c r="A2353" t="s">
        <v>5163</v>
      </c>
      <c r="B2353" s="5">
        <v>104678</v>
      </c>
      <c r="C2353" s="5">
        <f t="shared" si="73"/>
        <v>98583.2484008169</v>
      </c>
      <c r="D2353" s="1" t="e">
        <f t="shared" si="74"/>
        <v>#VALUE!</v>
      </c>
      <c r="E2353" s="1" t="e">
        <v>#VALUE!</v>
      </c>
      <c r="F2353" s="1">
        <v>0.444315848394336</v>
      </c>
      <c r="G2353" s="1" t="e">
        <v>#VALUE!</v>
      </c>
      <c r="H2353" t="s">
        <v>35</v>
      </c>
      <c r="I2353" s="8">
        <v>39381</v>
      </c>
      <c r="J2353" s="1">
        <v>10</v>
      </c>
      <c r="K2353" s="7">
        <v>2007</v>
      </c>
      <c r="L2353" t="s">
        <v>58</v>
      </c>
      <c r="M2353">
        <v>92</v>
      </c>
      <c r="N2353" t="s">
        <v>30</v>
      </c>
      <c r="O2353" t="s">
        <v>31</v>
      </c>
      <c r="P2353" s="2">
        <v>26</v>
      </c>
      <c r="Q2353">
        <v>4</v>
      </c>
      <c r="R2353" t="s">
        <v>37</v>
      </c>
      <c r="S2353" t="s">
        <v>37</v>
      </c>
      <c r="T2353" t="s">
        <v>37</v>
      </c>
      <c r="U2353">
        <v>65</v>
      </c>
      <c r="W2353" s="11"/>
      <c r="X2353"/>
      <c r="Y2353"/>
      <c r="AF2353" s="8"/>
    </row>
    <row r="2354" spans="1:32">
      <c r="A2354" t="s">
        <v>5164</v>
      </c>
      <c r="B2354" s="5">
        <v>25799486</v>
      </c>
      <c r="C2354" s="5">
        <f t="shared" si="73"/>
        <v>24297341.7236802</v>
      </c>
      <c r="D2354" s="1" t="e">
        <f t="shared" si="74"/>
        <v>#VALUE!</v>
      </c>
      <c r="E2354" s="1">
        <v>-1.02858850421145</v>
      </c>
      <c r="F2354" s="1">
        <v>-0.98931261460851</v>
      </c>
      <c r="G2354" s="1">
        <v>-2.01790111881996</v>
      </c>
      <c r="H2354" t="s">
        <v>1178</v>
      </c>
      <c r="I2354" s="8">
        <v>39339</v>
      </c>
      <c r="J2354" s="1">
        <v>9</v>
      </c>
      <c r="K2354" s="7">
        <v>2007</v>
      </c>
      <c r="L2354" t="s">
        <v>29</v>
      </c>
      <c r="M2354">
        <v>87</v>
      </c>
      <c r="N2354" t="s">
        <v>24</v>
      </c>
      <c r="O2354" t="s">
        <v>31</v>
      </c>
      <c r="P2354" s="2">
        <v>2231</v>
      </c>
      <c r="Q2354">
        <v>9</v>
      </c>
      <c r="R2354">
        <v>5.1</v>
      </c>
      <c r="S2354" t="s">
        <v>4428</v>
      </c>
      <c r="T2354" t="s">
        <v>5165</v>
      </c>
      <c r="U2354">
        <v>41</v>
      </c>
      <c r="W2354" s="11"/>
      <c r="X2354"/>
      <c r="Y2354"/>
      <c r="AF2354" s="8"/>
    </row>
    <row r="2355" spans="1:32">
      <c r="A2355" t="s">
        <v>5166</v>
      </c>
      <c r="B2355" s="5">
        <v>4328849</v>
      </c>
      <c r="C2355" s="5">
        <f t="shared" si="73"/>
        <v>3627279.29020341</v>
      </c>
      <c r="D2355" s="1" t="e">
        <f t="shared" si="74"/>
        <v>#VALUE!</v>
      </c>
      <c r="E2355" s="1" t="e">
        <v>#VALUE!</v>
      </c>
      <c r="F2355" s="1" t="e">
        <v>#VALUE!</v>
      </c>
      <c r="G2355" s="1" t="e">
        <v>#VALUE!</v>
      </c>
      <c r="H2355" t="s">
        <v>175</v>
      </c>
      <c r="I2355" s="8">
        <v>41432</v>
      </c>
      <c r="J2355" s="1">
        <v>6</v>
      </c>
      <c r="K2355" s="7">
        <v>2013</v>
      </c>
      <c r="L2355" t="s">
        <v>61</v>
      </c>
      <c r="M2355">
        <v>107</v>
      </c>
      <c r="N2355" t="s">
        <v>24</v>
      </c>
      <c r="O2355" t="s">
        <v>31</v>
      </c>
      <c r="P2355" s="2">
        <v>5</v>
      </c>
      <c r="Q2355">
        <v>18</v>
      </c>
      <c r="R2355" t="s">
        <v>37</v>
      </c>
      <c r="S2355" t="s">
        <v>37</v>
      </c>
      <c r="T2355" t="s">
        <v>37</v>
      </c>
      <c r="U2355" t="s">
        <v>37</v>
      </c>
      <c r="W2355" s="11"/>
      <c r="X2355"/>
      <c r="Y2355"/>
      <c r="AF2355" s="8"/>
    </row>
    <row r="2356" spans="1:32">
      <c r="A2356" t="s">
        <v>5167</v>
      </c>
      <c r="B2356" s="5">
        <v>21590086</v>
      </c>
      <c r="C2356" s="5">
        <f t="shared" si="73"/>
        <v>18091014.9144751</v>
      </c>
      <c r="D2356" s="1" t="e">
        <f t="shared" si="74"/>
        <v>#VALUE!</v>
      </c>
      <c r="E2356" s="1">
        <v>1.23561760433804</v>
      </c>
      <c r="F2356" s="1">
        <v>1.10139556060397</v>
      </c>
      <c r="G2356" s="1">
        <v>2.33701316494201</v>
      </c>
      <c r="H2356" t="s">
        <v>175</v>
      </c>
      <c r="I2356" s="8">
        <v>41390</v>
      </c>
      <c r="J2356" s="1">
        <v>4</v>
      </c>
      <c r="K2356" s="7">
        <v>2013</v>
      </c>
      <c r="L2356" t="s">
        <v>73</v>
      </c>
      <c r="M2356">
        <v>130</v>
      </c>
      <c r="N2356" t="s">
        <v>24</v>
      </c>
      <c r="O2356" t="s">
        <v>31</v>
      </c>
      <c r="P2356" s="2">
        <v>363</v>
      </c>
      <c r="Q2356">
        <v>20</v>
      </c>
      <c r="R2356">
        <v>7.5</v>
      </c>
      <c r="S2356" t="s">
        <v>5168</v>
      </c>
      <c r="T2356" t="s">
        <v>5169</v>
      </c>
      <c r="U2356">
        <v>76</v>
      </c>
      <c r="W2356" s="11"/>
      <c r="X2356"/>
      <c r="Y2356"/>
      <c r="AF2356" s="8"/>
    </row>
    <row r="2357" spans="1:32">
      <c r="A2357" t="s">
        <v>5170</v>
      </c>
      <c r="B2357" s="5">
        <v>7924</v>
      </c>
      <c r="C2357" s="5">
        <f t="shared" si="73"/>
        <v>7094.14620777268</v>
      </c>
      <c r="D2357" s="1" t="e">
        <f t="shared" si="74"/>
        <v>#VALUE!</v>
      </c>
      <c r="E2357" s="1" t="e">
        <v>#VALUE!</v>
      </c>
      <c r="F2357" s="1">
        <v>1.16113007989576</v>
      </c>
      <c r="G2357" s="1" t="e">
        <v>#VALUE!</v>
      </c>
      <c r="H2357" t="s">
        <v>65</v>
      </c>
      <c r="I2357" s="8">
        <v>40382</v>
      </c>
      <c r="J2357" s="1">
        <v>7</v>
      </c>
      <c r="K2357" s="7">
        <v>2010</v>
      </c>
      <c r="L2357" t="s">
        <v>58</v>
      </c>
      <c r="M2357">
        <v>94</v>
      </c>
      <c r="N2357" t="s">
        <v>45</v>
      </c>
      <c r="O2357" t="s">
        <v>31</v>
      </c>
      <c r="P2357" s="2">
        <v>1</v>
      </c>
      <c r="Q2357">
        <v>6</v>
      </c>
      <c r="R2357" t="s">
        <v>37</v>
      </c>
      <c r="S2357" t="s">
        <v>37</v>
      </c>
      <c r="T2357" t="s">
        <v>37</v>
      </c>
      <c r="U2357">
        <v>77</v>
      </c>
      <c r="W2357" s="11"/>
      <c r="X2357"/>
      <c r="Y2357"/>
      <c r="AF2357" s="8"/>
    </row>
    <row r="2358" spans="1:32">
      <c r="A2358" t="s">
        <v>5171</v>
      </c>
      <c r="B2358" s="5">
        <v>100809</v>
      </c>
      <c r="C2358" s="5">
        <f t="shared" si="73"/>
        <v>85712.7691948177</v>
      </c>
      <c r="D2358" s="1" t="e">
        <f t="shared" si="74"/>
        <v>#VALUE!</v>
      </c>
      <c r="E2358" s="1">
        <v>-1.12293042540101</v>
      </c>
      <c r="F2358" s="1" t="e">
        <v>#VALUE!</v>
      </c>
      <c r="G2358" s="1" t="e">
        <v>#VALUE!</v>
      </c>
      <c r="H2358" t="s">
        <v>166</v>
      </c>
      <c r="I2358" s="8">
        <v>41152</v>
      </c>
      <c r="J2358" s="1">
        <v>8</v>
      </c>
      <c r="K2358" s="7">
        <v>2012</v>
      </c>
      <c r="L2358" t="s">
        <v>412</v>
      </c>
      <c r="M2358">
        <v>150</v>
      </c>
      <c r="N2358" t="s">
        <v>45</v>
      </c>
      <c r="O2358" t="s">
        <v>31</v>
      </c>
      <c r="P2358" s="2">
        <v>21</v>
      </c>
      <c r="Q2358">
        <v>4</v>
      </c>
      <c r="R2358">
        <v>5</v>
      </c>
      <c r="S2358" t="s">
        <v>5172</v>
      </c>
      <c r="T2358" t="s">
        <v>5173</v>
      </c>
      <c r="U2358" t="s">
        <v>37</v>
      </c>
      <c r="W2358" s="11"/>
      <c r="X2358"/>
      <c r="Y2358"/>
      <c r="AF2358" s="8"/>
    </row>
    <row r="2359" spans="1:32">
      <c r="A2359" t="s">
        <v>5174</v>
      </c>
      <c r="B2359" s="5">
        <v>29731</v>
      </c>
      <c r="C2359" s="5">
        <f t="shared" si="73"/>
        <v>26617.3726531158</v>
      </c>
      <c r="D2359" s="1" t="e">
        <f t="shared" si="74"/>
        <v>#VALUE!</v>
      </c>
      <c r="E2359" s="1">
        <v>-1.31161426778014</v>
      </c>
      <c r="F2359" s="1">
        <v>-1.34771973035922</v>
      </c>
      <c r="G2359" s="1">
        <v>-2.65933399813936</v>
      </c>
      <c r="H2359" t="s">
        <v>5175</v>
      </c>
      <c r="I2359" s="8">
        <v>40305</v>
      </c>
      <c r="J2359" s="1">
        <v>5</v>
      </c>
      <c r="K2359" s="7">
        <v>2010</v>
      </c>
      <c r="L2359" t="s">
        <v>73</v>
      </c>
      <c r="M2359">
        <v>98</v>
      </c>
      <c r="N2359" t="s">
        <v>30</v>
      </c>
      <c r="O2359" t="s">
        <v>31</v>
      </c>
      <c r="P2359" s="2">
        <v>15</v>
      </c>
      <c r="Q2359">
        <v>3</v>
      </c>
      <c r="R2359">
        <v>4.8</v>
      </c>
      <c r="S2359" t="s">
        <v>5176</v>
      </c>
      <c r="T2359" t="s">
        <v>5177</v>
      </c>
      <c r="U2359">
        <v>35</v>
      </c>
      <c r="W2359" s="11"/>
      <c r="X2359"/>
      <c r="Y2359"/>
      <c r="AF2359" s="8"/>
    </row>
    <row r="2360" spans="1:32">
      <c r="A2360" t="s">
        <v>5178</v>
      </c>
      <c r="B2360" s="5">
        <v>16407</v>
      </c>
      <c r="C2360" s="5">
        <f t="shared" si="73"/>
        <v>14878.8849393518</v>
      </c>
      <c r="D2360" s="1" t="e">
        <f t="shared" si="74"/>
        <v>#VALUE!</v>
      </c>
      <c r="E2360" s="1">
        <v>1.61298528909629</v>
      </c>
      <c r="F2360" s="1" t="e">
        <v>#VALUE!</v>
      </c>
      <c r="G2360" s="1" t="e">
        <v>#VALUE!</v>
      </c>
      <c r="H2360" t="s">
        <v>166</v>
      </c>
      <c r="I2360" s="8">
        <v>39682</v>
      </c>
      <c r="J2360" s="1">
        <v>8</v>
      </c>
      <c r="K2360" s="7">
        <v>2008</v>
      </c>
      <c r="L2360" t="s">
        <v>66</v>
      </c>
      <c r="M2360">
        <v>142</v>
      </c>
      <c r="N2360" t="s">
        <v>45</v>
      </c>
      <c r="O2360" t="s">
        <v>31</v>
      </c>
      <c r="P2360" s="2">
        <v>8</v>
      </c>
      <c r="Q2360">
        <v>1</v>
      </c>
      <c r="R2360">
        <v>7.9</v>
      </c>
      <c r="S2360" t="s">
        <v>5179</v>
      </c>
      <c r="T2360" t="s">
        <v>5180</v>
      </c>
      <c r="U2360" t="s">
        <v>37</v>
      </c>
      <c r="W2360" s="11"/>
      <c r="X2360"/>
      <c r="Y2360"/>
      <c r="AF2360" s="8"/>
    </row>
    <row r="2361" spans="1:32">
      <c r="A2361" t="s">
        <v>5181</v>
      </c>
      <c r="B2361" s="5">
        <v>37731</v>
      </c>
      <c r="C2361" s="5">
        <f t="shared" si="73"/>
        <v>31615.9965151625</v>
      </c>
      <c r="D2361" s="1" t="e">
        <f t="shared" si="74"/>
        <v>#VALUE!</v>
      </c>
      <c r="E2361" s="1" t="e">
        <v>#VALUE!</v>
      </c>
      <c r="F2361" s="1">
        <v>-0.98931261460851</v>
      </c>
      <c r="G2361" s="1" t="e">
        <v>#VALUE!</v>
      </c>
      <c r="H2361" t="s">
        <v>65</v>
      </c>
      <c r="I2361" s="8">
        <v>41306</v>
      </c>
      <c r="J2361" s="1">
        <v>2</v>
      </c>
      <c r="K2361" s="7">
        <v>2013</v>
      </c>
      <c r="L2361" t="s">
        <v>58</v>
      </c>
      <c r="M2361">
        <v>120</v>
      </c>
      <c r="N2361" t="s">
        <v>45</v>
      </c>
      <c r="O2361" t="s">
        <v>31</v>
      </c>
      <c r="P2361" s="2">
        <v>1</v>
      </c>
      <c r="Q2361">
        <v>12</v>
      </c>
      <c r="R2361" t="s">
        <v>37</v>
      </c>
      <c r="S2361" t="s">
        <v>37</v>
      </c>
      <c r="T2361" t="s">
        <v>37</v>
      </c>
      <c r="U2361">
        <v>41</v>
      </c>
      <c r="W2361" s="11"/>
      <c r="X2361"/>
      <c r="Y2361"/>
      <c r="AF2361" s="8"/>
    </row>
    <row r="2362" spans="1:32">
      <c r="A2362" t="s">
        <v>5182</v>
      </c>
      <c r="B2362" s="5">
        <v>266689</v>
      </c>
      <c r="C2362" s="5">
        <f t="shared" si="73"/>
        <v>231445.871050852</v>
      </c>
      <c r="D2362" s="1" t="e">
        <f t="shared" si="74"/>
        <v>#VALUE!</v>
      </c>
      <c r="E2362" s="1">
        <v>-1.59464003134882</v>
      </c>
      <c r="F2362" s="1" t="e">
        <v>#VALUE!</v>
      </c>
      <c r="G2362" s="1" t="e">
        <v>#VALUE!</v>
      </c>
      <c r="H2362" t="s">
        <v>518</v>
      </c>
      <c r="I2362" s="8">
        <v>40816</v>
      </c>
      <c r="J2362" s="1">
        <v>9</v>
      </c>
      <c r="K2362" s="7">
        <v>2011</v>
      </c>
      <c r="L2362" t="s">
        <v>92</v>
      </c>
      <c r="M2362">
        <v>86</v>
      </c>
      <c r="N2362" t="s">
        <v>24</v>
      </c>
      <c r="O2362" t="s">
        <v>31</v>
      </c>
      <c r="P2362" s="2">
        <v>1</v>
      </c>
      <c r="Q2362">
        <v>6</v>
      </c>
      <c r="R2362">
        <v>4.5</v>
      </c>
      <c r="S2362" t="s">
        <v>5183</v>
      </c>
      <c r="T2362" t="s">
        <v>5184</v>
      </c>
      <c r="U2362" t="s">
        <v>37</v>
      </c>
      <c r="W2362" s="11"/>
      <c r="X2362"/>
      <c r="Y2362"/>
      <c r="AF2362" s="8"/>
    </row>
    <row r="2363" spans="1:32">
      <c r="A2363" t="s">
        <v>5185</v>
      </c>
      <c r="B2363" s="5">
        <v>51183113</v>
      </c>
      <c r="C2363" s="5">
        <f t="shared" si="73"/>
        <v>42204238.1820636</v>
      </c>
      <c r="D2363" s="1">
        <f t="shared" si="74"/>
        <v>1.02366226</v>
      </c>
      <c r="E2363" s="1">
        <v>0.292198392442417</v>
      </c>
      <c r="F2363" s="1">
        <v>0.205377771227195</v>
      </c>
      <c r="G2363" s="1">
        <v>0.497576163669613</v>
      </c>
      <c r="H2363" t="s">
        <v>307</v>
      </c>
      <c r="I2363" s="8">
        <v>41719</v>
      </c>
      <c r="J2363" s="1">
        <v>3</v>
      </c>
      <c r="K2363" s="7">
        <v>2014</v>
      </c>
      <c r="L2363" t="s">
        <v>575</v>
      </c>
      <c r="M2363">
        <v>112</v>
      </c>
      <c r="N2363" t="s">
        <v>103</v>
      </c>
      <c r="O2363">
        <v>50</v>
      </c>
      <c r="P2363" s="2">
        <v>3194</v>
      </c>
      <c r="Q2363">
        <v>17</v>
      </c>
      <c r="R2363">
        <v>6.5</v>
      </c>
      <c r="S2363" t="s">
        <v>5186</v>
      </c>
      <c r="T2363" t="s">
        <v>5187</v>
      </c>
      <c r="U2363">
        <v>61</v>
      </c>
      <c r="W2363" s="11"/>
      <c r="X2363"/>
      <c r="Y2363"/>
      <c r="AF2363" s="8"/>
    </row>
    <row r="2364" spans="1:32">
      <c r="A2364" t="s">
        <v>5188</v>
      </c>
      <c r="B2364" s="5">
        <v>30116</v>
      </c>
      <c r="C2364" s="5">
        <f t="shared" si="73"/>
        <v>26136.1505445198</v>
      </c>
      <c r="D2364" s="1" t="e">
        <f t="shared" si="74"/>
        <v>#VALUE!</v>
      </c>
      <c r="E2364" s="1">
        <v>0.386540313631979</v>
      </c>
      <c r="F2364" s="1" t="e">
        <v>#VALUE!</v>
      </c>
      <c r="G2364" s="1" t="e">
        <v>#VALUE!</v>
      </c>
      <c r="H2364" t="s">
        <v>166</v>
      </c>
      <c r="I2364" s="8">
        <v>40816</v>
      </c>
      <c r="J2364" s="1">
        <v>9</v>
      </c>
      <c r="K2364" s="7">
        <v>2011</v>
      </c>
      <c r="L2364" t="s">
        <v>66</v>
      </c>
      <c r="M2364">
        <v>136</v>
      </c>
      <c r="N2364" t="s">
        <v>45</v>
      </c>
      <c r="O2364" t="s">
        <v>31</v>
      </c>
      <c r="P2364" s="2">
        <v>10</v>
      </c>
      <c r="Q2364">
        <v>2</v>
      </c>
      <c r="R2364">
        <v>6.6</v>
      </c>
      <c r="S2364" t="s">
        <v>5189</v>
      </c>
      <c r="T2364" t="s">
        <v>5190</v>
      </c>
      <c r="U2364" t="s">
        <v>37</v>
      </c>
      <c r="W2364" s="11"/>
      <c r="X2364"/>
      <c r="Y2364"/>
      <c r="AF2364" s="8"/>
    </row>
    <row r="2365" spans="1:32">
      <c r="A2365" t="s">
        <v>5191</v>
      </c>
      <c r="B2365" s="5">
        <v>22107</v>
      </c>
      <c r="C2365" s="5">
        <f t="shared" si="73"/>
        <v>18524.1534801807</v>
      </c>
      <c r="D2365" s="1" t="e">
        <f t="shared" si="74"/>
        <v>#VALUE!</v>
      </c>
      <c r="E2365" s="1" t="e">
        <v>#VALUE!</v>
      </c>
      <c r="F2365" s="1" t="e">
        <v>#VALUE!</v>
      </c>
      <c r="G2365" s="1" t="e">
        <v>#VALUE!</v>
      </c>
      <c r="H2365" t="s">
        <v>444</v>
      </c>
      <c r="I2365" s="8">
        <v>41549</v>
      </c>
      <c r="J2365" s="1">
        <v>10</v>
      </c>
      <c r="K2365" s="7">
        <v>2013</v>
      </c>
      <c r="L2365" t="s">
        <v>298</v>
      </c>
      <c r="M2365">
        <v>90</v>
      </c>
      <c r="N2365" t="s">
        <v>45</v>
      </c>
      <c r="O2365" t="s">
        <v>31</v>
      </c>
      <c r="P2365" s="2">
        <v>2</v>
      </c>
      <c r="Q2365">
        <v>5</v>
      </c>
      <c r="R2365" t="s">
        <v>37</v>
      </c>
      <c r="S2365" t="s">
        <v>37</v>
      </c>
      <c r="T2365" t="s">
        <v>37</v>
      </c>
      <c r="U2365" t="s">
        <v>37</v>
      </c>
      <c r="W2365" s="11"/>
      <c r="X2365"/>
      <c r="Y2365"/>
      <c r="AF2365" s="8"/>
    </row>
    <row r="2366" spans="1:32">
      <c r="A2366" t="s">
        <v>5192</v>
      </c>
      <c r="B2366" s="5">
        <v>59472</v>
      </c>
      <c r="C2366" s="5">
        <f t="shared" si="73"/>
        <v>51612.7355951549</v>
      </c>
      <c r="D2366" s="1" t="e">
        <f t="shared" si="74"/>
        <v>#VALUE!</v>
      </c>
      <c r="E2366" s="1">
        <v>-0.273853134694954</v>
      </c>
      <c r="F2366" s="1" t="e">
        <v>#VALUE!</v>
      </c>
      <c r="G2366" s="1" t="e">
        <v>#VALUE!</v>
      </c>
      <c r="H2366" t="s">
        <v>411</v>
      </c>
      <c r="I2366" s="8">
        <v>40732</v>
      </c>
      <c r="J2366" s="1">
        <v>7</v>
      </c>
      <c r="K2366" s="7">
        <v>2011</v>
      </c>
      <c r="L2366" t="s">
        <v>66</v>
      </c>
      <c r="M2366">
        <v>145</v>
      </c>
      <c r="N2366" t="s">
        <v>45</v>
      </c>
      <c r="O2366" t="s">
        <v>31</v>
      </c>
      <c r="P2366" s="2">
        <v>26</v>
      </c>
      <c r="Q2366">
        <v>2</v>
      </c>
      <c r="R2366">
        <v>5.9</v>
      </c>
      <c r="S2366" t="s">
        <v>2606</v>
      </c>
      <c r="T2366" t="s">
        <v>5193</v>
      </c>
      <c r="U2366" t="s">
        <v>37</v>
      </c>
      <c r="W2366" s="11"/>
      <c r="X2366"/>
      <c r="Y2366"/>
      <c r="AF2366" s="8"/>
    </row>
    <row r="2367" spans="1:32">
      <c r="A2367" t="s">
        <v>5194</v>
      </c>
      <c r="B2367" s="5">
        <v>3346</v>
      </c>
      <c r="C2367" s="5">
        <f t="shared" si="73"/>
        <v>2995.58470610896</v>
      </c>
      <c r="D2367" s="1" t="e">
        <f t="shared" si="74"/>
        <v>#VALUE!</v>
      </c>
      <c r="E2367" s="1" t="e">
        <v>#VALUE!</v>
      </c>
      <c r="F2367" s="1" t="e">
        <v>#VALUE!</v>
      </c>
      <c r="G2367" s="1" t="e">
        <v>#VALUE!</v>
      </c>
      <c r="H2367" t="s">
        <v>38</v>
      </c>
      <c r="I2367" s="8">
        <v>40200</v>
      </c>
      <c r="J2367" s="1">
        <v>1</v>
      </c>
      <c r="K2367" s="7">
        <v>2010</v>
      </c>
      <c r="L2367" t="s">
        <v>44</v>
      </c>
      <c r="M2367">
        <v>90</v>
      </c>
      <c r="N2367" t="s">
        <v>30</v>
      </c>
      <c r="O2367" t="s">
        <v>31</v>
      </c>
      <c r="P2367" s="2">
        <v>2</v>
      </c>
      <c r="Q2367">
        <v>4</v>
      </c>
      <c r="R2367" t="s">
        <v>37</v>
      </c>
      <c r="S2367" t="s">
        <v>37</v>
      </c>
      <c r="T2367" t="s">
        <v>37</v>
      </c>
      <c r="U2367" t="s">
        <v>37</v>
      </c>
      <c r="W2367" s="11"/>
      <c r="X2367"/>
      <c r="Y2367"/>
      <c r="AF2367" s="8"/>
    </row>
    <row r="2368" spans="1:32">
      <c r="A2368" t="s">
        <v>5195</v>
      </c>
      <c r="B2368" s="5">
        <v>696241</v>
      </c>
      <c r="C2368" s="5">
        <f t="shared" si="73"/>
        <v>583402.322485841</v>
      </c>
      <c r="D2368" s="1" t="e">
        <f t="shared" si="74"/>
        <v>#VALUE!</v>
      </c>
      <c r="E2368" s="1" t="e">
        <v>#VALUE!</v>
      </c>
      <c r="F2368" s="1">
        <v>1.04166104131219</v>
      </c>
      <c r="G2368" s="1" t="e">
        <v>#VALUE!</v>
      </c>
      <c r="H2368" t="s">
        <v>35</v>
      </c>
      <c r="I2368" s="8">
        <v>41544</v>
      </c>
      <c r="J2368" s="1">
        <v>9</v>
      </c>
      <c r="K2368" s="7">
        <v>2013</v>
      </c>
      <c r="L2368" t="s">
        <v>58</v>
      </c>
      <c r="M2368">
        <v>111</v>
      </c>
      <c r="N2368" t="s">
        <v>103</v>
      </c>
      <c r="O2368" t="s">
        <v>31</v>
      </c>
      <c r="P2368" s="2">
        <v>1</v>
      </c>
      <c r="Q2368">
        <v>24</v>
      </c>
      <c r="R2368" t="s">
        <v>37</v>
      </c>
      <c r="S2368" t="s">
        <v>37</v>
      </c>
      <c r="T2368" t="s">
        <v>37</v>
      </c>
      <c r="U2368">
        <v>75</v>
      </c>
      <c r="W2368" s="11"/>
      <c r="X2368"/>
      <c r="Y2368"/>
      <c r="AF2368" s="8"/>
    </row>
    <row r="2369" spans="1:32">
      <c r="A2369" t="s">
        <v>5196</v>
      </c>
      <c r="B2369" s="5">
        <v>561457</v>
      </c>
      <c r="C2369" s="5">
        <f t="shared" si="73"/>
        <v>470462.552156413</v>
      </c>
      <c r="D2369" s="1" t="e">
        <f t="shared" si="74"/>
        <v>#VALUE!</v>
      </c>
      <c r="E2369" s="1">
        <v>0.763907998390227</v>
      </c>
      <c r="F2369" s="1">
        <v>1.57927171493826</v>
      </c>
      <c r="G2369" s="1">
        <v>2.34317971332848</v>
      </c>
      <c r="H2369" t="s">
        <v>143</v>
      </c>
      <c r="I2369" s="8">
        <v>41453</v>
      </c>
      <c r="J2369" s="1">
        <v>6</v>
      </c>
      <c r="K2369" s="7">
        <v>2013</v>
      </c>
      <c r="L2369" t="s">
        <v>66</v>
      </c>
      <c r="M2369">
        <v>107</v>
      </c>
      <c r="N2369" t="s">
        <v>45</v>
      </c>
      <c r="O2369" t="s">
        <v>31</v>
      </c>
      <c r="P2369" s="2">
        <v>2</v>
      </c>
      <c r="Q2369">
        <v>29</v>
      </c>
      <c r="R2369">
        <v>7</v>
      </c>
      <c r="S2369" t="s">
        <v>5197</v>
      </c>
      <c r="T2369" t="s">
        <v>5198</v>
      </c>
      <c r="U2369">
        <v>84</v>
      </c>
      <c r="W2369" s="11"/>
      <c r="X2369"/>
      <c r="Y2369"/>
      <c r="AF2369" s="8"/>
    </row>
    <row r="2370" spans="1:32">
      <c r="A2370" t="s">
        <v>5199</v>
      </c>
      <c r="B2370" s="5">
        <v>31478</v>
      </c>
      <c r="C2370" s="5">
        <f t="shared" si="73"/>
        <v>26764.1435656982</v>
      </c>
      <c r="D2370" s="1" t="e">
        <f t="shared" si="74"/>
        <v>#VALUE!</v>
      </c>
      <c r="E2370" s="1">
        <v>-1.50029811015926</v>
      </c>
      <c r="F2370" s="1">
        <v>-0.690640018149584</v>
      </c>
      <c r="G2370" s="1">
        <v>-2.19093812830885</v>
      </c>
      <c r="H2370" t="s">
        <v>282</v>
      </c>
      <c r="I2370" s="8">
        <v>40991</v>
      </c>
      <c r="J2370" s="1">
        <v>3</v>
      </c>
      <c r="K2370" s="7">
        <v>2012</v>
      </c>
      <c r="L2370" t="s">
        <v>23</v>
      </c>
      <c r="M2370">
        <v>100</v>
      </c>
      <c r="N2370" t="s">
        <v>103</v>
      </c>
      <c r="O2370" t="s">
        <v>31</v>
      </c>
      <c r="P2370" s="2">
        <v>9</v>
      </c>
      <c r="Q2370">
        <v>4</v>
      </c>
      <c r="R2370">
        <v>4.6</v>
      </c>
      <c r="S2370" t="s">
        <v>5200</v>
      </c>
      <c r="T2370" t="s">
        <v>5201</v>
      </c>
      <c r="U2370">
        <v>46</v>
      </c>
      <c r="W2370" s="11"/>
      <c r="X2370"/>
      <c r="Y2370"/>
      <c r="AF2370" s="8"/>
    </row>
    <row r="2371" spans="1:32">
      <c r="A2371" t="s">
        <v>5202</v>
      </c>
      <c r="B2371" s="5">
        <v>50572589</v>
      </c>
      <c r="C2371" s="5">
        <f t="shared" ref="C2371:C2434" si="75">IF(K2371=2005,B2371/BC$23,IF(K2371=2006,B2371/BC$22,IF(K2371=2007,B2371/BC$21,IF(K2371=2008,B2371/BC$20,IF(K2371=2009,B2371/BC$19,IF(K2371=2010,B2371/BC$18,IF(K2371=2011,B2371/BC$17,IF(K2371=2012,B2371/BC$16,IF(K2371=2013,B2371/BC$15,B2371/BC$14)))))))))</f>
        <v>47628060.3723745</v>
      </c>
      <c r="D2371" s="1" t="e">
        <f t="shared" ref="D2371:D2434" si="76">B2371/(O2371*1000000)</f>
        <v>#VALUE!</v>
      </c>
      <c r="E2371" s="1">
        <v>0.292198392442417</v>
      </c>
      <c r="F2371" s="1">
        <v>0.0859087326436248</v>
      </c>
      <c r="G2371" s="1">
        <v>0.378107125086042</v>
      </c>
      <c r="H2371" t="s">
        <v>47</v>
      </c>
      <c r="I2371" s="8">
        <v>39127</v>
      </c>
      <c r="J2371" s="1">
        <v>2</v>
      </c>
      <c r="K2371" s="7">
        <v>2007</v>
      </c>
      <c r="L2371" t="s">
        <v>145</v>
      </c>
      <c r="M2371">
        <v>96</v>
      </c>
      <c r="N2371" t="s">
        <v>24</v>
      </c>
      <c r="O2371" t="s">
        <v>31</v>
      </c>
      <c r="P2371" s="2">
        <v>2929</v>
      </c>
      <c r="Q2371">
        <v>14</v>
      </c>
      <c r="R2371">
        <v>6.5</v>
      </c>
      <c r="S2371" t="s">
        <v>2354</v>
      </c>
      <c r="T2371" t="s">
        <v>5203</v>
      </c>
      <c r="U2371">
        <v>59</v>
      </c>
      <c r="W2371" s="11"/>
      <c r="X2371"/>
      <c r="Y2371"/>
      <c r="AF2371" s="8"/>
    </row>
    <row r="2372" spans="1:32">
      <c r="A2372" t="s">
        <v>5204</v>
      </c>
      <c r="B2372" s="5">
        <v>154087</v>
      </c>
      <c r="C2372" s="5">
        <f t="shared" si="75"/>
        <v>145115.468353777</v>
      </c>
      <c r="D2372" s="1" t="e">
        <f t="shared" si="76"/>
        <v>#VALUE!</v>
      </c>
      <c r="E2372" s="1">
        <v>1.14127568314848</v>
      </c>
      <c r="F2372" s="1">
        <v>-0.272498383107087</v>
      </c>
      <c r="G2372" s="1">
        <v>0.868777300041389</v>
      </c>
      <c r="H2372" t="s">
        <v>1368</v>
      </c>
      <c r="I2372" s="8">
        <v>39381</v>
      </c>
      <c r="J2372" s="1">
        <v>10</v>
      </c>
      <c r="K2372" s="7">
        <v>2007</v>
      </c>
      <c r="L2372" t="s">
        <v>73</v>
      </c>
      <c r="M2372">
        <v>93</v>
      </c>
      <c r="N2372" t="s">
        <v>30</v>
      </c>
      <c r="O2372" t="s">
        <v>31</v>
      </c>
      <c r="P2372" s="2">
        <v>17</v>
      </c>
      <c r="Q2372">
        <v>6</v>
      </c>
      <c r="R2372">
        <v>7.4</v>
      </c>
      <c r="S2372" t="s">
        <v>5205</v>
      </c>
      <c r="T2372" t="s">
        <v>5206</v>
      </c>
      <c r="U2372">
        <v>53</v>
      </c>
      <c r="W2372" s="11"/>
      <c r="X2372"/>
      <c r="Y2372"/>
      <c r="AF2372" s="8"/>
    </row>
    <row r="2373" spans="1:32">
      <c r="A2373" t="s">
        <v>5207</v>
      </c>
      <c r="B2373" s="5">
        <v>666557</v>
      </c>
      <c r="C2373" s="5">
        <f t="shared" si="75"/>
        <v>578471.048562343</v>
      </c>
      <c r="D2373" s="1" t="e">
        <f t="shared" si="76"/>
        <v>#VALUE!</v>
      </c>
      <c r="E2373" s="1" t="e">
        <v>#VALUE!</v>
      </c>
      <c r="F2373" s="1">
        <v>0.0859087326436248</v>
      </c>
      <c r="G2373" s="1" t="e">
        <v>#VALUE!</v>
      </c>
      <c r="H2373" t="s">
        <v>1344</v>
      </c>
      <c r="I2373" s="8">
        <v>40802</v>
      </c>
      <c r="J2373" s="1">
        <v>9</v>
      </c>
      <c r="K2373" s="7">
        <v>2011</v>
      </c>
      <c r="L2373" t="s">
        <v>66</v>
      </c>
      <c r="M2373">
        <v>82</v>
      </c>
      <c r="N2373" t="s">
        <v>45</v>
      </c>
      <c r="O2373" t="s">
        <v>31</v>
      </c>
      <c r="P2373" s="2">
        <v>2</v>
      </c>
      <c r="Q2373">
        <v>8</v>
      </c>
      <c r="R2373" t="s">
        <v>37</v>
      </c>
      <c r="S2373" t="s">
        <v>37</v>
      </c>
      <c r="T2373" t="s">
        <v>37</v>
      </c>
      <c r="U2373">
        <v>59</v>
      </c>
      <c r="W2373" s="11"/>
      <c r="X2373"/>
      <c r="Y2373"/>
      <c r="AF2373" s="8"/>
    </row>
    <row r="2374" spans="1:32">
      <c r="A2374" t="s">
        <v>5208</v>
      </c>
      <c r="B2374" s="5">
        <v>1426784</v>
      </c>
      <c r="C2374" s="5">
        <f t="shared" si="75"/>
        <v>1343711.20470692</v>
      </c>
      <c r="D2374" s="1" t="e">
        <f t="shared" si="76"/>
        <v>#VALUE!</v>
      </c>
      <c r="E2374" s="1" t="e">
        <v>#VALUE!</v>
      </c>
      <c r="F2374" s="1">
        <v>0.444315848394336</v>
      </c>
      <c r="G2374" s="1" t="e">
        <v>#VALUE!</v>
      </c>
      <c r="H2374" t="s">
        <v>216</v>
      </c>
      <c r="I2374" s="8">
        <v>39276</v>
      </c>
      <c r="J2374" s="1">
        <v>7</v>
      </c>
      <c r="K2374" s="7">
        <v>2007</v>
      </c>
      <c r="L2374" t="s">
        <v>66</v>
      </c>
      <c r="M2374">
        <v>94</v>
      </c>
      <c r="N2374" t="s">
        <v>24</v>
      </c>
      <c r="O2374" t="s">
        <v>31</v>
      </c>
      <c r="P2374" s="2">
        <v>3</v>
      </c>
      <c r="Q2374">
        <v>15</v>
      </c>
      <c r="R2374" t="s">
        <v>401</v>
      </c>
      <c r="U2374">
        <v>65</v>
      </c>
      <c r="W2374" s="11"/>
      <c r="X2374"/>
      <c r="Y2374"/>
      <c r="AF2374" s="8"/>
    </row>
    <row r="2375" spans="1:32">
      <c r="A2375" t="s">
        <v>5209</v>
      </c>
      <c r="B2375" s="5">
        <v>19219250</v>
      </c>
      <c r="C2375" s="5">
        <f t="shared" si="75"/>
        <v>17429207.6169097</v>
      </c>
      <c r="D2375" s="1">
        <f t="shared" si="76"/>
        <v>0.9609625</v>
      </c>
      <c r="E2375" s="1">
        <v>-0.273853134694954</v>
      </c>
      <c r="F2375" s="1">
        <v>-1.40745424965101</v>
      </c>
      <c r="G2375" s="1">
        <v>-1.68130738434596</v>
      </c>
      <c r="H2375" t="s">
        <v>185</v>
      </c>
      <c r="I2375" s="8">
        <v>39710</v>
      </c>
      <c r="J2375" s="1">
        <v>9</v>
      </c>
      <c r="K2375" s="7">
        <v>2008</v>
      </c>
      <c r="L2375" t="s">
        <v>145</v>
      </c>
      <c r="M2375">
        <v>101</v>
      </c>
      <c r="N2375" t="s">
        <v>30</v>
      </c>
      <c r="O2375">
        <v>20</v>
      </c>
      <c r="P2375" s="2">
        <v>2604</v>
      </c>
      <c r="Q2375">
        <v>5</v>
      </c>
      <c r="R2375">
        <v>5.9</v>
      </c>
      <c r="S2375" t="s">
        <v>5210</v>
      </c>
      <c r="T2375" t="s">
        <v>5211</v>
      </c>
      <c r="U2375">
        <v>34</v>
      </c>
      <c r="W2375" s="11"/>
      <c r="X2375"/>
      <c r="Y2375"/>
      <c r="AF2375" s="8"/>
    </row>
    <row r="2376" spans="1:32">
      <c r="A2376" t="s">
        <v>5212</v>
      </c>
      <c r="B2376" s="5">
        <v>51545952</v>
      </c>
      <c r="C2376" s="5">
        <f t="shared" si="75"/>
        <v>46904540.8926432</v>
      </c>
      <c r="D2376" s="1">
        <f t="shared" si="76"/>
        <v>3.4363968</v>
      </c>
      <c r="E2376" s="1" t="e">
        <v>#VALUE!</v>
      </c>
      <c r="F2376" s="1" t="e">
        <v>#VALUE!</v>
      </c>
      <c r="G2376" s="1" t="e">
        <v>#VALUE!</v>
      </c>
      <c r="H2376" t="s">
        <v>185</v>
      </c>
      <c r="I2376" s="8">
        <v>39829</v>
      </c>
      <c r="J2376" s="1">
        <v>1</v>
      </c>
      <c r="K2376" s="7">
        <v>2009</v>
      </c>
      <c r="L2376" t="s">
        <v>92</v>
      </c>
      <c r="M2376">
        <v>101</v>
      </c>
      <c r="N2376" t="s">
        <v>30</v>
      </c>
      <c r="O2376">
        <v>15</v>
      </c>
      <c r="P2376" s="2">
        <v>2534</v>
      </c>
      <c r="Q2376">
        <v>8</v>
      </c>
      <c r="R2376" t="s">
        <v>37</v>
      </c>
      <c r="S2376" t="s">
        <v>37</v>
      </c>
      <c r="T2376" t="s">
        <v>37</v>
      </c>
      <c r="U2376" t="s">
        <v>37</v>
      </c>
      <c r="W2376" s="11"/>
      <c r="X2376"/>
      <c r="Y2376"/>
      <c r="AF2376" s="8"/>
    </row>
    <row r="2377" spans="1:32">
      <c r="A2377" t="s">
        <v>5213</v>
      </c>
      <c r="B2377" s="5">
        <v>867275</v>
      </c>
      <c r="C2377" s="5">
        <f t="shared" si="75"/>
        <v>786498.746618902</v>
      </c>
      <c r="D2377" s="1" t="e">
        <f t="shared" si="76"/>
        <v>#VALUE!</v>
      </c>
      <c r="E2377" s="1">
        <v>0.480882234821542</v>
      </c>
      <c r="F2377" s="1">
        <v>-0.332232902398872</v>
      </c>
      <c r="G2377" s="1">
        <v>0.148649332422669</v>
      </c>
      <c r="H2377" t="s">
        <v>860</v>
      </c>
      <c r="I2377" s="8">
        <v>39542</v>
      </c>
      <c r="J2377" s="1">
        <v>4</v>
      </c>
      <c r="K2377" s="7">
        <v>2008</v>
      </c>
      <c r="L2377" t="s">
        <v>73</v>
      </c>
      <c r="M2377">
        <v>111</v>
      </c>
      <c r="N2377" t="s">
        <v>24</v>
      </c>
      <c r="O2377" t="s">
        <v>31</v>
      </c>
      <c r="P2377" s="2">
        <v>6</v>
      </c>
      <c r="Q2377">
        <v>15</v>
      </c>
      <c r="R2377">
        <v>6.7</v>
      </c>
      <c r="S2377" t="s">
        <v>5214</v>
      </c>
      <c r="T2377" t="s">
        <v>5215</v>
      </c>
      <c r="U2377">
        <v>52</v>
      </c>
      <c r="W2377" s="11"/>
      <c r="X2377"/>
      <c r="Y2377"/>
      <c r="AF2377" s="8"/>
    </row>
    <row r="2378" spans="1:32">
      <c r="A2378" t="s">
        <v>5216</v>
      </c>
      <c r="B2378" s="5">
        <v>65797</v>
      </c>
      <c r="C2378" s="5">
        <f t="shared" si="75"/>
        <v>61966.0482147973</v>
      </c>
      <c r="D2378" s="1" t="e">
        <f t="shared" si="76"/>
        <v>#VALUE!</v>
      </c>
      <c r="E2378" s="1" t="e">
        <v>#VALUE!</v>
      </c>
      <c r="F2378" s="1" t="e">
        <v>#VALUE!</v>
      </c>
      <c r="G2378" s="1" t="e">
        <v>#VALUE!</v>
      </c>
      <c r="H2378" t="s">
        <v>2367</v>
      </c>
      <c r="I2378" s="8">
        <v>39157</v>
      </c>
      <c r="J2378" s="1">
        <v>3</v>
      </c>
      <c r="K2378" s="7">
        <v>2007</v>
      </c>
      <c r="L2378" t="s">
        <v>73</v>
      </c>
      <c r="M2378">
        <v>106</v>
      </c>
      <c r="N2378" t="s">
        <v>24</v>
      </c>
      <c r="O2378" t="s">
        <v>31</v>
      </c>
      <c r="P2378" s="2">
        <v>28</v>
      </c>
      <c r="Q2378">
        <v>2</v>
      </c>
      <c r="R2378" t="s">
        <v>37</v>
      </c>
      <c r="S2378" t="s">
        <v>37</v>
      </c>
      <c r="T2378" t="s">
        <v>37</v>
      </c>
      <c r="U2378" t="s">
        <v>37</v>
      </c>
      <c r="W2378" s="11"/>
      <c r="X2378"/>
      <c r="Y2378"/>
      <c r="AF2378" s="8"/>
    </row>
    <row r="2379" spans="1:32">
      <c r="A2379" t="s">
        <v>5217</v>
      </c>
      <c r="B2379" s="5">
        <v>255620</v>
      </c>
      <c r="C2379" s="5">
        <f t="shared" si="75"/>
        <v>231812.066081374</v>
      </c>
      <c r="D2379" s="1" t="e">
        <f t="shared" si="76"/>
        <v>#VALUE!</v>
      </c>
      <c r="E2379" s="1" t="e">
        <v>#VALUE!</v>
      </c>
      <c r="F2379" s="1">
        <v>0.802722964145048</v>
      </c>
      <c r="G2379" s="1" t="e">
        <v>#VALUE!</v>
      </c>
      <c r="H2379" t="s">
        <v>941</v>
      </c>
      <c r="I2379" s="8">
        <v>39535</v>
      </c>
      <c r="J2379" s="1">
        <v>3</v>
      </c>
      <c r="K2379" s="7">
        <v>2008</v>
      </c>
      <c r="L2379" t="s">
        <v>66</v>
      </c>
      <c r="M2379">
        <v>100</v>
      </c>
      <c r="N2379" t="s">
        <v>30</v>
      </c>
      <c r="O2379" t="s">
        <v>31</v>
      </c>
      <c r="P2379" s="2">
        <v>1</v>
      </c>
      <c r="Q2379">
        <v>17</v>
      </c>
      <c r="R2379" t="s">
        <v>37</v>
      </c>
      <c r="S2379" t="s">
        <v>37</v>
      </c>
      <c r="T2379" t="s">
        <v>37</v>
      </c>
      <c r="U2379">
        <v>71</v>
      </c>
      <c r="W2379" s="11"/>
      <c r="X2379"/>
      <c r="Y2379"/>
      <c r="AF2379" s="8"/>
    </row>
    <row r="2380" spans="1:32">
      <c r="A2380" t="s">
        <v>5218</v>
      </c>
      <c r="B2380" s="5">
        <v>8217</v>
      </c>
      <c r="C2380" s="5">
        <f t="shared" si="75"/>
        <v>7738.57498337294</v>
      </c>
      <c r="D2380" s="1" t="e">
        <f t="shared" si="76"/>
        <v>#VALUE!</v>
      </c>
      <c r="E2380" s="1" t="e">
        <v>#VALUE!</v>
      </c>
      <c r="F2380" s="1" t="e">
        <v>#VALUE!</v>
      </c>
      <c r="G2380" s="1" t="e">
        <v>#VALUE!</v>
      </c>
      <c r="H2380" t="s">
        <v>4275</v>
      </c>
      <c r="I2380" s="8">
        <v>39339</v>
      </c>
      <c r="J2380" s="1">
        <v>9</v>
      </c>
      <c r="K2380" s="7">
        <v>2007</v>
      </c>
      <c r="L2380" t="s">
        <v>73</v>
      </c>
      <c r="M2380">
        <v>82</v>
      </c>
      <c r="N2380" t="s">
        <v>45</v>
      </c>
      <c r="O2380" t="s">
        <v>31</v>
      </c>
      <c r="P2380" s="2">
        <v>1</v>
      </c>
      <c r="Q2380">
        <v>2</v>
      </c>
      <c r="R2380" t="s">
        <v>37</v>
      </c>
      <c r="S2380" t="s">
        <v>37</v>
      </c>
      <c r="T2380" t="s">
        <v>37</v>
      </c>
      <c r="U2380" t="s">
        <v>37</v>
      </c>
      <c r="W2380" s="11"/>
      <c r="X2380"/>
      <c r="Y2380"/>
      <c r="AF2380" s="8"/>
    </row>
    <row r="2381" spans="1:32">
      <c r="A2381" t="s">
        <v>5219</v>
      </c>
      <c r="B2381" s="5">
        <v>44906</v>
      </c>
      <c r="C2381" s="5">
        <f t="shared" si="75"/>
        <v>37628.1556150086</v>
      </c>
      <c r="D2381" s="1" t="e">
        <f t="shared" si="76"/>
        <v>#VALUE!</v>
      </c>
      <c r="E2381" s="1">
        <v>0.386540313631979</v>
      </c>
      <c r="F2381" s="1">
        <v>0.802722964145048</v>
      </c>
      <c r="G2381" s="1">
        <v>1.18926327777703</v>
      </c>
      <c r="H2381" t="s">
        <v>5010</v>
      </c>
      <c r="I2381" s="8">
        <v>41355</v>
      </c>
      <c r="J2381" s="1">
        <v>3</v>
      </c>
      <c r="K2381" s="7">
        <v>2013</v>
      </c>
      <c r="L2381" t="s">
        <v>73</v>
      </c>
      <c r="M2381">
        <v>111</v>
      </c>
      <c r="N2381" t="s">
        <v>45</v>
      </c>
      <c r="O2381" t="s">
        <v>31</v>
      </c>
      <c r="P2381" s="2">
        <v>2</v>
      </c>
      <c r="Q2381">
        <v>8</v>
      </c>
      <c r="R2381">
        <v>6.6</v>
      </c>
      <c r="S2381" t="s">
        <v>5220</v>
      </c>
      <c r="T2381" t="s">
        <v>5221</v>
      </c>
      <c r="U2381">
        <v>71</v>
      </c>
      <c r="W2381" s="11"/>
      <c r="X2381"/>
      <c r="Y2381"/>
      <c r="AF2381" s="8"/>
    </row>
    <row r="2382" spans="1:32">
      <c r="A2382" t="s">
        <v>5222</v>
      </c>
      <c r="B2382" s="5">
        <v>246574</v>
      </c>
      <c r="C2382" s="5">
        <f t="shared" si="75"/>
        <v>220751.136677857</v>
      </c>
      <c r="D2382" s="1" t="e">
        <f t="shared" si="76"/>
        <v>#VALUE!</v>
      </c>
      <c r="E2382" s="1">
        <v>0.669566077200666</v>
      </c>
      <c r="F2382" s="1">
        <v>1.34033363777112</v>
      </c>
      <c r="G2382" s="1">
        <v>2.00989971497178</v>
      </c>
      <c r="H2382" t="s">
        <v>1042</v>
      </c>
      <c r="I2382" s="8">
        <v>40422</v>
      </c>
      <c r="J2382" s="1">
        <v>9</v>
      </c>
      <c r="K2382" s="7">
        <v>2010</v>
      </c>
      <c r="L2382" t="s">
        <v>39</v>
      </c>
      <c r="M2382">
        <v>82</v>
      </c>
      <c r="N2382" t="s">
        <v>45</v>
      </c>
      <c r="O2382" t="s">
        <v>31</v>
      </c>
      <c r="P2382" s="2">
        <v>1</v>
      </c>
      <c r="Q2382">
        <v>39</v>
      </c>
      <c r="R2382">
        <v>6.9</v>
      </c>
      <c r="S2382" t="s">
        <v>5223</v>
      </c>
      <c r="T2382" t="s">
        <v>5224</v>
      </c>
      <c r="U2382">
        <v>80</v>
      </c>
      <c r="W2382" s="11"/>
      <c r="X2382"/>
      <c r="Y2382"/>
      <c r="AF2382" s="8"/>
    </row>
    <row r="2383" spans="1:32">
      <c r="A2383" t="s">
        <v>5225</v>
      </c>
      <c r="B2383" s="5">
        <v>203708</v>
      </c>
      <c r="C2383" s="5">
        <f t="shared" si="75"/>
        <v>184735.045604039</v>
      </c>
      <c r="D2383" s="1" t="e">
        <f t="shared" si="76"/>
        <v>#VALUE!</v>
      </c>
      <c r="E2383" s="1" t="e">
        <v>#VALUE!</v>
      </c>
      <c r="F2383" s="1" t="e">
        <v>#VALUE!</v>
      </c>
      <c r="G2383" s="1" t="e">
        <v>#VALUE!</v>
      </c>
      <c r="H2383" t="s">
        <v>471</v>
      </c>
      <c r="I2383" s="8">
        <v>39584</v>
      </c>
      <c r="J2383" s="1">
        <v>5</v>
      </c>
      <c r="K2383" s="7">
        <v>2008</v>
      </c>
      <c r="L2383" t="s">
        <v>66</v>
      </c>
      <c r="M2383">
        <v>72</v>
      </c>
      <c r="N2383" t="s">
        <v>45</v>
      </c>
      <c r="O2383" t="s">
        <v>31</v>
      </c>
      <c r="P2383" s="2">
        <v>6</v>
      </c>
      <c r="Q2383">
        <v>21</v>
      </c>
      <c r="R2383" t="s">
        <v>37</v>
      </c>
      <c r="S2383" t="s">
        <v>37</v>
      </c>
      <c r="T2383" t="s">
        <v>37</v>
      </c>
      <c r="U2383" t="s">
        <v>37</v>
      </c>
      <c r="W2383" s="11"/>
      <c r="X2383"/>
      <c r="Y2383"/>
      <c r="AF2383" s="8"/>
    </row>
    <row r="2384" spans="1:32">
      <c r="A2384" t="s">
        <v>5226</v>
      </c>
      <c r="B2384" s="5">
        <v>2465</v>
      </c>
      <c r="C2384" s="5">
        <f t="shared" si="75"/>
        <v>2243.04118586006</v>
      </c>
      <c r="D2384" s="1" t="e">
        <f t="shared" si="76"/>
        <v>#VALUE!</v>
      </c>
      <c r="E2384" s="1" t="e">
        <v>#VALUE!</v>
      </c>
      <c r="F2384" s="1" t="e">
        <v>#VALUE!</v>
      </c>
      <c r="G2384" s="1" t="e">
        <v>#VALUE!</v>
      </c>
      <c r="H2384" t="s">
        <v>65</v>
      </c>
      <c r="I2384" s="8">
        <v>40039</v>
      </c>
      <c r="J2384" s="1">
        <v>8</v>
      </c>
      <c r="K2384" s="7">
        <v>2009</v>
      </c>
      <c r="L2384" t="s">
        <v>66</v>
      </c>
      <c r="M2384">
        <v>89</v>
      </c>
      <c r="N2384" t="s">
        <v>45</v>
      </c>
      <c r="O2384" t="s">
        <v>31</v>
      </c>
      <c r="P2384" s="2">
        <v>1</v>
      </c>
      <c r="Q2384">
        <v>2</v>
      </c>
      <c r="R2384" t="s">
        <v>37</v>
      </c>
      <c r="S2384" t="s">
        <v>37</v>
      </c>
      <c r="T2384" t="s">
        <v>37</v>
      </c>
      <c r="U2384" t="s">
        <v>37</v>
      </c>
      <c r="W2384" s="11"/>
      <c r="X2384"/>
      <c r="Y2384"/>
      <c r="AF2384" s="8"/>
    </row>
    <row r="2385" spans="1:32">
      <c r="A2385" t="s">
        <v>5227</v>
      </c>
      <c r="B2385" s="5">
        <v>6298</v>
      </c>
      <c r="C2385" s="5">
        <f t="shared" si="75"/>
        <v>5465.71510590337</v>
      </c>
      <c r="D2385" s="1" t="e">
        <f t="shared" si="76"/>
        <v>#VALUE!</v>
      </c>
      <c r="E2385" s="1" t="e">
        <v>#VALUE!</v>
      </c>
      <c r="F2385" s="1">
        <v>1.22086459918754</v>
      </c>
      <c r="G2385" s="1" t="e">
        <v>#VALUE!</v>
      </c>
      <c r="H2385" t="s">
        <v>238</v>
      </c>
      <c r="I2385" s="8">
        <v>40816</v>
      </c>
      <c r="J2385" s="1">
        <v>9</v>
      </c>
      <c r="K2385" s="7">
        <v>2011</v>
      </c>
      <c r="L2385" t="s">
        <v>66</v>
      </c>
      <c r="M2385" t="e">
        <v>#VALUE!</v>
      </c>
      <c r="N2385" t="s">
        <v>45</v>
      </c>
      <c r="O2385" t="s">
        <v>31</v>
      </c>
      <c r="P2385" s="2">
        <v>1</v>
      </c>
      <c r="Q2385">
        <v>7</v>
      </c>
      <c r="R2385" t="s">
        <v>37</v>
      </c>
      <c r="S2385" t="s">
        <v>37</v>
      </c>
      <c r="T2385" t="s">
        <v>37</v>
      </c>
      <c r="U2385">
        <v>78</v>
      </c>
      <c r="W2385" s="11"/>
      <c r="X2385"/>
      <c r="Y2385"/>
      <c r="AF2385" s="8"/>
    </row>
    <row r="2386" spans="1:32">
      <c r="A2386" t="s">
        <v>5228</v>
      </c>
      <c r="B2386" s="5">
        <v>231574</v>
      </c>
      <c r="C2386" s="5">
        <f t="shared" si="75"/>
        <v>218090.880272558</v>
      </c>
      <c r="D2386" s="1" t="e">
        <f t="shared" si="76"/>
        <v>#VALUE!</v>
      </c>
      <c r="E2386" s="1" t="e">
        <v>#VALUE!</v>
      </c>
      <c r="F2386" s="1">
        <v>0.981926522020404</v>
      </c>
      <c r="G2386" s="1" t="e">
        <v>#VALUE!</v>
      </c>
      <c r="H2386" t="s">
        <v>67</v>
      </c>
      <c r="I2386" s="8">
        <v>39360</v>
      </c>
      <c r="J2386" s="1">
        <v>10</v>
      </c>
      <c r="K2386" s="7">
        <v>2007</v>
      </c>
      <c r="L2386" t="s">
        <v>58</v>
      </c>
      <c r="M2386">
        <v>81</v>
      </c>
      <c r="N2386" t="s">
        <v>24</v>
      </c>
      <c r="O2386" t="s">
        <v>31</v>
      </c>
      <c r="P2386" s="2">
        <v>8</v>
      </c>
      <c r="Q2386">
        <v>18</v>
      </c>
      <c r="R2386" t="s">
        <v>37</v>
      </c>
      <c r="S2386" t="s">
        <v>37</v>
      </c>
      <c r="T2386" t="s">
        <v>37</v>
      </c>
      <c r="U2386">
        <v>74</v>
      </c>
      <c r="W2386" s="11"/>
      <c r="X2386"/>
      <c r="Y2386"/>
      <c r="AF2386" s="8"/>
    </row>
    <row r="2387" spans="1:32">
      <c r="A2387" t="s">
        <v>5229</v>
      </c>
      <c r="B2387" s="5">
        <v>36533</v>
      </c>
      <c r="C2387" s="5">
        <f t="shared" si="75"/>
        <v>31705.1397211762</v>
      </c>
      <c r="D2387" s="1" t="e">
        <f t="shared" si="76"/>
        <v>#VALUE!</v>
      </c>
      <c r="E2387" s="1" t="e">
        <v>#VALUE!</v>
      </c>
      <c r="F2387" s="1" t="e">
        <v>#VALUE!</v>
      </c>
      <c r="G2387" s="1" t="e">
        <v>#VALUE!</v>
      </c>
      <c r="H2387" t="s">
        <v>275</v>
      </c>
      <c r="I2387" s="8">
        <v>40795</v>
      </c>
      <c r="J2387" s="1">
        <v>9</v>
      </c>
      <c r="K2387" s="7">
        <v>2011</v>
      </c>
      <c r="L2387" t="s">
        <v>66</v>
      </c>
      <c r="M2387">
        <v>97</v>
      </c>
      <c r="N2387" t="s">
        <v>45</v>
      </c>
      <c r="O2387" t="s">
        <v>31</v>
      </c>
      <c r="P2387" s="2">
        <v>20</v>
      </c>
      <c r="Q2387">
        <v>3</v>
      </c>
      <c r="R2387" t="s">
        <v>37</v>
      </c>
      <c r="S2387" t="s">
        <v>37</v>
      </c>
      <c r="T2387" t="s">
        <v>37</v>
      </c>
      <c r="U2387" t="s">
        <v>37</v>
      </c>
      <c r="W2387" s="11"/>
      <c r="X2387"/>
      <c r="Y2387"/>
      <c r="AF2387" s="8"/>
    </row>
    <row r="2388" spans="1:32">
      <c r="A2388" t="s">
        <v>5230</v>
      </c>
      <c r="B2388" s="5">
        <v>8665206</v>
      </c>
      <c r="C2388" s="5">
        <f t="shared" si="75"/>
        <v>7884954.94602908</v>
      </c>
      <c r="D2388" s="1" t="e">
        <f t="shared" si="76"/>
        <v>#VALUE!</v>
      </c>
      <c r="E2388" s="1">
        <v>-0.273853134694954</v>
      </c>
      <c r="F2388" s="1">
        <v>-1.40745424965101</v>
      </c>
      <c r="G2388" s="1">
        <v>-1.68130738434596</v>
      </c>
      <c r="H2388" t="s">
        <v>22</v>
      </c>
      <c r="I2388" s="8">
        <v>39969</v>
      </c>
      <c r="J2388" s="1">
        <v>6</v>
      </c>
      <c r="K2388" s="7">
        <v>2009</v>
      </c>
      <c r="L2388" t="s">
        <v>29</v>
      </c>
      <c r="M2388">
        <v>98</v>
      </c>
      <c r="N2388" t="s">
        <v>24</v>
      </c>
      <c r="O2388" t="s">
        <v>31</v>
      </c>
      <c r="P2388" s="2">
        <v>1164</v>
      </c>
      <c r="Q2388">
        <v>13</v>
      </c>
      <c r="R2388">
        <v>5.9</v>
      </c>
      <c r="S2388" t="s">
        <v>5231</v>
      </c>
      <c r="T2388" t="s">
        <v>5232</v>
      </c>
      <c r="U2388">
        <v>34</v>
      </c>
      <c r="W2388" s="11"/>
      <c r="X2388"/>
      <c r="Y2388"/>
      <c r="AF2388" s="8"/>
    </row>
    <row r="2389" spans="1:32">
      <c r="A2389" t="s">
        <v>5233</v>
      </c>
      <c r="B2389" s="5">
        <v>64432</v>
      </c>
      <c r="C2389" s="5">
        <f t="shared" si="75"/>
        <v>53989.6076824084</v>
      </c>
      <c r="D2389" s="1" t="e">
        <f t="shared" si="76"/>
        <v>#VALUE!</v>
      </c>
      <c r="E2389" s="1">
        <v>-0.934246583021889</v>
      </c>
      <c r="F2389" s="1">
        <v>-1.46718876894279</v>
      </c>
      <c r="G2389" s="1">
        <v>-2.40143535196468</v>
      </c>
      <c r="H2389" t="s">
        <v>275</v>
      </c>
      <c r="I2389" s="8">
        <v>41537</v>
      </c>
      <c r="J2389" s="1">
        <v>9</v>
      </c>
      <c r="K2389" s="7">
        <v>2013</v>
      </c>
      <c r="L2389" t="s">
        <v>66</v>
      </c>
      <c r="M2389">
        <v>114</v>
      </c>
      <c r="N2389" t="s">
        <v>45</v>
      </c>
      <c r="O2389" t="s">
        <v>31</v>
      </c>
      <c r="P2389" s="2">
        <v>23</v>
      </c>
      <c r="Q2389">
        <v>2</v>
      </c>
      <c r="R2389">
        <v>5.2</v>
      </c>
      <c r="S2389" t="s">
        <v>5234</v>
      </c>
      <c r="T2389" t="s">
        <v>5235</v>
      </c>
      <c r="U2389">
        <v>33</v>
      </c>
      <c r="W2389" s="11"/>
      <c r="X2389"/>
      <c r="Y2389"/>
      <c r="AF2389" s="8"/>
    </row>
    <row r="2390" spans="1:32">
      <c r="A2390" t="s">
        <v>5236</v>
      </c>
      <c r="B2390" s="5">
        <v>13042</v>
      </c>
      <c r="C2390" s="5">
        <f t="shared" si="75"/>
        <v>11827.2942877446</v>
      </c>
      <c r="D2390" s="1" t="e">
        <f t="shared" si="76"/>
        <v>#VALUE!</v>
      </c>
      <c r="E2390" s="1" t="e">
        <v>#VALUE!</v>
      </c>
      <c r="F2390" s="1" t="e">
        <v>#VALUE!</v>
      </c>
      <c r="G2390" s="1" t="e">
        <v>#VALUE!</v>
      </c>
      <c r="H2390" t="s">
        <v>459</v>
      </c>
      <c r="I2390" s="8">
        <v>39689</v>
      </c>
      <c r="J2390" s="1">
        <v>8</v>
      </c>
      <c r="K2390" s="7">
        <v>2008</v>
      </c>
      <c r="L2390" t="s">
        <v>66</v>
      </c>
      <c r="M2390">
        <v>98</v>
      </c>
      <c r="N2390" t="s">
        <v>45</v>
      </c>
      <c r="O2390" t="s">
        <v>31</v>
      </c>
      <c r="P2390" s="2">
        <v>1</v>
      </c>
      <c r="Q2390">
        <v>2</v>
      </c>
      <c r="R2390" t="s">
        <v>37</v>
      </c>
      <c r="S2390" t="s">
        <v>37</v>
      </c>
      <c r="T2390" t="s">
        <v>37</v>
      </c>
      <c r="U2390" t="s">
        <v>37</v>
      </c>
      <c r="W2390" s="11"/>
      <c r="X2390"/>
      <c r="Y2390"/>
      <c r="AF2390" s="8"/>
    </row>
    <row r="2391" spans="1:32">
      <c r="A2391" t="s">
        <v>5237</v>
      </c>
      <c r="B2391" s="5">
        <v>173066</v>
      </c>
      <c r="C2391" s="5">
        <f t="shared" si="75"/>
        <v>156946.980003283</v>
      </c>
      <c r="D2391" s="1" t="e">
        <f t="shared" si="76"/>
        <v>#VALUE!</v>
      </c>
      <c r="E2391" s="1">
        <v>0.103514550063293</v>
      </c>
      <c r="F2391" s="1">
        <v>-1.28798521106744</v>
      </c>
      <c r="G2391" s="1">
        <v>-1.18447066100414</v>
      </c>
      <c r="H2391" t="s">
        <v>188</v>
      </c>
      <c r="I2391" s="8">
        <v>39752</v>
      </c>
      <c r="J2391" s="1">
        <v>10</v>
      </c>
      <c r="K2391" s="7">
        <v>2008</v>
      </c>
      <c r="L2391" t="s">
        <v>53</v>
      </c>
      <c r="M2391">
        <v>86</v>
      </c>
      <c r="N2391" t="s">
        <v>30</v>
      </c>
      <c r="O2391" t="s">
        <v>31</v>
      </c>
      <c r="P2391" s="2">
        <v>1</v>
      </c>
      <c r="Q2391">
        <v>8</v>
      </c>
      <c r="R2391">
        <v>6.3</v>
      </c>
      <c r="S2391" t="s">
        <v>5238</v>
      </c>
      <c r="T2391" t="s">
        <v>5239</v>
      </c>
      <c r="U2391">
        <v>36</v>
      </c>
      <c r="W2391" s="11"/>
      <c r="X2391"/>
      <c r="Y2391"/>
      <c r="AF2391" s="8"/>
    </row>
    <row r="2392" spans="1:32">
      <c r="A2392" t="s">
        <v>5240</v>
      </c>
      <c r="B2392" s="5">
        <v>4018771</v>
      </c>
      <c r="C2392" s="5">
        <f t="shared" si="75"/>
        <v>3597898.66854579</v>
      </c>
      <c r="D2392" s="1" t="e">
        <f t="shared" si="76"/>
        <v>#VALUE!</v>
      </c>
      <c r="E2392" s="1">
        <v>1.70732721028585</v>
      </c>
      <c r="F2392" s="1">
        <v>-0.451701940982443</v>
      </c>
      <c r="G2392" s="1">
        <v>1.25562526930341</v>
      </c>
      <c r="H2392" t="s">
        <v>22</v>
      </c>
      <c r="I2392" s="8">
        <v>40221</v>
      </c>
      <c r="J2392" s="1">
        <v>2</v>
      </c>
      <c r="K2392" s="7">
        <v>2010</v>
      </c>
      <c r="L2392" t="s">
        <v>66</v>
      </c>
      <c r="M2392">
        <v>145</v>
      </c>
      <c r="N2392" t="s">
        <v>24</v>
      </c>
      <c r="O2392" t="s">
        <v>31</v>
      </c>
      <c r="P2392" s="2">
        <v>120</v>
      </c>
      <c r="Q2392">
        <v>12</v>
      </c>
      <c r="R2392">
        <v>8</v>
      </c>
      <c r="S2392" t="s">
        <v>5241</v>
      </c>
      <c r="T2392" t="s">
        <v>5242</v>
      </c>
      <c r="U2392">
        <v>50</v>
      </c>
      <c r="W2392" s="11"/>
      <c r="X2392"/>
      <c r="Y2392"/>
      <c r="AF2392" s="8"/>
    </row>
    <row r="2393" spans="1:32">
      <c r="A2393" t="s">
        <v>5243</v>
      </c>
      <c r="B2393" s="5">
        <v>4013786</v>
      </c>
      <c r="C2393" s="5">
        <f t="shared" si="75"/>
        <v>3309661.53535507</v>
      </c>
      <c r="D2393" s="1" t="e">
        <f t="shared" si="76"/>
        <v>#VALUE!</v>
      </c>
      <c r="E2393" s="1">
        <v>0.103514550063293</v>
      </c>
      <c r="F2393" s="1">
        <v>-0.332232902398872</v>
      </c>
      <c r="G2393" s="1">
        <v>-0.228718352335579</v>
      </c>
      <c r="H2393" t="s">
        <v>1344</v>
      </c>
      <c r="I2393" s="8">
        <v>41892</v>
      </c>
      <c r="J2393" s="1">
        <v>9</v>
      </c>
      <c r="K2393" s="7">
        <v>2014</v>
      </c>
      <c r="L2393" t="s">
        <v>61</v>
      </c>
      <c r="M2393">
        <v>107</v>
      </c>
      <c r="N2393" t="s">
        <v>24</v>
      </c>
      <c r="O2393" t="s">
        <v>31</v>
      </c>
      <c r="P2393" s="2">
        <v>6</v>
      </c>
      <c r="Q2393">
        <v>19</v>
      </c>
      <c r="R2393">
        <v>6.3</v>
      </c>
      <c r="S2393" t="s">
        <v>5244</v>
      </c>
      <c r="T2393" t="s">
        <v>5245</v>
      </c>
      <c r="U2393">
        <v>52</v>
      </c>
      <c r="W2393" s="11"/>
      <c r="X2393"/>
      <c r="Y2393"/>
      <c r="AF2393" s="8"/>
    </row>
    <row r="2394" spans="1:32">
      <c r="A2394" t="s">
        <v>5246</v>
      </c>
      <c r="B2394" s="5">
        <v>2479538</v>
      </c>
      <c r="C2394" s="5">
        <f t="shared" si="75"/>
        <v>2256270.12409942</v>
      </c>
      <c r="D2394" s="1" t="e">
        <f t="shared" si="76"/>
        <v>#VALUE!</v>
      </c>
      <c r="E2394" s="1">
        <v>0.386540313631979</v>
      </c>
      <c r="F2394" s="1">
        <v>0.265112290518981</v>
      </c>
      <c r="G2394" s="1">
        <v>0.65165260415096</v>
      </c>
      <c r="H2394" t="s">
        <v>518</v>
      </c>
      <c r="I2394" s="8">
        <v>40046</v>
      </c>
      <c r="J2394" s="1">
        <v>8</v>
      </c>
      <c r="K2394" s="7">
        <v>2009</v>
      </c>
      <c r="L2394" t="s">
        <v>2569</v>
      </c>
      <c r="M2394">
        <v>85</v>
      </c>
      <c r="N2394" t="s">
        <v>24</v>
      </c>
      <c r="O2394" t="s">
        <v>31</v>
      </c>
      <c r="P2394" s="2">
        <v>4</v>
      </c>
      <c r="Q2394">
        <v>13</v>
      </c>
      <c r="R2394">
        <v>6.6</v>
      </c>
      <c r="S2394" t="s">
        <v>5247</v>
      </c>
      <c r="T2394" t="s">
        <v>5248</v>
      </c>
      <c r="U2394">
        <v>62</v>
      </c>
      <c r="W2394" s="11"/>
      <c r="X2394"/>
      <c r="Y2394"/>
      <c r="AF2394" s="8"/>
    </row>
    <row r="2395" spans="1:32">
      <c r="A2395" t="s">
        <v>5249</v>
      </c>
      <c r="B2395" s="5">
        <v>242707</v>
      </c>
      <c r="C2395" s="5">
        <f t="shared" si="75"/>
        <v>210633.10832145</v>
      </c>
      <c r="D2395" s="1" t="e">
        <f t="shared" si="76"/>
        <v>#VALUE!</v>
      </c>
      <c r="E2395" s="1" t="e">
        <v>#VALUE!</v>
      </c>
      <c r="F2395" s="1">
        <v>1.93767883068897</v>
      </c>
      <c r="G2395" s="1" t="e">
        <v>#VALUE!</v>
      </c>
      <c r="H2395" t="s">
        <v>531</v>
      </c>
      <c r="I2395" s="8">
        <v>40625</v>
      </c>
      <c r="J2395" s="1">
        <v>3</v>
      </c>
      <c r="K2395" s="7">
        <v>2011</v>
      </c>
      <c r="L2395" t="s">
        <v>58</v>
      </c>
      <c r="M2395">
        <v>88</v>
      </c>
      <c r="N2395" t="s">
        <v>45</v>
      </c>
      <c r="O2395" t="s">
        <v>31</v>
      </c>
      <c r="P2395" s="2">
        <v>1</v>
      </c>
      <c r="Q2395">
        <v>25</v>
      </c>
      <c r="R2395" t="s">
        <v>37</v>
      </c>
      <c r="S2395" t="s">
        <v>37</v>
      </c>
      <c r="T2395" t="s">
        <v>37</v>
      </c>
      <c r="U2395">
        <v>90</v>
      </c>
      <c r="W2395" s="11"/>
      <c r="X2395"/>
      <c r="Y2395"/>
      <c r="AF2395" s="8"/>
    </row>
    <row r="2396" spans="1:32">
      <c r="A2396" t="s">
        <v>5250</v>
      </c>
      <c r="B2396" s="5">
        <v>6850</v>
      </c>
      <c r="C2396" s="5">
        <f t="shared" si="75"/>
        <v>5944.76793830392</v>
      </c>
      <c r="D2396" s="1" t="e">
        <f t="shared" si="76"/>
        <v>#VALUE!</v>
      </c>
      <c r="E2396" s="1" t="e">
        <v>#VALUE!</v>
      </c>
      <c r="F2396" s="1" t="e">
        <v>#VALUE!</v>
      </c>
      <c r="G2396" s="1" t="e">
        <v>#VALUE!</v>
      </c>
      <c r="H2396" t="s">
        <v>216</v>
      </c>
      <c r="I2396" s="8">
        <v>40886</v>
      </c>
      <c r="J2396" s="1">
        <v>12</v>
      </c>
      <c r="K2396" s="7">
        <v>2011</v>
      </c>
      <c r="L2396" t="s">
        <v>66</v>
      </c>
      <c r="M2396">
        <v>109</v>
      </c>
      <c r="N2396" t="s">
        <v>45</v>
      </c>
      <c r="O2396" t="s">
        <v>31</v>
      </c>
      <c r="P2396" s="2">
        <v>2</v>
      </c>
      <c r="Q2396">
        <v>1</v>
      </c>
      <c r="R2396" t="s">
        <v>37</v>
      </c>
      <c r="S2396" t="s">
        <v>37</v>
      </c>
      <c r="T2396" t="s">
        <v>37</v>
      </c>
      <c r="U2396" t="s">
        <v>37</v>
      </c>
      <c r="W2396" s="11"/>
      <c r="X2396"/>
      <c r="Y2396"/>
      <c r="AF2396" s="8"/>
    </row>
    <row r="2397" spans="1:32">
      <c r="A2397" t="s">
        <v>5251</v>
      </c>
      <c r="B2397" s="5">
        <v>92822</v>
      </c>
      <c r="C2397" s="5">
        <f t="shared" si="75"/>
        <v>80555.5108860214</v>
      </c>
      <c r="D2397" s="1" t="e">
        <f t="shared" si="76"/>
        <v>#VALUE!</v>
      </c>
      <c r="E2397" s="1" t="e">
        <v>#VALUE!</v>
      </c>
      <c r="F2397" s="1">
        <v>0.324846809810766</v>
      </c>
      <c r="G2397" s="1" t="e">
        <v>#VALUE!</v>
      </c>
      <c r="H2397" t="s">
        <v>4699</v>
      </c>
      <c r="I2397" s="8">
        <v>40844</v>
      </c>
      <c r="J2397" s="1">
        <v>10</v>
      </c>
      <c r="K2397" s="7">
        <v>2011</v>
      </c>
      <c r="L2397" t="s">
        <v>58</v>
      </c>
      <c r="M2397">
        <v>82</v>
      </c>
      <c r="N2397" t="s">
        <v>45</v>
      </c>
      <c r="O2397" t="s">
        <v>31</v>
      </c>
      <c r="P2397" s="2">
        <v>2</v>
      </c>
      <c r="Q2397">
        <v>23</v>
      </c>
      <c r="R2397" t="s">
        <v>37</v>
      </c>
      <c r="S2397" t="s">
        <v>37</v>
      </c>
      <c r="T2397" t="s">
        <v>37</v>
      </c>
      <c r="U2397">
        <v>63</v>
      </c>
      <c r="W2397" s="11"/>
      <c r="X2397"/>
      <c r="Y2397"/>
      <c r="AF2397" s="8"/>
    </row>
    <row r="2398" spans="1:32">
      <c r="A2398" t="s">
        <v>5252</v>
      </c>
      <c r="B2398" s="5">
        <v>49200230</v>
      </c>
      <c r="C2398" s="5">
        <f t="shared" si="75"/>
        <v>44770037.4214148</v>
      </c>
      <c r="D2398" s="1">
        <f t="shared" si="76"/>
        <v>1.64000766666667</v>
      </c>
      <c r="E2398" s="1">
        <v>1.14127568314848</v>
      </c>
      <c r="F2398" s="1">
        <v>-0.391967421690657</v>
      </c>
      <c r="G2398" s="1">
        <v>0.749308261457819</v>
      </c>
      <c r="H2398" t="s">
        <v>47</v>
      </c>
      <c r="I2398" s="8">
        <v>39990</v>
      </c>
      <c r="J2398" s="1">
        <v>6</v>
      </c>
      <c r="K2398" s="7">
        <v>2009</v>
      </c>
      <c r="L2398" t="s">
        <v>73</v>
      </c>
      <c r="M2398">
        <v>106</v>
      </c>
      <c r="N2398" t="s">
        <v>24</v>
      </c>
      <c r="O2398">
        <v>30</v>
      </c>
      <c r="P2398" s="2">
        <v>2606</v>
      </c>
      <c r="Q2398">
        <v>15</v>
      </c>
      <c r="R2398">
        <v>7.4</v>
      </c>
      <c r="S2398" t="s">
        <v>5253</v>
      </c>
      <c r="T2398" t="s">
        <v>5254</v>
      </c>
      <c r="U2398">
        <v>51</v>
      </c>
      <c r="W2398" s="11"/>
      <c r="X2398"/>
      <c r="Y2398"/>
      <c r="AF2398" s="8"/>
    </row>
    <row r="2399" spans="1:32">
      <c r="A2399" t="s">
        <v>5255</v>
      </c>
      <c r="B2399" s="5">
        <v>14744435</v>
      </c>
      <c r="C2399" s="5">
        <f t="shared" si="75"/>
        <v>13200300.0556538</v>
      </c>
      <c r="D2399" s="1">
        <f t="shared" si="76"/>
        <v>0.5897774</v>
      </c>
      <c r="E2399" s="1">
        <v>-1.31161426778014</v>
      </c>
      <c r="F2399" s="1">
        <v>-1.94506492327707</v>
      </c>
      <c r="G2399" s="1">
        <v>-3.25667919105721</v>
      </c>
      <c r="H2399" t="s">
        <v>162</v>
      </c>
      <c r="I2399" s="8">
        <v>40459</v>
      </c>
      <c r="J2399" s="1">
        <v>10</v>
      </c>
      <c r="K2399" s="7">
        <v>2010</v>
      </c>
      <c r="L2399" t="s">
        <v>92</v>
      </c>
      <c r="M2399">
        <v>107</v>
      </c>
      <c r="N2399" t="s">
        <v>30</v>
      </c>
      <c r="O2399">
        <v>25</v>
      </c>
      <c r="P2399" s="2">
        <v>2572</v>
      </c>
      <c r="Q2399">
        <v>4</v>
      </c>
      <c r="R2399">
        <v>4.8</v>
      </c>
      <c r="S2399" t="s">
        <v>5256</v>
      </c>
      <c r="T2399" t="s">
        <v>5257</v>
      </c>
      <c r="U2399">
        <v>25</v>
      </c>
      <c r="W2399" s="11"/>
      <c r="X2399"/>
      <c r="Y2399"/>
      <c r="AF2399" s="8"/>
    </row>
    <row r="2400" spans="1:32">
      <c r="A2400" t="s">
        <v>5258</v>
      </c>
      <c r="B2400" s="5">
        <v>110507</v>
      </c>
      <c r="C2400" s="5">
        <f t="shared" si="75"/>
        <v>95903.4263588543</v>
      </c>
      <c r="D2400" s="1" t="e">
        <f t="shared" si="76"/>
        <v>#VALUE!</v>
      </c>
      <c r="E2400" s="1" t="e">
        <v>#VALUE!</v>
      </c>
      <c r="F2400" s="1">
        <v>1.45980267635469</v>
      </c>
      <c r="G2400" s="1" t="e">
        <v>#VALUE!</v>
      </c>
      <c r="H2400" t="s">
        <v>366</v>
      </c>
      <c r="I2400" s="8">
        <v>40760</v>
      </c>
      <c r="J2400" s="1">
        <v>8</v>
      </c>
      <c r="K2400" s="7">
        <v>2011</v>
      </c>
      <c r="L2400" t="s">
        <v>66</v>
      </c>
      <c r="M2400">
        <v>272</v>
      </c>
      <c r="N2400" t="s">
        <v>45</v>
      </c>
      <c r="O2400" t="s">
        <v>31</v>
      </c>
      <c r="P2400" s="2">
        <v>2</v>
      </c>
      <c r="Q2400">
        <v>14</v>
      </c>
      <c r="R2400" t="s">
        <v>37</v>
      </c>
      <c r="S2400" t="s">
        <v>37</v>
      </c>
      <c r="T2400" t="s">
        <v>37</v>
      </c>
      <c r="U2400">
        <v>82</v>
      </c>
      <c r="W2400" s="11"/>
      <c r="X2400"/>
      <c r="Y2400"/>
      <c r="AF2400" s="8"/>
    </row>
    <row r="2401" spans="1:32">
      <c r="A2401" t="s">
        <v>5259</v>
      </c>
      <c r="B2401" s="5">
        <v>89442</v>
      </c>
      <c r="C2401" s="5">
        <f t="shared" si="75"/>
        <v>81388.2717021076</v>
      </c>
      <c r="D2401" s="1" t="e">
        <f t="shared" si="76"/>
        <v>#VALUE!</v>
      </c>
      <c r="E2401" s="1">
        <v>0.575224156011103</v>
      </c>
      <c r="F2401" s="1" t="e">
        <v>#VALUE!</v>
      </c>
      <c r="G2401" s="1" t="e">
        <v>#VALUE!</v>
      </c>
      <c r="H2401" t="s">
        <v>175</v>
      </c>
      <c r="I2401" s="8">
        <v>40053</v>
      </c>
      <c r="J2401" s="1">
        <v>8</v>
      </c>
      <c r="K2401" s="7">
        <v>2009</v>
      </c>
      <c r="L2401" t="s">
        <v>29</v>
      </c>
      <c r="M2401">
        <v>105</v>
      </c>
      <c r="N2401" t="s">
        <v>30</v>
      </c>
      <c r="O2401" t="s">
        <v>31</v>
      </c>
      <c r="P2401" s="2">
        <v>1</v>
      </c>
      <c r="Q2401">
        <v>18</v>
      </c>
      <c r="R2401">
        <v>6.8</v>
      </c>
      <c r="S2401" t="s">
        <v>5260</v>
      </c>
      <c r="T2401" t="s">
        <v>5261</v>
      </c>
      <c r="U2401" t="s">
        <v>37</v>
      </c>
      <c r="W2401" s="11"/>
      <c r="X2401"/>
      <c r="Y2401"/>
      <c r="AF2401" s="8"/>
    </row>
    <row r="2402" spans="1:32">
      <c r="A2402" t="s">
        <v>5262</v>
      </c>
      <c r="B2402" s="5">
        <v>243616</v>
      </c>
      <c r="C2402" s="5">
        <f t="shared" si="75"/>
        <v>207134.303288047</v>
      </c>
      <c r="D2402" s="1" t="e">
        <f t="shared" si="76"/>
        <v>#VALUE!</v>
      </c>
      <c r="E2402" s="1">
        <v>-0.745562740642765</v>
      </c>
      <c r="F2402" s="1" t="e">
        <v>#VALUE!</v>
      </c>
      <c r="G2402" s="1" t="e">
        <v>#VALUE!</v>
      </c>
      <c r="H2402" t="s">
        <v>122</v>
      </c>
      <c r="I2402" s="8">
        <v>41173</v>
      </c>
      <c r="J2402" s="1">
        <v>9</v>
      </c>
      <c r="K2402" s="7">
        <v>2012</v>
      </c>
      <c r="L2402" t="s">
        <v>29</v>
      </c>
      <c r="M2402">
        <v>102</v>
      </c>
      <c r="N2402" t="s">
        <v>24</v>
      </c>
      <c r="O2402" t="s">
        <v>31</v>
      </c>
      <c r="P2402" s="2">
        <v>14</v>
      </c>
      <c r="Q2402">
        <v>3</v>
      </c>
      <c r="R2402">
        <v>5.4</v>
      </c>
      <c r="S2402" t="s">
        <v>5263</v>
      </c>
      <c r="T2402" t="s">
        <v>5264</v>
      </c>
      <c r="U2402" t="s">
        <v>37</v>
      </c>
      <c r="W2402" s="11"/>
      <c r="X2402"/>
      <c r="Y2402"/>
      <c r="AF2402" s="8"/>
    </row>
    <row r="2403" spans="1:32">
      <c r="A2403" t="s">
        <v>5265</v>
      </c>
      <c r="B2403" s="5">
        <v>70177</v>
      </c>
      <c r="C2403" s="5">
        <f t="shared" si="75"/>
        <v>59667.9364321114</v>
      </c>
      <c r="D2403" s="1" t="e">
        <f t="shared" si="76"/>
        <v>#VALUE!</v>
      </c>
      <c r="E2403" s="1" t="e">
        <v>#VALUE!</v>
      </c>
      <c r="F2403" s="1" t="e">
        <v>#VALUE!</v>
      </c>
      <c r="G2403" s="1" t="e">
        <v>#VALUE!</v>
      </c>
      <c r="H2403" t="s">
        <v>962</v>
      </c>
      <c r="I2403" s="8">
        <v>41019</v>
      </c>
      <c r="J2403" s="1">
        <v>4</v>
      </c>
      <c r="K2403" s="7">
        <v>2012</v>
      </c>
      <c r="L2403" t="s">
        <v>66</v>
      </c>
      <c r="M2403">
        <v>144</v>
      </c>
      <c r="N2403" t="s">
        <v>30</v>
      </c>
      <c r="O2403" t="s">
        <v>31</v>
      </c>
      <c r="P2403" s="2">
        <v>22</v>
      </c>
      <c r="Q2403">
        <v>6</v>
      </c>
      <c r="R2403" t="s">
        <v>37</v>
      </c>
      <c r="S2403" t="s">
        <v>37</v>
      </c>
      <c r="T2403" t="s">
        <v>37</v>
      </c>
      <c r="U2403" t="s">
        <v>37</v>
      </c>
      <c r="W2403" s="11"/>
      <c r="X2403"/>
      <c r="Y2403"/>
      <c r="AF2403" s="8"/>
    </row>
    <row r="2404" spans="1:32">
      <c r="A2404" t="s">
        <v>5266</v>
      </c>
      <c r="B2404" s="5">
        <v>14600347</v>
      </c>
      <c r="C2404" s="5">
        <f t="shared" si="75"/>
        <v>12670901.4209798</v>
      </c>
      <c r="D2404" s="1" t="e">
        <f t="shared" si="76"/>
        <v>#VALUE!</v>
      </c>
      <c r="E2404" s="1">
        <v>0.763907998390227</v>
      </c>
      <c r="F2404" s="1">
        <v>0.444315848394336</v>
      </c>
      <c r="G2404" s="1">
        <v>1.20822384678456</v>
      </c>
      <c r="H2404" t="s">
        <v>860</v>
      </c>
      <c r="I2404" s="8">
        <v>40870</v>
      </c>
      <c r="J2404" s="1">
        <v>11</v>
      </c>
      <c r="K2404" s="7">
        <v>2011</v>
      </c>
      <c r="L2404" t="s">
        <v>73</v>
      </c>
      <c r="M2404">
        <v>99</v>
      </c>
      <c r="N2404" t="s">
        <v>30</v>
      </c>
      <c r="O2404" t="s">
        <v>31</v>
      </c>
      <c r="P2404" s="2">
        <v>123</v>
      </c>
      <c r="Q2404">
        <v>20</v>
      </c>
      <c r="R2404">
        <v>7</v>
      </c>
      <c r="S2404" t="s">
        <v>5267</v>
      </c>
      <c r="T2404" t="s">
        <v>5268</v>
      </c>
      <c r="U2404">
        <v>65</v>
      </c>
      <c r="W2404" s="11"/>
      <c r="X2404"/>
      <c r="Y2404"/>
      <c r="AF2404" s="8"/>
    </row>
    <row r="2405" spans="1:32">
      <c r="A2405" t="s">
        <v>5269</v>
      </c>
      <c r="B2405" s="5">
        <v>159363</v>
      </c>
      <c r="C2405" s="5">
        <f t="shared" si="75"/>
        <v>144520.249929294</v>
      </c>
      <c r="D2405" s="1" t="e">
        <f t="shared" si="76"/>
        <v>#VALUE!</v>
      </c>
      <c r="E2405" s="1" t="e">
        <v>#VALUE!</v>
      </c>
      <c r="F2405" s="1">
        <v>1.57927171493826</v>
      </c>
      <c r="G2405" s="1" t="e">
        <v>#VALUE!</v>
      </c>
      <c r="H2405" t="s">
        <v>216</v>
      </c>
      <c r="I2405" s="8">
        <v>39612</v>
      </c>
      <c r="J2405" s="1">
        <v>6</v>
      </c>
      <c r="K2405" s="7">
        <v>2008</v>
      </c>
      <c r="L2405" t="s">
        <v>73</v>
      </c>
      <c r="M2405">
        <v>80</v>
      </c>
      <c r="N2405" t="s">
        <v>45</v>
      </c>
      <c r="O2405" t="s">
        <v>31</v>
      </c>
      <c r="P2405" s="2">
        <v>2</v>
      </c>
      <c r="Q2405">
        <v>10</v>
      </c>
      <c r="R2405" t="s">
        <v>37</v>
      </c>
      <c r="S2405" t="s">
        <v>37</v>
      </c>
      <c r="T2405" t="s">
        <v>37</v>
      </c>
      <c r="U2405">
        <v>84</v>
      </c>
      <c r="W2405" s="11"/>
      <c r="X2405"/>
      <c r="Y2405"/>
      <c r="AF2405" s="8"/>
    </row>
    <row r="2406" spans="1:32">
      <c r="A2406" t="s">
        <v>5270</v>
      </c>
      <c r="B2406" s="5">
        <v>21952</v>
      </c>
      <c r="C2406" s="5">
        <f t="shared" si="75"/>
        <v>18664.6699140418</v>
      </c>
      <c r="D2406" s="1" t="e">
        <f t="shared" si="76"/>
        <v>#VALUE!</v>
      </c>
      <c r="E2406" s="1" t="e">
        <v>#VALUE!</v>
      </c>
      <c r="F2406" s="1">
        <v>-0.332232902398872</v>
      </c>
      <c r="G2406" s="1" t="e">
        <v>#VALUE!</v>
      </c>
      <c r="H2406" t="s">
        <v>101</v>
      </c>
      <c r="I2406" s="8">
        <v>41201</v>
      </c>
      <c r="J2406" s="1">
        <v>10</v>
      </c>
      <c r="K2406" s="7">
        <v>2012</v>
      </c>
      <c r="L2406" t="s">
        <v>66</v>
      </c>
      <c r="M2406">
        <v>103</v>
      </c>
      <c r="N2406" t="s">
        <v>45</v>
      </c>
      <c r="O2406" t="s">
        <v>31</v>
      </c>
      <c r="P2406" s="2">
        <v>1</v>
      </c>
      <c r="Q2406">
        <v>8</v>
      </c>
      <c r="R2406" t="s">
        <v>37</v>
      </c>
      <c r="S2406" t="s">
        <v>37</v>
      </c>
      <c r="T2406" t="s">
        <v>37</v>
      </c>
      <c r="U2406">
        <v>52</v>
      </c>
      <c r="W2406" s="11"/>
      <c r="X2406"/>
      <c r="Y2406"/>
      <c r="AF2406" s="8"/>
    </row>
    <row r="2407" spans="1:32">
      <c r="A2407" t="s">
        <v>5271</v>
      </c>
      <c r="B2407" s="5">
        <v>3119</v>
      </c>
      <c r="C2407" s="5">
        <f t="shared" si="75"/>
        <v>2792.3576504345</v>
      </c>
      <c r="D2407" s="1" t="e">
        <f t="shared" si="76"/>
        <v>#VALUE!</v>
      </c>
      <c r="E2407" s="1">
        <v>-0.368195055884517</v>
      </c>
      <c r="F2407" s="1" t="e">
        <v>#VALUE!</v>
      </c>
      <c r="G2407" s="1" t="e">
        <v>#VALUE!</v>
      </c>
      <c r="H2407" t="s">
        <v>101</v>
      </c>
      <c r="I2407" s="8">
        <v>40249</v>
      </c>
      <c r="J2407" s="1">
        <v>3</v>
      </c>
      <c r="K2407" s="7">
        <v>2010</v>
      </c>
      <c r="L2407" t="s">
        <v>29</v>
      </c>
      <c r="M2407">
        <v>96</v>
      </c>
      <c r="N2407" t="s">
        <v>45</v>
      </c>
      <c r="O2407" t="s">
        <v>31</v>
      </c>
      <c r="P2407" s="2">
        <v>1</v>
      </c>
      <c r="Q2407">
        <v>2</v>
      </c>
      <c r="R2407">
        <v>5.8</v>
      </c>
      <c r="S2407" t="s">
        <v>5272</v>
      </c>
      <c r="T2407" t="s">
        <v>5273</v>
      </c>
      <c r="U2407" t="s">
        <v>37</v>
      </c>
      <c r="W2407" s="11"/>
      <c r="X2407"/>
      <c r="Y2407"/>
      <c r="AF2407" s="8"/>
    </row>
    <row r="2408" spans="1:32">
      <c r="A2408" t="s">
        <v>5274</v>
      </c>
      <c r="B2408" s="5">
        <v>25526</v>
      </c>
      <c r="C2408" s="5">
        <f t="shared" si="75"/>
        <v>24039.7791195786</v>
      </c>
      <c r="D2408" s="1" t="e">
        <f t="shared" si="76"/>
        <v>#VALUE!</v>
      </c>
      <c r="E2408" s="1" t="e">
        <v>#VALUE!</v>
      </c>
      <c r="F2408" s="1" t="e">
        <v>#VALUE!</v>
      </c>
      <c r="G2408" s="1" t="e">
        <v>#VALUE!</v>
      </c>
      <c r="H2408" t="s">
        <v>734</v>
      </c>
      <c r="I2408" s="8">
        <v>39367</v>
      </c>
      <c r="J2408" s="1">
        <v>10</v>
      </c>
      <c r="K2408" s="7">
        <v>2007</v>
      </c>
      <c r="L2408" t="s">
        <v>315</v>
      </c>
      <c r="M2408">
        <v>95</v>
      </c>
      <c r="N2408" t="s">
        <v>45</v>
      </c>
      <c r="O2408" t="s">
        <v>31</v>
      </c>
      <c r="P2408" s="2">
        <v>1</v>
      </c>
      <c r="Q2408">
        <v>7</v>
      </c>
      <c r="R2408" t="s">
        <v>37</v>
      </c>
      <c r="S2408" t="s">
        <v>37</v>
      </c>
      <c r="T2408" t="s">
        <v>37</v>
      </c>
      <c r="U2408" t="s">
        <v>37</v>
      </c>
      <c r="W2408" s="11"/>
      <c r="X2408"/>
      <c r="Y2408"/>
      <c r="AF2408" s="8"/>
    </row>
    <row r="2409" spans="1:32">
      <c r="A2409" t="s">
        <v>5275</v>
      </c>
      <c r="B2409" s="5">
        <v>1207007</v>
      </c>
      <c r="C2409" s="5">
        <f t="shared" si="75"/>
        <v>1136730.45819107</v>
      </c>
      <c r="D2409" s="1" t="e">
        <f t="shared" si="76"/>
        <v>#VALUE!</v>
      </c>
      <c r="E2409" s="1">
        <v>0.858249919579789</v>
      </c>
      <c r="F2409" s="1" t="e">
        <v>#VALUE!</v>
      </c>
      <c r="G2409" s="1" t="e">
        <v>#VALUE!</v>
      </c>
      <c r="H2409" t="s">
        <v>411</v>
      </c>
      <c r="I2409" s="8">
        <v>39164</v>
      </c>
      <c r="J2409" s="1">
        <v>3</v>
      </c>
      <c r="K2409" s="7">
        <v>2007</v>
      </c>
      <c r="L2409" t="s">
        <v>66</v>
      </c>
      <c r="M2409">
        <v>137</v>
      </c>
      <c r="N2409" t="s">
        <v>45</v>
      </c>
      <c r="O2409" t="s">
        <v>31</v>
      </c>
      <c r="P2409" s="2">
        <v>65</v>
      </c>
      <c r="Q2409">
        <v>4</v>
      </c>
      <c r="R2409">
        <v>7.1</v>
      </c>
      <c r="S2409" t="s">
        <v>4649</v>
      </c>
      <c r="T2409" t="s">
        <v>5276</v>
      </c>
      <c r="U2409" t="s">
        <v>37</v>
      </c>
      <c r="W2409" s="11"/>
      <c r="X2409"/>
      <c r="Y2409"/>
      <c r="AF2409" s="8"/>
    </row>
    <row r="2410" spans="1:32">
      <c r="A2410" t="s">
        <v>5277</v>
      </c>
      <c r="B2410" s="5">
        <v>25612520</v>
      </c>
      <c r="C2410" s="5">
        <f t="shared" si="75"/>
        <v>24121261.5958548</v>
      </c>
      <c r="D2410" s="1" t="e">
        <f t="shared" si="76"/>
        <v>#VALUE!</v>
      </c>
      <c r="E2410" s="1">
        <v>-0.273853134694954</v>
      </c>
      <c r="F2410" s="1">
        <v>-0.272498383107087</v>
      </c>
      <c r="G2410" s="1">
        <v>-0.546351517802041</v>
      </c>
      <c r="H2410" t="s">
        <v>47</v>
      </c>
      <c r="I2410" s="8">
        <v>39248</v>
      </c>
      <c r="J2410" s="1">
        <v>6</v>
      </c>
      <c r="K2410" s="7">
        <v>2007</v>
      </c>
      <c r="L2410" t="s">
        <v>476</v>
      </c>
      <c r="M2410">
        <v>99</v>
      </c>
      <c r="N2410" t="s">
        <v>103</v>
      </c>
      <c r="O2410" t="s">
        <v>31</v>
      </c>
      <c r="P2410" s="2">
        <v>2612</v>
      </c>
      <c r="Q2410">
        <v>11</v>
      </c>
      <c r="R2410">
        <v>5.9</v>
      </c>
      <c r="S2410" t="s">
        <v>3379</v>
      </c>
      <c r="T2410" t="s">
        <v>5278</v>
      </c>
      <c r="U2410">
        <v>53</v>
      </c>
      <c r="W2410" s="11"/>
      <c r="X2410"/>
      <c r="Y2410"/>
      <c r="AF2410" s="8"/>
    </row>
    <row r="2411" spans="1:32">
      <c r="A2411" t="s">
        <v>5279</v>
      </c>
      <c r="B2411" s="5">
        <v>161182</v>
      </c>
      <c r="C2411" s="5">
        <f t="shared" si="75"/>
        <v>151797.370447854</v>
      </c>
      <c r="D2411" s="1" t="e">
        <f t="shared" si="76"/>
        <v>#VALUE!</v>
      </c>
      <c r="E2411" s="1" t="e">
        <v>#VALUE!</v>
      </c>
      <c r="F2411" s="1">
        <v>1.10139556060397</v>
      </c>
      <c r="G2411" s="1" t="e">
        <v>#VALUE!</v>
      </c>
      <c r="H2411" t="s">
        <v>941</v>
      </c>
      <c r="I2411" s="8">
        <v>39428</v>
      </c>
      <c r="J2411" s="1">
        <v>12</v>
      </c>
      <c r="K2411" s="7">
        <v>2007</v>
      </c>
      <c r="L2411" t="s">
        <v>58</v>
      </c>
      <c r="M2411">
        <v>88</v>
      </c>
      <c r="N2411" t="s">
        <v>30</v>
      </c>
      <c r="O2411" t="s">
        <v>31</v>
      </c>
      <c r="P2411" s="2">
        <v>1</v>
      </c>
      <c r="Q2411">
        <v>11</v>
      </c>
      <c r="R2411" t="s">
        <v>37</v>
      </c>
      <c r="S2411" t="s">
        <v>37</v>
      </c>
      <c r="T2411" t="s">
        <v>37</v>
      </c>
      <c r="U2411">
        <v>76</v>
      </c>
      <c r="W2411" s="11"/>
      <c r="X2411"/>
      <c r="Y2411"/>
      <c r="AF2411" s="8"/>
    </row>
    <row r="2412" spans="1:32">
      <c r="A2412" t="s">
        <v>5280</v>
      </c>
      <c r="B2412" s="5">
        <v>29011215</v>
      </c>
      <c r="C2412" s="5">
        <f t="shared" si="75"/>
        <v>25972968.30832</v>
      </c>
      <c r="D2412" s="1">
        <f t="shared" si="76"/>
        <v>0.828891857142857</v>
      </c>
      <c r="E2412" s="1" t="e">
        <v>#VALUE!</v>
      </c>
      <c r="F2412" s="1">
        <v>-0.332232902398872</v>
      </c>
      <c r="G2412" s="1" t="e">
        <v>#VALUE!</v>
      </c>
      <c r="H2412" t="s">
        <v>162</v>
      </c>
      <c r="I2412" s="8">
        <v>40410</v>
      </c>
      <c r="J2412" s="1">
        <v>8</v>
      </c>
      <c r="K2412" s="7">
        <v>2010</v>
      </c>
      <c r="L2412" t="s">
        <v>489</v>
      </c>
      <c r="M2412">
        <v>100</v>
      </c>
      <c r="N2412" t="s">
        <v>103</v>
      </c>
      <c r="O2412">
        <v>35</v>
      </c>
      <c r="P2412" s="2">
        <v>2784</v>
      </c>
      <c r="Q2412">
        <v>10</v>
      </c>
      <c r="R2412" t="s">
        <v>37</v>
      </c>
      <c r="S2412" t="s">
        <v>37</v>
      </c>
      <c r="T2412" t="s">
        <v>37</v>
      </c>
      <c r="U2412">
        <v>52</v>
      </c>
      <c r="W2412" s="11"/>
      <c r="X2412"/>
      <c r="Y2412"/>
      <c r="AF2412" s="8"/>
    </row>
    <row r="2413" spans="1:32">
      <c r="A2413" t="s">
        <v>5281</v>
      </c>
      <c r="B2413" s="5">
        <v>145088</v>
      </c>
      <c r="C2413" s="5">
        <f t="shared" si="75"/>
        <v>121573.817348915</v>
      </c>
      <c r="D2413" s="1" t="e">
        <f t="shared" si="76"/>
        <v>#VALUE!</v>
      </c>
      <c r="E2413" s="1" t="e">
        <v>#VALUE!</v>
      </c>
      <c r="F2413" s="1">
        <v>0.981926522020404</v>
      </c>
      <c r="G2413" s="1" t="e">
        <v>#VALUE!</v>
      </c>
      <c r="H2413" t="s">
        <v>785</v>
      </c>
      <c r="I2413" s="8">
        <v>41600</v>
      </c>
      <c r="J2413" s="1">
        <v>11</v>
      </c>
      <c r="K2413" s="7">
        <v>2013</v>
      </c>
      <c r="L2413" t="s">
        <v>58</v>
      </c>
      <c r="M2413">
        <v>102</v>
      </c>
      <c r="N2413" t="s">
        <v>30</v>
      </c>
      <c r="O2413" t="s">
        <v>31</v>
      </c>
      <c r="P2413" s="2">
        <v>1</v>
      </c>
      <c r="Q2413">
        <v>5</v>
      </c>
      <c r="R2413" t="s">
        <v>37</v>
      </c>
      <c r="S2413" t="s">
        <v>37</v>
      </c>
      <c r="T2413" t="s">
        <v>37</v>
      </c>
      <c r="U2413">
        <v>74</v>
      </c>
      <c r="W2413" s="11"/>
      <c r="X2413"/>
      <c r="Y2413"/>
      <c r="AF2413" s="8"/>
    </row>
    <row r="2414" spans="1:32">
      <c r="A2414" t="s">
        <v>5282</v>
      </c>
      <c r="B2414" s="5">
        <v>219964115</v>
      </c>
      <c r="C2414" s="5">
        <f t="shared" si="75"/>
        <v>207156966.96833</v>
      </c>
      <c r="D2414" s="1" t="e">
        <f t="shared" si="76"/>
        <v>#VALUE!</v>
      </c>
      <c r="E2414" s="1">
        <v>0.292198392442417</v>
      </c>
      <c r="F2414" s="1">
        <v>-0.571170979566013</v>
      </c>
      <c r="G2414" s="1">
        <v>-0.278972587123596</v>
      </c>
      <c r="H2414" t="s">
        <v>307</v>
      </c>
      <c r="I2414" s="8">
        <v>39437</v>
      </c>
      <c r="J2414" s="1">
        <v>12</v>
      </c>
      <c r="K2414" s="7">
        <v>2007</v>
      </c>
      <c r="L2414" t="s">
        <v>563</v>
      </c>
      <c r="M2414">
        <v>124</v>
      </c>
      <c r="N2414" t="s">
        <v>103</v>
      </c>
      <c r="O2414" t="s">
        <v>31</v>
      </c>
      <c r="P2414" s="2">
        <v>3832</v>
      </c>
      <c r="Q2414">
        <v>26</v>
      </c>
      <c r="R2414">
        <v>6.5</v>
      </c>
      <c r="S2414" t="s">
        <v>4465</v>
      </c>
      <c r="T2414" t="s">
        <v>5283</v>
      </c>
      <c r="U2414">
        <v>48</v>
      </c>
      <c r="W2414" s="11"/>
      <c r="X2414"/>
      <c r="Y2414"/>
      <c r="AF2414" s="8"/>
    </row>
    <row r="2415" spans="1:32">
      <c r="A2415" t="s">
        <v>5284</v>
      </c>
      <c r="B2415" s="5">
        <v>55282</v>
      </c>
      <c r="C2415" s="5">
        <f t="shared" si="75"/>
        <v>47003.474953902</v>
      </c>
      <c r="D2415" s="1" t="e">
        <f t="shared" si="76"/>
        <v>#VALUE!</v>
      </c>
      <c r="E2415" s="1">
        <v>0.197856471252856</v>
      </c>
      <c r="F2415" s="1">
        <v>-0.0335603059399457</v>
      </c>
      <c r="G2415" s="1">
        <v>0.16429616531291</v>
      </c>
      <c r="H2415" t="s">
        <v>143</v>
      </c>
      <c r="I2415" s="8">
        <v>40984</v>
      </c>
      <c r="J2415" s="1">
        <v>3</v>
      </c>
      <c r="K2415" s="7">
        <v>2012</v>
      </c>
      <c r="L2415" t="s">
        <v>29</v>
      </c>
      <c r="M2415">
        <v>90</v>
      </c>
      <c r="N2415" t="s">
        <v>30</v>
      </c>
      <c r="O2415" t="s">
        <v>31</v>
      </c>
      <c r="P2415" s="2">
        <v>1</v>
      </c>
      <c r="Q2415">
        <v>13</v>
      </c>
      <c r="R2415">
        <v>6.4</v>
      </c>
      <c r="S2415" t="s">
        <v>5285</v>
      </c>
      <c r="T2415" t="s">
        <v>5286</v>
      </c>
      <c r="U2415">
        <v>57</v>
      </c>
      <c r="W2415" s="11"/>
      <c r="X2415"/>
      <c r="Y2415"/>
      <c r="AF2415" s="8"/>
    </row>
    <row r="2416" spans="1:32">
      <c r="A2416" t="s">
        <v>5287</v>
      </c>
      <c r="B2416">
        <v>646</v>
      </c>
      <c r="C2416" s="5">
        <f t="shared" si="75"/>
        <v>549.260967769269</v>
      </c>
      <c r="D2416" s="1" t="e">
        <f t="shared" si="76"/>
        <v>#VALUE!</v>
      </c>
      <c r="E2416" s="1">
        <v>-2.1606915584862</v>
      </c>
      <c r="F2416" s="1">
        <v>-1.64639232681815</v>
      </c>
      <c r="G2416" s="1">
        <v>-3.80708388530434</v>
      </c>
      <c r="H2416" t="s">
        <v>35</v>
      </c>
      <c r="I2416" s="8">
        <v>41222</v>
      </c>
      <c r="J2416" s="1">
        <v>11</v>
      </c>
      <c r="K2416" s="7">
        <v>2012</v>
      </c>
      <c r="L2416" t="s">
        <v>29</v>
      </c>
      <c r="M2416">
        <v>79</v>
      </c>
      <c r="N2416" t="s">
        <v>30</v>
      </c>
      <c r="O2416" t="s">
        <v>31</v>
      </c>
      <c r="P2416" s="2">
        <v>2</v>
      </c>
      <c r="Q2416">
        <v>1</v>
      </c>
      <c r="R2416">
        <v>3.9</v>
      </c>
      <c r="S2416" t="s">
        <v>5288</v>
      </c>
      <c r="T2416" t="s">
        <v>5289</v>
      </c>
      <c r="U2416">
        <v>30</v>
      </c>
      <c r="W2416" s="11"/>
      <c r="X2416"/>
      <c r="Y2416"/>
      <c r="AF2416" s="8"/>
    </row>
    <row r="2417" spans="1:32">
      <c r="A2417" t="s">
        <v>5290</v>
      </c>
      <c r="B2417" s="5">
        <v>17654912</v>
      </c>
      <c r="C2417" s="5">
        <f t="shared" si="75"/>
        <v>14793608.3397604</v>
      </c>
      <c r="D2417" s="1">
        <f t="shared" si="76"/>
        <v>1.47124266666667</v>
      </c>
      <c r="E2417" s="1">
        <v>1.51864336790672</v>
      </c>
      <c r="F2417" s="1">
        <v>1.69874075352183</v>
      </c>
      <c r="G2417" s="1">
        <v>3.21738412142855</v>
      </c>
      <c r="H2417" t="s">
        <v>688</v>
      </c>
      <c r="I2417" s="8">
        <v>41593</v>
      </c>
      <c r="J2417" s="1">
        <v>11</v>
      </c>
      <c r="K2417" s="7">
        <v>2013</v>
      </c>
      <c r="L2417" t="s">
        <v>61</v>
      </c>
      <c r="M2417">
        <v>110</v>
      </c>
      <c r="N2417" t="s">
        <v>30</v>
      </c>
      <c r="O2417">
        <v>12</v>
      </c>
      <c r="P2417" s="2">
        <v>4</v>
      </c>
      <c r="Q2417">
        <v>18</v>
      </c>
      <c r="R2417">
        <v>7.8</v>
      </c>
      <c r="S2417" t="s">
        <v>5291</v>
      </c>
      <c r="T2417" t="s">
        <v>5292</v>
      </c>
      <c r="U2417">
        <v>86</v>
      </c>
      <c r="W2417" s="11"/>
      <c r="X2417"/>
      <c r="Y2417"/>
      <c r="AF2417" s="8"/>
    </row>
    <row r="2418" spans="1:32">
      <c r="A2418" t="s">
        <v>5293</v>
      </c>
      <c r="B2418" s="5">
        <v>43577636</v>
      </c>
      <c r="C2418" s="5">
        <f t="shared" si="75"/>
        <v>35932963.4591641</v>
      </c>
      <c r="D2418" s="1">
        <f t="shared" si="76"/>
        <v>0.660267212121212</v>
      </c>
      <c r="E2418" s="1">
        <v>0.386540313631979</v>
      </c>
      <c r="F2418" s="1">
        <v>-1.10878165319208</v>
      </c>
      <c r="G2418" s="1">
        <v>-0.722241339560102</v>
      </c>
      <c r="H2418" t="s">
        <v>307</v>
      </c>
      <c r="I2418" s="8">
        <v>41712</v>
      </c>
      <c r="J2418" s="1">
        <v>3</v>
      </c>
      <c r="K2418" s="7">
        <v>2014</v>
      </c>
      <c r="L2418" t="s">
        <v>271</v>
      </c>
      <c r="M2418">
        <v>130</v>
      </c>
      <c r="N2418" t="s">
        <v>24</v>
      </c>
      <c r="O2418">
        <v>66</v>
      </c>
      <c r="P2418" s="2">
        <v>3115</v>
      </c>
      <c r="Q2418">
        <v>14</v>
      </c>
      <c r="R2418">
        <v>6.6</v>
      </c>
      <c r="S2418" t="s">
        <v>5294</v>
      </c>
      <c r="T2418" t="s">
        <v>5295</v>
      </c>
      <c r="U2418">
        <v>39</v>
      </c>
      <c r="W2418" s="11"/>
      <c r="X2418"/>
      <c r="Y2418"/>
      <c r="AF2418" s="8"/>
    </row>
    <row r="2419" spans="1:32">
      <c r="A2419" t="s">
        <v>5296</v>
      </c>
      <c r="B2419" s="5">
        <v>60255</v>
      </c>
      <c r="C2419" s="5">
        <f t="shared" si="75"/>
        <v>51231.7641067141</v>
      </c>
      <c r="D2419" s="1" t="e">
        <f t="shared" si="76"/>
        <v>#VALUE!</v>
      </c>
      <c r="E2419" s="1" t="e">
        <v>#VALUE!</v>
      </c>
      <c r="F2419" s="1">
        <v>1.16113007989576</v>
      </c>
      <c r="G2419" s="1" t="e">
        <v>#VALUE!</v>
      </c>
      <c r="H2419" t="s">
        <v>143</v>
      </c>
      <c r="I2419" s="8">
        <v>41145</v>
      </c>
      <c r="J2419" s="1">
        <v>8</v>
      </c>
      <c r="K2419" s="7">
        <v>2012</v>
      </c>
      <c r="L2419" t="s">
        <v>66</v>
      </c>
      <c r="M2419">
        <v>131</v>
      </c>
      <c r="N2419" t="s">
        <v>45</v>
      </c>
      <c r="O2419" t="s">
        <v>31</v>
      </c>
      <c r="P2419" s="2">
        <v>2</v>
      </c>
      <c r="Q2419">
        <v>17</v>
      </c>
      <c r="R2419" t="s">
        <v>37</v>
      </c>
      <c r="S2419" t="s">
        <v>37</v>
      </c>
      <c r="T2419" t="s">
        <v>37</v>
      </c>
      <c r="U2419">
        <v>77</v>
      </c>
      <c r="W2419" s="11"/>
      <c r="X2419"/>
      <c r="Y2419"/>
      <c r="AF2419" s="8"/>
    </row>
    <row r="2420" spans="1:32">
      <c r="A2420" t="s">
        <v>5297</v>
      </c>
      <c r="B2420" s="5">
        <v>150157400</v>
      </c>
      <c r="C2420" s="5">
        <f t="shared" si="75"/>
        <v>123815811.562681</v>
      </c>
      <c r="D2420" s="1">
        <f t="shared" si="76"/>
        <v>8.34207777777778</v>
      </c>
      <c r="E2420" s="1">
        <v>0.197856471252856</v>
      </c>
      <c r="F2420" s="1">
        <v>0.623519406269692</v>
      </c>
      <c r="G2420" s="1">
        <v>0.821375877522548</v>
      </c>
      <c r="H2420" t="s">
        <v>162</v>
      </c>
      <c r="I2420" s="8">
        <v>41768</v>
      </c>
      <c r="J2420" s="1">
        <v>5</v>
      </c>
      <c r="K2420" s="7">
        <v>2014</v>
      </c>
      <c r="L2420" t="s">
        <v>29</v>
      </c>
      <c r="M2420">
        <v>96</v>
      </c>
      <c r="N2420" t="s">
        <v>30</v>
      </c>
      <c r="O2420">
        <v>18</v>
      </c>
      <c r="P2420" s="2">
        <v>3279</v>
      </c>
      <c r="Q2420">
        <v>15</v>
      </c>
      <c r="R2420">
        <v>6.4</v>
      </c>
      <c r="S2420" t="s">
        <v>2961</v>
      </c>
      <c r="T2420" t="s">
        <v>5298</v>
      </c>
      <c r="U2420">
        <v>68</v>
      </c>
      <c r="W2420" s="11"/>
      <c r="X2420"/>
      <c r="Y2420"/>
      <c r="AF2420" s="8"/>
    </row>
    <row r="2421" spans="1:32">
      <c r="A2421" t="s">
        <v>5299</v>
      </c>
      <c r="B2421" s="5">
        <v>215026</v>
      </c>
      <c r="C2421" s="5">
        <f t="shared" si="75"/>
        <v>182825.679342964</v>
      </c>
      <c r="D2421" s="1" t="e">
        <f t="shared" si="76"/>
        <v>#VALUE!</v>
      </c>
      <c r="E2421" s="1" t="e">
        <v>#VALUE!</v>
      </c>
      <c r="F2421" s="1">
        <v>0.981926522020404</v>
      </c>
      <c r="G2421" s="1" t="e">
        <v>#VALUE!</v>
      </c>
      <c r="H2421" t="s">
        <v>67</v>
      </c>
      <c r="I2421" s="8">
        <v>41089</v>
      </c>
      <c r="J2421" s="1">
        <v>6</v>
      </c>
      <c r="K2421" s="7">
        <v>2012</v>
      </c>
      <c r="L2421" t="s">
        <v>58</v>
      </c>
      <c r="M2421">
        <v>87</v>
      </c>
      <c r="N2421" t="s">
        <v>103</v>
      </c>
      <c r="O2421" t="s">
        <v>31</v>
      </c>
      <c r="P2421" s="2">
        <v>3</v>
      </c>
      <c r="Q2421">
        <v>16</v>
      </c>
      <c r="R2421" t="s">
        <v>37</v>
      </c>
      <c r="S2421" t="s">
        <v>37</v>
      </c>
      <c r="T2421" t="s">
        <v>37</v>
      </c>
      <c r="U2421">
        <v>74</v>
      </c>
      <c r="W2421" s="11"/>
      <c r="X2421"/>
      <c r="Y2421"/>
      <c r="AF2421" s="8"/>
    </row>
    <row r="2422" spans="1:32">
      <c r="A2422" t="s">
        <v>5300</v>
      </c>
      <c r="B2422" s="5">
        <v>18009</v>
      </c>
      <c r="C2422" s="5">
        <f t="shared" si="75"/>
        <v>16122.9781746313</v>
      </c>
      <c r="D2422" s="1" t="e">
        <f t="shared" si="76"/>
        <v>#VALUE!</v>
      </c>
      <c r="E2422" s="1" t="e">
        <v>#VALUE!</v>
      </c>
      <c r="F2422" s="1" t="e">
        <v>#VALUE!</v>
      </c>
      <c r="G2422" s="1" t="e">
        <v>#VALUE!</v>
      </c>
      <c r="H2422" t="s">
        <v>471</v>
      </c>
      <c r="I2422" s="8">
        <v>40534</v>
      </c>
      <c r="J2422" s="1">
        <v>12</v>
      </c>
      <c r="K2422" s="7">
        <v>2010</v>
      </c>
      <c r="L2422" t="s">
        <v>58</v>
      </c>
      <c r="M2422">
        <v>70</v>
      </c>
      <c r="N2422" t="s">
        <v>45</v>
      </c>
      <c r="O2422" t="s">
        <v>31</v>
      </c>
      <c r="P2422" s="2">
        <v>1</v>
      </c>
      <c r="Q2422">
        <v>12</v>
      </c>
      <c r="R2422" t="s">
        <v>37</v>
      </c>
      <c r="S2422" t="s">
        <v>37</v>
      </c>
      <c r="T2422" t="s">
        <v>37</v>
      </c>
      <c r="U2422" t="s">
        <v>37</v>
      </c>
      <c r="W2422" s="11"/>
      <c r="X2422"/>
      <c r="Y2422"/>
      <c r="AF2422" s="8"/>
    </row>
    <row r="2423" spans="1:32">
      <c r="A2423" t="s">
        <v>5301</v>
      </c>
      <c r="B2423" s="5">
        <v>19245</v>
      </c>
      <c r="C2423" s="5">
        <f t="shared" si="75"/>
        <v>17229.5360636781</v>
      </c>
      <c r="D2423" s="1" t="e">
        <f t="shared" si="76"/>
        <v>#VALUE!</v>
      </c>
      <c r="E2423" s="1" t="e">
        <v>#VALUE!</v>
      </c>
      <c r="F2423" s="1" t="e">
        <v>#VALUE!</v>
      </c>
      <c r="G2423" s="1" t="e">
        <v>#VALUE!</v>
      </c>
      <c r="H2423" t="s">
        <v>65</v>
      </c>
      <c r="I2423" s="8">
        <v>40403</v>
      </c>
      <c r="J2423" s="1">
        <v>8</v>
      </c>
      <c r="K2423" s="7">
        <v>2010</v>
      </c>
      <c r="L2423" t="s">
        <v>58</v>
      </c>
      <c r="M2423">
        <v>86</v>
      </c>
      <c r="N2423" t="s">
        <v>45</v>
      </c>
      <c r="O2423" t="s">
        <v>31</v>
      </c>
      <c r="P2423" s="2">
        <v>1</v>
      </c>
      <c r="Q2423">
        <v>9</v>
      </c>
      <c r="R2423" t="s">
        <v>37</v>
      </c>
      <c r="S2423" t="s">
        <v>37</v>
      </c>
      <c r="T2423" t="s">
        <v>37</v>
      </c>
      <c r="U2423" t="s">
        <v>37</v>
      </c>
      <c r="W2423" s="11"/>
      <c r="X2423"/>
      <c r="Y2423"/>
      <c r="AF2423" s="8"/>
    </row>
    <row r="2424" spans="1:32">
      <c r="A2424" t="s">
        <v>5302</v>
      </c>
      <c r="B2424" s="5">
        <v>24850922</v>
      </c>
      <c r="C2424" s="5">
        <f t="shared" si="75"/>
        <v>22536356.9863355</v>
      </c>
      <c r="D2424" s="1">
        <f t="shared" si="76"/>
        <v>1.2425461</v>
      </c>
      <c r="E2424" s="1">
        <v>0.386540313631979</v>
      </c>
      <c r="F2424" s="1">
        <v>-1.10878165319208</v>
      </c>
      <c r="G2424" s="1">
        <v>-0.722241339560102</v>
      </c>
      <c r="H2424" t="s">
        <v>229</v>
      </c>
      <c r="I2424" s="8">
        <v>39521</v>
      </c>
      <c r="J2424" s="1">
        <v>3</v>
      </c>
      <c r="K2424" s="7">
        <v>2008</v>
      </c>
      <c r="L2424" t="s">
        <v>114</v>
      </c>
      <c r="M2424">
        <v>110</v>
      </c>
      <c r="N2424" t="s">
        <v>24</v>
      </c>
      <c r="O2424">
        <v>20</v>
      </c>
      <c r="P2424" s="2">
        <v>2729</v>
      </c>
      <c r="Q2424">
        <v>12</v>
      </c>
      <c r="R2424">
        <v>6.6</v>
      </c>
      <c r="S2424" t="s">
        <v>4261</v>
      </c>
      <c r="T2424" t="s">
        <v>5303</v>
      </c>
      <c r="U2424">
        <v>39</v>
      </c>
      <c r="W2424" s="11"/>
      <c r="X2424"/>
      <c r="Y2424"/>
      <c r="AF2424" s="8"/>
    </row>
    <row r="2425" spans="1:32">
      <c r="A2425" t="s">
        <v>5304</v>
      </c>
      <c r="B2425" s="5">
        <v>14485</v>
      </c>
      <c r="C2425" s="5">
        <f t="shared" si="75"/>
        <v>13135.8961630103</v>
      </c>
      <c r="D2425" s="1" t="e">
        <f t="shared" si="76"/>
        <v>#VALUE!</v>
      </c>
      <c r="E2425" s="1">
        <v>0.197856471252856</v>
      </c>
      <c r="F2425" s="1" t="e">
        <v>#VALUE!</v>
      </c>
      <c r="G2425" s="1" t="e">
        <v>#VALUE!</v>
      </c>
      <c r="H2425" t="s">
        <v>1754</v>
      </c>
      <c r="I2425" s="8">
        <v>39549</v>
      </c>
      <c r="J2425" s="1">
        <v>4</v>
      </c>
      <c r="K2425" s="7">
        <v>2008</v>
      </c>
      <c r="L2425" t="s">
        <v>73</v>
      </c>
      <c r="M2425">
        <v>101</v>
      </c>
      <c r="N2425" t="s">
        <v>30</v>
      </c>
      <c r="O2425" t="s">
        <v>31</v>
      </c>
      <c r="P2425" s="2">
        <v>2</v>
      </c>
      <c r="Q2425">
        <v>3</v>
      </c>
      <c r="R2425">
        <v>6.4</v>
      </c>
      <c r="S2425" t="s">
        <v>5305</v>
      </c>
      <c r="T2425" t="s">
        <v>5306</v>
      </c>
      <c r="U2425" t="s">
        <v>37</v>
      </c>
      <c r="W2425" s="11"/>
      <c r="X2425"/>
      <c r="Y2425"/>
      <c r="AF2425" s="8"/>
    </row>
    <row r="2426" spans="1:32">
      <c r="A2426" t="s">
        <v>5307</v>
      </c>
      <c r="B2426" s="5">
        <v>2434652</v>
      </c>
      <c r="C2426" s="5">
        <f t="shared" si="75"/>
        <v>2179679.10815828</v>
      </c>
      <c r="D2426" s="1">
        <f t="shared" si="76"/>
        <v>0.162310133333333</v>
      </c>
      <c r="E2426" s="1">
        <v>0.952591840769352</v>
      </c>
      <c r="F2426" s="1">
        <v>0.683253925561477</v>
      </c>
      <c r="G2426" s="1">
        <v>1.63584576633083</v>
      </c>
      <c r="H2426" t="s">
        <v>22</v>
      </c>
      <c r="I2426" s="8">
        <v>40436</v>
      </c>
      <c r="J2426" s="1">
        <v>9</v>
      </c>
      <c r="K2426" s="7">
        <v>2010</v>
      </c>
      <c r="L2426" t="s">
        <v>334</v>
      </c>
      <c r="M2426">
        <v>104</v>
      </c>
      <c r="N2426" t="s">
        <v>30</v>
      </c>
      <c r="O2426">
        <v>15</v>
      </c>
      <c r="P2426" s="2">
        <v>4</v>
      </c>
      <c r="Q2426">
        <v>14</v>
      </c>
      <c r="R2426">
        <v>7.2</v>
      </c>
      <c r="S2426" t="s">
        <v>5308</v>
      </c>
      <c r="T2426" t="s">
        <v>5309</v>
      </c>
      <c r="U2426">
        <v>69</v>
      </c>
      <c r="W2426" s="11"/>
      <c r="X2426"/>
      <c r="Y2426"/>
      <c r="AF2426" s="8"/>
    </row>
    <row r="2427" spans="1:32">
      <c r="A2427" t="s">
        <v>5310</v>
      </c>
      <c r="B2427" s="5">
        <v>14272</v>
      </c>
      <c r="C2427" s="5">
        <f t="shared" si="75"/>
        <v>12134.7562414907</v>
      </c>
      <c r="D2427" s="1" t="e">
        <f t="shared" si="76"/>
        <v>#VALUE!</v>
      </c>
      <c r="E2427" s="1" t="e">
        <v>#VALUE!</v>
      </c>
      <c r="F2427" s="1" t="e">
        <v>#VALUE!</v>
      </c>
      <c r="G2427" s="1" t="e">
        <v>#VALUE!</v>
      </c>
      <c r="H2427" t="s">
        <v>65</v>
      </c>
      <c r="I2427" s="8">
        <v>41047</v>
      </c>
      <c r="J2427" s="1">
        <v>5</v>
      </c>
      <c r="K2427" s="7">
        <v>2012</v>
      </c>
      <c r="L2427" t="s">
        <v>58</v>
      </c>
      <c r="M2427">
        <v>74</v>
      </c>
      <c r="N2427" t="s">
        <v>45</v>
      </c>
      <c r="O2427" t="s">
        <v>31</v>
      </c>
      <c r="P2427" s="2">
        <v>1</v>
      </c>
      <c r="Q2427">
        <v>5</v>
      </c>
      <c r="R2427" t="s">
        <v>37</v>
      </c>
      <c r="S2427" t="s">
        <v>37</v>
      </c>
      <c r="T2427" t="s">
        <v>37</v>
      </c>
      <c r="U2427" t="s">
        <v>37</v>
      </c>
      <c r="W2427" s="11"/>
      <c r="X2427"/>
      <c r="Y2427"/>
      <c r="AF2427" s="8"/>
    </row>
    <row r="2428" spans="1:32">
      <c r="A2428" t="s">
        <v>5311</v>
      </c>
      <c r="B2428" s="5">
        <v>16734283</v>
      </c>
      <c r="C2428" s="5">
        <f t="shared" si="75"/>
        <v>15227458.8173784</v>
      </c>
      <c r="D2428" s="1" t="e">
        <f t="shared" si="76"/>
        <v>#VALUE!</v>
      </c>
      <c r="E2428" s="1">
        <v>-0.651220819453203</v>
      </c>
      <c r="F2428" s="1">
        <v>-1.70612684610993</v>
      </c>
      <c r="G2428" s="1">
        <v>-2.35734766556314</v>
      </c>
      <c r="H2428" t="s">
        <v>185</v>
      </c>
      <c r="I2428" s="8">
        <v>39843</v>
      </c>
      <c r="J2428" s="1">
        <v>1</v>
      </c>
      <c r="K2428" s="7">
        <v>2009</v>
      </c>
      <c r="L2428" t="s">
        <v>145</v>
      </c>
      <c r="M2428">
        <v>96</v>
      </c>
      <c r="N2428" t="s">
        <v>103</v>
      </c>
      <c r="O2428" t="s">
        <v>31</v>
      </c>
      <c r="P2428" s="2">
        <v>1941</v>
      </c>
      <c r="Q2428">
        <v>8</v>
      </c>
      <c r="R2428">
        <v>5.5</v>
      </c>
      <c r="S2428" t="s">
        <v>5312</v>
      </c>
      <c r="T2428" t="s">
        <v>5313</v>
      </c>
      <c r="U2428">
        <v>29</v>
      </c>
      <c r="W2428" s="11"/>
      <c r="X2428"/>
      <c r="Y2428"/>
      <c r="AF2428" s="8"/>
    </row>
    <row r="2429" spans="1:32">
      <c r="A2429" t="s">
        <v>5314</v>
      </c>
      <c r="B2429" s="5">
        <v>4584</v>
      </c>
      <c r="C2429" s="5">
        <f t="shared" si="75"/>
        <v>3897.54222330391</v>
      </c>
      <c r="D2429" s="1" t="e">
        <f t="shared" si="76"/>
        <v>#VALUE!</v>
      </c>
      <c r="E2429" s="1">
        <v>0.103514550063293</v>
      </c>
      <c r="F2429" s="1" t="e">
        <v>#VALUE!</v>
      </c>
      <c r="G2429" s="1" t="e">
        <v>#VALUE!</v>
      </c>
      <c r="H2429" t="s">
        <v>864</v>
      </c>
      <c r="I2429" s="8">
        <v>40921</v>
      </c>
      <c r="J2429" s="1">
        <v>1</v>
      </c>
      <c r="K2429" s="7">
        <v>2012</v>
      </c>
      <c r="L2429" t="s">
        <v>61</v>
      </c>
      <c r="M2429">
        <v>93</v>
      </c>
      <c r="N2429" t="s">
        <v>45</v>
      </c>
      <c r="O2429" t="s">
        <v>31</v>
      </c>
      <c r="P2429" s="2">
        <v>1</v>
      </c>
      <c r="Q2429">
        <v>1</v>
      </c>
      <c r="R2429">
        <v>6.3</v>
      </c>
      <c r="S2429" t="s">
        <v>5315</v>
      </c>
      <c r="T2429" t="s">
        <v>5316</v>
      </c>
      <c r="U2429" t="s">
        <v>37</v>
      </c>
      <c r="W2429" s="11"/>
      <c r="X2429"/>
      <c r="Y2429"/>
      <c r="AF2429" s="8"/>
    </row>
    <row r="2430" spans="1:32">
      <c r="A2430" t="s">
        <v>5317</v>
      </c>
      <c r="B2430" s="5">
        <v>457806</v>
      </c>
      <c r="C2430" s="5">
        <f t="shared" si="75"/>
        <v>383610.105765034</v>
      </c>
      <c r="D2430" s="1" t="e">
        <f t="shared" si="76"/>
        <v>#VALUE!</v>
      </c>
      <c r="E2430" s="1" t="e">
        <v>#VALUE!</v>
      </c>
      <c r="F2430" s="1" t="e">
        <v>#VALUE!</v>
      </c>
      <c r="G2430" s="1" t="e">
        <v>#VALUE!</v>
      </c>
      <c r="H2430" t="s">
        <v>1955</v>
      </c>
      <c r="I2430" s="8">
        <v>41355</v>
      </c>
      <c r="J2430" s="1">
        <v>3</v>
      </c>
      <c r="K2430" s="7">
        <v>2013</v>
      </c>
      <c r="L2430" t="s">
        <v>66</v>
      </c>
      <c r="M2430">
        <v>134</v>
      </c>
      <c r="N2430" t="s">
        <v>45</v>
      </c>
      <c r="O2430" t="s">
        <v>31</v>
      </c>
      <c r="P2430" s="2">
        <v>24</v>
      </c>
      <c r="Q2430">
        <v>4</v>
      </c>
      <c r="R2430" t="s">
        <v>37</v>
      </c>
      <c r="S2430" t="s">
        <v>37</v>
      </c>
      <c r="T2430" t="s">
        <v>37</v>
      </c>
      <c r="U2430" t="s">
        <v>37</v>
      </c>
      <c r="W2430" s="11"/>
      <c r="X2430"/>
      <c r="Y2430"/>
      <c r="AF2430" s="8"/>
    </row>
    <row r="2431" spans="1:32">
      <c r="A2431" t="s">
        <v>5318</v>
      </c>
      <c r="B2431" s="5">
        <v>54544638</v>
      </c>
      <c r="C2431" s="5">
        <f t="shared" si="75"/>
        <v>47336527.7647874</v>
      </c>
      <c r="D2431" s="1">
        <f t="shared" si="76"/>
        <v>0.974011392857143</v>
      </c>
      <c r="E2431" s="1">
        <v>-0.556878898263641</v>
      </c>
      <c r="F2431" s="1">
        <v>-2.12426848115243</v>
      </c>
      <c r="G2431" s="1">
        <v>-2.68114737941607</v>
      </c>
      <c r="H2431" t="s">
        <v>96</v>
      </c>
      <c r="I2431" s="8">
        <v>40886</v>
      </c>
      <c r="J2431" s="1">
        <v>12</v>
      </c>
      <c r="K2431" s="7">
        <v>2011</v>
      </c>
      <c r="L2431" t="s">
        <v>145</v>
      </c>
      <c r="M2431">
        <v>117</v>
      </c>
      <c r="N2431" t="s">
        <v>24</v>
      </c>
      <c r="O2431">
        <v>56</v>
      </c>
      <c r="P2431" s="2">
        <v>3505</v>
      </c>
      <c r="Q2431">
        <v>11</v>
      </c>
      <c r="R2431">
        <v>5.6</v>
      </c>
      <c r="S2431" t="s">
        <v>3122</v>
      </c>
      <c r="T2431" t="s">
        <v>5319</v>
      </c>
      <c r="U2431">
        <v>22</v>
      </c>
      <c r="W2431" s="11"/>
      <c r="X2431"/>
      <c r="Y2431"/>
      <c r="AF2431" s="8"/>
    </row>
    <row r="2432" spans="1:32">
      <c r="A2432" t="s">
        <v>5320</v>
      </c>
      <c r="B2432" s="5">
        <v>997437</v>
      </c>
      <c r="C2432" s="5">
        <f t="shared" si="75"/>
        <v>907623.639472899</v>
      </c>
      <c r="D2432" s="1" t="e">
        <f t="shared" si="76"/>
        <v>#VALUE!</v>
      </c>
      <c r="E2432" s="1">
        <v>0.480882234821542</v>
      </c>
      <c r="F2432" s="1" t="e">
        <v>#VALUE!</v>
      </c>
      <c r="G2432" s="1" t="e">
        <v>#VALUE!</v>
      </c>
      <c r="H2432" t="s">
        <v>262</v>
      </c>
      <c r="I2432" s="8">
        <v>39990</v>
      </c>
      <c r="J2432" s="1">
        <v>6</v>
      </c>
      <c r="K2432" s="7">
        <v>2009</v>
      </c>
      <c r="L2432" t="s">
        <v>66</v>
      </c>
      <c r="M2432">
        <v>154</v>
      </c>
      <c r="N2432" t="s">
        <v>45</v>
      </c>
      <c r="O2432" t="s">
        <v>31</v>
      </c>
      <c r="P2432" s="2">
        <v>60</v>
      </c>
      <c r="Q2432">
        <v>10</v>
      </c>
      <c r="R2432">
        <v>6.7</v>
      </c>
      <c r="S2432" t="s">
        <v>2600</v>
      </c>
      <c r="T2432" t="s">
        <v>5321</v>
      </c>
      <c r="U2432" t="s">
        <v>37</v>
      </c>
      <c r="W2432" s="11"/>
      <c r="X2432"/>
      <c r="Y2432"/>
      <c r="AF2432" s="8"/>
    </row>
    <row r="2433" spans="1:32">
      <c r="A2433" t="s">
        <v>5322</v>
      </c>
      <c r="B2433" s="5">
        <v>1588015</v>
      </c>
      <c r="C2433" s="5">
        <f t="shared" si="75"/>
        <v>1445023.54919414</v>
      </c>
      <c r="D2433" s="1" t="e">
        <f t="shared" si="76"/>
        <v>#VALUE!</v>
      </c>
      <c r="E2433" s="1">
        <v>0.103514550063293</v>
      </c>
      <c r="F2433" s="1">
        <v>-0.511436460274228</v>
      </c>
      <c r="G2433" s="1">
        <v>-0.407921910210935</v>
      </c>
      <c r="H2433" t="s">
        <v>677</v>
      </c>
      <c r="I2433" s="8">
        <v>40102</v>
      </c>
      <c r="J2433" s="1">
        <v>10</v>
      </c>
      <c r="K2433" s="7">
        <v>2009</v>
      </c>
      <c r="L2433" t="s">
        <v>23</v>
      </c>
      <c r="M2433">
        <v>103</v>
      </c>
      <c r="N2433" t="s">
        <v>30</v>
      </c>
      <c r="O2433" t="s">
        <v>31</v>
      </c>
      <c r="P2433" s="2">
        <v>118</v>
      </c>
      <c r="Q2433">
        <v>4</v>
      </c>
      <c r="R2433">
        <v>6.3</v>
      </c>
      <c r="S2433" t="s">
        <v>5323</v>
      </c>
      <c r="T2433" t="s">
        <v>5324</v>
      </c>
      <c r="U2433">
        <v>49</v>
      </c>
      <c r="W2433" s="11"/>
      <c r="X2433"/>
      <c r="Y2433"/>
      <c r="AF2433" s="8"/>
    </row>
    <row r="2434" spans="1:32">
      <c r="A2434" t="s">
        <v>5325</v>
      </c>
      <c r="B2434" s="5">
        <v>18211013</v>
      </c>
      <c r="C2434" s="5">
        <f t="shared" si="75"/>
        <v>17150698.5059851</v>
      </c>
      <c r="D2434" s="1" t="e">
        <f t="shared" si="76"/>
        <v>#VALUE!</v>
      </c>
      <c r="E2434" s="1">
        <v>0.00917262887373143</v>
      </c>
      <c r="F2434" s="1">
        <v>-0.929578095316725</v>
      </c>
      <c r="G2434" s="1">
        <v>-0.920405466442993</v>
      </c>
      <c r="H2434" t="s">
        <v>688</v>
      </c>
      <c r="I2434" s="8">
        <v>39199</v>
      </c>
      <c r="J2434" s="1">
        <v>4</v>
      </c>
      <c r="K2434" s="7">
        <v>2007</v>
      </c>
      <c r="L2434" t="s">
        <v>775</v>
      </c>
      <c r="M2434">
        <v>96</v>
      </c>
      <c r="N2434" t="s">
        <v>24</v>
      </c>
      <c r="O2434" t="s">
        <v>31</v>
      </c>
      <c r="P2434" s="2">
        <v>2725</v>
      </c>
      <c r="Q2434">
        <v>8</v>
      </c>
      <c r="R2434">
        <v>6.2</v>
      </c>
      <c r="S2434" t="s">
        <v>5326</v>
      </c>
      <c r="T2434" t="s">
        <v>5327</v>
      </c>
      <c r="U2434">
        <v>42</v>
      </c>
      <c r="W2434" s="11"/>
      <c r="X2434"/>
      <c r="Y2434"/>
      <c r="AF2434" s="8"/>
    </row>
    <row r="2435" spans="1:32">
      <c r="A2435" t="s">
        <v>5328</v>
      </c>
      <c r="B2435" s="5">
        <v>10027047</v>
      </c>
      <c r="C2435" s="5">
        <f t="shared" ref="C2435:C2498" si="77">IF(K2435=2005,B2435/BC$23,IF(K2435=2006,B2435/BC$22,IF(K2435=2007,B2435/BC$21,IF(K2435=2008,B2435/BC$20,IF(K2435=2009,B2435/BC$19,IF(K2435=2010,B2435/BC$18,IF(K2435=2011,B2435/BC$17,IF(K2435=2012,B2435/BC$16,IF(K2435=2013,B2435/BC$15,B2435/BC$14)))))))))</f>
        <v>9124170.13937303</v>
      </c>
      <c r="D2435" s="1" t="e">
        <f t="shared" ref="D2435:D2498" si="78">B2435/(O2435*1000000)</f>
        <v>#VALUE!</v>
      </c>
      <c r="E2435" s="1">
        <v>-0.273853134694954</v>
      </c>
      <c r="F2435" s="1">
        <v>-0.690640018149584</v>
      </c>
      <c r="G2435" s="1">
        <v>-0.964493152844538</v>
      </c>
      <c r="H2435" t="s">
        <v>229</v>
      </c>
      <c r="I2435" s="8">
        <v>39941</v>
      </c>
      <c r="J2435" s="1">
        <v>5</v>
      </c>
      <c r="K2435" s="7">
        <v>2009</v>
      </c>
      <c r="L2435" t="s">
        <v>132</v>
      </c>
      <c r="M2435">
        <v>84</v>
      </c>
      <c r="N2435" t="s">
        <v>30</v>
      </c>
      <c r="O2435" t="s">
        <v>31</v>
      </c>
      <c r="P2435" s="2">
        <v>1138</v>
      </c>
      <c r="Q2435">
        <v>8</v>
      </c>
      <c r="R2435">
        <v>5.9</v>
      </c>
      <c r="S2435" t="s">
        <v>5329</v>
      </c>
      <c r="T2435" t="s">
        <v>5330</v>
      </c>
      <c r="U2435">
        <v>46</v>
      </c>
      <c r="W2435" s="11"/>
      <c r="X2435"/>
      <c r="Y2435"/>
      <c r="AF2435" s="8"/>
    </row>
    <row r="2436" spans="1:32">
      <c r="A2436" t="s">
        <v>5331</v>
      </c>
      <c r="B2436" s="5">
        <v>31487293</v>
      </c>
      <c r="C2436" s="5">
        <f t="shared" si="77"/>
        <v>28554629.7067506</v>
      </c>
      <c r="D2436" s="1">
        <f t="shared" si="78"/>
        <v>3.1487293</v>
      </c>
      <c r="E2436" s="1">
        <v>0.480882234821542</v>
      </c>
      <c r="F2436" s="1">
        <v>0.384581329102551</v>
      </c>
      <c r="G2436" s="1">
        <v>0.865463563924093</v>
      </c>
      <c r="H2436" t="s">
        <v>113</v>
      </c>
      <c r="I2436" s="8">
        <v>39724</v>
      </c>
      <c r="J2436" s="1">
        <v>10</v>
      </c>
      <c r="K2436" s="7">
        <v>2008</v>
      </c>
      <c r="L2436" t="s">
        <v>73</v>
      </c>
      <c r="M2436">
        <v>90</v>
      </c>
      <c r="N2436" t="s">
        <v>24</v>
      </c>
      <c r="O2436">
        <v>10</v>
      </c>
      <c r="P2436" s="2">
        <v>2421</v>
      </c>
      <c r="Q2436">
        <v>7</v>
      </c>
      <c r="R2436">
        <v>6.7</v>
      </c>
      <c r="S2436" t="s">
        <v>5332</v>
      </c>
      <c r="T2436" t="s">
        <v>5333</v>
      </c>
      <c r="U2436">
        <v>64</v>
      </c>
      <c r="W2436" s="11"/>
      <c r="X2436"/>
      <c r="Y2436"/>
      <c r="AF2436" s="8"/>
    </row>
    <row r="2437" spans="1:32">
      <c r="A2437" t="s">
        <v>5334</v>
      </c>
      <c r="B2437" s="5">
        <v>188786</v>
      </c>
      <c r="C2437" s="5">
        <f t="shared" si="77"/>
        <v>169015.078998053</v>
      </c>
      <c r="D2437" s="1" t="e">
        <f t="shared" si="78"/>
        <v>#VALUE!</v>
      </c>
      <c r="E2437" s="1" t="e">
        <v>#VALUE!</v>
      </c>
      <c r="F2437" s="1" t="e">
        <v>#VALUE!</v>
      </c>
      <c r="G2437" s="1" t="e">
        <v>#VALUE!</v>
      </c>
      <c r="H2437" t="s">
        <v>5335</v>
      </c>
      <c r="I2437" s="8">
        <v>40417</v>
      </c>
      <c r="J2437" s="1">
        <v>8</v>
      </c>
      <c r="K2437" s="7">
        <v>2010</v>
      </c>
      <c r="L2437" t="s">
        <v>58</v>
      </c>
      <c r="M2437">
        <v>90</v>
      </c>
      <c r="N2437" t="s">
        <v>45</v>
      </c>
      <c r="O2437" t="s">
        <v>31</v>
      </c>
      <c r="P2437" s="2">
        <v>26</v>
      </c>
      <c r="Q2437">
        <v>1</v>
      </c>
      <c r="R2437" t="s">
        <v>37</v>
      </c>
      <c r="S2437" t="s">
        <v>37</v>
      </c>
      <c r="T2437" t="s">
        <v>37</v>
      </c>
      <c r="U2437" t="s">
        <v>37</v>
      </c>
      <c r="W2437" s="11"/>
      <c r="X2437"/>
      <c r="Y2437"/>
      <c r="AF2437" s="8"/>
    </row>
    <row r="2438" spans="1:32">
      <c r="A2438" t="s">
        <v>5336</v>
      </c>
      <c r="B2438" s="5">
        <v>16778</v>
      </c>
      <c r="C2438" s="5">
        <f t="shared" si="77"/>
        <v>14058.8160804484</v>
      </c>
      <c r="D2438" s="1" t="e">
        <f t="shared" si="78"/>
        <v>#VALUE!</v>
      </c>
      <c r="E2438" s="1" t="e">
        <v>#VALUE!</v>
      </c>
      <c r="F2438" s="1">
        <v>1.10139556060397</v>
      </c>
      <c r="G2438" s="1" t="e">
        <v>#VALUE!</v>
      </c>
      <c r="H2438" t="s">
        <v>143</v>
      </c>
      <c r="I2438" s="8">
        <v>41313</v>
      </c>
      <c r="J2438" s="1">
        <v>2</v>
      </c>
      <c r="K2438" s="7">
        <v>2013</v>
      </c>
      <c r="L2438" t="s">
        <v>66</v>
      </c>
      <c r="M2438">
        <v>110</v>
      </c>
      <c r="N2438" t="s">
        <v>45</v>
      </c>
      <c r="O2438" t="s">
        <v>31</v>
      </c>
      <c r="P2438" s="2">
        <v>1</v>
      </c>
      <c r="Q2438">
        <v>8</v>
      </c>
      <c r="R2438" t="s">
        <v>37</v>
      </c>
      <c r="S2438" t="s">
        <v>37</v>
      </c>
      <c r="T2438" t="s">
        <v>37</v>
      </c>
      <c r="U2438">
        <v>76</v>
      </c>
      <c r="W2438" s="11"/>
      <c r="X2438"/>
      <c r="Y2438"/>
      <c r="AF2438" s="8"/>
    </row>
    <row r="2439" spans="1:32">
      <c r="A2439" t="s">
        <v>5337</v>
      </c>
      <c r="B2439" s="5">
        <v>177243721</v>
      </c>
      <c r="C2439" s="5">
        <f t="shared" si="77"/>
        <v>161283961.922146</v>
      </c>
      <c r="D2439" s="1">
        <f t="shared" si="78"/>
        <v>1.18162480666667</v>
      </c>
      <c r="E2439" s="1">
        <v>-0.273853134694954</v>
      </c>
      <c r="F2439" s="1">
        <v>-0.929578095316725</v>
      </c>
      <c r="G2439" s="1">
        <v>-1.20343123001168</v>
      </c>
      <c r="H2439" t="s">
        <v>77</v>
      </c>
      <c r="I2439" s="8">
        <v>39955</v>
      </c>
      <c r="J2439" s="1">
        <v>5</v>
      </c>
      <c r="K2439" s="7">
        <v>2009</v>
      </c>
      <c r="L2439" t="s">
        <v>476</v>
      </c>
      <c r="M2439">
        <v>105</v>
      </c>
      <c r="N2439" t="s">
        <v>103</v>
      </c>
      <c r="O2439">
        <v>150</v>
      </c>
      <c r="P2439" s="2">
        <v>4096</v>
      </c>
      <c r="Q2439">
        <v>24</v>
      </c>
      <c r="R2439">
        <v>5.9</v>
      </c>
      <c r="S2439" t="s">
        <v>2162</v>
      </c>
      <c r="T2439" t="s">
        <v>5338</v>
      </c>
      <c r="U2439">
        <v>42</v>
      </c>
      <c r="W2439" s="11"/>
      <c r="X2439"/>
      <c r="Y2439"/>
      <c r="AF2439" s="8"/>
    </row>
    <row r="2440" spans="1:32">
      <c r="A2440" t="s">
        <v>5339</v>
      </c>
      <c r="B2440" s="5">
        <v>113746621</v>
      </c>
      <c r="C2440" s="5">
        <f t="shared" si="77"/>
        <v>93792448.4016616</v>
      </c>
      <c r="D2440" s="1">
        <f t="shared" si="78"/>
        <v>0.89564268503937</v>
      </c>
      <c r="E2440" s="1">
        <v>0.103514550063293</v>
      </c>
      <c r="F2440" s="1">
        <v>-0.630905498857798</v>
      </c>
      <c r="G2440" s="1">
        <v>-0.527390948794505</v>
      </c>
      <c r="H2440" t="s">
        <v>77</v>
      </c>
      <c r="I2440" s="8">
        <v>41992</v>
      </c>
      <c r="J2440" s="1">
        <v>12</v>
      </c>
      <c r="K2440" s="7">
        <v>2014</v>
      </c>
      <c r="L2440" t="s">
        <v>476</v>
      </c>
      <c r="M2440">
        <v>97</v>
      </c>
      <c r="N2440" t="s">
        <v>103</v>
      </c>
      <c r="O2440">
        <v>127</v>
      </c>
      <c r="P2440" s="2">
        <v>3914</v>
      </c>
      <c r="Q2440">
        <v>29</v>
      </c>
      <c r="R2440">
        <v>6.3</v>
      </c>
      <c r="S2440" t="s">
        <v>2162</v>
      </c>
      <c r="T2440" t="s">
        <v>5340</v>
      </c>
      <c r="U2440">
        <v>47</v>
      </c>
      <c r="W2440" s="11"/>
      <c r="X2440"/>
      <c r="Y2440"/>
      <c r="AF2440" s="8"/>
    </row>
    <row r="2441" spans="1:32">
      <c r="A2441" t="s">
        <v>5341</v>
      </c>
      <c r="B2441" s="5">
        <v>76185</v>
      </c>
      <c r="C2441" s="5">
        <f t="shared" si="77"/>
        <v>68206.4019231653</v>
      </c>
      <c r="D2441" s="1" t="e">
        <f t="shared" si="78"/>
        <v>#VALUE!</v>
      </c>
      <c r="E2441" s="1">
        <v>0.103514550063293</v>
      </c>
      <c r="F2441" s="1">
        <v>0.444315848394336</v>
      </c>
      <c r="G2441" s="1">
        <v>0.54783039845763</v>
      </c>
      <c r="H2441" t="s">
        <v>35</v>
      </c>
      <c r="I2441" s="8">
        <v>40515</v>
      </c>
      <c r="J2441" s="1">
        <v>12</v>
      </c>
      <c r="K2441" s="7">
        <v>2010</v>
      </c>
      <c r="L2441" t="s">
        <v>73</v>
      </c>
      <c r="M2441">
        <v>88</v>
      </c>
      <c r="N2441" t="s">
        <v>30</v>
      </c>
      <c r="O2441" t="s">
        <v>31</v>
      </c>
      <c r="P2441" s="2">
        <v>4</v>
      </c>
      <c r="Q2441">
        <v>12</v>
      </c>
      <c r="R2441">
        <v>6.3</v>
      </c>
      <c r="S2441" t="s">
        <v>5342</v>
      </c>
      <c r="T2441" t="s">
        <v>5343</v>
      </c>
      <c r="U2441">
        <v>65</v>
      </c>
      <c r="W2441" s="11"/>
      <c r="X2441"/>
      <c r="Y2441"/>
      <c r="AF2441" s="8"/>
    </row>
    <row r="2442" spans="1:32">
      <c r="A2442" t="s">
        <v>5344</v>
      </c>
      <c r="B2442" s="5">
        <v>32381217</v>
      </c>
      <c r="C2442" s="5">
        <f t="shared" si="77"/>
        <v>26700693.1542653</v>
      </c>
      <c r="D2442" s="1">
        <f t="shared" si="78"/>
        <v>3.597913</v>
      </c>
      <c r="E2442" s="1">
        <v>1.61298528909629</v>
      </c>
      <c r="F2442" s="1">
        <v>1.10139556060397</v>
      </c>
      <c r="G2442" s="1">
        <v>2.71438084970026</v>
      </c>
      <c r="H2442" t="s">
        <v>450</v>
      </c>
      <c r="I2442" s="8">
        <v>41943</v>
      </c>
      <c r="J2442" s="1">
        <v>10</v>
      </c>
      <c r="K2442" s="7">
        <v>2014</v>
      </c>
      <c r="L2442" t="s">
        <v>607</v>
      </c>
      <c r="M2442">
        <v>117</v>
      </c>
      <c r="N2442" t="s">
        <v>30</v>
      </c>
      <c r="O2442">
        <v>9</v>
      </c>
      <c r="P2442" s="2">
        <v>2766</v>
      </c>
      <c r="Q2442">
        <v>14</v>
      </c>
      <c r="R2442">
        <v>7.9</v>
      </c>
      <c r="S2442" t="s">
        <v>5345</v>
      </c>
      <c r="T2442" t="s">
        <v>5346</v>
      </c>
      <c r="U2442">
        <v>76</v>
      </c>
      <c r="W2442" s="11"/>
      <c r="X2442"/>
      <c r="Y2442"/>
      <c r="AF2442" s="8"/>
    </row>
    <row r="2443" spans="1:32">
      <c r="A2443" t="s">
        <v>5347</v>
      </c>
      <c r="B2443" s="5">
        <v>271755</v>
      </c>
      <c r="C2443" s="5">
        <f t="shared" si="77"/>
        <v>224081.969128503</v>
      </c>
      <c r="D2443" s="1" t="e">
        <f t="shared" si="78"/>
        <v>#VALUE!</v>
      </c>
      <c r="E2443" s="1">
        <v>-0.179511213505393</v>
      </c>
      <c r="F2443" s="1">
        <v>1.04166104131219</v>
      </c>
      <c r="G2443" s="1">
        <v>0.862149827806796</v>
      </c>
      <c r="H2443" t="s">
        <v>785</v>
      </c>
      <c r="I2443" s="8">
        <v>41789</v>
      </c>
      <c r="J2443" s="1">
        <v>5</v>
      </c>
      <c r="K2443" s="7">
        <v>2014</v>
      </c>
      <c r="L2443" t="s">
        <v>44</v>
      </c>
      <c r="M2443">
        <v>112</v>
      </c>
      <c r="N2443" t="s">
        <v>30</v>
      </c>
      <c r="O2443" t="s">
        <v>31</v>
      </c>
      <c r="P2443" s="2">
        <v>2</v>
      </c>
      <c r="Q2443">
        <v>16</v>
      </c>
      <c r="R2443">
        <v>6</v>
      </c>
      <c r="S2443" t="s">
        <v>4943</v>
      </c>
      <c r="T2443" t="s">
        <v>5348</v>
      </c>
      <c r="U2443">
        <v>75</v>
      </c>
      <c r="W2443" s="11"/>
      <c r="X2443"/>
      <c r="Y2443"/>
      <c r="AF2443" s="8"/>
    </row>
    <row r="2444" spans="1:32">
      <c r="A2444" t="s">
        <v>5349</v>
      </c>
      <c r="B2444" s="5">
        <v>5430</v>
      </c>
      <c r="C2444" s="5">
        <f t="shared" si="77"/>
        <v>4924.26069486684</v>
      </c>
      <c r="D2444" s="1" t="e">
        <f t="shared" si="78"/>
        <v>#VALUE!</v>
      </c>
      <c r="E2444" s="1">
        <v>0.00917262887373143</v>
      </c>
      <c r="F2444" s="1" t="e">
        <v>#VALUE!</v>
      </c>
      <c r="G2444" s="1" t="e">
        <v>#VALUE!</v>
      </c>
      <c r="H2444" t="s">
        <v>216</v>
      </c>
      <c r="I2444" s="8">
        <v>39731</v>
      </c>
      <c r="J2444" s="1">
        <v>10</v>
      </c>
      <c r="K2444" s="7">
        <v>2008</v>
      </c>
      <c r="L2444" t="s">
        <v>73</v>
      </c>
      <c r="M2444">
        <v>80</v>
      </c>
      <c r="N2444" t="s">
        <v>45</v>
      </c>
      <c r="O2444" t="s">
        <v>31</v>
      </c>
      <c r="P2444" s="2">
        <v>1</v>
      </c>
      <c r="Q2444">
        <v>1</v>
      </c>
      <c r="R2444">
        <v>6.2</v>
      </c>
      <c r="S2444" t="s">
        <v>5350</v>
      </c>
      <c r="T2444" t="s">
        <v>5351</v>
      </c>
      <c r="U2444" t="s">
        <v>37</v>
      </c>
      <c r="W2444" s="11"/>
      <c r="X2444"/>
      <c r="Y2444"/>
      <c r="AF2444" s="8"/>
    </row>
    <row r="2445" spans="1:32">
      <c r="A2445" t="s">
        <v>5352</v>
      </c>
      <c r="B2445" s="5">
        <v>41850659</v>
      </c>
      <c r="C2445" s="5">
        <f t="shared" si="77"/>
        <v>37952772.5907873</v>
      </c>
      <c r="D2445" s="1" t="e">
        <f t="shared" si="78"/>
        <v>#VALUE!</v>
      </c>
      <c r="E2445" s="1">
        <v>-0.273853134694954</v>
      </c>
      <c r="F2445" s="1">
        <v>-1.10878165319208</v>
      </c>
      <c r="G2445" s="1">
        <v>-1.38263478788704</v>
      </c>
      <c r="H2445" t="s">
        <v>47</v>
      </c>
      <c r="I2445" s="8">
        <v>39717</v>
      </c>
      <c r="J2445" s="1">
        <v>9</v>
      </c>
      <c r="K2445" s="7">
        <v>2008</v>
      </c>
      <c r="L2445" t="s">
        <v>23</v>
      </c>
      <c r="M2445">
        <v>97</v>
      </c>
      <c r="N2445" t="s">
        <v>24</v>
      </c>
      <c r="O2445" t="s">
        <v>31</v>
      </c>
      <c r="P2445" s="2">
        <v>2704</v>
      </c>
      <c r="Q2445">
        <v>16</v>
      </c>
      <c r="R2445">
        <v>5.9</v>
      </c>
      <c r="S2445" t="s">
        <v>5353</v>
      </c>
      <c r="T2445" t="s">
        <v>5354</v>
      </c>
      <c r="U2445">
        <v>39</v>
      </c>
      <c r="W2445" s="11"/>
      <c r="X2445"/>
      <c r="Y2445"/>
      <c r="AF2445" s="8"/>
    </row>
    <row r="2446" spans="1:32">
      <c r="A2446" t="s">
        <v>5355</v>
      </c>
      <c r="B2446" s="5">
        <v>48006762</v>
      </c>
      <c r="C2446" s="5">
        <f t="shared" si="77"/>
        <v>43535508.5091026</v>
      </c>
      <c r="D2446" s="1">
        <f t="shared" si="78"/>
        <v>1.29748005405405</v>
      </c>
      <c r="E2446" s="1">
        <v>-0.179511213505393</v>
      </c>
      <c r="F2446" s="1">
        <v>-0.153029344523516</v>
      </c>
      <c r="G2446" s="1">
        <v>-0.332540558028909</v>
      </c>
      <c r="H2446" t="s">
        <v>77</v>
      </c>
      <c r="I2446" s="8">
        <v>39542</v>
      </c>
      <c r="J2446" s="1">
        <v>4</v>
      </c>
      <c r="K2446" s="7">
        <v>2008</v>
      </c>
      <c r="L2446" t="s">
        <v>476</v>
      </c>
      <c r="M2446">
        <v>95</v>
      </c>
      <c r="N2446" t="s">
        <v>103</v>
      </c>
      <c r="O2446">
        <v>37</v>
      </c>
      <c r="P2446" s="2">
        <v>3513</v>
      </c>
      <c r="Q2446">
        <v>21</v>
      </c>
      <c r="R2446">
        <v>6</v>
      </c>
      <c r="S2446" t="s">
        <v>5356</v>
      </c>
      <c r="T2446" t="s">
        <v>5357</v>
      </c>
      <c r="U2446">
        <v>55</v>
      </c>
      <c r="W2446" s="11"/>
      <c r="X2446"/>
      <c r="Y2446"/>
      <c r="AF2446" s="8"/>
    </row>
    <row r="2447" spans="1:32">
      <c r="A2447" t="s">
        <v>5358</v>
      </c>
      <c r="B2447" s="5">
        <v>9936</v>
      </c>
      <c r="C2447" s="5">
        <f t="shared" si="77"/>
        <v>9357.48826028886</v>
      </c>
      <c r="D2447" s="1" t="e">
        <f t="shared" si="78"/>
        <v>#VALUE!</v>
      </c>
      <c r="E2447" s="1" t="e">
        <v>#VALUE!</v>
      </c>
      <c r="F2447" s="1">
        <v>-0.810109056733154</v>
      </c>
      <c r="G2447" s="1" t="e">
        <v>#VALUE!</v>
      </c>
      <c r="H2447" t="s">
        <v>38</v>
      </c>
      <c r="I2447" s="8">
        <v>39407</v>
      </c>
      <c r="J2447" s="1">
        <v>11</v>
      </c>
      <c r="K2447" s="7">
        <v>2007</v>
      </c>
      <c r="L2447" t="s">
        <v>29</v>
      </c>
      <c r="M2447">
        <v>96</v>
      </c>
      <c r="N2447" t="s">
        <v>24</v>
      </c>
      <c r="O2447" t="s">
        <v>31</v>
      </c>
      <c r="P2447" s="2">
        <v>1</v>
      </c>
      <c r="Q2447">
        <v>7</v>
      </c>
      <c r="R2447" t="s">
        <v>37</v>
      </c>
      <c r="S2447" t="s">
        <v>37</v>
      </c>
      <c r="T2447" t="s">
        <v>37</v>
      </c>
      <c r="U2447">
        <v>44</v>
      </c>
      <c r="W2447" s="11"/>
      <c r="X2447"/>
      <c r="Y2447"/>
      <c r="AF2447" s="8"/>
    </row>
    <row r="2448" spans="1:32">
      <c r="A2448" t="s">
        <v>5359</v>
      </c>
      <c r="B2448" s="5">
        <v>19676965</v>
      </c>
      <c r="C2448" s="5">
        <f t="shared" si="77"/>
        <v>17905169.5366032</v>
      </c>
      <c r="D2448" s="1">
        <f t="shared" si="78"/>
        <v>0.2459620625</v>
      </c>
      <c r="E2448" s="1">
        <v>-0.273853134694954</v>
      </c>
      <c r="F2448" s="1">
        <v>-0.511436460274228</v>
      </c>
      <c r="G2448" s="1">
        <v>-0.785289594969182</v>
      </c>
      <c r="H2448" t="s">
        <v>860</v>
      </c>
      <c r="I2448" s="8">
        <v>40165</v>
      </c>
      <c r="J2448" s="1">
        <v>12</v>
      </c>
      <c r="K2448" s="7">
        <v>2009</v>
      </c>
      <c r="L2448" t="s">
        <v>73</v>
      </c>
      <c r="M2448">
        <v>110</v>
      </c>
      <c r="N2448" t="s">
        <v>24</v>
      </c>
      <c r="O2448">
        <v>80</v>
      </c>
      <c r="P2448" s="2">
        <v>4</v>
      </c>
      <c r="Q2448">
        <v>13</v>
      </c>
      <c r="R2448">
        <v>5.9</v>
      </c>
      <c r="S2448" t="s">
        <v>3977</v>
      </c>
      <c r="T2448" t="s">
        <v>5360</v>
      </c>
      <c r="U2448">
        <v>49</v>
      </c>
      <c r="W2448" s="11"/>
      <c r="X2448"/>
      <c r="Y2448"/>
      <c r="AF2448" s="8"/>
    </row>
    <row r="2449" spans="1:32">
      <c r="A2449" t="s">
        <v>5361</v>
      </c>
      <c r="B2449" s="5">
        <v>38382</v>
      </c>
      <c r="C2449" s="5">
        <f t="shared" si="77"/>
        <v>34362.3826030706</v>
      </c>
      <c r="D2449" s="1" t="e">
        <f t="shared" si="78"/>
        <v>#VALUE!</v>
      </c>
      <c r="E2449" s="1" t="e">
        <v>#VALUE!</v>
      </c>
      <c r="F2449" s="1" t="e">
        <v>#VALUE!</v>
      </c>
      <c r="G2449" s="1" t="e">
        <v>#VALUE!</v>
      </c>
      <c r="H2449" t="s">
        <v>5362</v>
      </c>
      <c r="I2449" s="8">
        <v>40450</v>
      </c>
      <c r="J2449" s="1">
        <v>9</v>
      </c>
      <c r="K2449" s="7">
        <v>2010</v>
      </c>
      <c r="L2449" t="s">
        <v>39</v>
      </c>
      <c r="M2449">
        <v>82</v>
      </c>
      <c r="N2449" t="s">
        <v>45</v>
      </c>
      <c r="O2449" t="s">
        <v>31</v>
      </c>
      <c r="P2449" s="2">
        <v>1</v>
      </c>
      <c r="Q2449">
        <v>29</v>
      </c>
      <c r="R2449" t="s">
        <v>37</v>
      </c>
      <c r="S2449" t="s">
        <v>37</v>
      </c>
      <c r="T2449" t="s">
        <v>37</v>
      </c>
      <c r="U2449" t="s">
        <v>37</v>
      </c>
      <c r="W2449" s="11"/>
      <c r="X2449"/>
      <c r="Y2449"/>
      <c r="AF2449" s="8"/>
    </row>
    <row r="2450" spans="1:32">
      <c r="A2450" t="s">
        <v>5363</v>
      </c>
      <c r="B2450" s="5">
        <v>38122883</v>
      </c>
      <c r="C2450" s="5">
        <f t="shared" si="77"/>
        <v>34690140.6461356</v>
      </c>
      <c r="D2450" s="1">
        <f t="shared" si="78"/>
        <v>0.953072075</v>
      </c>
      <c r="E2450" s="1">
        <v>0.197856471252856</v>
      </c>
      <c r="F2450" s="1">
        <v>-1.40745424965101</v>
      </c>
      <c r="G2450" s="1">
        <v>-1.20959777839815</v>
      </c>
      <c r="H2450" t="s">
        <v>47</v>
      </c>
      <c r="I2450" s="8">
        <v>40142</v>
      </c>
      <c r="J2450" s="1">
        <v>11</v>
      </c>
      <c r="K2450" s="7">
        <v>2009</v>
      </c>
      <c r="L2450" t="s">
        <v>271</v>
      </c>
      <c r="M2450">
        <v>99</v>
      </c>
      <c r="N2450" t="s">
        <v>30</v>
      </c>
      <c r="O2450">
        <v>40</v>
      </c>
      <c r="P2450" s="2">
        <v>2503</v>
      </c>
      <c r="Q2450">
        <v>12</v>
      </c>
      <c r="R2450">
        <v>6.4</v>
      </c>
      <c r="S2450" t="s">
        <v>5364</v>
      </c>
      <c r="T2450" t="s">
        <v>5365</v>
      </c>
      <c r="U2450">
        <v>34</v>
      </c>
      <c r="W2450" s="11"/>
      <c r="X2450"/>
      <c r="Y2450"/>
      <c r="AF2450" s="8"/>
    </row>
    <row r="2451" spans="1:32">
      <c r="A2451" t="s">
        <v>5366</v>
      </c>
      <c r="B2451" s="5">
        <v>73819</v>
      </c>
      <c r="C2451" s="5">
        <f t="shared" si="77"/>
        <v>69520.9768404049</v>
      </c>
      <c r="D2451" s="1" t="e">
        <f t="shared" si="78"/>
        <v>#VALUE!</v>
      </c>
      <c r="E2451" s="1">
        <v>-0.745562740642765</v>
      </c>
      <c r="F2451" s="1" t="e">
        <v>#VALUE!</v>
      </c>
      <c r="G2451" s="1" t="e">
        <v>#VALUE!</v>
      </c>
      <c r="H2451" t="s">
        <v>411</v>
      </c>
      <c r="I2451" s="8">
        <v>39143</v>
      </c>
      <c r="J2451" s="1">
        <v>3</v>
      </c>
      <c r="K2451" s="7">
        <v>2007</v>
      </c>
      <c r="L2451" t="s">
        <v>66</v>
      </c>
      <c r="M2451">
        <v>110</v>
      </c>
      <c r="N2451" t="s">
        <v>45</v>
      </c>
      <c r="O2451" t="s">
        <v>31</v>
      </c>
      <c r="P2451" s="2">
        <v>25</v>
      </c>
      <c r="Q2451">
        <v>2</v>
      </c>
      <c r="R2451">
        <v>5.4</v>
      </c>
      <c r="S2451" t="s">
        <v>5367</v>
      </c>
      <c r="T2451" t="s">
        <v>5368</v>
      </c>
      <c r="U2451" t="s">
        <v>37</v>
      </c>
      <c r="W2451" s="11"/>
      <c r="X2451"/>
      <c r="Y2451"/>
      <c r="AF2451" s="8"/>
    </row>
    <row r="2452" spans="1:32">
      <c r="A2452" t="s">
        <v>5369</v>
      </c>
      <c r="B2452" s="5">
        <v>3768878</v>
      </c>
      <c r="C2452" s="5">
        <f t="shared" si="77"/>
        <v>3549439.57724043</v>
      </c>
      <c r="D2452" s="1" t="e">
        <f t="shared" si="78"/>
        <v>#VALUE!</v>
      </c>
      <c r="E2452" s="1">
        <v>-0.651220819453203</v>
      </c>
      <c r="F2452" s="1" t="e">
        <v>#VALUE!</v>
      </c>
      <c r="G2452" s="1" t="e">
        <v>#VALUE!</v>
      </c>
      <c r="H2452" t="s">
        <v>536</v>
      </c>
      <c r="I2452" s="8">
        <v>39262</v>
      </c>
      <c r="J2452" s="1">
        <v>6</v>
      </c>
      <c r="K2452" s="7">
        <v>2007</v>
      </c>
      <c r="L2452" t="s">
        <v>66</v>
      </c>
      <c r="M2452">
        <v>90</v>
      </c>
      <c r="N2452" t="s">
        <v>30</v>
      </c>
      <c r="O2452" t="s">
        <v>31</v>
      </c>
      <c r="P2452" s="2">
        <v>74</v>
      </c>
      <c r="Q2452">
        <v>6</v>
      </c>
      <c r="R2452">
        <v>5.5</v>
      </c>
      <c r="S2452" t="s">
        <v>5370</v>
      </c>
      <c r="T2452" t="s">
        <v>5371</v>
      </c>
      <c r="U2452" t="s">
        <v>37</v>
      </c>
      <c r="W2452" s="11"/>
      <c r="X2452"/>
      <c r="Y2452"/>
      <c r="AF2452" s="8"/>
    </row>
    <row r="2453" spans="1:32">
      <c r="A2453" t="s">
        <v>5372</v>
      </c>
      <c r="B2453" s="5">
        <v>3377618</v>
      </c>
      <c r="C2453" s="5">
        <f t="shared" si="77"/>
        <v>2871816.92172585</v>
      </c>
      <c r="D2453" s="1" t="e">
        <f t="shared" si="78"/>
        <v>#VALUE!</v>
      </c>
      <c r="E2453" s="1" t="e">
        <v>#VALUE!</v>
      </c>
      <c r="F2453" s="1" t="e">
        <v>#VALUE!</v>
      </c>
      <c r="G2453" s="1" t="e">
        <v>#VALUE!</v>
      </c>
      <c r="H2453" t="s">
        <v>2965</v>
      </c>
      <c r="I2453" s="8">
        <v>41129</v>
      </c>
      <c r="J2453" s="1">
        <v>8</v>
      </c>
      <c r="K2453" s="7">
        <v>2012</v>
      </c>
      <c r="L2453" t="s">
        <v>1038</v>
      </c>
      <c r="M2453">
        <v>88</v>
      </c>
      <c r="N2453" t="s">
        <v>24</v>
      </c>
      <c r="O2453" t="s">
        <v>31</v>
      </c>
      <c r="P2453" s="2">
        <v>800</v>
      </c>
      <c r="Q2453">
        <v>10</v>
      </c>
      <c r="R2453" t="s">
        <v>37</v>
      </c>
      <c r="S2453" t="s">
        <v>37</v>
      </c>
      <c r="T2453" t="s">
        <v>37</v>
      </c>
      <c r="U2453" t="s">
        <v>37</v>
      </c>
      <c r="W2453" s="11"/>
      <c r="X2453"/>
      <c r="Y2453"/>
      <c r="AF2453" s="8"/>
    </row>
    <row r="2454" spans="1:32">
      <c r="A2454" t="s">
        <v>5373</v>
      </c>
      <c r="B2454" s="5">
        <v>2343664</v>
      </c>
      <c r="C2454" s="5">
        <f t="shared" si="77"/>
        <v>1963830.08286851</v>
      </c>
      <c r="D2454" s="1" t="e">
        <f t="shared" si="78"/>
        <v>#VALUE!</v>
      </c>
      <c r="E2454" s="1" t="e">
        <v>#VALUE!</v>
      </c>
      <c r="F2454" s="1" t="e">
        <v>#VALUE!</v>
      </c>
      <c r="G2454" s="1" t="e">
        <v>#VALUE!</v>
      </c>
      <c r="H2454" t="s">
        <v>67</v>
      </c>
      <c r="I2454" s="8">
        <v>41320</v>
      </c>
      <c r="J2454" s="1">
        <v>2</v>
      </c>
      <c r="K2454" s="7">
        <v>2013</v>
      </c>
      <c r="L2454" t="s">
        <v>66</v>
      </c>
      <c r="M2454">
        <v>118</v>
      </c>
      <c r="N2454" t="s">
        <v>30</v>
      </c>
      <c r="O2454" t="s">
        <v>31</v>
      </c>
      <c r="P2454" s="2">
        <v>4</v>
      </c>
      <c r="Q2454">
        <v>18</v>
      </c>
      <c r="R2454" t="s">
        <v>37</v>
      </c>
      <c r="S2454" t="s">
        <v>37</v>
      </c>
      <c r="T2454" t="s">
        <v>37</v>
      </c>
      <c r="U2454" t="s">
        <v>37</v>
      </c>
      <c r="W2454" s="11"/>
      <c r="X2454"/>
      <c r="Y2454"/>
      <c r="AF2454" s="8"/>
    </row>
    <row r="2455" spans="1:32">
      <c r="A2455" t="s">
        <v>5374</v>
      </c>
      <c r="B2455" s="5">
        <v>101200044</v>
      </c>
      <c r="C2455" s="5">
        <f t="shared" si="77"/>
        <v>83446873.6008948</v>
      </c>
      <c r="D2455" s="1">
        <f t="shared" si="78"/>
        <v>0.809600352</v>
      </c>
      <c r="E2455" s="1">
        <v>-0.273853134694954</v>
      </c>
      <c r="F2455" s="1" t="e">
        <v>#VALUE!</v>
      </c>
      <c r="G2455" s="1" t="e">
        <v>#VALUE!</v>
      </c>
      <c r="H2455" t="s">
        <v>688</v>
      </c>
      <c r="I2455" s="8">
        <v>41726</v>
      </c>
      <c r="J2455" s="1">
        <v>3</v>
      </c>
      <c r="K2455" s="7">
        <v>2014</v>
      </c>
      <c r="L2455" t="s">
        <v>73</v>
      </c>
      <c r="M2455">
        <v>138</v>
      </c>
      <c r="N2455" t="s">
        <v>24</v>
      </c>
      <c r="O2455">
        <v>125</v>
      </c>
      <c r="P2455" s="2">
        <v>3567</v>
      </c>
      <c r="Q2455">
        <v>12</v>
      </c>
      <c r="R2455">
        <v>5.9</v>
      </c>
      <c r="S2455" t="s">
        <v>1330</v>
      </c>
      <c r="T2455" t="s">
        <v>5375</v>
      </c>
      <c r="U2455" t="s">
        <v>37</v>
      </c>
      <c r="W2455" s="11"/>
      <c r="X2455"/>
      <c r="Y2455"/>
      <c r="AF2455" s="8"/>
    </row>
    <row r="2456" spans="1:32">
      <c r="A2456" t="s">
        <v>5376</v>
      </c>
      <c r="B2456" s="5">
        <v>532878</v>
      </c>
      <c r="C2456" s="5">
        <f t="shared" si="77"/>
        <v>483246.812257689</v>
      </c>
      <c r="D2456" s="1" t="e">
        <f t="shared" si="78"/>
        <v>#VALUE!</v>
      </c>
      <c r="E2456" s="1">
        <v>0.480882234821542</v>
      </c>
      <c r="F2456" s="1" t="e">
        <v>#VALUE!</v>
      </c>
      <c r="G2456" s="1" t="e">
        <v>#VALUE!</v>
      </c>
      <c r="H2456" t="s">
        <v>5377</v>
      </c>
      <c r="I2456" s="8">
        <v>39745</v>
      </c>
      <c r="J2456" s="1">
        <v>10</v>
      </c>
      <c r="K2456" s="7">
        <v>2008</v>
      </c>
      <c r="L2456" t="s">
        <v>61</v>
      </c>
      <c r="M2456">
        <v>101</v>
      </c>
      <c r="N2456" t="s">
        <v>30</v>
      </c>
      <c r="O2456" t="s">
        <v>31</v>
      </c>
      <c r="P2456" s="2">
        <v>5</v>
      </c>
      <c r="Q2456">
        <v>8</v>
      </c>
      <c r="R2456">
        <v>6.7</v>
      </c>
      <c r="S2456" t="s">
        <v>5378</v>
      </c>
      <c r="T2456" t="s">
        <v>5379</v>
      </c>
      <c r="U2456" t="s">
        <v>37</v>
      </c>
      <c r="W2456" s="11"/>
      <c r="X2456"/>
      <c r="Y2456"/>
      <c r="AF2456" s="8"/>
    </row>
    <row r="2457" spans="1:32">
      <c r="A2457" t="s">
        <v>5380</v>
      </c>
      <c r="B2457" s="5">
        <v>540382</v>
      </c>
      <c r="C2457" s="5">
        <f t="shared" si="77"/>
        <v>490051.904753873</v>
      </c>
      <c r="D2457" s="1" t="e">
        <f t="shared" si="78"/>
        <v>#VALUE!</v>
      </c>
      <c r="E2457" s="1">
        <v>0.197856471252856</v>
      </c>
      <c r="F2457" s="1">
        <v>-1.76586136540172</v>
      </c>
      <c r="G2457" s="1">
        <v>-1.56800489414886</v>
      </c>
      <c r="H2457" t="s">
        <v>518</v>
      </c>
      <c r="I2457" s="8">
        <v>39787</v>
      </c>
      <c r="J2457" s="1">
        <v>12</v>
      </c>
      <c r="K2457" s="7">
        <v>2008</v>
      </c>
      <c r="L2457" t="s">
        <v>497</v>
      </c>
      <c r="M2457">
        <v>110</v>
      </c>
      <c r="N2457" t="s">
        <v>30</v>
      </c>
      <c r="O2457" t="s">
        <v>31</v>
      </c>
      <c r="P2457" s="2">
        <v>893</v>
      </c>
      <c r="Q2457">
        <v>3</v>
      </c>
      <c r="R2457">
        <v>6.4</v>
      </c>
      <c r="S2457" t="s">
        <v>1436</v>
      </c>
      <c r="T2457" t="s">
        <v>5381</v>
      </c>
      <c r="U2457">
        <v>28</v>
      </c>
      <c r="W2457" s="11"/>
      <c r="X2457"/>
      <c r="Y2457"/>
      <c r="AF2457" s="8"/>
    </row>
    <row r="2458" spans="1:32">
      <c r="A2458" t="s">
        <v>5382</v>
      </c>
      <c r="B2458" s="5">
        <v>14271</v>
      </c>
      <c r="C2458" s="5">
        <f t="shared" si="77"/>
        <v>12985.9800257237</v>
      </c>
      <c r="D2458" s="1" t="e">
        <f t="shared" si="78"/>
        <v>#VALUE!</v>
      </c>
      <c r="E2458" s="1" t="e">
        <v>#VALUE!</v>
      </c>
      <c r="F2458" s="1" t="e">
        <v>#VALUE!</v>
      </c>
      <c r="G2458" s="1" t="e">
        <v>#VALUE!</v>
      </c>
      <c r="H2458" t="s">
        <v>88</v>
      </c>
      <c r="I2458" s="8">
        <v>40087</v>
      </c>
      <c r="J2458" s="1">
        <v>10</v>
      </c>
      <c r="K2458" s="7">
        <v>2009</v>
      </c>
      <c r="L2458" t="s">
        <v>29</v>
      </c>
      <c r="M2458" t="e">
        <v>#VALUE!</v>
      </c>
      <c r="N2458" t="s">
        <v>24</v>
      </c>
      <c r="O2458" t="s">
        <v>31</v>
      </c>
      <c r="P2458" s="2">
        <v>1</v>
      </c>
      <c r="Q2458">
        <v>4</v>
      </c>
      <c r="R2458" t="s">
        <v>37</v>
      </c>
      <c r="S2458" t="s">
        <v>37</v>
      </c>
      <c r="T2458" t="s">
        <v>37</v>
      </c>
      <c r="U2458" t="s">
        <v>37</v>
      </c>
      <c r="W2458" s="11"/>
      <c r="X2458"/>
      <c r="Y2458"/>
      <c r="AF2458" s="8"/>
    </row>
    <row r="2459" spans="1:32">
      <c r="A2459" t="s">
        <v>5383</v>
      </c>
      <c r="B2459" s="5">
        <v>43040</v>
      </c>
      <c r="C2459" s="5">
        <f t="shared" si="77"/>
        <v>36594.7245399216</v>
      </c>
      <c r="D2459" s="1" t="e">
        <f t="shared" si="78"/>
        <v>#VALUE!</v>
      </c>
      <c r="E2459" s="1" t="e">
        <v>#VALUE!</v>
      </c>
      <c r="F2459" s="1" t="e">
        <v>#VALUE!</v>
      </c>
      <c r="G2459" s="1" t="e">
        <v>#VALUE!</v>
      </c>
      <c r="H2459" t="s">
        <v>65</v>
      </c>
      <c r="I2459" s="8">
        <v>41040</v>
      </c>
      <c r="J2459" s="1">
        <v>5</v>
      </c>
      <c r="K2459" s="7">
        <v>2012</v>
      </c>
      <c r="L2459" t="s">
        <v>66</v>
      </c>
      <c r="M2459">
        <v>102</v>
      </c>
      <c r="N2459" t="s">
        <v>45</v>
      </c>
      <c r="O2459" t="s">
        <v>31</v>
      </c>
      <c r="P2459" s="2">
        <v>2</v>
      </c>
      <c r="Q2459">
        <v>18</v>
      </c>
      <c r="R2459" t="s">
        <v>37</v>
      </c>
      <c r="S2459" t="s">
        <v>37</v>
      </c>
      <c r="T2459" t="s">
        <v>37</v>
      </c>
      <c r="U2459" t="s">
        <v>37</v>
      </c>
      <c r="W2459" s="11"/>
      <c r="X2459"/>
      <c r="Y2459"/>
      <c r="AF2459" s="8"/>
    </row>
    <row r="2460" spans="1:32">
      <c r="A2460" t="s">
        <v>5384</v>
      </c>
      <c r="B2460" s="5">
        <v>2122</v>
      </c>
      <c r="C2460" s="5">
        <f t="shared" si="77"/>
        <v>1899.77009753832</v>
      </c>
      <c r="D2460" s="1" t="e">
        <f t="shared" si="78"/>
        <v>#VALUE!</v>
      </c>
      <c r="E2460" s="1" t="e">
        <v>#VALUE!</v>
      </c>
      <c r="F2460" s="1" t="e">
        <v>#VALUE!</v>
      </c>
      <c r="G2460" s="1" t="e">
        <v>#VALUE!</v>
      </c>
      <c r="H2460" t="s">
        <v>611</v>
      </c>
      <c r="I2460" s="8">
        <v>40284</v>
      </c>
      <c r="J2460" s="1">
        <v>4</v>
      </c>
      <c r="K2460" s="7">
        <v>2010</v>
      </c>
      <c r="L2460" t="s">
        <v>58</v>
      </c>
      <c r="M2460">
        <v>84</v>
      </c>
      <c r="N2460" t="s">
        <v>45</v>
      </c>
      <c r="O2460" t="s">
        <v>31</v>
      </c>
      <c r="P2460" s="2">
        <v>1</v>
      </c>
      <c r="Q2460">
        <v>3</v>
      </c>
      <c r="R2460" t="s">
        <v>401</v>
      </c>
      <c r="S2460" t="s">
        <v>5385</v>
      </c>
      <c r="T2460" t="s">
        <v>5386</v>
      </c>
      <c r="U2460" t="s">
        <v>37</v>
      </c>
      <c r="W2460" s="11"/>
      <c r="X2460"/>
      <c r="Y2460"/>
      <c r="AF2460" s="8"/>
    </row>
    <row r="2461" spans="1:32">
      <c r="A2461" t="s">
        <v>5387</v>
      </c>
      <c r="B2461" s="5">
        <v>25342</v>
      </c>
      <c r="C2461" s="5">
        <f t="shared" si="77"/>
        <v>21547.0146210663</v>
      </c>
      <c r="D2461" s="1" t="e">
        <f t="shared" si="78"/>
        <v>#VALUE!</v>
      </c>
      <c r="E2461" s="1">
        <v>-0.745562740642765</v>
      </c>
      <c r="F2461" s="1">
        <v>-0.391967421690657</v>
      </c>
      <c r="G2461" s="1">
        <v>-1.13753016233342</v>
      </c>
      <c r="H2461" t="s">
        <v>35</v>
      </c>
      <c r="I2461" s="8">
        <v>41201</v>
      </c>
      <c r="J2461" s="1">
        <v>10</v>
      </c>
      <c r="K2461" s="7">
        <v>2012</v>
      </c>
      <c r="L2461" t="s">
        <v>73</v>
      </c>
      <c r="M2461">
        <v>83</v>
      </c>
      <c r="N2461" t="s">
        <v>30</v>
      </c>
      <c r="O2461" t="s">
        <v>31</v>
      </c>
      <c r="P2461" s="2">
        <v>2</v>
      </c>
      <c r="Q2461">
        <v>5</v>
      </c>
      <c r="R2461">
        <v>5.4</v>
      </c>
      <c r="S2461" t="s">
        <v>5388</v>
      </c>
      <c r="T2461" t="s">
        <v>5389</v>
      </c>
      <c r="U2461">
        <v>51</v>
      </c>
      <c r="W2461" s="11"/>
      <c r="X2461"/>
      <c r="Y2461"/>
      <c r="AF2461" s="8"/>
    </row>
    <row r="2462" spans="1:32">
      <c r="A2462" t="s">
        <v>5390</v>
      </c>
      <c r="B2462" s="5">
        <v>74283625</v>
      </c>
      <c r="C2462" s="5">
        <f t="shared" si="77"/>
        <v>69958549.6043881</v>
      </c>
      <c r="D2462" s="1" t="e">
        <f t="shared" si="78"/>
        <v>#VALUE!</v>
      </c>
      <c r="E2462" s="1">
        <v>1.80166913147541</v>
      </c>
      <c r="F2462" s="1">
        <v>1.99741334998075</v>
      </c>
      <c r="G2462" s="1">
        <v>3.79908248145616</v>
      </c>
      <c r="H2462" t="s">
        <v>356</v>
      </c>
      <c r="I2462" s="8">
        <v>39395</v>
      </c>
      <c r="J2462" s="1">
        <v>11</v>
      </c>
      <c r="K2462" s="7">
        <v>2007</v>
      </c>
      <c r="L2462" t="s">
        <v>607</v>
      </c>
      <c r="M2462">
        <v>122</v>
      </c>
      <c r="N2462" t="s">
        <v>30</v>
      </c>
      <c r="O2462" t="s">
        <v>31</v>
      </c>
      <c r="P2462" s="2">
        <v>28</v>
      </c>
      <c r="Q2462">
        <v>22</v>
      </c>
      <c r="R2462">
        <v>8.1</v>
      </c>
      <c r="S2462" t="s">
        <v>847</v>
      </c>
      <c r="T2462" t="s">
        <v>5391</v>
      </c>
      <c r="U2462">
        <v>91</v>
      </c>
      <c r="W2462" s="11"/>
      <c r="X2462"/>
      <c r="Y2462"/>
      <c r="AF2462" s="8"/>
    </row>
    <row r="2463" spans="1:32">
      <c r="A2463" t="s">
        <v>5392</v>
      </c>
      <c r="B2463" s="5">
        <v>257868</v>
      </c>
      <c r="C2463" s="5">
        <f t="shared" si="77"/>
        <v>242853.943508874</v>
      </c>
      <c r="D2463" s="1" t="e">
        <f t="shared" si="78"/>
        <v>#VALUE!</v>
      </c>
      <c r="E2463" s="1" t="e">
        <v>#VALUE!</v>
      </c>
      <c r="F2463" s="1" t="e">
        <v>#VALUE!</v>
      </c>
      <c r="G2463" s="1" t="e">
        <v>#VALUE!</v>
      </c>
      <c r="H2463" t="s">
        <v>5393</v>
      </c>
      <c r="I2463" s="8">
        <v>39423</v>
      </c>
      <c r="J2463" s="1">
        <v>12</v>
      </c>
      <c r="K2463" s="7">
        <v>2007</v>
      </c>
      <c r="L2463" t="s">
        <v>73</v>
      </c>
      <c r="M2463">
        <v>90</v>
      </c>
      <c r="N2463" t="s">
        <v>103</v>
      </c>
      <c r="O2463" t="s">
        <v>31</v>
      </c>
      <c r="P2463" s="2">
        <v>203</v>
      </c>
      <c r="Q2463">
        <v>2</v>
      </c>
      <c r="R2463" t="s">
        <v>37</v>
      </c>
      <c r="S2463" t="s">
        <v>37</v>
      </c>
      <c r="T2463" t="s">
        <v>37</v>
      </c>
      <c r="U2463" t="s">
        <v>37</v>
      </c>
      <c r="W2463" s="11"/>
      <c r="X2463"/>
      <c r="Y2463"/>
      <c r="AF2463" s="8"/>
    </row>
    <row r="2464" spans="1:32">
      <c r="A2464" t="s">
        <v>5394</v>
      </c>
      <c r="B2464" s="5">
        <v>1433319</v>
      </c>
      <c r="C2464" s="5">
        <f t="shared" si="77"/>
        <v>1349865.71213254</v>
      </c>
      <c r="D2464" s="1" t="e">
        <f t="shared" si="78"/>
        <v>#VALUE!</v>
      </c>
      <c r="E2464" s="1" t="e">
        <v>#VALUE!</v>
      </c>
      <c r="F2464" s="1">
        <v>1.87794431139718</v>
      </c>
      <c r="G2464" s="1" t="e">
        <v>#VALUE!</v>
      </c>
      <c r="H2464" t="s">
        <v>35</v>
      </c>
      <c r="I2464" s="8">
        <v>39290</v>
      </c>
      <c r="J2464" s="1">
        <v>7</v>
      </c>
      <c r="K2464" s="7">
        <v>2007</v>
      </c>
      <c r="L2464" t="s">
        <v>58</v>
      </c>
      <c r="M2464">
        <v>102</v>
      </c>
      <c r="N2464" t="s">
        <v>45</v>
      </c>
      <c r="O2464" t="s">
        <v>31</v>
      </c>
      <c r="P2464" s="2">
        <v>2</v>
      </c>
      <c r="Q2464">
        <v>15</v>
      </c>
      <c r="R2464" t="s">
        <v>37</v>
      </c>
      <c r="S2464" t="s">
        <v>37</v>
      </c>
      <c r="T2464" t="s">
        <v>37</v>
      </c>
      <c r="U2464">
        <v>89</v>
      </c>
      <c r="W2464" s="11"/>
      <c r="X2464"/>
      <c r="Y2464"/>
      <c r="AF2464" s="8"/>
    </row>
    <row r="2465" spans="1:32">
      <c r="A2465" t="s">
        <v>5395</v>
      </c>
      <c r="B2465" s="5">
        <v>1339911</v>
      </c>
      <c r="C2465" s="5">
        <f t="shared" si="77"/>
        <v>1162840.86904828</v>
      </c>
      <c r="D2465" s="1" t="e">
        <f t="shared" si="78"/>
        <v>#VALUE!</v>
      </c>
      <c r="E2465" s="1" t="e">
        <v>#VALUE!</v>
      </c>
      <c r="F2465" s="1" t="e">
        <v>#VALUE!</v>
      </c>
      <c r="G2465" s="1" t="e">
        <v>#VALUE!</v>
      </c>
      <c r="H2465" t="s">
        <v>185</v>
      </c>
      <c r="I2465" s="8">
        <v>40641</v>
      </c>
      <c r="J2465" s="1">
        <v>4</v>
      </c>
      <c r="K2465" s="7">
        <v>2011</v>
      </c>
      <c r="L2465" t="s">
        <v>66</v>
      </c>
      <c r="M2465">
        <v>105</v>
      </c>
      <c r="N2465" t="s">
        <v>24</v>
      </c>
      <c r="O2465" t="s">
        <v>31</v>
      </c>
      <c r="P2465" s="2">
        <v>226</v>
      </c>
      <c r="Q2465">
        <v>6</v>
      </c>
      <c r="R2465" t="s">
        <v>37</v>
      </c>
      <c r="S2465" t="s">
        <v>37</v>
      </c>
      <c r="T2465" t="s">
        <v>37</v>
      </c>
      <c r="U2465" t="s">
        <v>37</v>
      </c>
      <c r="W2465" s="11"/>
      <c r="X2465"/>
      <c r="Y2465"/>
      <c r="AF2465" s="8"/>
    </row>
    <row r="2466" spans="1:32">
      <c r="A2466" t="s">
        <v>5396</v>
      </c>
      <c r="B2466" s="5">
        <v>52543632</v>
      </c>
      <c r="C2466" s="5">
        <f t="shared" si="77"/>
        <v>43326086.0838749</v>
      </c>
      <c r="D2466" s="1">
        <f t="shared" si="78"/>
        <v>4.04181784615385</v>
      </c>
      <c r="E2466" s="1" t="e">
        <v>#VALUE!</v>
      </c>
      <c r="F2466" s="1" t="e">
        <v>#VALUE!</v>
      </c>
      <c r="G2466" s="1" t="e">
        <v>#VALUE!</v>
      </c>
      <c r="H2466" t="s">
        <v>293</v>
      </c>
      <c r="I2466" s="8">
        <v>41894</v>
      </c>
      <c r="J2466" s="1">
        <v>9</v>
      </c>
      <c r="K2466" s="7">
        <v>2014</v>
      </c>
      <c r="L2466" t="s">
        <v>44</v>
      </c>
      <c r="M2466">
        <v>84</v>
      </c>
      <c r="N2466" t="s">
        <v>24</v>
      </c>
      <c r="O2466">
        <v>13</v>
      </c>
      <c r="P2466" s="2">
        <v>2175</v>
      </c>
      <c r="Q2466">
        <v>7</v>
      </c>
      <c r="R2466" t="s">
        <v>37</v>
      </c>
      <c r="S2466" t="s">
        <v>37</v>
      </c>
      <c r="T2466" t="s">
        <v>37</v>
      </c>
      <c r="U2466" t="s">
        <v>37</v>
      </c>
      <c r="W2466" s="11"/>
      <c r="X2466"/>
      <c r="Y2466"/>
      <c r="AF2466" s="8"/>
    </row>
    <row r="2467" spans="1:32">
      <c r="A2467" t="s">
        <v>5397</v>
      </c>
      <c r="B2467" s="5">
        <v>100028</v>
      </c>
      <c r="C2467" s="5">
        <f t="shared" si="77"/>
        <v>91021.0643972453</v>
      </c>
      <c r="D2467" s="1" t="e">
        <f t="shared" si="78"/>
        <v>#VALUE!</v>
      </c>
      <c r="E2467" s="1" t="e">
        <v>#VALUE!</v>
      </c>
      <c r="F2467" s="1" t="e">
        <v>#VALUE!</v>
      </c>
      <c r="G2467" s="1" t="e">
        <v>#VALUE!</v>
      </c>
      <c r="H2467" t="s">
        <v>149</v>
      </c>
      <c r="I2467" s="8">
        <v>40067</v>
      </c>
      <c r="J2467" s="1">
        <v>9</v>
      </c>
      <c r="K2467" s="7">
        <v>2009</v>
      </c>
      <c r="L2467" t="s">
        <v>58</v>
      </c>
      <c r="M2467">
        <v>93</v>
      </c>
      <c r="N2467" t="s">
        <v>45</v>
      </c>
      <c r="O2467" t="s">
        <v>31</v>
      </c>
      <c r="P2467" s="2">
        <v>2</v>
      </c>
      <c r="Q2467">
        <v>9</v>
      </c>
      <c r="R2467" t="s">
        <v>37</v>
      </c>
      <c r="S2467" t="s">
        <v>37</v>
      </c>
      <c r="T2467" t="s">
        <v>37</v>
      </c>
      <c r="U2467" t="s">
        <v>37</v>
      </c>
      <c r="W2467" s="11"/>
      <c r="X2467"/>
      <c r="Y2467"/>
      <c r="AF2467" s="8"/>
    </row>
    <row r="2468" spans="1:32">
      <c r="A2468" t="s">
        <v>5398</v>
      </c>
      <c r="B2468" s="5">
        <v>16513</v>
      </c>
      <c r="C2468" s="5">
        <f t="shared" si="77"/>
        <v>14975.0123120324</v>
      </c>
      <c r="D2468" s="1" t="e">
        <f t="shared" si="78"/>
        <v>#VALUE!</v>
      </c>
      <c r="E2468" s="1">
        <v>0.00917262887373143</v>
      </c>
      <c r="F2468" s="1">
        <v>-0.153029344523516</v>
      </c>
      <c r="G2468" s="1">
        <v>-0.143856715649785</v>
      </c>
      <c r="H2468" t="s">
        <v>941</v>
      </c>
      <c r="I2468" s="8">
        <v>39577</v>
      </c>
      <c r="J2468" s="1">
        <v>5</v>
      </c>
      <c r="K2468" s="7">
        <v>2008</v>
      </c>
      <c r="L2468" t="s">
        <v>73</v>
      </c>
      <c r="M2468">
        <v>90</v>
      </c>
      <c r="N2468" t="s">
        <v>45</v>
      </c>
      <c r="O2468" t="s">
        <v>31</v>
      </c>
      <c r="P2468" s="2">
        <v>2</v>
      </c>
      <c r="Q2468">
        <v>4</v>
      </c>
      <c r="R2468">
        <v>6.2</v>
      </c>
      <c r="S2468" t="s">
        <v>5399</v>
      </c>
      <c r="T2468" t="s">
        <v>5400</v>
      </c>
      <c r="U2468">
        <v>55</v>
      </c>
      <c r="W2468" s="11"/>
      <c r="X2468"/>
      <c r="Y2468"/>
      <c r="AF2468" s="8"/>
    </row>
    <row r="2469" spans="1:32">
      <c r="A2469" t="s">
        <v>5398</v>
      </c>
      <c r="B2469" s="5">
        <v>16513</v>
      </c>
      <c r="C2469" s="5">
        <f t="shared" si="77"/>
        <v>14975.0123120324</v>
      </c>
      <c r="D2469" s="1" t="e">
        <f t="shared" si="78"/>
        <v>#VALUE!</v>
      </c>
      <c r="E2469" s="1">
        <v>0.00917262887373143</v>
      </c>
      <c r="F2469" s="1">
        <v>-0.153029344523516</v>
      </c>
      <c r="G2469" s="1">
        <v>-0.143856715649785</v>
      </c>
      <c r="H2469" t="s">
        <v>941</v>
      </c>
      <c r="I2469" s="8">
        <v>39577</v>
      </c>
      <c r="J2469" s="1">
        <v>5</v>
      </c>
      <c r="K2469" s="7">
        <v>2008</v>
      </c>
      <c r="L2469" t="s">
        <v>73</v>
      </c>
      <c r="M2469">
        <v>90</v>
      </c>
      <c r="N2469" t="s">
        <v>45</v>
      </c>
      <c r="O2469" t="s">
        <v>31</v>
      </c>
      <c r="P2469" s="2">
        <v>2</v>
      </c>
      <c r="Q2469">
        <v>4</v>
      </c>
      <c r="R2469">
        <v>6.2</v>
      </c>
      <c r="S2469" t="s">
        <v>5399</v>
      </c>
      <c r="T2469" t="s">
        <v>5400</v>
      </c>
      <c r="U2469">
        <v>55</v>
      </c>
      <c r="W2469" s="11"/>
      <c r="X2469"/>
      <c r="Y2469"/>
      <c r="AF2469" s="8"/>
    </row>
    <row r="2470" spans="1:32">
      <c r="A2470" t="s">
        <v>5398</v>
      </c>
      <c r="B2470" s="5">
        <v>16513</v>
      </c>
      <c r="C2470" s="5">
        <f t="shared" si="77"/>
        <v>14975.0123120324</v>
      </c>
      <c r="D2470" s="1" t="e">
        <f t="shared" si="78"/>
        <v>#VALUE!</v>
      </c>
      <c r="E2470" s="1">
        <v>0.575224156011103</v>
      </c>
      <c r="F2470" s="1">
        <v>-0.153029344523516</v>
      </c>
      <c r="G2470" s="1">
        <v>0.422194811487587</v>
      </c>
      <c r="H2470" t="s">
        <v>941</v>
      </c>
      <c r="I2470" s="8">
        <v>39577</v>
      </c>
      <c r="J2470" s="1">
        <v>5</v>
      </c>
      <c r="K2470" s="7">
        <v>2008</v>
      </c>
      <c r="L2470" t="s">
        <v>73</v>
      </c>
      <c r="M2470">
        <v>90</v>
      </c>
      <c r="N2470" t="s">
        <v>45</v>
      </c>
      <c r="O2470" t="s">
        <v>31</v>
      </c>
      <c r="P2470" s="2">
        <v>2</v>
      </c>
      <c r="Q2470">
        <v>4</v>
      </c>
      <c r="R2470">
        <v>6.8</v>
      </c>
      <c r="S2470" t="s">
        <v>5401</v>
      </c>
      <c r="T2470" t="s">
        <v>5402</v>
      </c>
      <c r="U2470">
        <v>55</v>
      </c>
      <c r="W2470" s="11"/>
      <c r="X2470"/>
      <c r="Y2470"/>
      <c r="AF2470" s="8"/>
    </row>
    <row r="2471" spans="1:32">
      <c r="A2471" t="s">
        <v>5398</v>
      </c>
      <c r="B2471" s="5">
        <v>16513</v>
      </c>
      <c r="C2471" s="5">
        <f t="shared" si="77"/>
        <v>14975.0123120324</v>
      </c>
      <c r="D2471" s="1" t="e">
        <f t="shared" si="78"/>
        <v>#VALUE!</v>
      </c>
      <c r="E2471" s="1">
        <v>0.575224156011103</v>
      </c>
      <c r="F2471" s="1">
        <v>-0.153029344523516</v>
      </c>
      <c r="G2471" s="1">
        <v>0.422194811487587</v>
      </c>
      <c r="H2471" t="s">
        <v>941</v>
      </c>
      <c r="I2471" s="8">
        <v>39577</v>
      </c>
      <c r="J2471" s="1">
        <v>5</v>
      </c>
      <c r="K2471" s="7">
        <v>2008</v>
      </c>
      <c r="L2471" t="s">
        <v>73</v>
      </c>
      <c r="M2471">
        <v>90</v>
      </c>
      <c r="N2471" t="s">
        <v>45</v>
      </c>
      <c r="O2471" t="s">
        <v>31</v>
      </c>
      <c r="P2471" s="2">
        <v>2</v>
      </c>
      <c r="Q2471">
        <v>4</v>
      </c>
      <c r="R2471">
        <v>6.8</v>
      </c>
      <c r="S2471" t="s">
        <v>5401</v>
      </c>
      <c r="T2471" t="s">
        <v>5402</v>
      </c>
      <c r="U2471">
        <v>55</v>
      </c>
      <c r="W2471" s="11"/>
      <c r="X2471"/>
      <c r="Y2471"/>
      <c r="AF2471" s="8"/>
    </row>
    <row r="2472" spans="1:32">
      <c r="A2472" t="s">
        <v>5403</v>
      </c>
      <c r="B2472" s="5">
        <v>79123</v>
      </c>
      <c r="C2472" s="5">
        <f t="shared" si="77"/>
        <v>74516.1577716219</v>
      </c>
      <c r="D2472" s="1" t="e">
        <f t="shared" si="78"/>
        <v>#VALUE!</v>
      </c>
      <c r="E2472" s="1" t="e">
        <v>#VALUE!</v>
      </c>
      <c r="F2472" s="1" t="e">
        <v>#VALUE!</v>
      </c>
      <c r="G2472" s="1" t="e">
        <v>#VALUE!</v>
      </c>
      <c r="H2472" t="s">
        <v>860</v>
      </c>
      <c r="I2472" s="8">
        <v>39157</v>
      </c>
      <c r="J2472" s="1">
        <v>3</v>
      </c>
      <c r="K2472" s="7">
        <v>2007</v>
      </c>
      <c r="L2472" t="s">
        <v>170</v>
      </c>
      <c r="M2472">
        <v>111</v>
      </c>
      <c r="N2472" t="s">
        <v>30</v>
      </c>
      <c r="O2472" t="s">
        <v>31</v>
      </c>
      <c r="P2472" s="2">
        <v>30</v>
      </c>
      <c r="Q2472">
        <v>9</v>
      </c>
      <c r="R2472" t="s">
        <v>37</v>
      </c>
      <c r="S2472" t="s">
        <v>37</v>
      </c>
      <c r="T2472" t="s">
        <v>37</v>
      </c>
      <c r="U2472" t="s">
        <v>37</v>
      </c>
      <c r="W2472" s="11"/>
      <c r="X2472"/>
      <c r="Y2472"/>
      <c r="AF2472" s="8"/>
    </row>
    <row r="2473" spans="1:32">
      <c r="A2473" t="s">
        <v>5404</v>
      </c>
      <c r="B2473" s="5">
        <v>92168600</v>
      </c>
      <c r="C2473" s="5">
        <f t="shared" si="77"/>
        <v>75999784.2903253</v>
      </c>
      <c r="D2473" s="1">
        <f t="shared" si="78"/>
        <v>1.843372</v>
      </c>
      <c r="E2473" s="1">
        <v>0.763907998390227</v>
      </c>
      <c r="F2473" s="1">
        <v>-0.093294825231731</v>
      </c>
      <c r="G2473" s="1">
        <v>0.670613173158496</v>
      </c>
      <c r="H2473" t="s">
        <v>162</v>
      </c>
      <c r="I2473" s="8">
        <v>41698</v>
      </c>
      <c r="J2473" s="1">
        <v>2</v>
      </c>
      <c r="K2473" s="7">
        <v>2014</v>
      </c>
      <c r="L2473" t="s">
        <v>44</v>
      </c>
      <c r="M2473">
        <v>110</v>
      </c>
      <c r="N2473" t="s">
        <v>24</v>
      </c>
      <c r="O2473">
        <v>50</v>
      </c>
      <c r="P2473" s="2">
        <v>3090</v>
      </c>
      <c r="Q2473">
        <v>13</v>
      </c>
      <c r="R2473">
        <v>7</v>
      </c>
      <c r="S2473" t="s">
        <v>5405</v>
      </c>
      <c r="T2473" t="s">
        <v>5406</v>
      </c>
      <c r="U2473">
        <v>56</v>
      </c>
      <c r="W2473" s="11"/>
      <c r="X2473"/>
      <c r="Y2473"/>
      <c r="AF2473" s="8"/>
    </row>
    <row r="2474" spans="1:32">
      <c r="A2474" t="s">
        <v>5407</v>
      </c>
      <c r="B2474" s="5">
        <v>440525</v>
      </c>
      <c r="C2474" s="5">
        <f t="shared" si="77"/>
        <v>382309.327886326</v>
      </c>
      <c r="D2474" s="1" t="e">
        <f t="shared" si="78"/>
        <v>#VALUE!</v>
      </c>
      <c r="E2474" s="1">
        <v>0.952591840769352</v>
      </c>
      <c r="F2474" s="1" t="e">
        <v>#VALUE!</v>
      </c>
      <c r="G2474" s="1" t="e">
        <v>#VALUE!</v>
      </c>
      <c r="H2474" t="s">
        <v>166</v>
      </c>
      <c r="I2474" s="8">
        <v>40550</v>
      </c>
      <c r="J2474" s="1">
        <v>1</v>
      </c>
      <c r="K2474" s="7">
        <v>2011</v>
      </c>
      <c r="L2474" t="s">
        <v>66</v>
      </c>
      <c r="M2474">
        <v>130</v>
      </c>
      <c r="N2474" t="s">
        <v>45</v>
      </c>
      <c r="O2474" t="s">
        <v>31</v>
      </c>
      <c r="P2474" s="2">
        <v>48</v>
      </c>
      <c r="Q2474">
        <v>4</v>
      </c>
      <c r="R2474">
        <v>7.2</v>
      </c>
      <c r="S2474" t="s">
        <v>3141</v>
      </c>
      <c r="T2474" t="s">
        <v>5408</v>
      </c>
      <c r="U2474" t="s">
        <v>37</v>
      </c>
      <c r="W2474" s="11"/>
      <c r="X2474"/>
      <c r="Y2474"/>
      <c r="AF2474" s="8"/>
    </row>
    <row r="2475" spans="1:32">
      <c r="A2475" t="s">
        <v>5409</v>
      </c>
      <c r="B2475" s="5">
        <v>81768</v>
      </c>
      <c r="C2475" s="5">
        <f t="shared" si="77"/>
        <v>73204.7131647093</v>
      </c>
      <c r="D2475" s="1" t="e">
        <f t="shared" si="78"/>
        <v>#VALUE!</v>
      </c>
      <c r="E2475" s="1" t="e">
        <v>#VALUE!</v>
      </c>
      <c r="F2475" s="1">
        <v>0.802722964145048</v>
      </c>
      <c r="G2475" s="1" t="e">
        <v>#VALUE!</v>
      </c>
      <c r="H2475" t="s">
        <v>216</v>
      </c>
      <c r="I2475" s="8">
        <v>40284</v>
      </c>
      <c r="J2475" s="1">
        <v>4</v>
      </c>
      <c r="K2475" s="7">
        <v>2010</v>
      </c>
      <c r="L2475" t="s">
        <v>73</v>
      </c>
      <c r="M2475">
        <v>106</v>
      </c>
      <c r="N2475" t="s">
        <v>45</v>
      </c>
      <c r="O2475" t="s">
        <v>31</v>
      </c>
      <c r="P2475" s="2">
        <v>2</v>
      </c>
      <c r="Q2475">
        <v>9</v>
      </c>
      <c r="R2475" t="s">
        <v>37</v>
      </c>
      <c r="S2475" t="s">
        <v>37</v>
      </c>
      <c r="T2475" t="s">
        <v>37</v>
      </c>
      <c r="U2475">
        <v>71</v>
      </c>
      <c r="W2475" s="11"/>
      <c r="X2475"/>
      <c r="Y2475"/>
      <c r="AF2475" s="8"/>
    </row>
    <row r="2476" spans="1:32">
      <c r="A2476" t="s">
        <v>5410</v>
      </c>
      <c r="B2476" s="5">
        <v>74918</v>
      </c>
      <c r="C2476" s="5">
        <f t="shared" si="77"/>
        <v>62776.1582497932</v>
      </c>
      <c r="D2476" s="1" t="e">
        <f t="shared" si="78"/>
        <v>#VALUE!</v>
      </c>
      <c r="E2476" s="1">
        <v>-0.273853134694954</v>
      </c>
      <c r="F2476" s="1">
        <v>-1.88533040398529</v>
      </c>
      <c r="G2476" s="1">
        <v>-2.15918353868024</v>
      </c>
      <c r="H2476" t="s">
        <v>60</v>
      </c>
      <c r="I2476" s="8">
        <v>41404</v>
      </c>
      <c r="J2476" s="1">
        <v>5</v>
      </c>
      <c r="K2476" s="7">
        <v>2013</v>
      </c>
      <c r="L2476" t="s">
        <v>92</v>
      </c>
      <c r="M2476">
        <v>85</v>
      </c>
      <c r="N2476" t="s">
        <v>30</v>
      </c>
      <c r="O2476" t="s">
        <v>31</v>
      </c>
      <c r="P2476" s="2">
        <v>53</v>
      </c>
      <c r="Q2476">
        <v>2</v>
      </c>
      <c r="R2476">
        <v>5.9</v>
      </c>
      <c r="S2476" t="s">
        <v>5411</v>
      </c>
      <c r="T2476" t="s">
        <v>5412</v>
      </c>
      <c r="U2476">
        <v>26</v>
      </c>
      <c r="W2476" s="11"/>
      <c r="X2476"/>
      <c r="Y2476"/>
      <c r="AF2476" s="8"/>
    </row>
    <row r="2477" spans="1:32">
      <c r="A2477" t="s">
        <v>5413</v>
      </c>
      <c r="B2477" s="5">
        <v>200238</v>
      </c>
      <c r="C2477" s="5">
        <f t="shared" si="77"/>
        <v>167785.744088498</v>
      </c>
      <c r="D2477" s="1" t="e">
        <f t="shared" si="78"/>
        <v>#VALUE!</v>
      </c>
      <c r="E2477" s="1" t="e">
        <v>#VALUE!</v>
      </c>
      <c r="F2477" s="1">
        <v>0.0261742133518395</v>
      </c>
      <c r="G2477" s="1" t="e">
        <v>#VALUE!</v>
      </c>
      <c r="H2477" t="s">
        <v>35</v>
      </c>
      <c r="I2477" s="8">
        <v>41369</v>
      </c>
      <c r="J2477" s="1">
        <v>4</v>
      </c>
      <c r="K2477" s="7">
        <v>2013</v>
      </c>
      <c r="L2477" t="s">
        <v>58</v>
      </c>
      <c r="M2477">
        <v>83</v>
      </c>
      <c r="N2477" t="s">
        <v>45</v>
      </c>
      <c r="O2477" t="s">
        <v>31</v>
      </c>
      <c r="P2477" s="2">
        <v>2</v>
      </c>
      <c r="Q2477">
        <v>18</v>
      </c>
      <c r="R2477" t="s">
        <v>37</v>
      </c>
      <c r="S2477" t="s">
        <v>37</v>
      </c>
      <c r="T2477" t="s">
        <v>37</v>
      </c>
      <c r="U2477">
        <v>58</v>
      </c>
      <c r="W2477" s="11"/>
      <c r="X2477"/>
      <c r="Y2477"/>
      <c r="AF2477" s="8"/>
    </row>
    <row r="2478" spans="1:32">
      <c r="A2478" t="s">
        <v>5414</v>
      </c>
      <c r="B2478" s="5">
        <v>285468</v>
      </c>
      <c r="C2478" s="5">
        <f t="shared" si="77"/>
        <v>255571.899247912</v>
      </c>
      <c r="D2478" s="1" t="e">
        <f t="shared" si="78"/>
        <v>#VALUE!</v>
      </c>
      <c r="E2478" s="1">
        <v>-2.25503347967576</v>
      </c>
      <c r="F2478" s="1" t="e">
        <v>#VALUE!</v>
      </c>
      <c r="G2478" s="1" t="e">
        <v>#VALUE!</v>
      </c>
      <c r="H2478" t="s">
        <v>411</v>
      </c>
      <c r="I2478" s="8">
        <v>40522</v>
      </c>
      <c r="J2478" s="1">
        <v>12</v>
      </c>
      <c r="K2478" s="7">
        <v>2010</v>
      </c>
      <c r="L2478" t="s">
        <v>66</v>
      </c>
      <c r="M2478">
        <v>143</v>
      </c>
      <c r="N2478" t="s">
        <v>45</v>
      </c>
      <c r="O2478" t="s">
        <v>31</v>
      </c>
      <c r="P2478" s="2">
        <v>84</v>
      </c>
      <c r="Q2478">
        <v>1</v>
      </c>
      <c r="R2478">
        <v>3.8</v>
      </c>
      <c r="S2478" t="s">
        <v>5415</v>
      </c>
      <c r="T2478" t="s">
        <v>5416</v>
      </c>
      <c r="U2478" t="s">
        <v>37</v>
      </c>
      <c r="W2478" s="11"/>
      <c r="X2478"/>
      <c r="Y2478"/>
      <c r="AF2478" s="8"/>
    </row>
    <row r="2479" spans="1:32">
      <c r="A2479" t="s">
        <v>5417</v>
      </c>
      <c r="B2479" s="5">
        <v>95673607</v>
      </c>
      <c r="C2479" s="5">
        <f t="shared" si="77"/>
        <v>90103125.4349829</v>
      </c>
      <c r="D2479" s="1">
        <f t="shared" si="78"/>
        <v>1.59456011666667</v>
      </c>
      <c r="E2479" s="1">
        <v>-2.1606915584862</v>
      </c>
      <c r="F2479" s="1">
        <v>-1.8255958846935</v>
      </c>
      <c r="G2479" s="1">
        <v>-3.9862874431797</v>
      </c>
      <c r="H2479" t="s">
        <v>884</v>
      </c>
      <c r="I2479" s="8">
        <v>39122</v>
      </c>
      <c r="J2479" s="1">
        <v>2</v>
      </c>
      <c r="K2479" s="7">
        <v>2007</v>
      </c>
      <c r="L2479" t="s">
        <v>145</v>
      </c>
      <c r="M2479">
        <v>110</v>
      </c>
      <c r="N2479" t="s">
        <v>24</v>
      </c>
      <c r="O2479">
        <v>60</v>
      </c>
      <c r="P2479" s="2">
        <v>3136</v>
      </c>
      <c r="Q2479">
        <v>12</v>
      </c>
      <c r="R2479">
        <v>3.9</v>
      </c>
      <c r="S2479" t="s">
        <v>885</v>
      </c>
      <c r="T2479" t="s">
        <v>5418</v>
      </c>
      <c r="U2479">
        <v>27</v>
      </c>
      <c r="W2479" s="11"/>
      <c r="X2479"/>
      <c r="Y2479"/>
      <c r="AF2479" s="8"/>
    </row>
    <row r="2480" spans="1:32">
      <c r="A2480" t="s">
        <v>5419</v>
      </c>
      <c r="B2480" s="5">
        <v>15347</v>
      </c>
      <c r="C2480" s="5">
        <f t="shared" si="77"/>
        <v>13917.6112125454</v>
      </c>
      <c r="D2480" s="1" t="e">
        <f t="shared" si="78"/>
        <v>#VALUE!</v>
      </c>
      <c r="E2480" s="1" t="e">
        <v>#VALUE!</v>
      </c>
      <c r="F2480" s="1" t="e">
        <v>#VALUE!</v>
      </c>
      <c r="G2480" s="1" t="e">
        <v>#VALUE!</v>
      </c>
      <c r="H2480" t="s">
        <v>38</v>
      </c>
      <c r="I2480" s="8">
        <v>39654</v>
      </c>
      <c r="J2480" s="1">
        <v>7</v>
      </c>
      <c r="K2480" s="7">
        <v>2008</v>
      </c>
      <c r="L2480" t="s">
        <v>66</v>
      </c>
      <c r="M2480">
        <v>114</v>
      </c>
      <c r="N2480" t="s">
        <v>30</v>
      </c>
      <c r="O2480" t="s">
        <v>31</v>
      </c>
      <c r="P2480" s="2">
        <v>2</v>
      </c>
      <c r="Q2480">
        <v>7</v>
      </c>
      <c r="R2480" t="s">
        <v>37</v>
      </c>
      <c r="S2480" t="s">
        <v>37</v>
      </c>
      <c r="T2480" t="s">
        <v>37</v>
      </c>
      <c r="U2480" t="s">
        <v>37</v>
      </c>
      <c r="W2480" s="11"/>
      <c r="X2480"/>
      <c r="Y2480"/>
      <c r="AF2480" s="8"/>
    </row>
    <row r="2481" spans="1:32">
      <c r="A2481" t="s">
        <v>5420</v>
      </c>
      <c r="B2481" s="5">
        <v>43107979</v>
      </c>
      <c r="C2481" s="5">
        <f t="shared" si="77"/>
        <v>40598068.3793557</v>
      </c>
      <c r="D2481" s="1" t="e">
        <f t="shared" si="78"/>
        <v>#VALUE!</v>
      </c>
      <c r="E2481" s="1">
        <v>0.103514550063293</v>
      </c>
      <c r="F2481" s="1">
        <v>-0.451701940982443</v>
      </c>
      <c r="G2481" s="1">
        <v>-0.348187390919149</v>
      </c>
      <c r="H2481" t="s">
        <v>47</v>
      </c>
      <c r="I2481" s="8">
        <v>39290</v>
      </c>
      <c r="J2481" s="1">
        <v>7</v>
      </c>
      <c r="K2481" s="7">
        <v>2007</v>
      </c>
      <c r="L2481" t="s">
        <v>145</v>
      </c>
      <c r="M2481">
        <v>105</v>
      </c>
      <c r="N2481" t="s">
        <v>103</v>
      </c>
      <c r="O2481" t="s">
        <v>31</v>
      </c>
      <c r="P2481" s="2">
        <v>2425</v>
      </c>
      <c r="Q2481">
        <v>16</v>
      </c>
      <c r="R2481">
        <v>6.3</v>
      </c>
      <c r="S2481" t="s">
        <v>5421</v>
      </c>
      <c r="T2481" t="s">
        <v>5422</v>
      </c>
      <c r="U2481">
        <v>50</v>
      </c>
      <c r="W2481" s="11"/>
      <c r="X2481"/>
      <c r="Y2481"/>
      <c r="AF2481" s="8"/>
    </row>
    <row r="2482" spans="1:32">
      <c r="A2482" t="s">
        <v>5423</v>
      </c>
      <c r="B2482" s="5">
        <v>9453</v>
      </c>
      <c r="C2482" s="5">
        <f t="shared" si="77"/>
        <v>7920.9672433233</v>
      </c>
      <c r="D2482" s="1" t="e">
        <f t="shared" si="78"/>
        <v>#VALUE!</v>
      </c>
      <c r="E2482" s="1" t="e">
        <v>#VALUE!</v>
      </c>
      <c r="F2482" s="1" t="e">
        <v>#VALUE!</v>
      </c>
      <c r="G2482" s="1" t="e">
        <v>#VALUE!</v>
      </c>
      <c r="H2482" t="s">
        <v>4087</v>
      </c>
      <c r="I2482" s="8">
        <v>41537</v>
      </c>
      <c r="J2482" s="1">
        <v>9</v>
      </c>
      <c r="K2482" s="7">
        <v>2013</v>
      </c>
      <c r="L2482" t="s">
        <v>73</v>
      </c>
      <c r="M2482">
        <v>95</v>
      </c>
      <c r="N2482" t="s">
        <v>45</v>
      </c>
      <c r="O2482" t="s">
        <v>31</v>
      </c>
      <c r="P2482" s="2">
        <v>1</v>
      </c>
      <c r="Q2482">
        <v>11</v>
      </c>
      <c r="R2482" t="s">
        <v>37</v>
      </c>
      <c r="S2482" t="s">
        <v>37</v>
      </c>
      <c r="T2482" t="s">
        <v>37</v>
      </c>
      <c r="U2482" t="s">
        <v>37</v>
      </c>
      <c r="W2482" s="11"/>
      <c r="X2482"/>
      <c r="Y2482"/>
      <c r="AF2482" s="8"/>
    </row>
    <row r="2483" spans="1:32">
      <c r="A2483" t="s">
        <v>5424</v>
      </c>
      <c r="B2483" s="5">
        <v>711421</v>
      </c>
      <c r="C2483" s="5">
        <f t="shared" si="77"/>
        <v>636916.278303868</v>
      </c>
      <c r="D2483" s="1" t="e">
        <f t="shared" si="78"/>
        <v>#VALUE!</v>
      </c>
      <c r="E2483" s="1" t="e">
        <v>#VALUE!</v>
      </c>
      <c r="F2483" s="1">
        <v>0.563784886977907</v>
      </c>
      <c r="G2483" s="1" t="e">
        <v>#VALUE!</v>
      </c>
      <c r="H2483" t="s">
        <v>366</v>
      </c>
      <c r="I2483" s="8">
        <v>40207</v>
      </c>
      <c r="J2483" s="1">
        <v>1</v>
      </c>
      <c r="K2483" s="7">
        <v>2010</v>
      </c>
      <c r="L2483" t="s">
        <v>440</v>
      </c>
      <c r="M2483">
        <v>126</v>
      </c>
      <c r="N2483" t="s">
        <v>45</v>
      </c>
      <c r="O2483" t="s">
        <v>31</v>
      </c>
      <c r="P2483" s="2">
        <v>4</v>
      </c>
      <c r="Q2483">
        <v>20</v>
      </c>
      <c r="R2483" t="s">
        <v>37</v>
      </c>
      <c r="S2483" t="s">
        <v>37</v>
      </c>
      <c r="T2483" t="s">
        <v>37</v>
      </c>
      <c r="U2483">
        <v>67</v>
      </c>
      <c r="W2483" s="11"/>
      <c r="X2483"/>
      <c r="Y2483"/>
      <c r="AF2483" s="8"/>
    </row>
    <row r="2484" spans="1:32">
      <c r="A2484" t="s">
        <v>5425</v>
      </c>
      <c r="B2484" s="5">
        <v>28307</v>
      </c>
      <c r="C2484" s="5">
        <f t="shared" si="77"/>
        <v>24068.0034282426</v>
      </c>
      <c r="D2484" s="1" t="e">
        <f t="shared" si="78"/>
        <v>#VALUE!</v>
      </c>
      <c r="E2484" s="1" t="e">
        <v>#VALUE!</v>
      </c>
      <c r="F2484" s="1">
        <v>0.324846809810766</v>
      </c>
      <c r="G2484" s="1" t="e">
        <v>#VALUE!</v>
      </c>
      <c r="H2484" t="s">
        <v>101</v>
      </c>
      <c r="I2484" s="8">
        <v>41215</v>
      </c>
      <c r="J2484" s="1">
        <v>11</v>
      </c>
      <c r="K2484" s="7">
        <v>2012</v>
      </c>
      <c r="L2484" t="s">
        <v>66</v>
      </c>
      <c r="M2484" t="e">
        <v>#VALUE!</v>
      </c>
      <c r="N2484" t="s">
        <v>45</v>
      </c>
      <c r="O2484" t="s">
        <v>31</v>
      </c>
      <c r="P2484" s="2">
        <v>3</v>
      </c>
      <c r="Q2484">
        <v>9</v>
      </c>
      <c r="R2484" t="s">
        <v>37</v>
      </c>
      <c r="S2484" t="s">
        <v>37</v>
      </c>
      <c r="T2484" t="s">
        <v>37</v>
      </c>
      <c r="U2484">
        <v>63</v>
      </c>
      <c r="W2484" s="11"/>
      <c r="X2484"/>
      <c r="Y2484"/>
      <c r="AF2484" s="8"/>
    </row>
    <row r="2485" spans="1:32">
      <c r="A2485" t="s">
        <v>5426</v>
      </c>
      <c r="B2485" s="5">
        <v>18846</v>
      </c>
      <c r="C2485" s="5">
        <f t="shared" si="77"/>
        <v>15791.658591735</v>
      </c>
      <c r="D2485" s="1" t="e">
        <f t="shared" si="78"/>
        <v>#VALUE!</v>
      </c>
      <c r="E2485" s="1" t="e">
        <v>#VALUE!</v>
      </c>
      <c r="F2485" s="1" t="e">
        <v>#VALUE!</v>
      </c>
      <c r="G2485" s="1" t="e">
        <v>#VALUE!</v>
      </c>
      <c r="H2485" t="s">
        <v>238</v>
      </c>
      <c r="I2485" s="8">
        <v>41425</v>
      </c>
      <c r="J2485" s="1">
        <v>5</v>
      </c>
      <c r="K2485" s="7">
        <v>2013</v>
      </c>
      <c r="L2485" t="s">
        <v>66</v>
      </c>
      <c r="M2485" t="e">
        <v>#VALUE!</v>
      </c>
      <c r="N2485" t="s">
        <v>45</v>
      </c>
      <c r="O2485" t="s">
        <v>31</v>
      </c>
      <c r="P2485" s="2">
        <v>1</v>
      </c>
      <c r="Q2485">
        <v>2</v>
      </c>
      <c r="R2485" t="s">
        <v>37</v>
      </c>
      <c r="S2485" t="s">
        <v>37</v>
      </c>
      <c r="T2485" t="s">
        <v>37</v>
      </c>
      <c r="U2485" t="s">
        <v>37</v>
      </c>
      <c r="W2485" s="11"/>
      <c r="X2485"/>
      <c r="Y2485"/>
      <c r="AF2485" s="8"/>
    </row>
    <row r="2486" spans="1:32">
      <c r="A2486" t="s">
        <v>5427</v>
      </c>
      <c r="B2486" s="5">
        <v>158146</v>
      </c>
      <c r="C2486" s="5">
        <f t="shared" si="77"/>
        <v>137246.900784089</v>
      </c>
      <c r="D2486" s="1" t="e">
        <f t="shared" si="78"/>
        <v>#VALUE!</v>
      </c>
      <c r="E2486" s="1" t="e">
        <v>#VALUE!</v>
      </c>
      <c r="F2486" s="1">
        <v>1.99741334998075</v>
      </c>
      <c r="G2486" s="1" t="e">
        <v>#VALUE!</v>
      </c>
      <c r="H2486" t="s">
        <v>590</v>
      </c>
      <c r="I2486" s="8">
        <v>40556</v>
      </c>
      <c r="J2486" s="1">
        <v>1</v>
      </c>
      <c r="K2486" s="7">
        <v>2011</v>
      </c>
      <c r="L2486" t="s">
        <v>58</v>
      </c>
      <c r="M2486">
        <v>90</v>
      </c>
      <c r="N2486" t="s">
        <v>45</v>
      </c>
      <c r="O2486" t="s">
        <v>31</v>
      </c>
      <c r="P2486" s="2">
        <v>1</v>
      </c>
      <c r="Q2486">
        <v>38</v>
      </c>
      <c r="R2486" t="s">
        <v>37</v>
      </c>
      <c r="S2486" t="s">
        <v>37</v>
      </c>
      <c r="T2486" t="s">
        <v>37</v>
      </c>
      <c r="U2486">
        <v>91</v>
      </c>
      <c r="W2486" s="11"/>
      <c r="X2486"/>
      <c r="Y2486"/>
      <c r="AF2486" s="8"/>
    </row>
    <row r="2487" spans="1:32">
      <c r="A2487" t="s">
        <v>5428</v>
      </c>
      <c r="B2487" s="5">
        <v>70662220</v>
      </c>
      <c r="C2487" s="5">
        <f t="shared" si="77"/>
        <v>61324160.5701282</v>
      </c>
      <c r="D2487" s="1">
        <f t="shared" si="78"/>
        <v>2.8264888</v>
      </c>
      <c r="E2487" s="1">
        <v>0.00917262887373143</v>
      </c>
      <c r="F2487" s="1">
        <v>-0.451701940982443</v>
      </c>
      <c r="G2487" s="1">
        <v>-0.442529312108711</v>
      </c>
      <c r="H2487" t="s">
        <v>688</v>
      </c>
      <c r="I2487" s="8">
        <v>40564</v>
      </c>
      <c r="J2487" s="1">
        <v>1</v>
      </c>
      <c r="K2487" s="7">
        <v>2011</v>
      </c>
      <c r="L2487" t="s">
        <v>29</v>
      </c>
      <c r="M2487">
        <v>110</v>
      </c>
      <c r="N2487" t="s">
        <v>30</v>
      </c>
      <c r="O2487">
        <v>25</v>
      </c>
      <c r="P2487" s="2">
        <v>3018</v>
      </c>
      <c r="Q2487">
        <v>11</v>
      </c>
      <c r="R2487">
        <v>6.2</v>
      </c>
      <c r="S2487" t="s">
        <v>2476</v>
      </c>
      <c r="T2487" t="s">
        <v>5429</v>
      </c>
      <c r="U2487">
        <v>50</v>
      </c>
      <c r="W2487" s="11"/>
      <c r="X2487"/>
      <c r="Y2487"/>
      <c r="AF2487" s="8"/>
    </row>
    <row r="2488" spans="1:32">
      <c r="A2488" t="s">
        <v>5430</v>
      </c>
      <c r="B2488" s="5">
        <v>10572742</v>
      </c>
      <c r="C2488" s="5">
        <f t="shared" si="77"/>
        <v>9620728.50039449</v>
      </c>
      <c r="D2488" s="1">
        <f t="shared" si="78"/>
        <v>2.1145484</v>
      </c>
      <c r="E2488" s="1">
        <v>-0.179511213505393</v>
      </c>
      <c r="F2488" s="1">
        <v>-0.869843576024939</v>
      </c>
      <c r="G2488" s="1">
        <v>-1.04935478953033</v>
      </c>
      <c r="H2488" t="s">
        <v>293</v>
      </c>
      <c r="I2488" s="8">
        <v>39822</v>
      </c>
      <c r="J2488" s="1">
        <v>1</v>
      </c>
      <c r="K2488" s="7">
        <v>2009</v>
      </c>
      <c r="L2488" t="s">
        <v>73</v>
      </c>
      <c r="M2488">
        <v>99</v>
      </c>
      <c r="N2488" t="s">
        <v>24</v>
      </c>
      <c r="O2488">
        <v>5</v>
      </c>
      <c r="P2488" s="2">
        <v>724</v>
      </c>
      <c r="Q2488">
        <v>5</v>
      </c>
      <c r="R2488">
        <v>6</v>
      </c>
      <c r="S2488" t="s">
        <v>2037</v>
      </c>
      <c r="T2488" t="s">
        <v>5431</v>
      </c>
      <c r="U2488">
        <v>43</v>
      </c>
      <c r="W2488" s="11"/>
      <c r="X2488"/>
      <c r="Y2488"/>
      <c r="AF2488" s="8"/>
    </row>
    <row r="2489" spans="1:32">
      <c r="A2489" t="s">
        <v>5432</v>
      </c>
      <c r="B2489">
        <v>577</v>
      </c>
      <c r="C2489" s="5">
        <f t="shared" si="77"/>
        <v>543.404863746646</v>
      </c>
      <c r="D2489" s="1" t="e">
        <f t="shared" si="78"/>
        <v>#VALUE!</v>
      </c>
      <c r="E2489" s="1" t="e">
        <v>#VALUE!</v>
      </c>
      <c r="F2489" s="1" t="e">
        <v>#VALUE!</v>
      </c>
      <c r="G2489" s="1" t="e">
        <v>#VALUE!</v>
      </c>
      <c r="H2489" t="s">
        <v>590</v>
      </c>
      <c r="I2489" s="8">
        <v>39122</v>
      </c>
      <c r="J2489" s="1">
        <v>2</v>
      </c>
      <c r="K2489" s="7">
        <v>2007</v>
      </c>
      <c r="L2489" t="s">
        <v>58</v>
      </c>
      <c r="M2489">
        <v>97</v>
      </c>
      <c r="N2489" t="s">
        <v>45</v>
      </c>
      <c r="O2489" t="s">
        <v>31</v>
      </c>
      <c r="P2489" s="2">
        <v>1</v>
      </c>
      <c r="Q2489">
        <v>1</v>
      </c>
      <c r="R2489" t="s">
        <v>37</v>
      </c>
      <c r="S2489" t="s">
        <v>37</v>
      </c>
      <c r="T2489" t="s">
        <v>37</v>
      </c>
      <c r="U2489" t="s">
        <v>37</v>
      </c>
      <c r="W2489" s="11"/>
      <c r="X2489"/>
      <c r="Y2489"/>
      <c r="AF2489" s="8"/>
    </row>
    <row r="2490" spans="1:32">
      <c r="A2490" t="s">
        <v>5433</v>
      </c>
      <c r="B2490" s="5">
        <v>610792</v>
      </c>
      <c r="C2490" s="5">
        <f t="shared" si="77"/>
        <v>519325.394776668</v>
      </c>
      <c r="D2490" s="1">
        <f t="shared" si="78"/>
        <v>0.0305396</v>
      </c>
      <c r="E2490" s="1">
        <v>-0.179511213505393</v>
      </c>
      <c r="F2490" s="1">
        <v>0.444315848394336</v>
      </c>
      <c r="G2490" s="1">
        <v>0.264804634888944</v>
      </c>
      <c r="H2490" t="s">
        <v>632</v>
      </c>
      <c r="I2490" s="8">
        <v>41264</v>
      </c>
      <c r="J2490" s="1">
        <v>12</v>
      </c>
      <c r="K2490" s="7">
        <v>2012</v>
      </c>
      <c r="L2490" t="s">
        <v>73</v>
      </c>
      <c r="M2490">
        <v>112</v>
      </c>
      <c r="N2490" t="s">
        <v>30</v>
      </c>
      <c r="O2490">
        <v>20</v>
      </c>
      <c r="P2490" s="2">
        <v>3</v>
      </c>
      <c r="Q2490">
        <v>5</v>
      </c>
      <c r="R2490">
        <v>6</v>
      </c>
      <c r="S2490" t="s">
        <v>5434</v>
      </c>
      <c r="T2490" t="s">
        <v>5435</v>
      </c>
      <c r="U2490">
        <v>65</v>
      </c>
      <c r="W2490" s="11"/>
      <c r="X2490"/>
      <c r="Y2490"/>
      <c r="AF2490" s="8"/>
    </row>
    <row r="2491" spans="1:32">
      <c r="A2491" t="s">
        <v>5436</v>
      </c>
      <c r="B2491" s="5">
        <v>53744</v>
      </c>
      <c r="C2491" s="5">
        <f t="shared" si="77"/>
        <v>48904.6675427436</v>
      </c>
      <c r="D2491" s="1" t="e">
        <f t="shared" si="78"/>
        <v>#VALUE!</v>
      </c>
      <c r="E2491" s="1">
        <v>-1.31161426778014</v>
      </c>
      <c r="F2491" s="1">
        <v>-0.571170979566013</v>
      </c>
      <c r="G2491" s="1">
        <v>-1.88278524734615</v>
      </c>
      <c r="H2491" t="s">
        <v>60</v>
      </c>
      <c r="I2491" s="8">
        <v>39948</v>
      </c>
      <c r="J2491" s="1">
        <v>5</v>
      </c>
      <c r="K2491" s="7">
        <v>2009</v>
      </c>
      <c r="L2491" t="s">
        <v>44</v>
      </c>
      <c r="M2491">
        <v>100</v>
      </c>
      <c r="N2491" t="s">
        <v>30</v>
      </c>
      <c r="O2491" t="s">
        <v>31</v>
      </c>
      <c r="P2491" s="2">
        <v>1</v>
      </c>
      <c r="Q2491">
        <v>7</v>
      </c>
      <c r="R2491">
        <v>4.8</v>
      </c>
      <c r="S2491" t="s">
        <v>5437</v>
      </c>
      <c r="T2491" t="s">
        <v>5438</v>
      </c>
      <c r="U2491">
        <v>48</v>
      </c>
      <c r="W2491" s="11"/>
      <c r="X2491"/>
      <c r="Y2491"/>
      <c r="AF2491" s="8"/>
    </row>
    <row r="2492" spans="1:32">
      <c r="A2492" t="s">
        <v>5439</v>
      </c>
      <c r="B2492" s="5">
        <v>13063</v>
      </c>
      <c r="C2492" s="5">
        <f t="shared" si="77"/>
        <v>11106.8049875696</v>
      </c>
      <c r="D2492" s="1" t="e">
        <f t="shared" si="78"/>
        <v>#VALUE!</v>
      </c>
      <c r="E2492" s="1" t="e">
        <v>#VALUE!</v>
      </c>
      <c r="F2492" s="1" t="e">
        <v>#VALUE!</v>
      </c>
      <c r="G2492" s="1" t="e">
        <v>#VALUE!</v>
      </c>
      <c r="H2492" t="s">
        <v>4087</v>
      </c>
      <c r="I2492" s="8">
        <v>41222</v>
      </c>
      <c r="J2492" s="1">
        <v>11</v>
      </c>
      <c r="K2492" s="7">
        <v>2012</v>
      </c>
      <c r="L2492" t="s">
        <v>23</v>
      </c>
      <c r="M2492">
        <v>95</v>
      </c>
      <c r="N2492" t="s">
        <v>45</v>
      </c>
      <c r="O2492" t="s">
        <v>31</v>
      </c>
      <c r="P2492" s="2">
        <v>1</v>
      </c>
      <c r="Q2492">
        <v>9</v>
      </c>
      <c r="R2492" t="s">
        <v>37</v>
      </c>
      <c r="S2492" t="s">
        <v>37</v>
      </c>
      <c r="T2492" t="s">
        <v>37</v>
      </c>
      <c r="U2492" t="s">
        <v>37</v>
      </c>
      <c r="W2492" s="11"/>
      <c r="X2492"/>
      <c r="Y2492"/>
      <c r="AF2492" s="8"/>
    </row>
    <row r="2493" spans="1:32">
      <c r="A2493" t="s">
        <v>5440</v>
      </c>
      <c r="B2493" s="5">
        <v>7503736</v>
      </c>
      <c r="C2493" s="5">
        <f t="shared" si="77"/>
        <v>6804853.08461461</v>
      </c>
      <c r="D2493" s="1" t="e">
        <f t="shared" si="78"/>
        <v>#VALUE!</v>
      </c>
      <c r="E2493" s="1">
        <v>0.00917262887373143</v>
      </c>
      <c r="F2493" s="1">
        <v>-0.451701940982443</v>
      </c>
      <c r="G2493" s="1">
        <v>-0.442529312108711</v>
      </c>
      <c r="H2493" t="s">
        <v>1551</v>
      </c>
      <c r="I2493" s="8">
        <v>39794</v>
      </c>
      <c r="J2493" s="1">
        <v>12</v>
      </c>
      <c r="K2493" s="7">
        <v>2008</v>
      </c>
      <c r="L2493" t="s">
        <v>29</v>
      </c>
      <c r="M2493">
        <v>99</v>
      </c>
      <c r="N2493" t="s">
        <v>24</v>
      </c>
      <c r="O2493" t="s">
        <v>31</v>
      </c>
      <c r="P2493" s="2">
        <v>1671</v>
      </c>
      <c r="Q2493">
        <v>7</v>
      </c>
      <c r="R2493">
        <v>6.2</v>
      </c>
      <c r="S2493" t="s">
        <v>353</v>
      </c>
      <c r="T2493" t="s">
        <v>5441</v>
      </c>
      <c r="U2493">
        <v>50</v>
      </c>
      <c r="W2493" s="11"/>
      <c r="X2493"/>
      <c r="Y2493"/>
      <c r="AF2493" s="8"/>
    </row>
    <row r="2494" spans="1:32">
      <c r="A2494" t="s">
        <v>5442</v>
      </c>
      <c r="B2494" s="5">
        <v>36843682</v>
      </c>
      <c r="C2494" s="5">
        <f t="shared" si="77"/>
        <v>33526124.204759</v>
      </c>
      <c r="D2494" s="1">
        <f t="shared" si="78"/>
        <v>1.8421841</v>
      </c>
      <c r="E2494" s="1" t="e">
        <v>#VALUE!</v>
      </c>
      <c r="F2494" s="1" t="e">
        <v>#VALUE!</v>
      </c>
      <c r="G2494" s="1" t="e">
        <v>#VALUE!</v>
      </c>
      <c r="H2494" t="s">
        <v>22</v>
      </c>
      <c r="I2494" s="8">
        <v>39829</v>
      </c>
      <c r="J2494" s="1">
        <v>1</v>
      </c>
      <c r="K2494" s="7">
        <v>2009</v>
      </c>
      <c r="L2494" t="s">
        <v>1072</v>
      </c>
      <c r="M2494">
        <v>122</v>
      </c>
      <c r="N2494" t="s">
        <v>30</v>
      </c>
      <c r="O2494">
        <v>20</v>
      </c>
      <c r="P2494" s="2">
        <v>1638</v>
      </c>
      <c r="Q2494">
        <v>11</v>
      </c>
      <c r="R2494" t="s">
        <v>37</v>
      </c>
      <c r="S2494" t="s">
        <v>37</v>
      </c>
      <c r="T2494" t="s">
        <v>37</v>
      </c>
      <c r="U2494" t="s">
        <v>37</v>
      </c>
      <c r="W2494" s="11"/>
      <c r="X2494"/>
      <c r="Y2494"/>
      <c r="AF2494" s="8"/>
    </row>
    <row r="2495" spans="1:32">
      <c r="A2495" t="s">
        <v>5443</v>
      </c>
      <c r="B2495" s="5">
        <v>21152</v>
      </c>
      <c r="C2495" s="5">
        <f t="shared" si="77"/>
        <v>19247.3862731489</v>
      </c>
      <c r="D2495" s="1" t="e">
        <f t="shared" si="78"/>
        <v>#VALUE!</v>
      </c>
      <c r="E2495" s="1" t="e">
        <v>#VALUE!</v>
      </c>
      <c r="F2495" s="1" t="e">
        <v>#VALUE!</v>
      </c>
      <c r="G2495" s="1" t="e">
        <v>#VALUE!</v>
      </c>
      <c r="H2495" t="s">
        <v>35</v>
      </c>
      <c r="I2495" s="8">
        <v>40025</v>
      </c>
      <c r="J2495" s="1">
        <v>7</v>
      </c>
      <c r="K2495" s="7">
        <v>2009</v>
      </c>
      <c r="L2495" t="s">
        <v>58</v>
      </c>
      <c r="M2495">
        <v>100</v>
      </c>
      <c r="N2495" t="s">
        <v>30</v>
      </c>
      <c r="O2495" t="s">
        <v>31</v>
      </c>
      <c r="P2495" s="2">
        <v>2</v>
      </c>
      <c r="Q2495">
        <v>4</v>
      </c>
      <c r="R2495" t="s">
        <v>37</v>
      </c>
      <c r="S2495" t="s">
        <v>37</v>
      </c>
      <c r="T2495" t="s">
        <v>37</v>
      </c>
      <c r="U2495" t="s">
        <v>37</v>
      </c>
      <c r="W2495" s="11"/>
      <c r="X2495"/>
      <c r="Y2495"/>
      <c r="AF2495" s="8"/>
    </row>
    <row r="2496" spans="1:32">
      <c r="A2496" t="s">
        <v>5444</v>
      </c>
      <c r="B2496" s="5">
        <v>318121</v>
      </c>
      <c r="C2496" s="5">
        <f t="shared" si="77"/>
        <v>266563.632752909</v>
      </c>
      <c r="D2496" s="1" t="e">
        <f t="shared" si="78"/>
        <v>#VALUE!</v>
      </c>
      <c r="E2496" s="1">
        <v>-0.651220819453203</v>
      </c>
      <c r="F2496" s="1" t="e">
        <v>#VALUE!</v>
      </c>
      <c r="G2496" s="1" t="e">
        <v>#VALUE!</v>
      </c>
      <c r="H2496" t="s">
        <v>518</v>
      </c>
      <c r="I2496" s="8">
        <v>41376</v>
      </c>
      <c r="J2496" s="1">
        <v>4</v>
      </c>
      <c r="K2496" s="7">
        <v>2013</v>
      </c>
      <c r="L2496" t="s">
        <v>73</v>
      </c>
      <c r="M2496">
        <v>118</v>
      </c>
      <c r="N2496" t="s">
        <v>24</v>
      </c>
      <c r="O2496" t="s">
        <v>31</v>
      </c>
      <c r="P2496" s="2">
        <v>41</v>
      </c>
      <c r="Q2496">
        <v>15</v>
      </c>
      <c r="R2496">
        <v>5.5</v>
      </c>
      <c r="S2496" t="s">
        <v>5445</v>
      </c>
      <c r="T2496" t="s">
        <v>5446</v>
      </c>
      <c r="U2496" t="s">
        <v>37</v>
      </c>
      <c r="W2496" s="11"/>
      <c r="X2496"/>
      <c r="Y2496"/>
      <c r="AF2496" s="8"/>
    </row>
    <row r="2497" spans="1:32">
      <c r="A2497" t="s">
        <v>5447</v>
      </c>
      <c r="B2497" s="5">
        <v>11146</v>
      </c>
      <c r="C2497" s="5">
        <f t="shared" si="77"/>
        <v>9476.87731696017</v>
      </c>
      <c r="D2497" s="1" t="e">
        <f t="shared" si="78"/>
        <v>#VALUE!</v>
      </c>
      <c r="E2497" s="1">
        <v>0.197856471252856</v>
      </c>
      <c r="F2497" s="1" t="e">
        <v>#VALUE!</v>
      </c>
      <c r="G2497" s="1" t="e">
        <v>#VALUE!</v>
      </c>
      <c r="H2497" t="s">
        <v>557</v>
      </c>
      <c r="I2497" s="8">
        <v>41185</v>
      </c>
      <c r="J2497" s="1">
        <v>10</v>
      </c>
      <c r="K2497" s="7">
        <v>2012</v>
      </c>
      <c r="L2497" t="s">
        <v>73</v>
      </c>
      <c r="M2497">
        <v>93</v>
      </c>
      <c r="N2497" t="s">
        <v>45</v>
      </c>
      <c r="O2497" t="s">
        <v>31</v>
      </c>
      <c r="P2497" s="2">
        <v>1</v>
      </c>
      <c r="Q2497">
        <v>8</v>
      </c>
      <c r="R2497">
        <v>6.4</v>
      </c>
      <c r="S2497" t="s">
        <v>5448</v>
      </c>
      <c r="T2497" t="s">
        <v>5449</v>
      </c>
      <c r="U2497" t="s">
        <v>37</v>
      </c>
      <c r="W2497" s="11"/>
      <c r="X2497"/>
      <c r="Y2497"/>
      <c r="AF2497" s="8"/>
    </row>
    <row r="2498" spans="1:32">
      <c r="A2498" t="s">
        <v>5450</v>
      </c>
      <c r="B2498" s="5">
        <v>1457248</v>
      </c>
      <c r="C2498" s="5">
        <f t="shared" si="77"/>
        <v>1304635.3322797</v>
      </c>
      <c r="D2498" s="1" t="e">
        <f t="shared" si="78"/>
        <v>#VALUE!</v>
      </c>
      <c r="E2498" s="1">
        <v>0.952591840769352</v>
      </c>
      <c r="F2498" s="1">
        <v>0.563784886977907</v>
      </c>
      <c r="G2498" s="1">
        <v>1.51637672774726</v>
      </c>
      <c r="H2498" t="s">
        <v>860</v>
      </c>
      <c r="I2498" s="8">
        <v>40459</v>
      </c>
      <c r="J2498" s="1">
        <v>10</v>
      </c>
      <c r="K2498" s="7">
        <v>2010</v>
      </c>
      <c r="L2498" t="s">
        <v>73</v>
      </c>
      <c r="M2498">
        <v>98</v>
      </c>
      <c r="N2498" t="s">
        <v>30</v>
      </c>
      <c r="O2498" t="s">
        <v>31</v>
      </c>
      <c r="P2498" s="2">
        <v>4</v>
      </c>
      <c r="Q2498">
        <v>9</v>
      </c>
      <c r="R2498">
        <v>7.2</v>
      </c>
      <c r="S2498" t="s">
        <v>5451</v>
      </c>
      <c r="T2498" t="s">
        <v>5452</v>
      </c>
      <c r="U2498">
        <v>67</v>
      </c>
      <c r="W2498" s="11"/>
      <c r="X2498"/>
      <c r="Y2498"/>
      <c r="AF2498" s="8"/>
    </row>
    <row r="2499" spans="1:32">
      <c r="A2499" t="s">
        <v>5453</v>
      </c>
      <c r="B2499" s="5">
        <v>117723989</v>
      </c>
      <c r="C2499" s="5">
        <f t="shared" ref="C2499:C2562" si="79">IF(K2499=2005,B2499/BC$23,IF(K2499=2006,B2499/BC$22,IF(K2499=2007,B2499/BC$21,IF(K2499=2008,B2499/BC$20,IF(K2499=2009,B2499/BC$19,IF(K2499=2010,B2499/BC$18,IF(K2499=2011,B2499/BC$17,IF(K2499=2012,B2499/BC$16,IF(K2499=2013,B2499/BC$15,B2499/BC$14)))))))))</f>
        <v>98644648.3256482</v>
      </c>
      <c r="D2499" s="1">
        <f t="shared" ref="D2499:D2562" si="80">B2499/(O2499*1000000)</f>
        <v>1.56965318666667</v>
      </c>
      <c r="E2499" s="1">
        <v>1.04693376195891</v>
      </c>
      <c r="F2499" s="1">
        <v>-0.451701940982443</v>
      </c>
      <c r="G2499" s="1">
        <v>0.595231820976471</v>
      </c>
      <c r="H2499" t="s">
        <v>496</v>
      </c>
      <c r="I2499" s="8">
        <v>41425</v>
      </c>
      <c r="J2499" s="1">
        <v>5</v>
      </c>
      <c r="K2499" s="7">
        <v>2013</v>
      </c>
      <c r="L2499" t="s">
        <v>44</v>
      </c>
      <c r="M2499">
        <v>116</v>
      </c>
      <c r="N2499" t="s">
        <v>24</v>
      </c>
      <c r="O2499">
        <v>75</v>
      </c>
      <c r="P2499" s="2">
        <v>2925</v>
      </c>
      <c r="Q2499">
        <v>17</v>
      </c>
      <c r="R2499">
        <v>7.3</v>
      </c>
      <c r="S2499" t="s">
        <v>5454</v>
      </c>
      <c r="T2499" t="s">
        <v>5455</v>
      </c>
      <c r="U2499">
        <v>50</v>
      </c>
      <c r="W2499" s="11"/>
      <c r="X2499"/>
      <c r="Y2499"/>
      <c r="AF2499" s="8"/>
    </row>
    <row r="2500" spans="1:32">
      <c r="A2500" t="s">
        <v>5456</v>
      </c>
      <c r="B2500" s="5">
        <v>2595644</v>
      </c>
      <c r="C2500" s="5">
        <f t="shared" si="79"/>
        <v>2323810.95902674</v>
      </c>
      <c r="D2500" s="1">
        <f t="shared" si="80"/>
        <v>1.297822</v>
      </c>
      <c r="E2500" s="1" t="e">
        <v>#VALUE!</v>
      </c>
      <c r="F2500" s="1" t="e">
        <v>#VALUE!</v>
      </c>
      <c r="G2500" s="1" t="e">
        <v>#VALUE!</v>
      </c>
      <c r="H2500" t="s">
        <v>518</v>
      </c>
      <c r="I2500" s="8">
        <v>40466</v>
      </c>
      <c r="J2500" s="1">
        <v>10</v>
      </c>
      <c r="K2500" s="7">
        <v>2010</v>
      </c>
      <c r="L2500" t="s">
        <v>73</v>
      </c>
      <c r="M2500">
        <v>109</v>
      </c>
      <c r="N2500" t="s">
        <v>30</v>
      </c>
      <c r="O2500">
        <v>2</v>
      </c>
      <c r="P2500" s="2">
        <v>486</v>
      </c>
      <c r="Q2500">
        <v>5</v>
      </c>
      <c r="R2500" t="s">
        <v>37</v>
      </c>
      <c r="S2500" t="s">
        <v>37</v>
      </c>
      <c r="T2500" t="s">
        <v>37</v>
      </c>
      <c r="U2500" t="s">
        <v>37</v>
      </c>
      <c r="W2500" s="11"/>
      <c r="X2500"/>
      <c r="Y2500"/>
      <c r="AF2500" s="8"/>
    </row>
    <row r="2501" spans="1:32">
      <c r="A2501" t="s">
        <v>5457</v>
      </c>
      <c r="B2501" s="5">
        <v>4960</v>
      </c>
      <c r="C2501" s="5">
        <f t="shared" si="79"/>
        <v>4156.14064602598</v>
      </c>
      <c r="D2501" s="1" t="e">
        <f t="shared" si="80"/>
        <v>#VALUE!</v>
      </c>
      <c r="E2501" s="1" t="e">
        <v>#VALUE!</v>
      </c>
      <c r="F2501" s="1">
        <v>0.683253925561477</v>
      </c>
      <c r="G2501" s="1" t="e">
        <v>#VALUE!</v>
      </c>
      <c r="H2501" t="s">
        <v>65</v>
      </c>
      <c r="I2501" s="8">
        <v>41619</v>
      </c>
      <c r="J2501" s="1">
        <v>12</v>
      </c>
      <c r="K2501" s="7">
        <v>2013</v>
      </c>
      <c r="L2501" t="s">
        <v>58</v>
      </c>
      <c r="M2501">
        <v>145</v>
      </c>
      <c r="N2501" t="s">
        <v>45</v>
      </c>
      <c r="O2501" t="s">
        <v>31</v>
      </c>
      <c r="P2501" s="2">
        <v>1</v>
      </c>
      <c r="Q2501">
        <v>2</v>
      </c>
      <c r="R2501" t="s">
        <v>37</v>
      </c>
      <c r="S2501" t="s">
        <v>37</v>
      </c>
      <c r="T2501" t="s">
        <v>37</v>
      </c>
      <c r="U2501">
        <v>69</v>
      </c>
      <c r="W2501" s="11"/>
      <c r="X2501"/>
      <c r="Y2501"/>
      <c r="AF2501" s="8"/>
    </row>
    <row r="2502" spans="1:32">
      <c r="A2502" t="s">
        <v>5458</v>
      </c>
      <c r="B2502" s="5">
        <v>26042</v>
      </c>
      <c r="C2502" s="5">
        <f t="shared" si="79"/>
        <v>23697.0704106157</v>
      </c>
      <c r="D2502" s="1" t="e">
        <f t="shared" si="80"/>
        <v>#VALUE!</v>
      </c>
      <c r="E2502" s="1" t="e">
        <v>#VALUE!</v>
      </c>
      <c r="F2502" s="1" t="e">
        <v>#VALUE!</v>
      </c>
      <c r="G2502" s="1" t="e">
        <v>#VALUE!</v>
      </c>
      <c r="H2502" t="s">
        <v>104</v>
      </c>
      <c r="I2502" s="8">
        <v>39927</v>
      </c>
      <c r="J2502" s="1">
        <v>4</v>
      </c>
      <c r="K2502" s="7">
        <v>2009</v>
      </c>
      <c r="L2502" t="s">
        <v>58</v>
      </c>
      <c r="M2502">
        <v>90</v>
      </c>
      <c r="N2502" t="s">
        <v>45</v>
      </c>
      <c r="O2502" t="s">
        <v>31</v>
      </c>
      <c r="P2502" s="2">
        <v>1</v>
      </c>
      <c r="Q2502">
        <v>5</v>
      </c>
      <c r="R2502" t="s">
        <v>37</v>
      </c>
      <c r="S2502" t="s">
        <v>37</v>
      </c>
      <c r="T2502" t="s">
        <v>37</v>
      </c>
      <c r="U2502" t="s">
        <v>37</v>
      </c>
      <c r="W2502" s="11"/>
      <c r="X2502"/>
      <c r="Y2502"/>
      <c r="AF2502" s="8"/>
    </row>
    <row r="2503" spans="1:32">
      <c r="A2503" t="s">
        <v>5459</v>
      </c>
      <c r="B2503" s="5">
        <v>785896</v>
      </c>
      <c r="C2503" s="5">
        <f t="shared" si="79"/>
        <v>648029.008519491</v>
      </c>
      <c r="D2503" s="1" t="e">
        <f t="shared" si="80"/>
        <v>#VALUE!</v>
      </c>
      <c r="E2503" s="1" t="e">
        <v>#VALUE!</v>
      </c>
      <c r="F2503" s="1">
        <v>0.384581329102551</v>
      </c>
      <c r="G2503" s="1" t="e">
        <v>#VALUE!</v>
      </c>
      <c r="H2503" t="s">
        <v>35</v>
      </c>
      <c r="I2503" s="8">
        <v>41719</v>
      </c>
      <c r="J2503" s="1">
        <v>3</v>
      </c>
      <c r="K2503" s="7">
        <v>2014</v>
      </c>
      <c r="L2503" t="s">
        <v>73</v>
      </c>
      <c r="M2503">
        <v>117</v>
      </c>
      <c r="N2503" t="s">
        <v>45</v>
      </c>
      <c r="O2503" t="s">
        <v>31</v>
      </c>
      <c r="P2503" s="2">
        <v>25</v>
      </c>
      <c r="Q2503">
        <v>13</v>
      </c>
      <c r="R2503" t="s">
        <v>37</v>
      </c>
      <c r="S2503" t="s">
        <v>37</v>
      </c>
      <c r="T2503" t="s">
        <v>37</v>
      </c>
      <c r="U2503">
        <v>64</v>
      </c>
      <c r="W2503" s="11"/>
      <c r="X2503"/>
      <c r="Y2503"/>
      <c r="AF2503" s="8"/>
    </row>
    <row r="2504" spans="1:32">
      <c r="A2504" t="s">
        <v>5460</v>
      </c>
      <c r="B2504" s="5">
        <v>327167</v>
      </c>
      <c r="C2504" s="5">
        <f t="shared" si="79"/>
        <v>269773.235428474</v>
      </c>
      <c r="D2504" s="1" t="e">
        <f t="shared" si="80"/>
        <v>#VALUE!</v>
      </c>
      <c r="E2504" s="1" t="e">
        <v>#VALUE!</v>
      </c>
      <c r="F2504" s="1">
        <v>0.14564325193541</v>
      </c>
      <c r="G2504" s="1" t="e">
        <v>#VALUE!</v>
      </c>
      <c r="H2504" t="s">
        <v>35</v>
      </c>
      <c r="I2504" s="8">
        <v>41733</v>
      </c>
      <c r="J2504" s="1">
        <v>4</v>
      </c>
      <c r="K2504" s="7">
        <v>2014</v>
      </c>
      <c r="L2504" t="s">
        <v>73</v>
      </c>
      <c r="M2504">
        <v>124</v>
      </c>
      <c r="N2504" t="s">
        <v>45</v>
      </c>
      <c r="O2504" t="s">
        <v>31</v>
      </c>
      <c r="P2504" s="2">
        <v>30</v>
      </c>
      <c r="Q2504">
        <v>11</v>
      </c>
      <c r="R2504" t="s">
        <v>37</v>
      </c>
      <c r="S2504" t="s">
        <v>37</v>
      </c>
      <c r="T2504" t="s">
        <v>37</v>
      </c>
      <c r="U2504">
        <v>60</v>
      </c>
      <c r="W2504" s="11"/>
      <c r="X2504"/>
      <c r="Y2504"/>
      <c r="AF2504" s="8"/>
    </row>
    <row r="2505" spans="1:32">
      <c r="A2505" t="s">
        <v>5461</v>
      </c>
      <c r="B2505" s="5">
        <v>89107235</v>
      </c>
      <c r="C2505" s="5">
        <f t="shared" si="79"/>
        <v>74665766.3787275</v>
      </c>
      <c r="D2505" s="1">
        <f t="shared" si="80"/>
        <v>0.742560291666667</v>
      </c>
      <c r="E2505" s="1">
        <v>0.763907998390227</v>
      </c>
      <c r="F2505" s="1" t="e">
        <v>#VALUE!</v>
      </c>
      <c r="G2505" s="1" t="e">
        <v>#VALUE!</v>
      </c>
      <c r="H2505" t="s">
        <v>162</v>
      </c>
      <c r="I2505" s="8">
        <v>41383</v>
      </c>
      <c r="J2505" s="1">
        <v>4</v>
      </c>
      <c r="K2505" s="7">
        <v>2013</v>
      </c>
      <c r="L2505" t="s">
        <v>936</v>
      </c>
      <c r="M2505">
        <v>125</v>
      </c>
      <c r="N2505" t="s">
        <v>24</v>
      </c>
      <c r="O2505">
        <v>120</v>
      </c>
      <c r="P2505" s="2">
        <v>3783</v>
      </c>
      <c r="Q2505">
        <v>10</v>
      </c>
      <c r="R2505">
        <v>7</v>
      </c>
      <c r="S2505" t="s">
        <v>5462</v>
      </c>
      <c r="T2505" t="s">
        <v>5463</v>
      </c>
      <c r="U2505" t="s">
        <v>37</v>
      </c>
      <c r="W2505" s="11"/>
      <c r="X2505"/>
      <c r="Y2505"/>
      <c r="AF2505" s="8"/>
    </row>
    <row r="2506" spans="1:32">
      <c r="A2506" t="s">
        <v>5464</v>
      </c>
      <c r="B2506" s="5">
        <v>24007324</v>
      </c>
      <c r="C2506" s="5">
        <f t="shared" si="79"/>
        <v>21845605.0686761</v>
      </c>
      <c r="D2506" s="1">
        <f t="shared" si="80"/>
        <v>1.33374022222222</v>
      </c>
      <c r="E2506" s="1">
        <v>-0.368195055884517</v>
      </c>
      <c r="F2506" s="1">
        <v>-0.212763863815302</v>
      </c>
      <c r="G2506" s="1">
        <v>-0.580958919699819</v>
      </c>
      <c r="H2506" t="s">
        <v>47</v>
      </c>
      <c r="I2506" s="8">
        <v>39913</v>
      </c>
      <c r="J2506" s="1">
        <v>4</v>
      </c>
      <c r="K2506" s="7">
        <v>2009</v>
      </c>
      <c r="L2506" t="s">
        <v>29</v>
      </c>
      <c r="M2506">
        <v>106</v>
      </c>
      <c r="N2506" t="s">
        <v>30</v>
      </c>
      <c r="O2506">
        <v>18</v>
      </c>
      <c r="P2506" s="2">
        <v>2727</v>
      </c>
      <c r="Q2506">
        <v>10</v>
      </c>
      <c r="R2506">
        <v>5.8</v>
      </c>
      <c r="S2506" t="s">
        <v>5465</v>
      </c>
      <c r="T2506" t="s">
        <v>5466</v>
      </c>
      <c r="U2506">
        <v>54</v>
      </c>
      <c r="W2506" s="11"/>
      <c r="X2506"/>
      <c r="Y2506"/>
      <c r="AF2506" s="8"/>
    </row>
    <row r="2507" spans="1:32">
      <c r="A2507" t="s">
        <v>5467</v>
      </c>
      <c r="B2507" s="5">
        <v>68261644</v>
      </c>
      <c r="C2507" s="5">
        <f t="shared" si="79"/>
        <v>62115082.7206966</v>
      </c>
      <c r="D2507" s="1">
        <f t="shared" si="80"/>
        <v>3.4130822</v>
      </c>
      <c r="E2507" s="1">
        <v>-1.21727234659057</v>
      </c>
      <c r="F2507" s="1">
        <v>-1.94506492327707</v>
      </c>
      <c r="G2507" s="1">
        <v>-3.16233726986765</v>
      </c>
      <c r="H2507" t="s">
        <v>293</v>
      </c>
      <c r="I2507" s="8">
        <v>39927</v>
      </c>
      <c r="J2507" s="1">
        <v>4</v>
      </c>
      <c r="K2507" s="7">
        <v>2009</v>
      </c>
      <c r="L2507" t="s">
        <v>44</v>
      </c>
      <c r="M2507">
        <v>105</v>
      </c>
      <c r="N2507" t="s">
        <v>24</v>
      </c>
      <c r="O2507">
        <v>20</v>
      </c>
      <c r="P2507" s="2">
        <v>2514</v>
      </c>
      <c r="Q2507">
        <v>8</v>
      </c>
      <c r="R2507">
        <v>4.9</v>
      </c>
      <c r="S2507" t="s">
        <v>5468</v>
      </c>
      <c r="T2507" t="s">
        <v>5469</v>
      </c>
      <c r="U2507">
        <v>25</v>
      </c>
      <c r="W2507" s="11"/>
      <c r="X2507"/>
      <c r="Y2507"/>
      <c r="AF2507" s="8"/>
    </row>
    <row r="2508" spans="1:32">
      <c r="A2508" t="s">
        <v>5470</v>
      </c>
      <c r="B2508" s="5">
        <v>3123963</v>
      </c>
      <c r="C2508" s="5">
        <f t="shared" si="79"/>
        <v>2575937.07760515</v>
      </c>
      <c r="D2508" s="1" t="e">
        <f t="shared" si="80"/>
        <v>#VALUE!</v>
      </c>
      <c r="E2508" s="1">
        <v>0.575224156011103</v>
      </c>
      <c r="F2508" s="1">
        <v>1.10139556060397</v>
      </c>
      <c r="G2508" s="1">
        <v>1.67661971661508</v>
      </c>
      <c r="H2508" t="s">
        <v>421</v>
      </c>
      <c r="I2508" s="8">
        <v>41796</v>
      </c>
      <c r="J2508" s="1">
        <v>6</v>
      </c>
      <c r="K2508" s="7">
        <v>2014</v>
      </c>
      <c r="L2508" t="s">
        <v>29</v>
      </c>
      <c r="M2508">
        <v>83</v>
      </c>
      <c r="N2508" t="s">
        <v>30</v>
      </c>
      <c r="O2508" t="s">
        <v>31</v>
      </c>
      <c r="P2508" s="2">
        <v>3</v>
      </c>
      <c r="Q2508">
        <v>18</v>
      </c>
      <c r="R2508">
        <v>6.8</v>
      </c>
      <c r="S2508" t="s">
        <v>5471</v>
      </c>
      <c r="T2508" t="s">
        <v>5472</v>
      </c>
      <c r="U2508">
        <v>76</v>
      </c>
      <c r="W2508" s="11"/>
      <c r="X2508"/>
      <c r="Y2508"/>
      <c r="AF2508" s="8"/>
    </row>
    <row r="2509" spans="1:32">
      <c r="A2509" t="s">
        <v>5473</v>
      </c>
      <c r="B2509" s="5">
        <v>43583</v>
      </c>
      <c r="C2509" s="5">
        <f t="shared" si="79"/>
        <v>37056.4098425511</v>
      </c>
      <c r="D2509" s="1" t="e">
        <f t="shared" si="80"/>
        <v>#VALUE!</v>
      </c>
      <c r="E2509" s="1" t="e">
        <v>#VALUE!</v>
      </c>
      <c r="F2509" s="1" t="e">
        <v>#VALUE!</v>
      </c>
      <c r="G2509" s="1" t="e">
        <v>#VALUE!</v>
      </c>
      <c r="H2509" t="s">
        <v>993</v>
      </c>
      <c r="I2509" s="8">
        <v>41054</v>
      </c>
      <c r="J2509" s="1">
        <v>5</v>
      </c>
      <c r="K2509" s="7">
        <v>2012</v>
      </c>
      <c r="L2509" t="s">
        <v>58</v>
      </c>
      <c r="M2509">
        <v>91</v>
      </c>
      <c r="N2509" t="s">
        <v>45</v>
      </c>
      <c r="O2509" t="s">
        <v>31</v>
      </c>
      <c r="P2509" s="2">
        <v>1</v>
      </c>
      <c r="Q2509">
        <v>12</v>
      </c>
      <c r="R2509" t="s">
        <v>37</v>
      </c>
      <c r="S2509" t="s">
        <v>37</v>
      </c>
      <c r="T2509" t="s">
        <v>37</v>
      </c>
      <c r="U2509" t="s">
        <v>37</v>
      </c>
      <c r="W2509" s="11"/>
      <c r="X2509"/>
      <c r="Y2509"/>
      <c r="AF2509" s="8"/>
    </row>
    <row r="2510" spans="1:32">
      <c r="A2510" t="s">
        <v>5474</v>
      </c>
      <c r="B2510" s="5">
        <v>52768</v>
      </c>
      <c r="C2510" s="5">
        <f t="shared" si="79"/>
        <v>44865.9485251529</v>
      </c>
      <c r="D2510" s="1" t="e">
        <f t="shared" si="80"/>
        <v>#VALUE!</v>
      </c>
      <c r="E2510" s="1" t="e">
        <v>#VALUE!</v>
      </c>
      <c r="F2510" s="1" t="e">
        <v>#VALUE!</v>
      </c>
      <c r="G2510" s="1" t="e">
        <v>#VALUE!</v>
      </c>
      <c r="H2510" t="s">
        <v>35</v>
      </c>
      <c r="I2510" s="8">
        <v>41173</v>
      </c>
      <c r="J2510" s="1">
        <v>9</v>
      </c>
      <c r="K2510" s="7">
        <v>2012</v>
      </c>
      <c r="L2510" t="s">
        <v>58</v>
      </c>
      <c r="M2510" t="e">
        <v>#VALUE!</v>
      </c>
      <c r="N2510" t="s">
        <v>45</v>
      </c>
      <c r="O2510" t="s">
        <v>31</v>
      </c>
      <c r="P2510" s="2">
        <v>4</v>
      </c>
      <c r="Q2510">
        <v>2</v>
      </c>
      <c r="R2510" t="s">
        <v>37</v>
      </c>
      <c r="S2510" t="s">
        <v>37</v>
      </c>
      <c r="T2510" t="s">
        <v>37</v>
      </c>
      <c r="U2510" t="s">
        <v>37</v>
      </c>
      <c r="W2510" s="11"/>
      <c r="X2510"/>
      <c r="Y2510"/>
      <c r="AF2510" s="8"/>
    </row>
    <row r="2511" spans="1:32">
      <c r="A2511" t="s">
        <v>5475</v>
      </c>
      <c r="B2511" s="5">
        <v>19422319</v>
      </c>
      <c r="C2511" s="5">
        <f t="shared" si="79"/>
        <v>17388285.0429078</v>
      </c>
      <c r="D2511" s="1">
        <f t="shared" si="80"/>
        <v>0.2427789875</v>
      </c>
      <c r="E2511" s="1" t="e">
        <v>#VALUE!</v>
      </c>
      <c r="F2511" s="1">
        <v>1.04166104131219</v>
      </c>
      <c r="G2511" s="1" t="e">
        <v>#VALUE!</v>
      </c>
      <c r="H2511" t="s">
        <v>307</v>
      </c>
      <c r="I2511" s="8">
        <v>40290</v>
      </c>
      <c r="J2511" s="1">
        <v>4</v>
      </c>
      <c r="K2511" s="7">
        <v>2010</v>
      </c>
      <c r="L2511" t="s">
        <v>58</v>
      </c>
      <c r="M2511">
        <v>103</v>
      </c>
      <c r="N2511" t="s">
        <v>372</v>
      </c>
      <c r="O2511">
        <v>80</v>
      </c>
      <c r="P2511" s="2">
        <v>1206</v>
      </c>
      <c r="Q2511">
        <v>13</v>
      </c>
      <c r="R2511" t="s">
        <v>37</v>
      </c>
      <c r="S2511" t="s">
        <v>37</v>
      </c>
      <c r="T2511" t="s">
        <v>37</v>
      </c>
      <c r="U2511">
        <v>75</v>
      </c>
      <c r="W2511" s="11"/>
      <c r="X2511"/>
      <c r="Y2511"/>
      <c r="AF2511" s="8"/>
    </row>
    <row r="2512" spans="1:32">
      <c r="A2512" t="s">
        <v>5476</v>
      </c>
      <c r="B2512" s="5">
        <v>117154724</v>
      </c>
      <c r="C2512" s="5">
        <f t="shared" si="79"/>
        <v>110333530.038988</v>
      </c>
      <c r="D2512" s="1" t="e">
        <f t="shared" si="80"/>
        <v>#VALUE!</v>
      </c>
      <c r="E2512" s="1">
        <v>0.669566077200666</v>
      </c>
      <c r="F2512" s="1">
        <v>0.265112290518981</v>
      </c>
      <c r="G2512" s="1">
        <v>0.934678367719646</v>
      </c>
      <c r="H2512" t="s">
        <v>47</v>
      </c>
      <c r="I2512" s="8">
        <v>39241</v>
      </c>
      <c r="J2512" s="1">
        <v>6</v>
      </c>
      <c r="K2512" s="7">
        <v>2007</v>
      </c>
      <c r="L2512" t="s">
        <v>2776</v>
      </c>
      <c r="M2512">
        <v>113</v>
      </c>
      <c r="N2512" t="s">
        <v>24</v>
      </c>
      <c r="O2512" t="s">
        <v>31</v>
      </c>
      <c r="P2512" s="2">
        <v>3565</v>
      </c>
      <c r="Q2512">
        <v>15</v>
      </c>
      <c r="R2512">
        <v>6.9</v>
      </c>
      <c r="S2512" t="s">
        <v>1981</v>
      </c>
      <c r="T2512" t="s">
        <v>5477</v>
      </c>
      <c r="U2512">
        <v>62</v>
      </c>
      <c r="W2512" s="11"/>
      <c r="X2512"/>
      <c r="Y2512"/>
      <c r="AF2512" s="8"/>
    </row>
    <row r="2513" spans="1:32">
      <c r="A2513" t="s">
        <v>5478</v>
      </c>
      <c r="B2513" s="5">
        <v>199442</v>
      </c>
      <c r="C2513" s="5">
        <f t="shared" si="79"/>
        <v>173085.606883388</v>
      </c>
      <c r="D2513" s="1" t="e">
        <f t="shared" si="80"/>
        <v>#VALUE!</v>
      </c>
      <c r="E2513" s="1">
        <v>0.575224156011103</v>
      </c>
      <c r="F2513" s="1">
        <v>-1.52692328823458</v>
      </c>
      <c r="G2513" s="1">
        <v>-0.951699132223474</v>
      </c>
      <c r="H2513" t="s">
        <v>592</v>
      </c>
      <c r="I2513" s="8">
        <v>40844</v>
      </c>
      <c r="J2513" s="1">
        <v>10</v>
      </c>
      <c r="K2513" s="7">
        <v>2011</v>
      </c>
      <c r="L2513" t="s">
        <v>73</v>
      </c>
      <c r="M2513">
        <v>105</v>
      </c>
      <c r="N2513" t="s">
        <v>24</v>
      </c>
      <c r="O2513" t="s">
        <v>31</v>
      </c>
      <c r="P2513" s="2">
        <v>13</v>
      </c>
      <c r="Q2513">
        <v>12</v>
      </c>
      <c r="R2513">
        <v>6.8</v>
      </c>
      <c r="S2513" t="s">
        <v>5065</v>
      </c>
      <c r="T2513" t="s">
        <v>5479</v>
      </c>
      <c r="U2513">
        <v>32</v>
      </c>
      <c r="W2513" s="11"/>
      <c r="X2513"/>
      <c r="Y2513"/>
      <c r="AF2513" s="8"/>
    </row>
    <row r="2514" spans="1:32">
      <c r="A2514" t="s">
        <v>5480</v>
      </c>
      <c r="B2514" s="5">
        <v>5157886</v>
      </c>
      <c r="C2514" s="5">
        <f t="shared" si="79"/>
        <v>4385488.32198694</v>
      </c>
      <c r="D2514" s="1" t="e">
        <f t="shared" si="80"/>
        <v>#VALUE!</v>
      </c>
      <c r="E2514" s="1" t="e">
        <v>#VALUE!</v>
      </c>
      <c r="F2514" s="1" t="e">
        <v>#VALUE!</v>
      </c>
      <c r="G2514" s="1" t="e">
        <v>#VALUE!</v>
      </c>
      <c r="H2514" t="s">
        <v>28</v>
      </c>
      <c r="I2514" s="8">
        <v>40991</v>
      </c>
      <c r="J2514" s="1">
        <v>3</v>
      </c>
      <c r="K2514" s="7">
        <v>2012</v>
      </c>
      <c r="L2514" t="s">
        <v>73</v>
      </c>
      <c r="M2514">
        <v>107</v>
      </c>
      <c r="N2514" t="s">
        <v>24</v>
      </c>
      <c r="O2514" t="s">
        <v>31</v>
      </c>
      <c r="P2514" s="2">
        <v>390</v>
      </c>
      <c r="Q2514">
        <v>3</v>
      </c>
      <c r="R2514" t="s">
        <v>37</v>
      </c>
      <c r="S2514" t="s">
        <v>37</v>
      </c>
      <c r="T2514" t="s">
        <v>37</v>
      </c>
      <c r="U2514" t="s">
        <v>37</v>
      </c>
      <c r="W2514" s="11"/>
      <c r="X2514"/>
      <c r="Y2514"/>
      <c r="AF2514" s="8"/>
    </row>
    <row r="2515" spans="1:32">
      <c r="A2515" t="s">
        <v>5481</v>
      </c>
      <c r="B2515" s="5">
        <v>26185</v>
      </c>
      <c r="C2515" s="5">
        <f t="shared" si="79"/>
        <v>23442.7332724038</v>
      </c>
      <c r="D2515" s="1" t="e">
        <f t="shared" si="80"/>
        <v>#VALUE!</v>
      </c>
      <c r="E2515" s="1" t="e">
        <v>#VALUE!</v>
      </c>
      <c r="F2515" s="1">
        <v>0.504050367686122</v>
      </c>
      <c r="G2515" s="1" t="e">
        <v>#VALUE!</v>
      </c>
      <c r="H2515" t="s">
        <v>531</v>
      </c>
      <c r="I2515" s="8">
        <v>40221</v>
      </c>
      <c r="J2515" s="1">
        <v>2</v>
      </c>
      <c r="K2515" s="7">
        <v>2010</v>
      </c>
      <c r="L2515" t="s">
        <v>58</v>
      </c>
      <c r="M2515">
        <v>80</v>
      </c>
      <c r="N2515" t="s">
        <v>45</v>
      </c>
      <c r="O2515" t="s">
        <v>31</v>
      </c>
      <c r="P2515" s="2">
        <v>1</v>
      </c>
      <c r="Q2515">
        <v>13</v>
      </c>
      <c r="R2515" t="s">
        <v>37</v>
      </c>
      <c r="S2515" t="s">
        <v>37</v>
      </c>
      <c r="T2515" t="s">
        <v>37</v>
      </c>
      <c r="U2515">
        <v>66</v>
      </c>
      <c r="W2515" s="11"/>
      <c r="X2515"/>
      <c r="Y2515"/>
      <c r="AF2515" s="8"/>
    </row>
    <row r="2516" spans="1:32">
      <c r="A2516" t="s">
        <v>5482</v>
      </c>
      <c r="B2516" s="5">
        <v>32127</v>
      </c>
      <c r="C2516" s="5">
        <f t="shared" si="79"/>
        <v>27881.3955553124</v>
      </c>
      <c r="D2516" s="1" t="e">
        <f t="shared" si="80"/>
        <v>#VALUE!</v>
      </c>
      <c r="E2516" s="1">
        <v>0.292198392442417</v>
      </c>
      <c r="F2516" s="1" t="e">
        <v>#VALUE!</v>
      </c>
      <c r="G2516" s="1" t="e">
        <v>#VALUE!</v>
      </c>
      <c r="H2516" t="s">
        <v>1042</v>
      </c>
      <c r="I2516" s="8">
        <v>40669</v>
      </c>
      <c r="J2516" s="1">
        <v>5</v>
      </c>
      <c r="K2516" s="7">
        <v>2011</v>
      </c>
      <c r="L2516" t="s">
        <v>66</v>
      </c>
      <c r="M2516">
        <v>83</v>
      </c>
      <c r="N2516" t="s">
        <v>45</v>
      </c>
      <c r="O2516" t="s">
        <v>31</v>
      </c>
      <c r="P2516" s="2">
        <v>2</v>
      </c>
      <c r="Q2516">
        <v>7</v>
      </c>
      <c r="R2516">
        <v>6.5</v>
      </c>
      <c r="S2516" t="s">
        <v>5483</v>
      </c>
      <c r="T2516" t="s">
        <v>5484</v>
      </c>
      <c r="U2516" t="s">
        <v>37</v>
      </c>
      <c r="W2516" s="11"/>
      <c r="X2516"/>
      <c r="Y2516"/>
      <c r="AF2516" s="8"/>
    </row>
    <row r="2517" spans="1:32">
      <c r="A2517" t="s">
        <v>5485</v>
      </c>
      <c r="B2517" s="5">
        <v>27695246</v>
      </c>
      <c r="C2517" s="5">
        <f t="shared" si="79"/>
        <v>22836765.6866601</v>
      </c>
      <c r="D2517" s="1">
        <f t="shared" si="80"/>
        <v>5.5390492</v>
      </c>
      <c r="E2517" s="1">
        <v>0.292198392442417</v>
      </c>
      <c r="F2517" s="1">
        <v>0.205377771227195</v>
      </c>
      <c r="G2517" s="1">
        <v>0.497576163669613</v>
      </c>
      <c r="H2517" t="s">
        <v>128</v>
      </c>
      <c r="I2517" s="8">
        <v>41740</v>
      </c>
      <c r="J2517" s="1">
        <v>4</v>
      </c>
      <c r="K2517" s="7">
        <v>2014</v>
      </c>
      <c r="L2517" t="s">
        <v>92</v>
      </c>
      <c r="M2517">
        <v>105</v>
      </c>
      <c r="N2517" t="s">
        <v>30</v>
      </c>
      <c r="O2517">
        <v>5</v>
      </c>
      <c r="P2517" s="2">
        <v>2648</v>
      </c>
      <c r="Q2517">
        <v>11</v>
      </c>
      <c r="R2517">
        <v>6.5</v>
      </c>
      <c r="S2517" t="s">
        <v>5486</v>
      </c>
      <c r="T2517" t="s">
        <v>5487</v>
      </c>
      <c r="U2517">
        <v>61</v>
      </c>
      <c r="W2517" s="11"/>
      <c r="X2517"/>
      <c r="Y2517"/>
      <c r="AF2517" s="8"/>
    </row>
    <row r="2518" spans="1:32">
      <c r="A2518" t="s">
        <v>5488</v>
      </c>
      <c r="B2518" s="5">
        <v>2300121</v>
      </c>
      <c r="C2518" s="5">
        <f t="shared" si="79"/>
        <v>1896618.80338475</v>
      </c>
      <c r="D2518" s="1" t="e">
        <f t="shared" si="80"/>
        <v>#VALUE!</v>
      </c>
      <c r="E2518" s="1" t="e">
        <v>#VALUE!</v>
      </c>
      <c r="F2518" s="1" t="e">
        <v>#VALUE!</v>
      </c>
      <c r="G2518" s="1" t="e">
        <v>#VALUE!</v>
      </c>
      <c r="H2518" t="s">
        <v>962</v>
      </c>
      <c r="I2518" s="8">
        <v>41998</v>
      </c>
      <c r="J2518" s="1">
        <v>12</v>
      </c>
      <c r="K2518" s="7">
        <v>2014</v>
      </c>
      <c r="L2518" t="s">
        <v>66</v>
      </c>
      <c r="M2518">
        <v>126</v>
      </c>
      <c r="N2518" t="s">
        <v>45</v>
      </c>
      <c r="O2518" t="s">
        <v>31</v>
      </c>
      <c r="P2518" s="2">
        <v>1</v>
      </c>
      <c r="Q2518">
        <v>16</v>
      </c>
      <c r="R2518" t="s">
        <v>37</v>
      </c>
      <c r="S2518" t="s">
        <v>37</v>
      </c>
      <c r="T2518" t="s">
        <v>37</v>
      </c>
      <c r="U2518" t="s">
        <v>37</v>
      </c>
      <c r="W2518" s="11"/>
      <c r="X2518"/>
      <c r="Y2518"/>
      <c r="AF2518" s="8"/>
    </row>
    <row r="2519" spans="1:32">
      <c r="A2519" t="s">
        <v>5489</v>
      </c>
      <c r="B2519" s="5">
        <v>18262</v>
      </c>
      <c r="C2519" s="5">
        <f t="shared" si="79"/>
        <v>16349.4823380041</v>
      </c>
      <c r="D2519" s="1" t="e">
        <f t="shared" si="80"/>
        <v>#VALUE!</v>
      </c>
      <c r="E2519" s="1" t="e">
        <v>#VALUE!</v>
      </c>
      <c r="F2519" s="1" t="e">
        <v>#VALUE!</v>
      </c>
      <c r="G2519" s="1" t="e">
        <v>#VALUE!</v>
      </c>
      <c r="H2519" t="s">
        <v>65</v>
      </c>
      <c r="I2519" s="8">
        <v>40207</v>
      </c>
      <c r="J2519" s="1">
        <v>1</v>
      </c>
      <c r="K2519" s="7">
        <v>2010</v>
      </c>
      <c r="L2519" t="s">
        <v>58</v>
      </c>
      <c r="M2519">
        <v>76</v>
      </c>
      <c r="N2519" t="s">
        <v>45</v>
      </c>
      <c r="O2519" t="s">
        <v>31</v>
      </c>
      <c r="P2519" s="2">
        <v>1</v>
      </c>
      <c r="Q2519">
        <v>10</v>
      </c>
      <c r="R2519" t="s">
        <v>37</v>
      </c>
      <c r="S2519" t="s">
        <v>37</v>
      </c>
      <c r="T2519" t="s">
        <v>37</v>
      </c>
      <c r="U2519" t="s">
        <v>37</v>
      </c>
      <c r="W2519" s="11"/>
      <c r="X2519"/>
      <c r="Y2519"/>
      <c r="AF2519" s="8"/>
    </row>
    <row r="2520" spans="1:32">
      <c r="A2520" t="s">
        <v>5490</v>
      </c>
      <c r="B2520" s="5">
        <v>1463</v>
      </c>
      <c r="C2520" s="5">
        <f t="shared" si="79"/>
        <v>1225.89390426129</v>
      </c>
      <c r="D2520" s="1" t="e">
        <f t="shared" si="80"/>
        <v>#VALUE!</v>
      </c>
      <c r="E2520" s="1">
        <v>-0.651220819453203</v>
      </c>
      <c r="F2520" s="1" t="e">
        <v>#VALUE!</v>
      </c>
      <c r="G2520" s="1" t="e">
        <v>#VALUE!</v>
      </c>
      <c r="H2520" t="s">
        <v>60</v>
      </c>
      <c r="I2520" s="8">
        <v>41292</v>
      </c>
      <c r="J2520" s="1">
        <v>1</v>
      </c>
      <c r="K2520" s="7">
        <v>2013</v>
      </c>
      <c r="L2520" t="s">
        <v>607</v>
      </c>
      <c r="M2520" t="e">
        <v>#VALUE!</v>
      </c>
      <c r="N2520" t="s">
        <v>30</v>
      </c>
      <c r="O2520" t="s">
        <v>31</v>
      </c>
      <c r="P2520" s="2">
        <v>1</v>
      </c>
      <c r="Q2520">
        <v>1</v>
      </c>
      <c r="R2520">
        <v>5.5</v>
      </c>
      <c r="S2520" t="s">
        <v>5491</v>
      </c>
      <c r="T2520" t="s">
        <v>5492</v>
      </c>
      <c r="U2520" t="s">
        <v>37</v>
      </c>
      <c r="W2520" s="11"/>
      <c r="X2520"/>
      <c r="Y2520"/>
      <c r="AF2520" s="8"/>
    </row>
    <row r="2521" spans="1:32">
      <c r="A2521" t="s">
        <v>5490</v>
      </c>
      <c r="B2521" s="5">
        <v>1463</v>
      </c>
      <c r="C2521" s="5">
        <f t="shared" si="79"/>
        <v>1225.89390426129</v>
      </c>
      <c r="D2521" s="1" t="e">
        <f t="shared" si="80"/>
        <v>#VALUE!</v>
      </c>
      <c r="E2521" s="1">
        <v>-0.179511213505393</v>
      </c>
      <c r="F2521" s="1" t="e">
        <v>#VALUE!</v>
      </c>
      <c r="G2521" s="1" t="e">
        <v>#VALUE!</v>
      </c>
      <c r="H2521" t="s">
        <v>60</v>
      </c>
      <c r="I2521" s="8">
        <v>41292</v>
      </c>
      <c r="J2521" s="1">
        <v>1</v>
      </c>
      <c r="K2521" s="7">
        <v>2013</v>
      </c>
      <c r="L2521" t="s">
        <v>607</v>
      </c>
      <c r="M2521" t="e">
        <v>#VALUE!</v>
      </c>
      <c r="N2521" t="s">
        <v>30</v>
      </c>
      <c r="O2521" t="s">
        <v>31</v>
      </c>
      <c r="P2521" s="2">
        <v>1</v>
      </c>
      <c r="Q2521">
        <v>1</v>
      </c>
      <c r="R2521">
        <v>6</v>
      </c>
      <c r="S2521" t="s">
        <v>5493</v>
      </c>
      <c r="T2521" t="s">
        <v>5494</v>
      </c>
      <c r="U2521" t="s">
        <v>37</v>
      </c>
      <c r="W2521" s="11"/>
      <c r="X2521"/>
      <c r="Y2521"/>
      <c r="AF2521" s="8"/>
    </row>
    <row r="2522" spans="1:32">
      <c r="A2522" t="s">
        <v>5495</v>
      </c>
      <c r="B2522" s="5">
        <v>180530</v>
      </c>
      <c r="C2522" s="5">
        <f t="shared" si="79"/>
        <v>170018.85624295</v>
      </c>
      <c r="D2522" s="1" t="e">
        <f t="shared" si="80"/>
        <v>#VALUE!</v>
      </c>
      <c r="E2522" s="1">
        <v>-0.934246583021889</v>
      </c>
      <c r="F2522" s="1">
        <v>1.63900623423004</v>
      </c>
      <c r="G2522" s="1">
        <v>0.704759651208153</v>
      </c>
      <c r="H2522" t="s">
        <v>67</v>
      </c>
      <c r="I2522" s="8">
        <v>39164</v>
      </c>
      <c r="J2522" s="1">
        <v>3</v>
      </c>
      <c r="K2522" s="7">
        <v>2007</v>
      </c>
      <c r="L2522" t="s">
        <v>66</v>
      </c>
      <c r="M2522">
        <v>88</v>
      </c>
      <c r="N2522" t="s">
        <v>103</v>
      </c>
      <c r="O2522" t="s">
        <v>31</v>
      </c>
      <c r="P2522" s="2">
        <v>5</v>
      </c>
      <c r="Q2522">
        <v>18</v>
      </c>
      <c r="R2522">
        <v>5.2</v>
      </c>
      <c r="S2522" t="s">
        <v>5496</v>
      </c>
      <c r="T2522" t="s">
        <v>5497</v>
      </c>
      <c r="U2522">
        <v>85</v>
      </c>
      <c r="W2522" s="11"/>
      <c r="X2522"/>
      <c r="Y2522"/>
      <c r="AF2522" s="8"/>
    </row>
    <row r="2523" spans="1:32">
      <c r="A2523" t="s">
        <v>5498</v>
      </c>
      <c r="B2523" s="5">
        <v>3954651</v>
      </c>
      <c r="C2523" s="5">
        <f t="shared" si="79"/>
        <v>3432041.23678563</v>
      </c>
      <c r="D2523" s="1" t="e">
        <f t="shared" si="80"/>
        <v>#VALUE!</v>
      </c>
      <c r="E2523" s="1" t="e">
        <v>#VALUE!</v>
      </c>
      <c r="F2523" s="1">
        <v>1.69874075352183</v>
      </c>
      <c r="G2523" s="1" t="e">
        <v>#VALUE!</v>
      </c>
      <c r="H2523" t="s">
        <v>67</v>
      </c>
      <c r="I2523" s="8">
        <v>40599</v>
      </c>
      <c r="J2523" s="1">
        <v>2</v>
      </c>
      <c r="K2523" s="7">
        <v>2011</v>
      </c>
      <c r="L2523" t="s">
        <v>66</v>
      </c>
      <c r="M2523">
        <v>122</v>
      </c>
      <c r="N2523" t="s">
        <v>24</v>
      </c>
      <c r="O2523" t="s">
        <v>31</v>
      </c>
      <c r="P2523" s="2">
        <v>33</v>
      </c>
      <c r="Q2523">
        <v>19</v>
      </c>
      <c r="R2523" t="s">
        <v>37</v>
      </c>
      <c r="S2523" t="s">
        <v>37</v>
      </c>
      <c r="T2523" t="s">
        <v>37</v>
      </c>
      <c r="U2523">
        <v>86</v>
      </c>
      <c r="W2523" s="11"/>
      <c r="X2523"/>
      <c r="Y2523"/>
      <c r="AF2523" s="8"/>
    </row>
    <row r="2524" spans="1:32">
      <c r="A2524" t="s">
        <v>5499</v>
      </c>
      <c r="B2524" s="5">
        <v>32677</v>
      </c>
      <c r="C2524" s="5">
        <f t="shared" si="79"/>
        <v>29734.627517383</v>
      </c>
      <c r="D2524" s="1" t="e">
        <f t="shared" si="80"/>
        <v>#VALUE!</v>
      </c>
      <c r="E2524" s="1" t="e">
        <v>#VALUE!</v>
      </c>
      <c r="F2524" s="1">
        <v>1.4000681570629</v>
      </c>
      <c r="G2524" s="1" t="e">
        <v>#VALUE!</v>
      </c>
      <c r="H2524" t="s">
        <v>101</v>
      </c>
      <c r="I2524" s="8">
        <v>39834</v>
      </c>
      <c r="J2524" s="1">
        <v>1</v>
      </c>
      <c r="K2524" s="7">
        <v>2009</v>
      </c>
      <c r="L2524" t="s">
        <v>58</v>
      </c>
      <c r="M2524">
        <v>72</v>
      </c>
      <c r="N2524" t="s">
        <v>45</v>
      </c>
      <c r="O2524" t="s">
        <v>31</v>
      </c>
      <c r="P2524" s="2">
        <v>1</v>
      </c>
      <c r="Q2524">
        <v>9</v>
      </c>
      <c r="R2524" t="s">
        <v>37</v>
      </c>
      <c r="S2524" t="s">
        <v>37</v>
      </c>
      <c r="T2524" t="s">
        <v>37</v>
      </c>
      <c r="U2524">
        <v>81</v>
      </c>
      <c r="W2524" s="11"/>
      <c r="X2524"/>
      <c r="Y2524"/>
      <c r="AF2524" s="8"/>
    </row>
    <row r="2525" spans="1:32">
      <c r="A2525" t="s">
        <v>5500</v>
      </c>
      <c r="B2525" s="5">
        <v>38244</v>
      </c>
      <c r="C2525" s="5">
        <f t="shared" si="79"/>
        <v>34800.351769587</v>
      </c>
      <c r="D2525" s="1" t="e">
        <f t="shared" si="80"/>
        <v>#VALUE!</v>
      </c>
      <c r="E2525" s="1" t="e">
        <v>#VALUE!</v>
      </c>
      <c r="F2525" s="1" t="e">
        <v>#VALUE!</v>
      </c>
      <c r="G2525" s="1" t="e">
        <v>#VALUE!</v>
      </c>
      <c r="H2525" t="s">
        <v>2639</v>
      </c>
      <c r="I2525" s="8">
        <v>40130</v>
      </c>
      <c r="J2525" s="1">
        <v>11</v>
      </c>
      <c r="K2525" s="7">
        <v>2009</v>
      </c>
      <c r="L2525" t="s">
        <v>58</v>
      </c>
      <c r="M2525">
        <v>93</v>
      </c>
      <c r="N2525" t="s">
        <v>45</v>
      </c>
      <c r="O2525" t="s">
        <v>31</v>
      </c>
      <c r="P2525" s="2">
        <v>3</v>
      </c>
      <c r="Q2525">
        <v>7</v>
      </c>
      <c r="R2525" t="s">
        <v>37</v>
      </c>
      <c r="S2525" t="s">
        <v>37</v>
      </c>
      <c r="T2525" t="s">
        <v>37</v>
      </c>
      <c r="U2525" t="s">
        <v>37</v>
      </c>
      <c r="W2525" s="11"/>
      <c r="X2525"/>
      <c r="Y2525"/>
      <c r="AF2525" s="8"/>
    </row>
    <row r="2526" spans="1:32">
      <c r="A2526" t="s">
        <v>5501</v>
      </c>
      <c r="B2526" s="5">
        <v>302232</v>
      </c>
      <c r="C2526" s="5">
        <f t="shared" si="79"/>
        <v>275017.778371139</v>
      </c>
      <c r="D2526" s="1" t="e">
        <f t="shared" si="80"/>
        <v>#VALUE!</v>
      </c>
      <c r="E2526" s="1">
        <v>0.575224156011103</v>
      </c>
      <c r="F2526" s="1">
        <v>1.22086459918754</v>
      </c>
      <c r="G2526" s="1">
        <v>1.79608875519865</v>
      </c>
      <c r="H2526" t="s">
        <v>67</v>
      </c>
      <c r="I2526" s="8">
        <v>39955</v>
      </c>
      <c r="J2526" s="1">
        <v>5</v>
      </c>
      <c r="K2526" s="7">
        <v>2009</v>
      </c>
      <c r="L2526" t="s">
        <v>66</v>
      </c>
      <c r="M2526">
        <v>90</v>
      </c>
      <c r="N2526" t="s">
        <v>24</v>
      </c>
      <c r="O2526" t="s">
        <v>31</v>
      </c>
      <c r="P2526" s="2">
        <v>8</v>
      </c>
      <c r="Q2526">
        <v>21</v>
      </c>
      <c r="R2526">
        <v>6.8</v>
      </c>
      <c r="S2526" t="s">
        <v>5502</v>
      </c>
      <c r="T2526" t="s">
        <v>5503</v>
      </c>
      <c r="U2526">
        <v>78</v>
      </c>
      <c r="W2526" s="11"/>
      <c r="X2526"/>
      <c r="Y2526"/>
      <c r="AF2526" s="8"/>
    </row>
    <row r="2527" spans="1:32">
      <c r="A2527" t="s">
        <v>5504</v>
      </c>
      <c r="B2527" s="5">
        <v>234480</v>
      </c>
      <c r="C2527" s="5">
        <f t="shared" si="79"/>
        <v>220827.681891358</v>
      </c>
      <c r="D2527" s="1" t="e">
        <f t="shared" si="80"/>
        <v>#VALUE!</v>
      </c>
      <c r="E2527" s="1" t="e">
        <v>#VALUE!</v>
      </c>
      <c r="F2527" s="1">
        <v>-1.10878165319208</v>
      </c>
      <c r="G2527" s="1" t="e">
        <v>#VALUE!</v>
      </c>
      <c r="H2527" t="s">
        <v>596</v>
      </c>
      <c r="I2527" s="8">
        <v>39372</v>
      </c>
      <c r="J2527" s="1">
        <v>10</v>
      </c>
      <c r="K2527" s="7">
        <v>2007</v>
      </c>
      <c r="L2527" t="s">
        <v>440</v>
      </c>
      <c r="M2527">
        <v>100</v>
      </c>
      <c r="N2527" t="s">
        <v>30</v>
      </c>
      <c r="O2527" t="s">
        <v>31</v>
      </c>
      <c r="P2527" s="2">
        <v>12</v>
      </c>
      <c r="Q2527">
        <v>8</v>
      </c>
      <c r="R2527" t="s">
        <v>37</v>
      </c>
      <c r="S2527" t="s">
        <v>37</v>
      </c>
      <c r="T2527" t="s">
        <v>37</v>
      </c>
      <c r="U2527">
        <v>39</v>
      </c>
      <c r="W2527" s="11"/>
      <c r="X2527"/>
      <c r="Y2527"/>
      <c r="AF2527" s="8"/>
    </row>
    <row r="2528" spans="1:32">
      <c r="A2528" t="s">
        <v>5505</v>
      </c>
      <c r="B2528" s="5">
        <v>18364</v>
      </c>
      <c r="C2528" s="5">
        <f t="shared" si="79"/>
        <v>15937.1851706589</v>
      </c>
      <c r="D2528" s="1" t="e">
        <f t="shared" si="80"/>
        <v>#VALUE!</v>
      </c>
      <c r="E2528" s="1">
        <v>-0.839904661832327</v>
      </c>
      <c r="F2528" s="1">
        <v>0.205377771227195</v>
      </c>
      <c r="G2528" s="1">
        <v>-0.634526890605132</v>
      </c>
      <c r="H2528" t="s">
        <v>999</v>
      </c>
      <c r="I2528" s="8">
        <v>40830</v>
      </c>
      <c r="J2528" s="1">
        <v>10</v>
      </c>
      <c r="K2528" s="7">
        <v>2011</v>
      </c>
      <c r="L2528" t="s">
        <v>66</v>
      </c>
      <c r="M2528">
        <v>105</v>
      </c>
      <c r="N2528" t="s">
        <v>45</v>
      </c>
      <c r="O2528" t="s">
        <v>31</v>
      </c>
      <c r="P2528" s="2">
        <v>1</v>
      </c>
      <c r="Q2528">
        <v>9</v>
      </c>
      <c r="R2528">
        <v>5.3</v>
      </c>
      <c r="S2528" t="s">
        <v>5506</v>
      </c>
      <c r="T2528" t="s">
        <v>5507</v>
      </c>
      <c r="U2528">
        <v>61</v>
      </c>
      <c r="W2528" s="11"/>
      <c r="X2528"/>
      <c r="Y2528"/>
      <c r="AF2528" s="8"/>
    </row>
    <row r="2529" spans="1:32">
      <c r="A2529" t="s">
        <v>5508</v>
      </c>
      <c r="B2529" s="5">
        <v>2193658</v>
      </c>
      <c r="C2529" s="5">
        <f t="shared" si="79"/>
        <v>1838135.31800001</v>
      </c>
      <c r="D2529" s="1">
        <f t="shared" si="80"/>
        <v>0.0731219333333333</v>
      </c>
      <c r="E2529" s="1" t="e">
        <v>#VALUE!</v>
      </c>
      <c r="F2529" s="1" t="e">
        <v>#VALUE!</v>
      </c>
      <c r="G2529" s="1" t="e">
        <v>#VALUE!</v>
      </c>
      <c r="H2529" t="s">
        <v>2183</v>
      </c>
      <c r="I2529" s="8">
        <v>41605</v>
      </c>
      <c r="J2529" s="1">
        <v>11</v>
      </c>
      <c r="K2529" s="7">
        <v>2013</v>
      </c>
      <c r="L2529" t="s">
        <v>44</v>
      </c>
      <c r="M2529">
        <v>120</v>
      </c>
      <c r="N2529" t="s">
        <v>30</v>
      </c>
      <c r="O2529">
        <v>30</v>
      </c>
      <c r="P2529" s="2">
        <v>583</v>
      </c>
      <c r="Q2529">
        <v>6</v>
      </c>
      <c r="R2529" t="s">
        <v>37</v>
      </c>
      <c r="S2529" t="s">
        <v>37</v>
      </c>
      <c r="T2529" t="s">
        <v>37</v>
      </c>
      <c r="U2529" t="s">
        <v>37</v>
      </c>
      <c r="W2529" s="11"/>
      <c r="X2529"/>
      <c r="Y2529"/>
      <c r="AF2529" s="8"/>
    </row>
    <row r="2530" spans="1:32">
      <c r="A2530" t="s">
        <v>5509</v>
      </c>
      <c r="B2530" s="5">
        <v>49492060</v>
      </c>
      <c r="C2530" s="5">
        <f t="shared" si="79"/>
        <v>45035589.8389684</v>
      </c>
      <c r="D2530" s="1">
        <f t="shared" si="80"/>
        <v>1.41405885714286</v>
      </c>
      <c r="E2530" s="1">
        <v>-0.839904661832327</v>
      </c>
      <c r="F2530" s="1">
        <v>-2.30347203902779</v>
      </c>
      <c r="G2530" s="1">
        <v>-3.14337670086011</v>
      </c>
      <c r="H2530" t="s">
        <v>307</v>
      </c>
      <c r="I2530" s="8">
        <v>40142</v>
      </c>
      <c r="J2530" s="1">
        <v>11</v>
      </c>
      <c r="K2530" s="7">
        <v>2009</v>
      </c>
      <c r="L2530" t="s">
        <v>575</v>
      </c>
      <c r="M2530">
        <v>88</v>
      </c>
      <c r="N2530" t="s">
        <v>103</v>
      </c>
      <c r="O2530">
        <v>35</v>
      </c>
      <c r="P2530" s="2">
        <v>3389</v>
      </c>
      <c r="Q2530">
        <v>19</v>
      </c>
      <c r="R2530">
        <v>5.3</v>
      </c>
      <c r="S2530" t="s">
        <v>5510</v>
      </c>
      <c r="T2530" t="s">
        <v>5511</v>
      </c>
      <c r="U2530">
        <v>19</v>
      </c>
      <c r="W2530" s="11"/>
      <c r="X2530"/>
      <c r="Y2530"/>
      <c r="AF2530" s="8"/>
    </row>
    <row r="2531" spans="1:32">
      <c r="A2531" t="s">
        <v>5509</v>
      </c>
      <c r="B2531" s="5">
        <v>49492060</v>
      </c>
      <c r="C2531" s="5">
        <f t="shared" si="79"/>
        <v>45035589.8389684</v>
      </c>
      <c r="D2531" s="1">
        <f t="shared" si="80"/>
        <v>1.41405885714286</v>
      </c>
      <c r="E2531" s="1">
        <v>0.386540313631979</v>
      </c>
      <c r="F2531" s="1">
        <v>-2.30347203902779</v>
      </c>
      <c r="G2531" s="1">
        <v>-1.91693172539581</v>
      </c>
      <c r="H2531" t="s">
        <v>307</v>
      </c>
      <c r="I2531" s="8">
        <v>40142</v>
      </c>
      <c r="J2531" s="1">
        <v>11</v>
      </c>
      <c r="K2531" s="7">
        <v>2009</v>
      </c>
      <c r="L2531" t="s">
        <v>575</v>
      </c>
      <c r="M2531">
        <v>88</v>
      </c>
      <c r="N2531" t="s">
        <v>103</v>
      </c>
      <c r="O2531">
        <v>35</v>
      </c>
      <c r="P2531" s="2">
        <v>3389</v>
      </c>
      <c r="Q2531">
        <v>19</v>
      </c>
      <c r="R2531">
        <v>6.6</v>
      </c>
      <c r="S2531" t="s">
        <v>5512</v>
      </c>
      <c r="T2531" t="s">
        <v>5513</v>
      </c>
      <c r="U2531">
        <v>19</v>
      </c>
      <c r="W2531" s="11"/>
      <c r="X2531"/>
      <c r="Y2531"/>
      <c r="AF2531" s="8"/>
    </row>
    <row r="2532" spans="1:32">
      <c r="A2532" t="s">
        <v>5514</v>
      </c>
      <c r="B2532" s="5">
        <v>98925640</v>
      </c>
      <c r="C2532" s="5">
        <f t="shared" si="79"/>
        <v>82892918.0117204</v>
      </c>
      <c r="D2532" s="1">
        <f t="shared" si="80"/>
        <v>1.41322342857143</v>
      </c>
      <c r="E2532" s="1">
        <v>0.292198392442417</v>
      </c>
      <c r="F2532" s="1">
        <v>-0.98931261460851</v>
      </c>
      <c r="G2532" s="1">
        <v>-0.697114222166093</v>
      </c>
      <c r="H2532" t="s">
        <v>2183</v>
      </c>
      <c r="I2532" s="8">
        <v>41355</v>
      </c>
      <c r="J2532" s="1">
        <v>3</v>
      </c>
      <c r="K2532" s="7">
        <v>2013</v>
      </c>
      <c r="L2532" t="s">
        <v>44</v>
      </c>
      <c r="M2532">
        <v>120</v>
      </c>
      <c r="N2532" t="s">
        <v>30</v>
      </c>
      <c r="O2532">
        <v>70</v>
      </c>
      <c r="P2532" s="2">
        <v>3098</v>
      </c>
      <c r="Q2532">
        <v>16</v>
      </c>
      <c r="R2532">
        <v>6.5</v>
      </c>
      <c r="S2532" t="s">
        <v>1552</v>
      </c>
      <c r="T2532" t="s">
        <v>5515</v>
      </c>
      <c r="U2532">
        <v>41</v>
      </c>
      <c r="W2532" s="11"/>
      <c r="X2532"/>
      <c r="Y2532"/>
      <c r="AF2532" s="8"/>
    </row>
    <row r="2533" spans="1:32">
      <c r="A2533" t="s">
        <v>5516</v>
      </c>
      <c r="B2533" s="5">
        <v>356000</v>
      </c>
      <c r="C2533" s="5">
        <f t="shared" si="79"/>
        <v>293548.162903156</v>
      </c>
      <c r="D2533" s="1" t="e">
        <f t="shared" si="80"/>
        <v>#VALUE!</v>
      </c>
      <c r="E2533" s="1">
        <v>1.3299595255276</v>
      </c>
      <c r="F2533" s="1">
        <v>1.04166104131219</v>
      </c>
      <c r="G2533" s="1">
        <v>2.37162056683979</v>
      </c>
      <c r="H2533" t="s">
        <v>1058</v>
      </c>
      <c r="I2533" s="8">
        <v>41691</v>
      </c>
      <c r="J2533" s="1">
        <v>2</v>
      </c>
      <c r="K2533" s="7">
        <v>2014</v>
      </c>
      <c r="L2533" t="s">
        <v>66</v>
      </c>
      <c r="M2533">
        <v>96</v>
      </c>
      <c r="N2533" t="s">
        <v>45</v>
      </c>
      <c r="O2533" t="s">
        <v>31</v>
      </c>
      <c r="P2533" s="2">
        <v>51</v>
      </c>
      <c r="Q2533">
        <v>1</v>
      </c>
      <c r="R2533">
        <v>7.6</v>
      </c>
      <c r="S2533" t="s">
        <v>5517</v>
      </c>
      <c r="T2533" t="s">
        <v>5518</v>
      </c>
      <c r="U2533">
        <v>75</v>
      </c>
      <c r="W2533" s="11"/>
      <c r="X2533"/>
      <c r="Y2533"/>
      <c r="AF2533" s="8"/>
    </row>
    <row r="2534" spans="1:32">
      <c r="A2534" t="s">
        <v>5519</v>
      </c>
      <c r="B2534" s="5">
        <v>3597372</v>
      </c>
      <c r="C2534" s="5">
        <f t="shared" si="79"/>
        <v>3387919.30936915</v>
      </c>
      <c r="D2534" s="1" t="e">
        <f t="shared" si="80"/>
        <v>#VALUE!</v>
      </c>
      <c r="E2534" s="1">
        <v>0.386540313631979</v>
      </c>
      <c r="F2534" s="1" t="e">
        <v>#VALUE!</v>
      </c>
      <c r="G2534" s="1" t="e">
        <v>#VALUE!</v>
      </c>
      <c r="H2534" t="s">
        <v>411</v>
      </c>
      <c r="I2534" s="8">
        <v>39395</v>
      </c>
      <c r="J2534" s="1">
        <v>11</v>
      </c>
      <c r="K2534" s="7">
        <v>2007</v>
      </c>
      <c r="L2534" t="s">
        <v>66</v>
      </c>
      <c r="M2534">
        <v>160</v>
      </c>
      <c r="N2534" t="s">
        <v>24</v>
      </c>
      <c r="O2534" t="s">
        <v>31</v>
      </c>
      <c r="P2534" s="2">
        <v>114</v>
      </c>
      <c r="Q2534">
        <v>5</v>
      </c>
      <c r="R2534">
        <v>6.6</v>
      </c>
      <c r="S2534" t="s">
        <v>5520</v>
      </c>
      <c r="T2534" t="s">
        <v>5521</v>
      </c>
      <c r="U2534" t="s">
        <v>37</v>
      </c>
      <c r="W2534" s="11"/>
      <c r="X2534"/>
      <c r="Y2534"/>
      <c r="AF2534" s="8"/>
    </row>
    <row r="2535" spans="1:32">
      <c r="A2535" t="s">
        <v>5522</v>
      </c>
      <c r="B2535" s="5">
        <v>543044</v>
      </c>
      <c r="C2535" s="5">
        <f t="shared" si="79"/>
        <v>447779.68701006</v>
      </c>
      <c r="D2535" s="1" t="e">
        <f t="shared" si="80"/>
        <v>#VALUE!</v>
      </c>
      <c r="E2535" s="1" t="e">
        <v>#VALUE!</v>
      </c>
      <c r="F2535" s="1">
        <v>-0.272498383107087</v>
      </c>
      <c r="G2535" s="1" t="e">
        <v>#VALUE!</v>
      </c>
      <c r="H2535" t="s">
        <v>548</v>
      </c>
      <c r="I2535" s="8">
        <v>41950</v>
      </c>
      <c r="J2535" s="1">
        <v>11</v>
      </c>
      <c r="K2535" s="7">
        <v>2014</v>
      </c>
      <c r="L2535" t="s">
        <v>58</v>
      </c>
      <c r="M2535">
        <v>90</v>
      </c>
      <c r="N2535" t="s">
        <v>103</v>
      </c>
      <c r="O2535" t="s">
        <v>31</v>
      </c>
      <c r="P2535" s="2">
        <v>231</v>
      </c>
      <c r="Q2535">
        <v>2</v>
      </c>
      <c r="R2535" t="s">
        <v>37</v>
      </c>
      <c r="S2535" t="s">
        <v>37</v>
      </c>
      <c r="T2535" t="s">
        <v>37</v>
      </c>
      <c r="U2535">
        <v>53</v>
      </c>
      <c r="W2535" s="11"/>
      <c r="X2535"/>
      <c r="Y2535"/>
      <c r="AF2535" s="8"/>
    </row>
    <row r="2536" spans="1:32">
      <c r="A2536" t="s">
        <v>5523</v>
      </c>
      <c r="B2536" s="5">
        <v>23968</v>
      </c>
      <c r="C2536" s="5">
        <f t="shared" si="79"/>
        <v>21735.6685699021</v>
      </c>
      <c r="D2536" s="1" t="e">
        <f t="shared" si="80"/>
        <v>#VALUE!</v>
      </c>
      <c r="E2536" s="1">
        <v>0.480882234821542</v>
      </c>
      <c r="F2536" s="1" t="e">
        <v>#VALUE!</v>
      </c>
      <c r="G2536" s="1" t="e">
        <v>#VALUE!</v>
      </c>
      <c r="H2536" t="s">
        <v>88</v>
      </c>
      <c r="I2536" s="8">
        <v>39521</v>
      </c>
      <c r="J2536" s="1">
        <v>3</v>
      </c>
      <c r="K2536" s="7">
        <v>2008</v>
      </c>
      <c r="L2536" t="s">
        <v>73</v>
      </c>
      <c r="M2536">
        <v>98</v>
      </c>
      <c r="N2536" t="s">
        <v>45</v>
      </c>
      <c r="O2536" t="s">
        <v>31</v>
      </c>
      <c r="P2536" s="2">
        <v>5</v>
      </c>
      <c r="Q2536">
        <v>2</v>
      </c>
      <c r="R2536">
        <v>6.7</v>
      </c>
      <c r="S2536" t="s">
        <v>5524</v>
      </c>
      <c r="T2536" t="s">
        <v>5525</v>
      </c>
      <c r="U2536" t="s">
        <v>37</v>
      </c>
      <c r="W2536" s="11"/>
      <c r="X2536"/>
      <c r="Y2536"/>
      <c r="AF2536" s="8"/>
    </row>
    <row r="2537" spans="1:32">
      <c r="A2537" t="s">
        <v>5526</v>
      </c>
      <c r="B2537" s="5">
        <v>9439923</v>
      </c>
      <c r="C2537" s="5">
        <f t="shared" si="79"/>
        <v>8890294.75146244</v>
      </c>
      <c r="D2537" s="1">
        <f t="shared" si="80"/>
        <v>6.293282e-5</v>
      </c>
      <c r="E2537" s="1" t="e">
        <v>#VALUE!</v>
      </c>
      <c r="F2537" s="1">
        <v>1.8182097921054</v>
      </c>
      <c r="G2537" s="1" t="e">
        <v>#VALUE!</v>
      </c>
      <c r="H2537" t="s">
        <v>22</v>
      </c>
      <c r="I2537" s="8">
        <v>39218</v>
      </c>
      <c r="J2537" s="1">
        <v>5</v>
      </c>
      <c r="K2537" s="7">
        <v>2007</v>
      </c>
      <c r="L2537" t="s">
        <v>1072</v>
      </c>
      <c r="M2537">
        <v>85</v>
      </c>
      <c r="N2537" t="s">
        <v>30</v>
      </c>
      <c r="O2537">
        <v>150000</v>
      </c>
      <c r="P2537" s="2">
        <v>2</v>
      </c>
      <c r="Q2537">
        <v>32</v>
      </c>
      <c r="R2537" t="s">
        <v>37</v>
      </c>
      <c r="S2537" t="s">
        <v>37</v>
      </c>
      <c r="T2537" t="s">
        <v>37</v>
      </c>
      <c r="U2537">
        <v>88</v>
      </c>
      <c r="W2537" s="11"/>
      <c r="X2537"/>
      <c r="Y2537"/>
      <c r="AF2537" s="8"/>
    </row>
    <row r="2538" spans="1:32">
      <c r="A2538" t="s">
        <v>5527</v>
      </c>
      <c r="B2538" s="5">
        <v>152408</v>
      </c>
      <c r="C2538" s="5">
        <f t="shared" si="79"/>
        <v>129584.776433094</v>
      </c>
      <c r="D2538" s="1" t="e">
        <f t="shared" si="80"/>
        <v>#VALUE!</v>
      </c>
      <c r="E2538" s="1" t="e">
        <v>#VALUE!</v>
      </c>
      <c r="F2538" s="1">
        <v>1.45980267635469</v>
      </c>
      <c r="G2538" s="1" t="e">
        <v>#VALUE!</v>
      </c>
      <c r="H2538" t="s">
        <v>143</v>
      </c>
      <c r="I2538" s="8">
        <v>40912</v>
      </c>
      <c r="J2538" s="1">
        <v>1</v>
      </c>
      <c r="K2538" s="7">
        <v>2012</v>
      </c>
      <c r="L2538" t="s">
        <v>66</v>
      </c>
      <c r="M2538">
        <v>150</v>
      </c>
      <c r="N2538" t="s">
        <v>45</v>
      </c>
      <c r="O2538" t="s">
        <v>31</v>
      </c>
      <c r="P2538" s="2">
        <v>1</v>
      </c>
      <c r="Q2538">
        <v>26</v>
      </c>
      <c r="R2538" t="s">
        <v>37</v>
      </c>
      <c r="S2538" t="s">
        <v>37</v>
      </c>
      <c r="T2538" t="s">
        <v>37</v>
      </c>
      <c r="U2538">
        <v>82</v>
      </c>
      <c r="W2538" s="11"/>
      <c r="X2538"/>
      <c r="Y2538"/>
      <c r="AF2538" s="8"/>
    </row>
    <row r="2539" spans="1:32">
      <c r="A2539" t="s">
        <v>5528</v>
      </c>
      <c r="B2539" s="5">
        <v>550472</v>
      </c>
      <c r="C2539" s="5">
        <f t="shared" si="79"/>
        <v>492822.92419044</v>
      </c>
      <c r="D2539" s="1">
        <f t="shared" si="80"/>
        <v>0.0458726666666667</v>
      </c>
      <c r="E2539" s="1">
        <v>0.575224156011103</v>
      </c>
      <c r="F2539" s="1">
        <v>0.444315848394336</v>
      </c>
      <c r="G2539" s="1">
        <v>1.01954000440544</v>
      </c>
      <c r="H2539" t="s">
        <v>35</v>
      </c>
      <c r="I2539" s="8">
        <v>40333</v>
      </c>
      <c r="J2539" s="1">
        <v>6</v>
      </c>
      <c r="K2539" s="7">
        <v>2010</v>
      </c>
      <c r="L2539" t="s">
        <v>73</v>
      </c>
      <c r="M2539">
        <v>102</v>
      </c>
      <c r="N2539" t="s">
        <v>24</v>
      </c>
      <c r="O2539">
        <v>12</v>
      </c>
      <c r="P2539" s="2">
        <v>5</v>
      </c>
      <c r="Q2539">
        <v>17</v>
      </c>
      <c r="R2539">
        <v>6.8</v>
      </c>
      <c r="S2539" t="s">
        <v>1611</v>
      </c>
      <c r="T2539" t="s">
        <v>5529</v>
      </c>
      <c r="U2539">
        <v>65</v>
      </c>
      <c r="W2539" s="11"/>
      <c r="X2539"/>
      <c r="Y2539"/>
      <c r="AF2539" s="8"/>
    </row>
    <row r="2540" spans="1:32">
      <c r="A2540" t="s">
        <v>5530</v>
      </c>
      <c r="B2540" s="5">
        <v>13843771</v>
      </c>
      <c r="C2540" s="5">
        <f t="shared" si="79"/>
        <v>12014307.4432148</v>
      </c>
      <c r="D2540" s="1">
        <f t="shared" si="80"/>
        <v>0.922918066666667</v>
      </c>
      <c r="E2540" s="1">
        <v>0.763907998390227</v>
      </c>
      <c r="F2540" s="1">
        <v>-0.571170979566013</v>
      </c>
      <c r="G2540" s="1">
        <v>0.192737018824214</v>
      </c>
      <c r="H2540" t="s">
        <v>258</v>
      </c>
      <c r="I2540" s="8">
        <v>40774</v>
      </c>
      <c r="J2540" s="1">
        <v>8</v>
      </c>
      <c r="K2540" s="7">
        <v>2011</v>
      </c>
      <c r="L2540" t="s">
        <v>23</v>
      </c>
      <c r="M2540">
        <v>107</v>
      </c>
      <c r="N2540" t="s">
        <v>24</v>
      </c>
      <c r="O2540">
        <v>15</v>
      </c>
      <c r="P2540" s="2">
        <v>1719</v>
      </c>
      <c r="Q2540">
        <v>5</v>
      </c>
      <c r="R2540">
        <v>7</v>
      </c>
      <c r="S2540" t="s">
        <v>703</v>
      </c>
      <c r="T2540" t="s">
        <v>5531</v>
      </c>
      <c r="U2540">
        <v>48</v>
      </c>
      <c r="W2540" s="11"/>
      <c r="X2540"/>
      <c r="Y2540"/>
      <c r="AF2540" s="8"/>
    </row>
    <row r="2541" spans="1:32">
      <c r="A2541" t="s">
        <v>5532</v>
      </c>
      <c r="B2541" s="5">
        <v>145642</v>
      </c>
      <c r="C2541" s="5">
        <f t="shared" si="79"/>
        <v>132077.196339189</v>
      </c>
      <c r="D2541" s="1" t="e">
        <f t="shared" si="80"/>
        <v>#VALUE!</v>
      </c>
      <c r="E2541" s="1" t="e">
        <v>#VALUE!</v>
      </c>
      <c r="F2541" s="1" t="e">
        <v>#VALUE!</v>
      </c>
      <c r="G2541" s="1" t="e">
        <v>#VALUE!</v>
      </c>
      <c r="H2541" t="s">
        <v>471</v>
      </c>
      <c r="I2541" s="8">
        <v>39752</v>
      </c>
      <c r="J2541" s="1">
        <v>10</v>
      </c>
      <c r="K2541" s="7">
        <v>2008</v>
      </c>
      <c r="L2541" t="s">
        <v>66</v>
      </c>
      <c r="M2541">
        <v>90</v>
      </c>
      <c r="N2541" t="s">
        <v>45</v>
      </c>
      <c r="O2541" t="s">
        <v>31</v>
      </c>
      <c r="P2541" s="2">
        <v>3</v>
      </c>
      <c r="Q2541">
        <v>28</v>
      </c>
      <c r="R2541" t="s">
        <v>37</v>
      </c>
      <c r="S2541" t="s">
        <v>37</v>
      </c>
      <c r="T2541" t="s">
        <v>37</v>
      </c>
      <c r="U2541" t="s">
        <v>37</v>
      </c>
      <c r="W2541" s="11"/>
      <c r="X2541"/>
      <c r="Y2541"/>
      <c r="AF2541" s="8"/>
    </row>
    <row r="2542" spans="1:32">
      <c r="A2542" t="s">
        <v>5533</v>
      </c>
      <c r="B2542" s="5">
        <v>28873374</v>
      </c>
      <c r="C2542" s="5">
        <f t="shared" si="79"/>
        <v>24193911.9494576</v>
      </c>
      <c r="D2542" s="1">
        <f t="shared" si="80"/>
        <v>2.8873374</v>
      </c>
      <c r="E2542" s="1" t="e">
        <v>#VALUE!</v>
      </c>
      <c r="F2542" s="1">
        <v>-0.511436460274228</v>
      </c>
      <c r="G2542" s="1" t="e">
        <v>#VALUE!</v>
      </c>
      <c r="H2542" t="s">
        <v>1943</v>
      </c>
      <c r="I2542" s="8">
        <v>41516</v>
      </c>
      <c r="J2542" s="1">
        <v>8</v>
      </c>
      <c r="K2542" s="7">
        <v>2013</v>
      </c>
      <c r="L2542" t="s">
        <v>460</v>
      </c>
      <c r="M2542">
        <v>92</v>
      </c>
      <c r="N2542" t="s">
        <v>103</v>
      </c>
      <c r="O2542">
        <v>10</v>
      </c>
      <c r="P2542" s="2">
        <v>2735</v>
      </c>
      <c r="Q2542">
        <v>5</v>
      </c>
      <c r="R2542" t="s">
        <v>37</v>
      </c>
      <c r="S2542" t="s">
        <v>37</v>
      </c>
      <c r="T2542" t="s">
        <v>37</v>
      </c>
      <c r="U2542">
        <v>49</v>
      </c>
      <c r="W2542" s="11"/>
      <c r="X2542"/>
      <c r="Y2542"/>
      <c r="AF2542" s="8"/>
    </row>
    <row r="2543" spans="1:32">
      <c r="A2543" t="s">
        <v>5534</v>
      </c>
      <c r="B2543" s="5">
        <v>26414527</v>
      </c>
      <c r="C2543" s="5">
        <f t="shared" si="79"/>
        <v>22458929.8191757</v>
      </c>
      <c r="D2543" s="1">
        <f t="shared" si="80"/>
        <v>0.660363175</v>
      </c>
      <c r="E2543" s="1">
        <v>-0.839904661832327</v>
      </c>
      <c r="F2543" s="1">
        <v>-2.12426848115243</v>
      </c>
      <c r="G2543" s="1">
        <v>-2.96417314298476</v>
      </c>
      <c r="H2543" t="s">
        <v>185</v>
      </c>
      <c r="I2543" s="8">
        <v>40935</v>
      </c>
      <c r="J2543" s="1">
        <v>1</v>
      </c>
      <c r="K2543" s="7">
        <v>2012</v>
      </c>
      <c r="L2543" t="s">
        <v>132</v>
      </c>
      <c r="M2543">
        <v>91</v>
      </c>
      <c r="N2543" t="s">
        <v>24</v>
      </c>
      <c r="O2543">
        <v>40</v>
      </c>
      <c r="P2543" s="2">
        <v>2737</v>
      </c>
      <c r="Q2543">
        <v>11</v>
      </c>
      <c r="R2543">
        <v>5.3</v>
      </c>
      <c r="S2543" t="s">
        <v>5535</v>
      </c>
      <c r="T2543" t="s">
        <v>5536</v>
      </c>
      <c r="U2543">
        <v>22</v>
      </c>
      <c r="W2543" s="11"/>
      <c r="X2543"/>
      <c r="Y2543"/>
      <c r="AF2543" s="8"/>
    </row>
    <row r="2544" spans="1:32">
      <c r="A2544" t="s">
        <v>5537</v>
      </c>
      <c r="B2544" s="5">
        <v>26890041</v>
      </c>
      <c r="C2544" s="5">
        <f t="shared" si="79"/>
        <v>24385556.534007</v>
      </c>
      <c r="D2544" s="1">
        <f t="shared" si="80"/>
        <v>1.34450205</v>
      </c>
      <c r="E2544" s="1">
        <v>-2.1606915584862</v>
      </c>
      <c r="F2544" s="1">
        <v>-2.00479944256886</v>
      </c>
      <c r="G2544" s="1">
        <v>-4.16549100105505</v>
      </c>
      <c r="H2544" t="s">
        <v>47</v>
      </c>
      <c r="I2544" s="8">
        <v>39451</v>
      </c>
      <c r="J2544" s="1">
        <v>1</v>
      </c>
      <c r="K2544" s="7">
        <v>2008</v>
      </c>
      <c r="L2544" t="s">
        <v>92</v>
      </c>
      <c r="M2544">
        <v>87</v>
      </c>
      <c r="N2544" t="s">
        <v>24</v>
      </c>
      <c r="O2544">
        <v>20</v>
      </c>
      <c r="P2544" s="2">
        <v>2240</v>
      </c>
      <c r="Q2544">
        <v>10</v>
      </c>
      <c r="R2544">
        <v>3.9</v>
      </c>
      <c r="S2544" t="s">
        <v>5538</v>
      </c>
      <c r="T2544" t="s">
        <v>5539</v>
      </c>
      <c r="U2544">
        <v>24</v>
      </c>
      <c r="W2544" s="11"/>
      <c r="X2544"/>
      <c r="Y2544"/>
      <c r="AF2544" s="8"/>
    </row>
    <row r="2545" spans="1:32">
      <c r="A2545" t="s">
        <v>5540</v>
      </c>
      <c r="B2545" s="5">
        <v>11698</v>
      </c>
      <c r="C2545" s="5">
        <f t="shared" si="79"/>
        <v>10644.6636073797</v>
      </c>
      <c r="D2545" s="1" t="e">
        <f t="shared" si="80"/>
        <v>#VALUE!</v>
      </c>
      <c r="E2545" s="1" t="e">
        <v>#VALUE!</v>
      </c>
      <c r="F2545" s="1" t="e">
        <v>#VALUE!</v>
      </c>
      <c r="G2545" s="1" t="e">
        <v>#VALUE!</v>
      </c>
      <c r="H2545" t="s">
        <v>57</v>
      </c>
      <c r="I2545" s="8">
        <v>40151</v>
      </c>
      <c r="J2545" s="1">
        <v>12</v>
      </c>
      <c r="K2545" s="7">
        <v>2009</v>
      </c>
      <c r="L2545" t="s">
        <v>58</v>
      </c>
      <c r="M2545">
        <v>83</v>
      </c>
      <c r="N2545" t="s">
        <v>45</v>
      </c>
      <c r="O2545" t="s">
        <v>31</v>
      </c>
      <c r="P2545" s="2">
        <v>1</v>
      </c>
      <c r="Q2545">
        <v>2</v>
      </c>
      <c r="R2545" t="s">
        <v>37</v>
      </c>
      <c r="S2545" t="s">
        <v>37</v>
      </c>
      <c r="T2545" t="s">
        <v>37</v>
      </c>
      <c r="U2545" t="s">
        <v>37</v>
      </c>
      <c r="W2545" s="11"/>
      <c r="X2545"/>
      <c r="Y2545"/>
      <c r="AF2545" s="8"/>
    </row>
    <row r="2546" spans="1:32">
      <c r="A2546" t="s">
        <v>5541</v>
      </c>
      <c r="B2546" s="5">
        <v>6587</v>
      </c>
      <c r="C2546" s="5">
        <f t="shared" si="79"/>
        <v>5973.50003629611</v>
      </c>
      <c r="D2546" s="1" t="e">
        <f t="shared" si="80"/>
        <v>#VALUE!</v>
      </c>
      <c r="E2546" s="1" t="e">
        <v>#VALUE!</v>
      </c>
      <c r="F2546" s="1" t="e">
        <v>#VALUE!</v>
      </c>
      <c r="G2546" s="1" t="e">
        <v>#VALUE!</v>
      </c>
      <c r="H2546" t="s">
        <v>1419</v>
      </c>
      <c r="I2546" s="8">
        <v>39485</v>
      </c>
      <c r="J2546" s="1">
        <v>2</v>
      </c>
      <c r="K2546" s="7">
        <v>2008</v>
      </c>
      <c r="L2546" t="s">
        <v>39</v>
      </c>
      <c r="M2546">
        <v>90</v>
      </c>
      <c r="N2546" t="s">
        <v>24</v>
      </c>
      <c r="O2546" t="s">
        <v>31</v>
      </c>
      <c r="P2546" s="2">
        <v>97</v>
      </c>
      <c r="Q2546">
        <v>2</v>
      </c>
      <c r="R2546" t="s">
        <v>37</v>
      </c>
      <c r="S2546" t="s">
        <v>37</v>
      </c>
      <c r="T2546" t="s">
        <v>37</v>
      </c>
      <c r="U2546" t="s">
        <v>37</v>
      </c>
      <c r="W2546" s="11"/>
      <c r="X2546"/>
      <c r="Y2546"/>
      <c r="AF2546" s="8"/>
    </row>
    <row r="2547" spans="1:32">
      <c r="A2547" t="s">
        <v>5542</v>
      </c>
      <c r="B2547" s="5">
        <v>18435</v>
      </c>
      <c r="C2547" s="5">
        <f t="shared" si="79"/>
        <v>17361.6441302763</v>
      </c>
      <c r="D2547" s="1" t="e">
        <f t="shared" si="80"/>
        <v>#VALUE!</v>
      </c>
      <c r="E2547" s="1" t="e">
        <v>#VALUE!</v>
      </c>
      <c r="F2547" s="1" t="e">
        <v>#VALUE!</v>
      </c>
      <c r="G2547" s="1" t="e">
        <v>#VALUE!</v>
      </c>
      <c r="H2547" t="s">
        <v>101</v>
      </c>
      <c r="I2547" s="8">
        <v>39262</v>
      </c>
      <c r="J2547" s="1">
        <v>6</v>
      </c>
      <c r="K2547" s="7">
        <v>2007</v>
      </c>
      <c r="L2547" t="s">
        <v>66</v>
      </c>
      <c r="M2547">
        <v>95</v>
      </c>
      <c r="N2547" t="s">
        <v>45</v>
      </c>
      <c r="O2547" t="s">
        <v>31</v>
      </c>
      <c r="P2547" s="2">
        <v>1</v>
      </c>
      <c r="Q2547">
        <v>5</v>
      </c>
      <c r="R2547" t="s">
        <v>37</v>
      </c>
      <c r="S2547" t="s">
        <v>37</v>
      </c>
      <c r="T2547" t="s">
        <v>37</v>
      </c>
      <c r="U2547" t="s">
        <v>37</v>
      </c>
      <c r="W2547" s="11"/>
      <c r="X2547"/>
      <c r="Y2547"/>
      <c r="AF2547" s="8"/>
    </row>
    <row r="2548" spans="1:32">
      <c r="A2548" t="s">
        <v>5543</v>
      </c>
      <c r="B2548" s="5">
        <v>100401</v>
      </c>
      <c r="C2548" s="5">
        <f t="shared" si="79"/>
        <v>84129.1687503335</v>
      </c>
      <c r="D2548" s="1" t="e">
        <f t="shared" si="80"/>
        <v>#VALUE!</v>
      </c>
      <c r="E2548" s="1" t="e">
        <v>#VALUE!</v>
      </c>
      <c r="F2548" s="1">
        <v>-0.511436460274228</v>
      </c>
      <c r="G2548" s="1" t="e">
        <v>#VALUE!</v>
      </c>
      <c r="H2548" t="s">
        <v>319</v>
      </c>
      <c r="I2548" s="8">
        <v>41402</v>
      </c>
      <c r="J2548" s="1">
        <v>5</v>
      </c>
      <c r="K2548" s="7">
        <v>2013</v>
      </c>
      <c r="L2548" t="s">
        <v>58</v>
      </c>
      <c r="M2548">
        <v>72</v>
      </c>
      <c r="N2548" t="s">
        <v>45</v>
      </c>
      <c r="O2548" t="s">
        <v>31</v>
      </c>
      <c r="P2548" s="2">
        <v>1</v>
      </c>
      <c r="Q2548">
        <v>15</v>
      </c>
      <c r="R2548" t="s">
        <v>37</v>
      </c>
      <c r="S2548" t="s">
        <v>37</v>
      </c>
      <c r="T2548" t="s">
        <v>37</v>
      </c>
      <c r="U2548">
        <v>49</v>
      </c>
      <c r="W2548" s="11"/>
      <c r="X2548"/>
      <c r="Y2548"/>
      <c r="AF2548" s="8"/>
    </row>
    <row r="2549" spans="1:32">
      <c r="A2549" t="s">
        <v>5544</v>
      </c>
      <c r="B2549" s="5">
        <v>274589</v>
      </c>
      <c r="C2549" s="5">
        <f t="shared" si="79"/>
        <v>249014.331481177</v>
      </c>
      <c r="D2549" s="1" t="e">
        <f t="shared" si="80"/>
        <v>#VALUE!</v>
      </c>
      <c r="E2549" s="1">
        <v>-1.02858850421145</v>
      </c>
      <c r="F2549" s="1" t="e">
        <v>#VALUE!</v>
      </c>
      <c r="G2549" s="1" t="e">
        <v>#VALUE!</v>
      </c>
      <c r="H2549" t="s">
        <v>411</v>
      </c>
      <c r="I2549" s="8">
        <v>39535</v>
      </c>
      <c r="J2549" s="1">
        <v>3</v>
      </c>
      <c r="K2549" s="7">
        <v>2008</v>
      </c>
      <c r="L2549" t="s">
        <v>66</v>
      </c>
      <c r="M2549">
        <v>137</v>
      </c>
      <c r="N2549" t="s">
        <v>45</v>
      </c>
      <c r="O2549" t="s">
        <v>31</v>
      </c>
      <c r="P2549" s="2">
        <v>42</v>
      </c>
      <c r="Q2549">
        <v>1</v>
      </c>
      <c r="R2549">
        <v>5.1</v>
      </c>
      <c r="S2549" t="s">
        <v>5545</v>
      </c>
      <c r="T2549" t="s">
        <v>5546</v>
      </c>
      <c r="U2549" t="s">
        <v>37</v>
      </c>
      <c r="W2549" s="11"/>
      <c r="X2549"/>
      <c r="Y2549"/>
      <c r="AF2549" s="8"/>
    </row>
    <row r="2550" spans="1:32">
      <c r="A2550" t="s">
        <v>5547</v>
      </c>
      <c r="B2550" s="5">
        <v>102458</v>
      </c>
      <c r="C2550" s="5">
        <f t="shared" si="79"/>
        <v>93232.2571281337</v>
      </c>
      <c r="D2550" s="1" t="e">
        <f t="shared" si="80"/>
        <v>#VALUE!</v>
      </c>
      <c r="E2550" s="1" t="e">
        <v>#VALUE!</v>
      </c>
      <c r="F2550" s="1" t="e">
        <v>#VALUE!</v>
      </c>
      <c r="G2550" s="1" t="e">
        <v>#VALUE!</v>
      </c>
      <c r="H2550" t="s">
        <v>35</v>
      </c>
      <c r="I2550" s="8">
        <v>40109</v>
      </c>
      <c r="J2550" s="1">
        <v>10</v>
      </c>
      <c r="K2550" s="7">
        <v>2009</v>
      </c>
      <c r="L2550" t="s">
        <v>271</v>
      </c>
      <c r="M2550">
        <v>81</v>
      </c>
      <c r="N2550" t="s">
        <v>30</v>
      </c>
      <c r="O2550" t="s">
        <v>31</v>
      </c>
      <c r="P2550" s="2">
        <v>10</v>
      </c>
      <c r="Q2550">
        <v>10</v>
      </c>
      <c r="R2550" t="s">
        <v>37</v>
      </c>
      <c r="S2550" t="s">
        <v>37</v>
      </c>
      <c r="T2550" t="s">
        <v>37</v>
      </c>
      <c r="U2550" t="s">
        <v>37</v>
      </c>
      <c r="W2550" s="11"/>
      <c r="X2550"/>
      <c r="Y2550"/>
      <c r="AF2550" s="8"/>
    </row>
    <row r="2551" spans="1:32">
      <c r="A2551" t="s">
        <v>5548</v>
      </c>
      <c r="B2551" s="5">
        <v>14890</v>
      </c>
      <c r="C2551" s="5">
        <f t="shared" si="79"/>
        <v>12922.276584138</v>
      </c>
      <c r="D2551" s="1" t="e">
        <f t="shared" si="80"/>
        <v>#VALUE!</v>
      </c>
      <c r="E2551" s="1" t="e">
        <v>#VALUE!</v>
      </c>
      <c r="F2551" s="1" t="e">
        <v>#VALUE!</v>
      </c>
      <c r="G2551" s="1" t="e">
        <v>#VALUE!</v>
      </c>
      <c r="H2551" t="s">
        <v>35</v>
      </c>
      <c r="I2551" s="8">
        <v>40557</v>
      </c>
      <c r="J2551" s="1">
        <v>1</v>
      </c>
      <c r="K2551" s="7">
        <v>2011</v>
      </c>
      <c r="L2551" t="s">
        <v>412</v>
      </c>
      <c r="M2551">
        <v>99</v>
      </c>
      <c r="N2551" t="s">
        <v>30</v>
      </c>
      <c r="O2551" t="s">
        <v>31</v>
      </c>
      <c r="P2551" s="2">
        <v>3</v>
      </c>
      <c r="Q2551">
        <v>3</v>
      </c>
      <c r="R2551" t="s">
        <v>37</v>
      </c>
      <c r="S2551" t="s">
        <v>37</v>
      </c>
      <c r="T2551" t="s">
        <v>37</v>
      </c>
      <c r="U2551" t="s">
        <v>37</v>
      </c>
      <c r="W2551" s="11"/>
      <c r="X2551"/>
      <c r="Y2551"/>
      <c r="AF2551" s="8"/>
    </row>
    <row r="2552" spans="1:32">
      <c r="A2552" t="s">
        <v>5549</v>
      </c>
      <c r="B2552" s="5">
        <v>779188</v>
      </c>
      <c r="C2552" s="5">
        <f t="shared" si="79"/>
        <v>652906.233406389</v>
      </c>
      <c r="D2552" s="1" t="e">
        <f t="shared" si="80"/>
        <v>#VALUE!</v>
      </c>
      <c r="E2552" s="1">
        <v>-0.462536977074079</v>
      </c>
      <c r="F2552" s="1">
        <v>-1.22825069177565</v>
      </c>
      <c r="G2552" s="1">
        <v>-1.69078766884973</v>
      </c>
      <c r="H2552" t="s">
        <v>124</v>
      </c>
      <c r="I2552" s="8">
        <v>41474</v>
      </c>
      <c r="J2552" s="1">
        <v>7</v>
      </c>
      <c r="K2552" s="7">
        <v>2013</v>
      </c>
      <c r="L2552" t="s">
        <v>73</v>
      </c>
      <c r="M2552">
        <v>89</v>
      </c>
      <c r="N2552" t="s">
        <v>30</v>
      </c>
      <c r="O2552" t="s">
        <v>31</v>
      </c>
      <c r="P2552" s="2">
        <v>78</v>
      </c>
      <c r="Q2552">
        <v>7</v>
      </c>
      <c r="R2552">
        <v>5.7</v>
      </c>
      <c r="S2552" t="s">
        <v>1540</v>
      </c>
      <c r="T2552" t="s">
        <v>5550</v>
      </c>
      <c r="U2552">
        <v>37</v>
      </c>
      <c r="W2552" s="11"/>
      <c r="X2552"/>
      <c r="Y2552"/>
      <c r="AF2552" s="8"/>
    </row>
    <row r="2553" spans="1:32">
      <c r="A2553" t="s">
        <v>5551</v>
      </c>
      <c r="B2553" s="5">
        <v>1879534</v>
      </c>
      <c r="C2553" s="5">
        <f t="shared" si="79"/>
        <v>1549813.91239893</v>
      </c>
      <c r="D2553" s="1">
        <f t="shared" si="80"/>
        <v>0.268504857142857</v>
      </c>
      <c r="E2553" s="1">
        <v>1.04693376195891</v>
      </c>
      <c r="F2553" s="1">
        <v>1.28059911847933</v>
      </c>
      <c r="G2553" s="1">
        <v>2.32753288043824</v>
      </c>
      <c r="H2553" t="s">
        <v>67</v>
      </c>
      <c r="I2553" s="8">
        <v>41740</v>
      </c>
      <c r="J2553" s="1">
        <v>4</v>
      </c>
      <c r="K2553" s="7">
        <v>2014</v>
      </c>
      <c r="L2553" t="s">
        <v>73</v>
      </c>
      <c r="M2553">
        <v>123</v>
      </c>
      <c r="N2553" t="s">
        <v>30</v>
      </c>
      <c r="O2553">
        <v>7</v>
      </c>
      <c r="P2553" s="2">
        <v>4</v>
      </c>
      <c r="Q2553">
        <v>23</v>
      </c>
      <c r="R2553">
        <v>7.3</v>
      </c>
      <c r="S2553" t="s">
        <v>5552</v>
      </c>
      <c r="T2553" t="s">
        <v>5553</v>
      </c>
      <c r="U2553">
        <v>79</v>
      </c>
      <c r="W2553" s="11"/>
      <c r="X2553"/>
      <c r="Y2553"/>
      <c r="AF2553" s="8"/>
    </row>
    <row r="2554" spans="1:32">
      <c r="A2554" t="s">
        <v>5554</v>
      </c>
      <c r="B2554" s="5">
        <v>150000</v>
      </c>
      <c r="C2554" s="5">
        <f t="shared" si="79"/>
        <v>134291.005952285</v>
      </c>
      <c r="D2554" s="1" t="e">
        <f t="shared" si="80"/>
        <v>#VALUE!</v>
      </c>
      <c r="E2554" s="1" t="e">
        <v>#VALUE!</v>
      </c>
      <c r="F2554" s="1" t="e">
        <v>#VALUE!</v>
      </c>
      <c r="G2554" s="1" t="e">
        <v>#VALUE!</v>
      </c>
      <c r="H2554" t="s">
        <v>444</v>
      </c>
      <c r="I2554" s="8">
        <v>40326</v>
      </c>
      <c r="J2554" s="1">
        <v>5</v>
      </c>
      <c r="K2554" s="7">
        <v>2010</v>
      </c>
      <c r="L2554" t="s">
        <v>247</v>
      </c>
      <c r="M2554">
        <v>99</v>
      </c>
      <c r="N2554" t="s">
        <v>30</v>
      </c>
      <c r="O2554" t="s">
        <v>31</v>
      </c>
      <c r="P2554" s="2">
        <v>1</v>
      </c>
      <c r="Q2554">
        <v>8</v>
      </c>
      <c r="R2554" t="s">
        <v>37</v>
      </c>
      <c r="S2554" t="s">
        <v>37</v>
      </c>
      <c r="T2554" t="s">
        <v>37</v>
      </c>
      <c r="U2554" t="s">
        <v>37</v>
      </c>
      <c r="W2554" s="11"/>
      <c r="X2554"/>
      <c r="Y2554"/>
      <c r="AF2554" s="8"/>
    </row>
    <row r="2555" spans="1:32">
      <c r="A2555" t="s">
        <v>5555</v>
      </c>
      <c r="B2555" s="5">
        <v>15312</v>
      </c>
      <c r="C2555" s="5">
        <f t="shared" si="79"/>
        <v>13019.0153846487</v>
      </c>
      <c r="D2555" s="1" t="e">
        <f t="shared" si="80"/>
        <v>#VALUE!</v>
      </c>
      <c r="E2555" s="1" t="e">
        <v>#VALUE!</v>
      </c>
      <c r="F2555" s="1">
        <v>0.802722964145048</v>
      </c>
      <c r="G2555" s="1" t="e">
        <v>#VALUE!</v>
      </c>
      <c r="H2555" t="s">
        <v>149</v>
      </c>
      <c r="I2555" s="8">
        <v>41250</v>
      </c>
      <c r="J2555" s="1">
        <v>12</v>
      </c>
      <c r="K2555" s="7">
        <v>2012</v>
      </c>
      <c r="L2555" t="s">
        <v>58</v>
      </c>
      <c r="M2555">
        <v>72</v>
      </c>
      <c r="N2555" t="s">
        <v>45</v>
      </c>
      <c r="O2555" t="s">
        <v>31</v>
      </c>
      <c r="P2555" s="2">
        <v>2</v>
      </c>
      <c r="Q2555">
        <v>5</v>
      </c>
      <c r="R2555" t="s">
        <v>37</v>
      </c>
      <c r="S2555" t="s">
        <v>37</v>
      </c>
      <c r="T2555" t="s">
        <v>37</v>
      </c>
      <c r="U2555">
        <v>71</v>
      </c>
      <c r="W2555" s="11"/>
      <c r="X2555"/>
      <c r="Y2555"/>
      <c r="AF2555" s="8"/>
    </row>
    <row r="2556" spans="1:32">
      <c r="A2556" t="s">
        <v>5556</v>
      </c>
      <c r="B2556" s="5">
        <v>8738</v>
      </c>
      <c r="C2556" s="5">
        <f t="shared" si="79"/>
        <v>7822.89873340708</v>
      </c>
      <c r="D2556" s="1" t="e">
        <f t="shared" si="80"/>
        <v>#VALUE!</v>
      </c>
      <c r="E2556" s="1" t="e">
        <v>#VALUE!</v>
      </c>
      <c r="F2556" s="1" t="e">
        <v>#VALUE!</v>
      </c>
      <c r="G2556" s="1" t="e">
        <v>#VALUE!</v>
      </c>
      <c r="H2556" t="s">
        <v>288</v>
      </c>
      <c r="I2556" s="8">
        <v>40361</v>
      </c>
      <c r="J2556" s="1">
        <v>7</v>
      </c>
      <c r="K2556" s="7">
        <v>2010</v>
      </c>
      <c r="L2556" t="s">
        <v>58</v>
      </c>
      <c r="M2556">
        <v>78</v>
      </c>
      <c r="N2556" t="s">
        <v>45</v>
      </c>
      <c r="O2556" t="s">
        <v>31</v>
      </c>
      <c r="P2556" s="2">
        <v>1</v>
      </c>
      <c r="Q2556">
        <v>6</v>
      </c>
      <c r="R2556" t="s">
        <v>37</v>
      </c>
      <c r="S2556" t="s">
        <v>37</v>
      </c>
      <c r="T2556" t="s">
        <v>37</v>
      </c>
      <c r="U2556" t="s">
        <v>37</v>
      </c>
      <c r="W2556" s="11"/>
      <c r="X2556"/>
      <c r="Y2556"/>
      <c r="AF2556" s="8"/>
    </row>
    <row r="2557" spans="1:32">
      <c r="A2557" t="s">
        <v>5557</v>
      </c>
      <c r="B2557" s="5">
        <v>317324</v>
      </c>
      <c r="C2557" s="5">
        <f t="shared" si="79"/>
        <v>261656.958553598</v>
      </c>
      <c r="D2557" s="1" t="e">
        <f t="shared" si="80"/>
        <v>#VALUE!</v>
      </c>
      <c r="E2557" s="1" t="e">
        <v>#VALUE!</v>
      </c>
      <c r="F2557" s="1">
        <v>0.14564325193541</v>
      </c>
      <c r="G2557" s="1" t="e">
        <v>#VALUE!</v>
      </c>
      <c r="H2557" t="s">
        <v>1344</v>
      </c>
      <c r="I2557" s="8">
        <v>41712</v>
      </c>
      <c r="J2557" s="1">
        <v>3</v>
      </c>
      <c r="K2557" s="7">
        <v>2014</v>
      </c>
      <c r="L2557" t="s">
        <v>66</v>
      </c>
      <c r="M2557">
        <v>116</v>
      </c>
      <c r="N2557" t="s">
        <v>45</v>
      </c>
      <c r="O2557" t="s">
        <v>31</v>
      </c>
      <c r="P2557" s="2">
        <v>1</v>
      </c>
      <c r="Q2557">
        <v>9</v>
      </c>
      <c r="R2557" t="s">
        <v>37</v>
      </c>
      <c r="S2557" t="s">
        <v>37</v>
      </c>
      <c r="T2557" t="s">
        <v>37</v>
      </c>
      <c r="U2557">
        <v>60</v>
      </c>
      <c r="W2557" s="11"/>
      <c r="X2557"/>
      <c r="Y2557"/>
      <c r="AF2557" s="8"/>
    </row>
    <row r="2558" spans="1:32">
      <c r="A2558" t="s">
        <v>5558</v>
      </c>
      <c r="B2558" s="5">
        <v>41802</v>
      </c>
      <c r="C2558" s="5">
        <f t="shared" si="79"/>
        <v>37424.2175387827</v>
      </c>
      <c r="D2558" s="1" t="e">
        <f t="shared" si="80"/>
        <v>#VALUE!</v>
      </c>
      <c r="E2558" s="1" t="e">
        <v>#VALUE!</v>
      </c>
      <c r="F2558" s="1" t="e">
        <v>#VALUE!</v>
      </c>
      <c r="G2558" s="1" t="e">
        <v>#VALUE!</v>
      </c>
      <c r="H2558" t="s">
        <v>4275</v>
      </c>
      <c r="I2558" s="8">
        <v>40438</v>
      </c>
      <c r="J2558" s="1">
        <v>9</v>
      </c>
      <c r="K2558" s="7">
        <v>2010</v>
      </c>
      <c r="L2558" t="s">
        <v>58</v>
      </c>
      <c r="M2558">
        <v>65</v>
      </c>
      <c r="N2558" t="s">
        <v>45</v>
      </c>
      <c r="O2558" t="s">
        <v>31</v>
      </c>
      <c r="P2558" s="2">
        <v>1</v>
      </c>
      <c r="Q2558">
        <v>1</v>
      </c>
      <c r="R2558" t="s">
        <v>37</v>
      </c>
      <c r="S2558" t="s">
        <v>37</v>
      </c>
      <c r="T2558" t="s">
        <v>37</v>
      </c>
      <c r="U2558" t="s">
        <v>37</v>
      </c>
      <c r="W2558" s="11"/>
      <c r="X2558"/>
      <c r="Y2558"/>
      <c r="AF2558" s="8"/>
    </row>
    <row r="2559" spans="1:32">
      <c r="A2559" t="s">
        <v>5559</v>
      </c>
      <c r="B2559" s="5">
        <v>73492</v>
      </c>
      <c r="C2559" s="5">
        <f t="shared" si="79"/>
        <v>62486.5124509274</v>
      </c>
      <c r="D2559" s="1" t="e">
        <f t="shared" si="80"/>
        <v>#VALUE!</v>
      </c>
      <c r="E2559" s="1">
        <v>0.103514550063293</v>
      </c>
      <c r="F2559" s="1">
        <v>0.0859087326436248</v>
      </c>
      <c r="G2559" s="1">
        <v>0.189423282706918</v>
      </c>
      <c r="H2559" t="s">
        <v>644</v>
      </c>
      <c r="I2559" s="8">
        <v>40956</v>
      </c>
      <c r="J2559" s="1">
        <v>2</v>
      </c>
      <c r="K2559" s="7">
        <v>2012</v>
      </c>
      <c r="L2559" t="s">
        <v>334</v>
      </c>
      <c r="M2559">
        <v>96</v>
      </c>
      <c r="N2559" t="s">
        <v>30</v>
      </c>
      <c r="O2559" t="s">
        <v>31</v>
      </c>
      <c r="P2559" s="2">
        <v>4</v>
      </c>
      <c r="Q2559">
        <v>11</v>
      </c>
      <c r="R2559">
        <v>6.3</v>
      </c>
      <c r="S2559" t="s">
        <v>5560</v>
      </c>
      <c r="T2559" t="s">
        <v>5561</v>
      </c>
      <c r="U2559">
        <v>59</v>
      </c>
      <c r="W2559" s="11"/>
      <c r="X2559"/>
      <c r="Y2559"/>
      <c r="AF2559" s="8"/>
    </row>
    <row r="2560" spans="1:32">
      <c r="A2560" t="s">
        <v>5562</v>
      </c>
      <c r="B2560" s="5">
        <v>164620</v>
      </c>
      <c r="C2560" s="5">
        <f t="shared" si="79"/>
        <v>137940.297005806</v>
      </c>
      <c r="D2560" s="1" t="e">
        <f t="shared" si="80"/>
        <v>#VALUE!</v>
      </c>
      <c r="E2560" s="1">
        <v>0.763907998390227</v>
      </c>
      <c r="F2560" s="1">
        <v>0.742988444853263</v>
      </c>
      <c r="G2560" s="1">
        <v>1.50689644324349</v>
      </c>
      <c r="H2560" t="s">
        <v>1955</v>
      </c>
      <c r="I2560" s="8">
        <v>41544</v>
      </c>
      <c r="J2560" s="1">
        <v>9</v>
      </c>
      <c r="K2560" s="7">
        <v>2013</v>
      </c>
      <c r="L2560" t="s">
        <v>66</v>
      </c>
      <c r="M2560">
        <v>120</v>
      </c>
      <c r="N2560" t="s">
        <v>45</v>
      </c>
      <c r="O2560" t="s">
        <v>31</v>
      </c>
      <c r="P2560" s="2">
        <v>29</v>
      </c>
      <c r="Q2560">
        <v>3</v>
      </c>
      <c r="R2560">
        <v>7</v>
      </c>
      <c r="S2560" t="s">
        <v>5563</v>
      </c>
      <c r="T2560" t="s">
        <v>5564</v>
      </c>
      <c r="U2560">
        <v>70</v>
      </c>
      <c r="W2560" s="11"/>
      <c r="X2560"/>
      <c r="Y2560"/>
      <c r="AF2560" s="8"/>
    </row>
    <row r="2561" spans="1:32">
      <c r="A2561" t="s">
        <v>5565</v>
      </c>
      <c r="B2561" s="5">
        <v>2892</v>
      </c>
      <c r="C2561" s="5">
        <f t="shared" si="79"/>
        <v>2622.64492256996</v>
      </c>
      <c r="D2561" s="1" t="e">
        <f t="shared" si="80"/>
        <v>#VALUE!</v>
      </c>
      <c r="E2561" s="1">
        <v>0.00917262887373143</v>
      </c>
      <c r="F2561" s="1" t="e">
        <v>#VALUE!</v>
      </c>
      <c r="G2561" s="1" t="e">
        <v>#VALUE!</v>
      </c>
      <c r="H2561" t="s">
        <v>38</v>
      </c>
      <c r="I2561" s="8">
        <v>39647</v>
      </c>
      <c r="J2561" s="1">
        <v>7</v>
      </c>
      <c r="K2561" s="7">
        <v>2008</v>
      </c>
      <c r="L2561" t="s">
        <v>44</v>
      </c>
      <c r="M2561">
        <v>85</v>
      </c>
      <c r="N2561" t="s">
        <v>30</v>
      </c>
      <c r="O2561" t="s">
        <v>31</v>
      </c>
      <c r="P2561" s="2">
        <v>1</v>
      </c>
      <c r="Q2561">
        <v>2</v>
      </c>
      <c r="R2561">
        <v>6.2</v>
      </c>
      <c r="S2561" t="s">
        <v>5566</v>
      </c>
      <c r="T2561" t="s">
        <v>5567</v>
      </c>
      <c r="U2561" t="s">
        <v>37</v>
      </c>
      <c r="W2561" s="11"/>
      <c r="X2561"/>
      <c r="Y2561"/>
      <c r="AF2561" s="8"/>
    </row>
    <row r="2562" spans="1:32">
      <c r="A2562" t="s">
        <v>5568</v>
      </c>
      <c r="B2562" s="5">
        <v>744296</v>
      </c>
      <c r="C2562" s="5">
        <f t="shared" si="79"/>
        <v>632837.060784513</v>
      </c>
      <c r="D2562" s="1" t="e">
        <f t="shared" si="80"/>
        <v>#VALUE!</v>
      </c>
      <c r="E2562" s="1">
        <v>-0.0851692923158311</v>
      </c>
      <c r="F2562" s="1" t="e">
        <v>#VALUE!</v>
      </c>
      <c r="G2562" s="1" t="e">
        <v>#VALUE!</v>
      </c>
      <c r="H2562" t="s">
        <v>216</v>
      </c>
      <c r="I2562" s="8">
        <v>41264</v>
      </c>
      <c r="J2562" s="1">
        <v>12</v>
      </c>
      <c r="K2562" s="7">
        <v>2012</v>
      </c>
      <c r="L2562" t="s">
        <v>73</v>
      </c>
      <c r="M2562">
        <v>124</v>
      </c>
      <c r="N2562" t="s">
        <v>30</v>
      </c>
      <c r="O2562" t="s">
        <v>31</v>
      </c>
      <c r="P2562" s="2">
        <v>4</v>
      </c>
      <c r="Q2562">
        <v>9</v>
      </c>
      <c r="R2562">
        <v>6.1</v>
      </c>
      <c r="S2562" t="s">
        <v>5569</v>
      </c>
      <c r="T2562" t="s">
        <v>5570</v>
      </c>
      <c r="U2562" t="s">
        <v>37</v>
      </c>
      <c r="W2562" s="11"/>
      <c r="X2562"/>
      <c r="Y2562"/>
      <c r="AF2562" s="8"/>
    </row>
    <row r="2563" spans="1:32">
      <c r="A2563" t="s">
        <v>5571</v>
      </c>
      <c r="B2563" s="5">
        <v>1698</v>
      </c>
      <c r="C2563" s="5">
        <f t="shared" ref="C2563:C2626" si="81">IF(K2563=2005,B2563/BC$23,IF(K2563=2006,B2563/BC$22,IF(K2563=2007,B2563/BC$21,IF(K2563=2008,B2563/BC$20,IF(K2563=2009,B2563/BC$19,IF(K2563=2010,B2563/BC$18,IF(K2563=2011,B2563/BC$17,IF(K2563=2012,B2563/BC$16,IF(K2563=2013,B2563/BC$15,B2563/BC$14)))))))))</f>
        <v>1539.85168690311</v>
      </c>
      <c r="D2563" s="1" t="e">
        <f t="shared" ref="D2563:D2626" si="82">B2563/(O2563*1000000)</f>
        <v>#VALUE!</v>
      </c>
      <c r="E2563" s="1" t="e">
        <v>#VALUE!</v>
      </c>
      <c r="F2563" s="1" t="e">
        <v>#VALUE!</v>
      </c>
      <c r="G2563" s="1" t="e">
        <v>#VALUE!</v>
      </c>
      <c r="H2563" t="s">
        <v>65</v>
      </c>
      <c r="I2563" s="8">
        <v>39605</v>
      </c>
      <c r="J2563" s="1">
        <v>6</v>
      </c>
      <c r="K2563" s="7">
        <v>2008</v>
      </c>
      <c r="L2563" t="s">
        <v>58</v>
      </c>
      <c r="M2563">
        <v>82</v>
      </c>
      <c r="N2563" t="s">
        <v>45</v>
      </c>
      <c r="O2563" t="s">
        <v>31</v>
      </c>
      <c r="P2563" s="2">
        <v>1</v>
      </c>
      <c r="Q2563">
        <v>1</v>
      </c>
      <c r="R2563" t="s">
        <v>37</v>
      </c>
      <c r="S2563" t="s">
        <v>37</v>
      </c>
      <c r="T2563" t="s">
        <v>37</v>
      </c>
      <c r="U2563" t="s">
        <v>37</v>
      </c>
      <c r="W2563" s="11"/>
      <c r="X2563"/>
      <c r="Y2563"/>
      <c r="AF2563" s="8"/>
    </row>
    <row r="2564" spans="1:32">
      <c r="A2564" t="s">
        <v>5572</v>
      </c>
      <c r="B2564" s="5">
        <v>1065907</v>
      </c>
      <c r="C2564" s="5">
        <f t="shared" si="81"/>
        <v>906286.548563526</v>
      </c>
      <c r="D2564" s="1">
        <f t="shared" si="82"/>
        <v>0.05329535</v>
      </c>
      <c r="E2564" s="1" t="e">
        <v>#VALUE!</v>
      </c>
      <c r="F2564" s="1" t="e">
        <v>#VALUE!</v>
      </c>
      <c r="G2564" s="1" t="e">
        <v>#VALUE!</v>
      </c>
      <c r="H2564" t="s">
        <v>5573</v>
      </c>
      <c r="I2564" s="8">
        <v>41150</v>
      </c>
      <c r="J2564" s="1">
        <v>8</v>
      </c>
      <c r="K2564" s="7">
        <v>2012</v>
      </c>
      <c r="L2564" t="s">
        <v>489</v>
      </c>
      <c r="M2564">
        <v>83</v>
      </c>
      <c r="N2564" t="s">
        <v>372</v>
      </c>
      <c r="O2564">
        <v>20</v>
      </c>
      <c r="P2564" s="2">
        <v>2160</v>
      </c>
      <c r="Q2564">
        <v>4</v>
      </c>
      <c r="R2564" t="s">
        <v>37</v>
      </c>
      <c r="S2564" t="s">
        <v>37</v>
      </c>
      <c r="T2564" t="s">
        <v>37</v>
      </c>
      <c r="U2564" t="s">
        <v>37</v>
      </c>
      <c r="W2564" s="11"/>
      <c r="X2564"/>
      <c r="Y2564"/>
      <c r="AF2564" s="8"/>
    </row>
    <row r="2565" spans="1:32">
      <c r="A2565" t="s">
        <v>5574</v>
      </c>
      <c r="B2565" s="5">
        <v>52453</v>
      </c>
      <c r="C2565" s="5">
        <f t="shared" si="81"/>
        <v>47729.9145322181</v>
      </c>
      <c r="D2565" s="1" t="e">
        <f t="shared" si="82"/>
        <v>#VALUE!</v>
      </c>
      <c r="E2565" s="1" t="e">
        <v>#VALUE!</v>
      </c>
      <c r="F2565" s="1" t="e">
        <v>#VALUE!</v>
      </c>
      <c r="G2565" s="1" t="e">
        <v>#VALUE!</v>
      </c>
      <c r="H2565" t="s">
        <v>785</v>
      </c>
      <c r="I2565" s="8">
        <v>40102</v>
      </c>
      <c r="J2565" s="1">
        <v>10</v>
      </c>
      <c r="K2565" s="7">
        <v>2009</v>
      </c>
      <c r="L2565" t="s">
        <v>29</v>
      </c>
      <c r="M2565">
        <v>100</v>
      </c>
      <c r="N2565" t="s">
        <v>24</v>
      </c>
      <c r="O2565" t="s">
        <v>31</v>
      </c>
      <c r="P2565" s="2">
        <v>221</v>
      </c>
      <c r="Q2565">
        <v>1</v>
      </c>
      <c r="R2565" t="s">
        <v>37</v>
      </c>
      <c r="S2565" t="s">
        <v>37</v>
      </c>
      <c r="T2565" t="s">
        <v>37</v>
      </c>
      <c r="U2565" t="s">
        <v>37</v>
      </c>
      <c r="W2565" s="11"/>
      <c r="X2565"/>
      <c r="Y2565"/>
      <c r="AF2565" s="8"/>
    </row>
    <row r="2566" spans="1:32">
      <c r="A2566" t="s">
        <v>5575</v>
      </c>
      <c r="B2566" s="5">
        <v>11573</v>
      </c>
      <c r="C2566" s="5">
        <f t="shared" si="81"/>
        <v>10495.114000312</v>
      </c>
      <c r="D2566" s="1" t="e">
        <f t="shared" si="82"/>
        <v>#VALUE!</v>
      </c>
      <c r="E2566" s="1" t="e">
        <v>#VALUE!</v>
      </c>
      <c r="F2566" s="1">
        <v>0.683253925561477</v>
      </c>
      <c r="G2566" s="1" t="e">
        <v>#VALUE!</v>
      </c>
      <c r="H2566" t="s">
        <v>590</v>
      </c>
      <c r="I2566" s="8">
        <v>39603</v>
      </c>
      <c r="J2566" s="1">
        <v>6</v>
      </c>
      <c r="K2566" s="7">
        <v>2008</v>
      </c>
      <c r="L2566" t="s">
        <v>58</v>
      </c>
      <c r="M2566">
        <v>95</v>
      </c>
      <c r="N2566" t="s">
        <v>45</v>
      </c>
      <c r="O2566" t="s">
        <v>31</v>
      </c>
      <c r="P2566" s="2">
        <v>1</v>
      </c>
      <c r="Q2566">
        <v>4</v>
      </c>
      <c r="R2566" t="s">
        <v>37</v>
      </c>
      <c r="S2566" t="s">
        <v>37</v>
      </c>
      <c r="T2566" t="s">
        <v>37</v>
      </c>
      <c r="U2566">
        <v>69</v>
      </c>
      <c r="W2566" s="11"/>
      <c r="X2566"/>
      <c r="Y2566"/>
      <c r="AF2566" s="8"/>
    </row>
    <row r="2567" spans="1:32">
      <c r="A2567" t="s">
        <v>5576</v>
      </c>
      <c r="B2567" s="5">
        <v>6795</v>
      </c>
      <c r="C2567" s="5">
        <f t="shared" si="81"/>
        <v>6399.36923597653</v>
      </c>
      <c r="D2567" s="1" t="e">
        <f t="shared" si="82"/>
        <v>#VALUE!</v>
      </c>
      <c r="E2567" s="1" t="e">
        <v>#VALUE!</v>
      </c>
      <c r="F2567" s="1" t="e">
        <v>#VALUE!</v>
      </c>
      <c r="G2567" s="1" t="e">
        <v>#VALUE!</v>
      </c>
      <c r="H2567" t="s">
        <v>5577</v>
      </c>
      <c r="I2567" s="8">
        <v>39122</v>
      </c>
      <c r="J2567" s="1">
        <v>2</v>
      </c>
      <c r="K2567" s="7">
        <v>2007</v>
      </c>
      <c r="L2567" t="s">
        <v>58</v>
      </c>
      <c r="M2567">
        <v>81</v>
      </c>
      <c r="N2567" t="s">
        <v>45</v>
      </c>
      <c r="O2567" t="s">
        <v>31</v>
      </c>
      <c r="P2567" s="2">
        <v>1</v>
      </c>
      <c r="Q2567">
        <v>1</v>
      </c>
      <c r="R2567" t="s">
        <v>37</v>
      </c>
      <c r="S2567" t="s">
        <v>37</v>
      </c>
      <c r="T2567" t="s">
        <v>37</v>
      </c>
      <c r="U2567" t="s">
        <v>37</v>
      </c>
      <c r="W2567" s="11"/>
      <c r="X2567"/>
      <c r="Y2567"/>
      <c r="AF2567" s="8"/>
    </row>
    <row r="2568" spans="1:32">
      <c r="A2568" t="s">
        <v>5578</v>
      </c>
      <c r="B2568" s="5">
        <v>143480</v>
      </c>
      <c r="C2568" s="5">
        <f t="shared" si="81"/>
        <v>124519.022450781</v>
      </c>
      <c r="D2568" s="1" t="e">
        <f t="shared" si="82"/>
        <v>#VALUE!</v>
      </c>
      <c r="E2568" s="1">
        <v>0.858249919579789</v>
      </c>
      <c r="F2568" s="1">
        <v>0.14564325193541</v>
      </c>
      <c r="G2568" s="1">
        <v>1.0038931715152</v>
      </c>
      <c r="H2568" t="s">
        <v>1344</v>
      </c>
      <c r="I2568" s="8">
        <v>40837</v>
      </c>
      <c r="J2568" s="1">
        <v>10</v>
      </c>
      <c r="K2568" s="7">
        <v>2011</v>
      </c>
      <c r="L2568" t="s">
        <v>73</v>
      </c>
      <c r="M2568">
        <v>105</v>
      </c>
      <c r="N2568" t="s">
        <v>30</v>
      </c>
      <c r="O2568" t="s">
        <v>31</v>
      </c>
      <c r="P2568" s="2">
        <v>4</v>
      </c>
      <c r="Q2568">
        <v>2</v>
      </c>
      <c r="R2568">
        <v>7.1</v>
      </c>
      <c r="S2568" t="s">
        <v>5579</v>
      </c>
      <c r="T2568" t="s">
        <v>5580</v>
      </c>
      <c r="U2568">
        <v>60</v>
      </c>
      <c r="W2568" s="11"/>
      <c r="X2568"/>
      <c r="Y2568"/>
      <c r="AF2568" s="8"/>
    </row>
    <row r="2569" spans="1:32">
      <c r="A2569" t="s">
        <v>5581</v>
      </c>
      <c r="B2569" s="5">
        <v>34577</v>
      </c>
      <c r="C2569" s="5">
        <f t="shared" si="81"/>
        <v>29399.0657624737</v>
      </c>
      <c r="D2569" s="1" t="e">
        <f t="shared" si="82"/>
        <v>#VALUE!</v>
      </c>
      <c r="E2569" s="1" t="e">
        <v>#VALUE!</v>
      </c>
      <c r="F2569" s="1">
        <v>0.0261742133518395</v>
      </c>
      <c r="G2569" s="1" t="e">
        <v>#VALUE!</v>
      </c>
      <c r="H2569" t="s">
        <v>65</v>
      </c>
      <c r="I2569" s="8">
        <v>41208</v>
      </c>
      <c r="J2569" s="1">
        <v>10</v>
      </c>
      <c r="K2569" s="7">
        <v>2012</v>
      </c>
      <c r="L2569" t="s">
        <v>58</v>
      </c>
      <c r="M2569">
        <v>85</v>
      </c>
      <c r="N2569" t="s">
        <v>45</v>
      </c>
      <c r="O2569" t="s">
        <v>31</v>
      </c>
      <c r="P2569" s="2">
        <v>1</v>
      </c>
      <c r="Q2569">
        <v>14</v>
      </c>
      <c r="R2569" t="s">
        <v>37</v>
      </c>
      <c r="S2569" t="s">
        <v>37</v>
      </c>
      <c r="T2569" t="s">
        <v>37</v>
      </c>
      <c r="U2569">
        <v>58</v>
      </c>
      <c r="W2569" s="11"/>
      <c r="X2569"/>
      <c r="Y2569"/>
      <c r="AF2569" s="8"/>
    </row>
    <row r="2570" spans="1:32">
      <c r="A2570" t="s">
        <v>5582</v>
      </c>
      <c r="B2570" s="5">
        <v>49001</v>
      </c>
      <c r="C2570" s="5">
        <f t="shared" si="81"/>
        <v>42525.4852182234</v>
      </c>
      <c r="D2570" s="1" t="e">
        <f t="shared" si="82"/>
        <v>#VALUE!</v>
      </c>
      <c r="E2570" s="1" t="e">
        <v>#VALUE!</v>
      </c>
      <c r="F2570" s="1">
        <v>0.384581329102551</v>
      </c>
      <c r="G2570" s="1" t="e">
        <v>#VALUE!</v>
      </c>
      <c r="H2570" t="s">
        <v>65</v>
      </c>
      <c r="I2570" s="8">
        <v>40585</v>
      </c>
      <c r="J2570" s="1">
        <v>2</v>
      </c>
      <c r="K2570" s="7">
        <v>2011</v>
      </c>
      <c r="L2570" t="s">
        <v>58</v>
      </c>
      <c r="M2570">
        <v>80</v>
      </c>
      <c r="N2570" t="s">
        <v>45</v>
      </c>
      <c r="O2570" t="s">
        <v>31</v>
      </c>
      <c r="P2570" s="2">
        <v>2</v>
      </c>
      <c r="Q2570">
        <v>15</v>
      </c>
      <c r="R2570" t="s">
        <v>37</v>
      </c>
      <c r="S2570" t="s">
        <v>37</v>
      </c>
      <c r="T2570" t="s">
        <v>37</v>
      </c>
      <c r="U2570">
        <v>64</v>
      </c>
      <c r="W2570" s="11"/>
      <c r="X2570"/>
      <c r="Y2570"/>
      <c r="AF2570" s="8"/>
    </row>
    <row r="2571" spans="1:32">
      <c r="A2571" t="s">
        <v>5583</v>
      </c>
      <c r="B2571" s="5">
        <v>58198</v>
      </c>
      <c r="C2571" s="5">
        <f t="shared" si="81"/>
        <v>52103.1197627404</v>
      </c>
      <c r="D2571" s="1" t="e">
        <f t="shared" si="82"/>
        <v>#VALUE!</v>
      </c>
      <c r="E2571" s="1" t="e">
        <v>#VALUE!</v>
      </c>
      <c r="F2571" s="1" t="e">
        <v>#VALUE!</v>
      </c>
      <c r="G2571" s="1" t="e">
        <v>#VALUE!</v>
      </c>
      <c r="H2571" t="s">
        <v>67</v>
      </c>
      <c r="I2571" s="8">
        <v>40382</v>
      </c>
      <c r="J2571" s="1">
        <v>7</v>
      </c>
      <c r="K2571" s="7">
        <v>2010</v>
      </c>
      <c r="L2571" t="s">
        <v>23</v>
      </c>
      <c r="M2571">
        <v>93</v>
      </c>
      <c r="N2571" t="s">
        <v>24</v>
      </c>
      <c r="O2571" t="s">
        <v>31</v>
      </c>
      <c r="P2571" s="2">
        <v>2</v>
      </c>
      <c r="Q2571">
        <v>10</v>
      </c>
      <c r="R2571" t="s">
        <v>37</v>
      </c>
      <c r="S2571" t="s">
        <v>37</v>
      </c>
      <c r="T2571" t="s">
        <v>37</v>
      </c>
      <c r="U2571" t="s">
        <v>37</v>
      </c>
      <c r="W2571" s="11"/>
      <c r="X2571"/>
      <c r="Y2571"/>
      <c r="AF2571" s="8"/>
    </row>
    <row r="2572" spans="1:32">
      <c r="A2572" t="s">
        <v>5584</v>
      </c>
      <c r="B2572" s="5">
        <v>41596251</v>
      </c>
      <c r="C2572" s="5">
        <f t="shared" si="81"/>
        <v>37850752.1989341</v>
      </c>
      <c r="D2572" s="1" t="e">
        <f t="shared" si="82"/>
        <v>#VALUE!</v>
      </c>
      <c r="E2572" s="1">
        <v>0.763907998390227</v>
      </c>
      <c r="F2572" s="1">
        <v>-0.929578095316725</v>
      </c>
      <c r="G2572" s="1">
        <v>-0.165670096926497</v>
      </c>
      <c r="H2572" t="s">
        <v>47</v>
      </c>
      <c r="I2572" s="8">
        <v>40018</v>
      </c>
      <c r="J2572" s="1">
        <v>7</v>
      </c>
      <c r="K2572" s="7">
        <v>2009</v>
      </c>
      <c r="L2572" t="s">
        <v>92</v>
      </c>
      <c r="M2572">
        <v>123</v>
      </c>
      <c r="N2572" t="s">
        <v>30</v>
      </c>
      <c r="O2572" t="s">
        <v>31</v>
      </c>
      <c r="P2572" s="2">
        <v>2750</v>
      </c>
      <c r="Q2572">
        <v>11</v>
      </c>
      <c r="R2572">
        <v>7</v>
      </c>
      <c r="S2572" t="s">
        <v>5405</v>
      </c>
      <c r="T2572" t="s">
        <v>5585</v>
      </c>
      <c r="U2572">
        <v>42</v>
      </c>
      <c r="W2572" s="11"/>
      <c r="X2572"/>
      <c r="Y2572"/>
      <c r="AF2572" s="8"/>
    </row>
    <row r="2573" spans="1:32">
      <c r="A2573" t="s">
        <v>5586</v>
      </c>
      <c r="B2573" s="5">
        <v>101475</v>
      </c>
      <c r="C2573" s="5">
        <f t="shared" si="81"/>
        <v>86279.0351461092</v>
      </c>
      <c r="D2573" s="1" t="e">
        <f t="shared" si="82"/>
        <v>#VALUE!</v>
      </c>
      <c r="E2573" s="1" t="e">
        <v>#VALUE!</v>
      </c>
      <c r="F2573" s="1">
        <v>1.57927171493826</v>
      </c>
      <c r="G2573" s="1" t="e">
        <v>#VALUE!</v>
      </c>
      <c r="H2573" t="s">
        <v>101</v>
      </c>
      <c r="I2573" s="8">
        <v>41054</v>
      </c>
      <c r="J2573" s="1">
        <v>5</v>
      </c>
      <c r="K2573" s="7">
        <v>2012</v>
      </c>
      <c r="L2573" t="s">
        <v>66</v>
      </c>
      <c r="M2573">
        <v>95</v>
      </c>
      <c r="N2573" t="s">
        <v>45</v>
      </c>
      <c r="O2573" t="s">
        <v>31</v>
      </c>
      <c r="P2573" s="2">
        <v>2</v>
      </c>
      <c r="Q2573">
        <v>15</v>
      </c>
      <c r="R2573" t="s">
        <v>37</v>
      </c>
      <c r="S2573" t="s">
        <v>37</v>
      </c>
      <c r="T2573" t="s">
        <v>37</v>
      </c>
      <c r="U2573">
        <v>84</v>
      </c>
      <c r="W2573" s="11"/>
      <c r="X2573"/>
      <c r="Y2573"/>
      <c r="AF2573" s="8"/>
    </row>
    <row r="2574" spans="1:32">
      <c r="A2574" t="s">
        <v>5587</v>
      </c>
      <c r="B2574" s="5">
        <v>303543</v>
      </c>
      <c r="C2574" s="5">
        <f t="shared" si="81"/>
        <v>275271.614015095</v>
      </c>
      <c r="D2574" s="1" t="e">
        <f t="shared" si="82"/>
        <v>#VALUE!</v>
      </c>
      <c r="E2574" s="1" t="e">
        <v>#VALUE!</v>
      </c>
      <c r="F2574" s="1">
        <v>0.265112290518981</v>
      </c>
      <c r="G2574" s="1" t="e">
        <v>#VALUE!</v>
      </c>
      <c r="H2574" t="s">
        <v>366</v>
      </c>
      <c r="I2574" s="8">
        <v>39577</v>
      </c>
      <c r="J2574" s="1">
        <v>5</v>
      </c>
      <c r="K2574" s="7">
        <v>2008</v>
      </c>
      <c r="L2574" t="s">
        <v>66</v>
      </c>
      <c r="M2574">
        <v>99</v>
      </c>
      <c r="N2574" t="s">
        <v>45</v>
      </c>
      <c r="O2574" t="s">
        <v>31</v>
      </c>
      <c r="P2574" s="2">
        <v>9</v>
      </c>
      <c r="Q2574">
        <v>22</v>
      </c>
      <c r="R2574" t="s">
        <v>37</v>
      </c>
      <c r="S2574" t="s">
        <v>37</v>
      </c>
      <c r="T2574" t="s">
        <v>37</v>
      </c>
      <c r="U2574">
        <v>62</v>
      </c>
      <c r="W2574" s="11"/>
      <c r="X2574"/>
      <c r="Y2574"/>
      <c r="AF2574" s="8"/>
    </row>
    <row r="2575" spans="1:32">
      <c r="A2575" t="s">
        <v>5588</v>
      </c>
      <c r="B2575" s="5">
        <v>89375</v>
      </c>
      <c r="C2575" s="5">
        <f t="shared" si="81"/>
        <v>80015.0577132362</v>
      </c>
      <c r="D2575" s="1" t="e">
        <f t="shared" si="82"/>
        <v>#VALUE!</v>
      </c>
      <c r="E2575" s="1" t="e">
        <v>#VALUE!</v>
      </c>
      <c r="F2575" s="1" t="e">
        <v>#VALUE!</v>
      </c>
      <c r="G2575" s="1" t="e">
        <v>#VALUE!</v>
      </c>
      <c r="H2575" t="s">
        <v>366</v>
      </c>
      <c r="I2575" s="8">
        <v>40305</v>
      </c>
      <c r="J2575" s="1">
        <v>5</v>
      </c>
      <c r="K2575" s="7">
        <v>2010</v>
      </c>
      <c r="L2575" t="s">
        <v>66</v>
      </c>
      <c r="M2575">
        <v>97</v>
      </c>
      <c r="N2575" t="s">
        <v>45</v>
      </c>
      <c r="O2575" t="s">
        <v>31</v>
      </c>
      <c r="P2575" s="2">
        <v>3</v>
      </c>
      <c r="Q2575">
        <v>13</v>
      </c>
      <c r="R2575" t="s">
        <v>37</v>
      </c>
      <c r="S2575" t="s">
        <v>37</v>
      </c>
      <c r="T2575" t="s">
        <v>37</v>
      </c>
      <c r="U2575" t="s">
        <v>37</v>
      </c>
      <c r="W2575" s="11"/>
      <c r="X2575"/>
      <c r="Y2575"/>
      <c r="AF2575" s="8"/>
    </row>
    <row r="2576" spans="1:32">
      <c r="A2576" t="s">
        <v>5589</v>
      </c>
      <c r="B2576" s="5">
        <v>1796</v>
      </c>
      <c r="C2576" s="5">
        <f t="shared" si="81"/>
        <v>1691.43004382838</v>
      </c>
      <c r="D2576" s="1" t="e">
        <f t="shared" si="82"/>
        <v>#VALUE!</v>
      </c>
      <c r="E2576" s="1" t="e">
        <v>#VALUE!</v>
      </c>
      <c r="F2576" s="1">
        <v>0.265112290518981</v>
      </c>
      <c r="G2576" s="1" t="e">
        <v>#VALUE!</v>
      </c>
      <c r="H2576" t="s">
        <v>5590</v>
      </c>
      <c r="I2576" s="8">
        <v>39416</v>
      </c>
      <c r="J2576" s="1">
        <v>11</v>
      </c>
      <c r="K2576" s="7">
        <v>2007</v>
      </c>
      <c r="L2576" t="s">
        <v>58</v>
      </c>
      <c r="M2576">
        <v>90</v>
      </c>
      <c r="N2576" t="s">
        <v>45</v>
      </c>
      <c r="O2576" t="s">
        <v>31</v>
      </c>
      <c r="P2576" s="2">
        <v>1</v>
      </c>
      <c r="Q2576">
        <v>1</v>
      </c>
      <c r="R2576" t="s">
        <v>37</v>
      </c>
      <c r="S2576" t="s">
        <v>37</v>
      </c>
      <c r="T2576" t="s">
        <v>37</v>
      </c>
      <c r="U2576">
        <v>62</v>
      </c>
      <c r="W2576" s="11"/>
      <c r="X2576"/>
      <c r="Y2576"/>
      <c r="AF2576" s="8"/>
    </row>
    <row r="2577" spans="1:32">
      <c r="A2577" t="s">
        <v>5591</v>
      </c>
      <c r="B2577" s="5">
        <v>24449</v>
      </c>
      <c r="C2577" s="5">
        <f t="shared" si="81"/>
        <v>20787.742106797</v>
      </c>
      <c r="D2577" s="1" t="e">
        <f t="shared" si="82"/>
        <v>#VALUE!</v>
      </c>
      <c r="E2577" s="1" t="e">
        <v>#VALUE!</v>
      </c>
      <c r="F2577" s="1" t="e">
        <v>#VALUE!</v>
      </c>
      <c r="G2577" s="1" t="e">
        <v>#VALUE!</v>
      </c>
      <c r="H2577" t="s">
        <v>282</v>
      </c>
      <c r="I2577" s="8">
        <v>41040</v>
      </c>
      <c r="J2577" s="1">
        <v>5</v>
      </c>
      <c r="K2577" s="7">
        <v>2012</v>
      </c>
      <c r="L2577" t="s">
        <v>58</v>
      </c>
      <c r="M2577">
        <v>85</v>
      </c>
      <c r="N2577" t="s">
        <v>372</v>
      </c>
      <c r="O2577" t="s">
        <v>31</v>
      </c>
      <c r="P2577" s="2">
        <v>3</v>
      </c>
      <c r="Q2577">
        <v>7</v>
      </c>
      <c r="R2577" t="s">
        <v>37</v>
      </c>
      <c r="S2577" t="s">
        <v>37</v>
      </c>
      <c r="T2577" t="s">
        <v>37</v>
      </c>
      <c r="U2577" t="s">
        <v>37</v>
      </c>
      <c r="W2577" s="11"/>
      <c r="X2577"/>
      <c r="Y2577"/>
      <c r="AF2577" s="8"/>
    </row>
    <row r="2578" spans="1:32">
      <c r="A2578" t="s">
        <v>5592</v>
      </c>
      <c r="B2578" s="5">
        <v>11295</v>
      </c>
      <c r="C2578" s="5">
        <f t="shared" si="81"/>
        <v>10243.0063625269</v>
      </c>
      <c r="D2578" s="1" t="e">
        <f t="shared" si="82"/>
        <v>#VALUE!</v>
      </c>
      <c r="E2578" s="1" t="e">
        <v>#VALUE!</v>
      </c>
      <c r="F2578" s="1" t="e">
        <v>#VALUE!</v>
      </c>
      <c r="G2578" s="1" t="e">
        <v>#VALUE!</v>
      </c>
      <c r="H2578" t="s">
        <v>101</v>
      </c>
      <c r="I2578" s="8">
        <v>39759</v>
      </c>
      <c r="J2578" s="1">
        <v>11</v>
      </c>
      <c r="K2578" s="7">
        <v>2008</v>
      </c>
      <c r="L2578" t="s">
        <v>53</v>
      </c>
      <c r="M2578">
        <v>95</v>
      </c>
      <c r="N2578" t="s">
        <v>45</v>
      </c>
      <c r="O2578" t="s">
        <v>31</v>
      </c>
      <c r="P2578" s="2">
        <v>1</v>
      </c>
      <c r="Q2578">
        <v>6</v>
      </c>
      <c r="R2578" t="s">
        <v>37</v>
      </c>
      <c r="S2578" t="s">
        <v>37</v>
      </c>
      <c r="T2578" t="s">
        <v>37</v>
      </c>
      <c r="U2578" t="s">
        <v>37</v>
      </c>
      <c r="W2578" s="11"/>
      <c r="X2578"/>
      <c r="Y2578"/>
      <c r="AF2578" s="8"/>
    </row>
    <row r="2579" spans="1:32">
      <c r="A2579" t="s">
        <v>5593</v>
      </c>
      <c r="B2579" s="5">
        <v>50856010</v>
      </c>
      <c r="C2579" s="5">
        <f t="shared" si="81"/>
        <v>41934517.7193386</v>
      </c>
      <c r="D2579" s="1">
        <f t="shared" si="82"/>
        <v>10.171202</v>
      </c>
      <c r="E2579" s="1">
        <v>-1.68898195253838</v>
      </c>
      <c r="F2579" s="1">
        <v>-1.16851617248387</v>
      </c>
      <c r="G2579" s="1">
        <v>-2.85749812502225</v>
      </c>
      <c r="H2579" t="s">
        <v>162</v>
      </c>
      <c r="I2579" s="8">
        <v>41936</v>
      </c>
      <c r="J2579" s="1">
        <v>10</v>
      </c>
      <c r="K2579" s="7">
        <v>2014</v>
      </c>
      <c r="L2579" t="s">
        <v>92</v>
      </c>
      <c r="M2579">
        <v>89</v>
      </c>
      <c r="N2579" t="s">
        <v>24</v>
      </c>
      <c r="O2579">
        <v>5</v>
      </c>
      <c r="P2579" s="2">
        <v>2858</v>
      </c>
      <c r="Q2579">
        <v>8</v>
      </c>
      <c r="R2579">
        <v>4.4</v>
      </c>
      <c r="S2579" t="s">
        <v>5594</v>
      </c>
      <c r="T2579" t="s">
        <v>5595</v>
      </c>
      <c r="U2579">
        <v>38</v>
      </c>
      <c r="W2579" s="11"/>
      <c r="X2579"/>
      <c r="Y2579"/>
      <c r="AF2579" s="8"/>
    </row>
    <row r="2580" spans="1:32">
      <c r="A2580" t="s">
        <v>5596</v>
      </c>
      <c r="B2580" s="5">
        <v>23203</v>
      </c>
      <c r="C2580" s="5">
        <f t="shared" si="81"/>
        <v>19442.5264938993</v>
      </c>
      <c r="D2580" s="1" t="e">
        <f t="shared" si="82"/>
        <v>#VALUE!</v>
      </c>
      <c r="E2580" s="1" t="e">
        <v>#VALUE!</v>
      </c>
      <c r="F2580" s="1">
        <v>1.28059911847933</v>
      </c>
      <c r="G2580" s="1" t="e">
        <v>#VALUE!</v>
      </c>
      <c r="H2580" t="s">
        <v>1134</v>
      </c>
      <c r="I2580" s="8">
        <v>41488</v>
      </c>
      <c r="J2580" s="1">
        <v>8</v>
      </c>
      <c r="K2580" s="7">
        <v>2013</v>
      </c>
      <c r="L2580" t="s">
        <v>66</v>
      </c>
      <c r="M2580">
        <v>111</v>
      </c>
      <c r="N2580" t="s">
        <v>45</v>
      </c>
      <c r="O2580" t="s">
        <v>31</v>
      </c>
      <c r="P2580" s="2">
        <v>1</v>
      </c>
      <c r="Q2580">
        <v>5</v>
      </c>
      <c r="R2580" t="s">
        <v>37</v>
      </c>
      <c r="S2580" t="s">
        <v>37</v>
      </c>
      <c r="T2580" t="s">
        <v>37</v>
      </c>
      <c r="U2580">
        <v>79</v>
      </c>
      <c r="W2580" s="11"/>
      <c r="X2580"/>
      <c r="Y2580"/>
      <c r="AF2580" s="8"/>
    </row>
    <row r="2581" spans="1:32">
      <c r="A2581" t="s">
        <v>5597</v>
      </c>
      <c r="B2581" s="5">
        <v>34972</v>
      </c>
      <c r="C2581" s="5">
        <f t="shared" si="81"/>
        <v>31822.9762076665</v>
      </c>
      <c r="D2581" s="1" t="e">
        <f t="shared" si="82"/>
        <v>#VALUE!</v>
      </c>
      <c r="E2581" s="1" t="e">
        <v>#VALUE!</v>
      </c>
      <c r="F2581" s="1" t="e">
        <v>#VALUE!</v>
      </c>
      <c r="G2581" s="1" t="e">
        <v>#VALUE!</v>
      </c>
      <c r="H2581" t="s">
        <v>65</v>
      </c>
      <c r="I2581" s="8">
        <v>39850</v>
      </c>
      <c r="J2581" s="1">
        <v>2</v>
      </c>
      <c r="K2581" s="7">
        <v>2009</v>
      </c>
      <c r="L2581" t="s">
        <v>58</v>
      </c>
      <c r="M2581">
        <v>85</v>
      </c>
      <c r="N2581" t="s">
        <v>45</v>
      </c>
      <c r="O2581" t="s">
        <v>31</v>
      </c>
      <c r="P2581" s="2">
        <v>1</v>
      </c>
      <c r="Q2581">
        <v>8</v>
      </c>
      <c r="R2581" t="s">
        <v>37</v>
      </c>
      <c r="S2581" t="s">
        <v>37</v>
      </c>
      <c r="T2581" t="s">
        <v>37</v>
      </c>
      <c r="U2581" t="s">
        <v>37</v>
      </c>
      <c r="W2581" s="11"/>
      <c r="X2581"/>
      <c r="Y2581"/>
      <c r="AF2581" s="8"/>
    </row>
    <row r="2582" spans="1:32">
      <c r="A2582" t="s">
        <v>5598</v>
      </c>
      <c r="B2582" s="5">
        <v>20255281</v>
      </c>
      <c r="C2582" s="5">
        <f t="shared" si="81"/>
        <v>18134013.7422413</v>
      </c>
      <c r="D2582" s="1" t="e">
        <f t="shared" si="82"/>
        <v>#VALUE!</v>
      </c>
      <c r="E2582" s="1">
        <v>-1.31161426778014</v>
      </c>
      <c r="F2582" s="1">
        <v>-1.16851617248387</v>
      </c>
      <c r="G2582" s="1">
        <v>-2.480130440264</v>
      </c>
      <c r="H2582" t="s">
        <v>22</v>
      </c>
      <c r="I2582" s="8">
        <v>40249</v>
      </c>
      <c r="J2582" s="1">
        <v>3</v>
      </c>
      <c r="K2582" s="7">
        <v>2010</v>
      </c>
      <c r="L2582" t="s">
        <v>29</v>
      </c>
      <c r="M2582">
        <v>90</v>
      </c>
      <c r="N2582" t="s">
        <v>24</v>
      </c>
      <c r="O2582" t="s">
        <v>31</v>
      </c>
      <c r="P2582" s="2">
        <v>1605</v>
      </c>
      <c r="Q2582">
        <v>14</v>
      </c>
      <c r="R2582">
        <v>4.8</v>
      </c>
      <c r="S2582" t="s">
        <v>5599</v>
      </c>
      <c r="T2582" t="s">
        <v>5600</v>
      </c>
      <c r="U2582">
        <v>38</v>
      </c>
      <c r="W2582" s="11"/>
      <c r="X2582"/>
      <c r="Y2582"/>
      <c r="AF2582" s="8"/>
    </row>
    <row r="2583" spans="1:32">
      <c r="A2583" t="s">
        <v>5601</v>
      </c>
      <c r="B2583" s="5">
        <v>24816118</v>
      </c>
      <c r="C2583" s="5">
        <f t="shared" si="81"/>
        <v>21536651.4802287</v>
      </c>
      <c r="D2583" s="1">
        <f t="shared" si="82"/>
        <v>4.9632236</v>
      </c>
      <c r="E2583" s="1">
        <v>0.197856471252856</v>
      </c>
      <c r="F2583" s="1">
        <v>0.14564325193541</v>
      </c>
      <c r="G2583" s="1">
        <v>0.343499723188266</v>
      </c>
      <c r="H2583" t="s">
        <v>860</v>
      </c>
      <c r="I2583" s="8">
        <v>40781</v>
      </c>
      <c r="J2583" s="1">
        <v>8</v>
      </c>
      <c r="K2583" s="7">
        <v>2011</v>
      </c>
      <c r="L2583" t="s">
        <v>29</v>
      </c>
      <c r="M2583">
        <v>90</v>
      </c>
      <c r="N2583" t="s">
        <v>30</v>
      </c>
      <c r="O2583">
        <v>5</v>
      </c>
      <c r="P2583" s="2">
        <v>2555</v>
      </c>
      <c r="Q2583">
        <v>13</v>
      </c>
      <c r="R2583">
        <v>6.4</v>
      </c>
      <c r="S2583" t="s">
        <v>5602</v>
      </c>
      <c r="T2583" t="s">
        <v>5603</v>
      </c>
      <c r="U2583">
        <v>60</v>
      </c>
      <c r="W2583" s="11"/>
      <c r="X2583"/>
      <c r="Y2583"/>
      <c r="AF2583" s="8"/>
    </row>
    <row r="2584" spans="1:32">
      <c r="A2584" t="s">
        <v>5604</v>
      </c>
      <c r="B2584" s="5">
        <v>20584</v>
      </c>
      <c r="C2584" s="5">
        <f t="shared" si="81"/>
        <v>17247.9836810078</v>
      </c>
      <c r="D2584" s="1" t="e">
        <f t="shared" si="82"/>
        <v>#VALUE!</v>
      </c>
      <c r="E2584" s="1" t="e">
        <v>#VALUE!</v>
      </c>
      <c r="F2584" s="1">
        <v>0.862457483436833</v>
      </c>
      <c r="G2584" s="1" t="e">
        <v>#VALUE!</v>
      </c>
      <c r="H2584" t="s">
        <v>785</v>
      </c>
      <c r="I2584" s="8">
        <v>41516</v>
      </c>
      <c r="J2584" s="1">
        <v>8</v>
      </c>
      <c r="K2584" s="7">
        <v>2013</v>
      </c>
      <c r="L2584" t="s">
        <v>58</v>
      </c>
      <c r="M2584">
        <v>84</v>
      </c>
      <c r="N2584" t="s">
        <v>45</v>
      </c>
      <c r="O2584" t="s">
        <v>31</v>
      </c>
      <c r="P2584" s="2">
        <v>3</v>
      </c>
      <c r="Q2584">
        <v>10</v>
      </c>
      <c r="R2584" t="s">
        <v>37</v>
      </c>
      <c r="S2584" t="s">
        <v>37</v>
      </c>
      <c r="T2584" t="s">
        <v>37</v>
      </c>
      <c r="U2584">
        <v>72</v>
      </c>
      <c r="W2584" s="11"/>
      <c r="X2584"/>
      <c r="Y2584"/>
      <c r="AF2584" s="8"/>
    </row>
    <row r="2585" spans="1:32">
      <c r="A2585" t="s">
        <v>5605</v>
      </c>
      <c r="B2585" s="5">
        <v>26966</v>
      </c>
      <c r="C2585" s="5">
        <f t="shared" si="81"/>
        <v>22595.6630364388</v>
      </c>
      <c r="D2585" s="1" t="e">
        <f t="shared" si="82"/>
        <v>#VALUE!</v>
      </c>
      <c r="E2585" s="1">
        <v>1.3299595255276</v>
      </c>
      <c r="F2585" s="1">
        <v>0.683253925561477</v>
      </c>
      <c r="G2585" s="1">
        <v>2.01321345108908</v>
      </c>
      <c r="H2585" t="s">
        <v>405</v>
      </c>
      <c r="I2585" s="8">
        <v>41544</v>
      </c>
      <c r="J2585" s="1">
        <v>9</v>
      </c>
      <c r="K2585" s="7">
        <v>2013</v>
      </c>
      <c r="L2585" t="s">
        <v>66</v>
      </c>
      <c r="M2585">
        <v>96</v>
      </c>
      <c r="N2585" t="s">
        <v>45</v>
      </c>
      <c r="O2585" t="s">
        <v>31</v>
      </c>
      <c r="P2585" s="2">
        <v>5</v>
      </c>
      <c r="Q2585">
        <v>2</v>
      </c>
      <c r="R2585">
        <v>7.6</v>
      </c>
      <c r="S2585" t="s">
        <v>5606</v>
      </c>
      <c r="T2585" t="s">
        <v>5607</v>
      </c>
      <c r="U2585">
        <v>69</v>
      </c>
      <c r="W2585" s="11"/>
      <c r="X2585"/>
      <c r="Y2585"/>
      <c r="AF2585" s="8"/>
    </row>
    <row r="2586" spans="1:32">
      <c r="A2586" t="s">
        <v>5608</v>
      </c>
      <c r="B2586" s="5">
        <v>166003</v>
      </c>
      <c r="C2586" s="5">
        <f t="shared" si="81"/>
        <v>151055.402018794</v>
      </c>
      <c r="D2586" s="1">
        <f t="shared" si="82"/>
        <v>0.00332006</v>
      </c>
      <c r="E2586" s="1">
        <v>0.103514550063293</v>
      </c>
      <c r="F2586" s="1">
        <v>-1.0490471339003</v>
      </c>
      <c r="G2586" s="1">
        <v>-0.945532583837002</v>
      </c>
      <c r="H2586" t="s">
        <v>2214</v>
      </c>
      <c r="I2586" s="8">
        <v>39836</v>
      </c>
      <c r="J2586" s="1">
        <v>1</v>
      </c>
      <c r="K2586" s="7">
        <v>2009</v>
      </c>
      <c r="L2586" t="s">
        <v>936</v>
      </c>
      <c r="M2586">
        <v>115</v>
      </c>
      <c r="N2586" t="s">
        <v>30</v>
      </c>
      <c r="O2586">
        <v>50</v>
      </c>
      <c r="P2586" s="2">
        <v>81</v>
      </c>
      <c r="Q2586">
        <v>7</v>
      </c>
      <c r="R2586">
        <v>6.3</v>
      </c>
      <c r="S2586" t="s">
        <v>5609</v>
      </c>
      <c r="T2586" t="s">
        <v>5610</v>
      </c>
      <c r="U2586">
        <v>40</v>
      </c>
      <c r="W2586" s="11"/>
      <c r="X2586"/>
      <c r="Y2586"/>
      <c r="AF2586" s="8"/>
    </row>
    <row r="2587" spans="1:32">
      <c r="A2587" t="s">
        <v>5611</v>
      </c>
      <c r="B2587" s="5">
        <v>1477</v>
      </c>
      <c r="C2587" s="5">
        <f t="shared" si="81"/>
        <v>1391.00343804817</v>
      </c>
      <c r="D2587" s="1" t="e">
        <f t="shared" si="82"/>
        <v>#VALUE!</v>
      </c>
      <c r="E2587" s="1" t="e">
        <v>#VALUE!</v>
      </c>
      <c r="F2587" s="1">
        <v>0.742988444853263</v>
      </c>
      <c r="G2587" s="1" t="e">
        <v>#VALUE!</v>
      </c>
      <c r="H2587" t="s">
        <v>216</v>
      </c>
      <c r="I2587" s="8">
        <v>39374</v>
      </c>
      <c r="J2587" s="1">
        <v>10</v>
      </c>
      <c r="K2587" s="7">
        <v>2007</v>
      </c>
      <c r="L2587" t="s">
        <v>73</v>
      </c>
      <c r="M2587">
        <v>103</v>
      </c>
      <c r="N2587" t="s">
        <v>45</v>
      </c>
      <c r="O2587" t="s">
        <v>31</v>
      </c>
      <c r="P2587" s="2">
        <v>1</v>
      </c>
      <c r="Q2587">
        <v>1</v>
      </c>
      <c r="R2587" t="s">
        <v>37</v>
      </c>
      <c r="S2587" t="s">
        <v>37</v>
      </c>
      <c r="T2587" t="s">
        <v>37</v>
      </c>
      <c r="U2587">
        <v>70</v>
      </c>
      <c r="W2587" s="11"/>
      <c r="X2587"/>
      <c r="Y2587"/>
      <c r="AF2587" s="8"/>
    </row>
    <row r="2588" spans="1:32">
      <c r="A2588" t="s">
        <v>5612</v>
      </c>
      <c r="B2588" s="5">
        <v>16050</v>
      </c>
      <c r="C2588" s="5">
        <f t="shared" si="81"/>
        <v>13448.8018888542</v>
      </c>
      <c r="D2588" s="1" t="e">
        <f t="shared" si="82"/>
        <v>#VALUE!</v>
      </c>
      <c r="E2588" s="1" t="e">
        <v>#VALUE!</v>
      </c>
      <c r="F2588" s="1" t="e">
        <v>#VALUE!</v>
      </c>
      <c r="G2588" s="1" t="e">
        <v>#VALUE!</v>
      </c>
      <c r="H2588" t="s">
        <v>1599</v>
      </c>
      <c r="I2588" s="8">
        <v>41523</v>
      </c>
      <c r="J2588" s="1">
        <v>9</v>
      </c>
      <c r="K2588" s="7">
        <v>2013</v>
      </c>
      <c r="L2588" t="s">
        <v>58</v>
      </c>
      <c r="M2588">
        <v>107</v>
      </c>
      <c r="N2588" t="s">
        <v>45</v>
      </c>
      <c r="O2588" t="s">
        <v>31</v>
      </c>
      <c r="P2588" s="2">
        <v>2</v>
      </c>
      <c r="Q2588">
        <v>1</v>
      </c>
      <c r="R2588" t="s">
        <v>37</v>
      </c>
      <c r="S2588" t="s">
        <v>37</v>
      </c>
      <c r="T2588" t="s">
        <v>37</v>
      </c>
      <c r="U2588" t="s">
        <v>37</v>
      </c>
      <c r="W2588" s="11"/>
      <c r="X2588"/>
      <c r="Y2588"/>
      <c r="AF2588" s="8"/>
    </row>
    <row r="2589" spans="1:32">
      <c r="A2589" t="s">
        <v>5613</v>
      </c>
      <c r="B2589" s="5">
        <v>11330849</v>
      </c>
      <c r="C2589" s="5">
        <f t="shared" si="81"/>
        <v>9494476.22638766</v>
      </c>
      <c r="D2589" s="1">
        <f t="shared" si="82"/>
        <v>0.515038590909091</v>
      </c>
      <c r="E2589" s="1">
        <v>0.575224156011103</v>
      </c>
      <c r="F2589" s="1">
        <v>0.324846809810766</v>
      </c>
      <c r="G2589" s="1">
        <v>0.900070965821869</v>
      </c>
      <c r="H2589" t="s">
        <v>128</v>
      </c>
      <c r="I2589" s="8">
        <v>41612</v>
      </c>
      <c r="J2589" s="1">
        <v>12</v>
      </c>
      <c r="K2589" s="7">
        <v>2013</v>
      </c>
      <c r="L2589" t="s">
        <v>44</v>
      </c>
      <c r="M2589">
        <v>106</v>
      </c>
      <c r="N2589" t="s">
        <v>30</v>
      </c>
      <c r="O2589">
        <v>22</v>
      </c>
      <c r="P2589" s="2">
        <v>4</v>
      </c>
      <c r="Q2589">
        <v>10</v>
      </c>
      <c r="R2589">
        <v>6.8</v>
      </c>
      <c r="S2589" t="s">
        <v>2061</v>
      </c>
      <c r="T2589" t="s">
        <v>5614</v>
      </c>
      <c r="U2589">
        <v>63</v>
      </c>
      <c r="W2589" s="11"/>
      <c r="X2589"/>
      <c r="Y2589"/>
      <c r="AF2589" s="8"/>
    </row>
    <row r="2590" spans="1:32">
      <c r="A2590" t="s">
        <v>5615</v>
      </c>
      <c r="B2590" s="5">
        <v>287198</v>
      </c>
      <c r="C2590" s="5">
        <f t="shared" si="81"/>
        <v>261337.502027033</v>
      </c>
      <c r="D2590" s="1" t="e">
        <f t="shared" si="82"/>
        <v>#VALUE!</v>
      </c>
      <c r="E2590" s="1">
        <v>-2.53805924324444</v>
      </c>
      <c r="F2590" s="1">
        <v>0.384581329102551</v>
      </c>
      <c r="G2590" s="1">
        <v>-2.15347791414189</v>
      </c>
      <c r="H2590" t="s">
        <v>35</v>
      </c>
      <c r="I2590" s="8">
        <v>39941</v>
      </c>
      <c r="J2590" s="1">
        <v>5</v>
      </c>
      <c r="K2590" s="7">
        <v>2009</v>
      </c>
      <c r="L2590" t="s">
        <v>58</v>
      </c>
      <c r="M2590">
        <v>89</v>
      </c>
      <c r="N2590" t="s">
        <v>30</v>
      </c>
      <c r="O2590" t="s">
        <v>31</v>
      </c>
      <c r="P2590" s="2">
        <v>5</v>
      </c>
      <c r="Q2590">
        <v>9</v>
      </c>
      <c r="R2590">
        <v>3.5</v>
      </c>
      <c r="S2590" t="s">
        <v>5616</v>
      </c>
      <c r="T2590" t="s">
        <v>5617</v>
      </c>
      <c r="U2590">
        <v>64</v>
      </c>
      <c r="W2590" s="11"/>
      <c r="X2590"/>
      <c r="Y2590"/>
      <c r="AF2590" s="8"/>
    </row>
    <row r="2591" spans="1:32">
      <c r="A2591" t="s">
        <v>5615</v>
      </c>
      <c r="B2591" s="5">
        <v>287198</v>
      </c>
      <c r="C2591" s="5">
        <f t="shared" si="81"/>
        <v>261337.502027033</v>
      </c>
      <c r="D2591" s="1" t="e">
        <f t="shared" si="82"/>
        <v>#VALUE!</v>
      </c>
      <c r="E2591" s="1">
        <v>-2.53805924324444</v>
      </c>
      <c r="F2591" s="1">
        <v>0.563784886977907</v>
      </c>
      <c r="G2591" s="1">
        <v>-1.97427435626654</v>
      </c>
      <c r="H2591" t="s">
        <v>35</v>
      </c>
      <c r="I2591" s="8">
        <v>39941</v>
      </c>
      <c r="J2591" s="1">
        <v>5</v>
      </c>
      <c r="K2591" s="7">
        <v>2009</v>
      </c>
      <c r="L2591" t="s">
        <v>58</v>
      </c>
      <c r="M2591">
        <v>89</v>
      </c>
      <c r="N2591" t="s">
        <v>30</v>
      </c>
      <c r="O2591" t="s">
        <v>31</v>
      </c>
      <c r="P2591" s="2">
        <v>5</v>
      </c>
      <c r="Q2591">
        <v>9</v>
      </c>
      <c r="R2591">
        <v>3.5</v>
      </c>
      <c r="S2591" t="s">
        <v>5616</v>
      </c>
      <c r="T2591" t="s">
        <v>5617</v>
      </c>
      <c r="U2591">
        <v>67</v>
      </c>
      <c r="W2591" s="11"/>
      <c r="X2591"/>
      <c r="Y2591"/>
      <c r="AF2591" s="8"/>
    </row>
    <row r="2592" spans="1:32">
      <c r="A2592" t="s">
        <v>5618</v>
      </c>
      <c r="B2592" s="5">
        <v>44745</v>
      </c>
      <c r="C2592" s="5">
        <f t="shared" si="81"/>
        <v>38831.9184524685</v>
      </c>
      <c r="D2592" s="1" t="e">
        <f t="shared" si="82"/>
        <v>#VALUE!</v>
      </c>
      <c r="E2592" s="1" t="e">
        <v>#VALUE!</v>
      </c>
      <c r="F2592" s="1" t="e">
        <v>#VALUE!</v>
      </c>
      <c r="G2592" s="1" t="e">
        <v>#VALUE!</v>
      </c>
      <c r="H2592" t="s">
        <v>35</v>
      </c>
      <c r="I2592" s="8">
        <v>40879</v>
      </c>
      <c r="J2592" s="1">
        <v>12</v>
      </c>
      <c r="K2592" s="7">
        <v>2011</v>
      </c>
      <c r="L2592" t="s">
        <v>66</v>
      </c>
      <c r="M2592" t="e">
        <v>#VALUE!</v>
      </c>
      <c r="N2592" t="s">
        <v>30</v>
      </c>
      <c r="O2592" t="s">
        <v>31</v>
      </c>
      <c r="P2592" s="2">
        <v>2</v>
      </c>
      <c r="Q2592">
        <v>17</v>
      </c>
      <c r="R2592" t="s">
        <v>37</v>
      </c>
      <c r="S2592" t="s">
        <v>37</v>
      </c>
      <c r="T2592" t="s">
        <v>37</v>
      </c>
      <c r="U2592" t="s">
        <v>37</v>
      </c>
      <c r="W2592" s="11"/>
      <c r="X2592"/>
      <c r="Y2592"/>
      <c r="AF2592" s="8"/>
    </row>
    <row r="2593" spans="1:32">
      <c r="A2593" t="s">
        <v>5619</v>
      </c>
      <c r="B2593" s="5">
        <v>163561</v>
      </c>
      <c r="C2593" s="5">
        <f t="shared" si="81"/>
        <v>154037.856012591</v>
      </c>
      <c r="D2593" s="1" t="e">
        <f t="shared" si="82"/>
        <v>#VALUE!</v>
      </c>
      <c r="E2593" s="1" t="e">
        <v>#VALUE!</v>
      </c>
      <c r="F2593" s="1">
        <v>0.742988444853263</v>
      </c>
      <c r="G2593" s="1" t="e">
        <v>#VALUE!</v>
      </c>
      <c r="H2593" t="s">
        <v>43</v>
      </c>
      <c r="I2593" s="8">
        <v>39353</v>
      </c>
      <c r="J2593" s="1">
        <v>9</v>
      </c>
      <c r="K2593" s="7">
        <v>2007</v>
      </c>
      <c r="L2593" t="s">
        <v>29</v>
      </c>
      <c r="M2593">
        <v>103</v>
      </c>
      <c r="N2593" t="s">
        <v>24</v>
      </c>
      <c r="O2593" t="s">
        <v>31</v>
      </c>
      <c r="P2593" s="2">
        <v>8</v>
      </c>
      <c r="Q2593">
        <v>11</v>
      </c>
      <c r="R2593" t="s">
        <v>37</v>
      </c>
      <c r="S2593" t="s">
        <v>37</v>
      </c>
      <c r="T2593" t="s">
        <v>37</v>
      </c>
      <c r="U2593">
        <v>70</v>
      </c>
      <c r="W2593" s="11"/>
      <c r="X2593"/>
      <c r="Y2593"/>
      <c r="AF2593" s="8"/>
    </row>
    <row r="2594" spans="1:32">
      <c r="A2594" t="s">
        <v>5620</v>
      </c>
      <c r="B2594" s="5">
        <v>7563670</v>
      </c>
      <c r="C2594" s="5">
        <f t="shared" si="81"/>
        <v>6859204.95210745</v>
      </c>
      <c r="D2594" s="1" t="e">
        <f t="shared" si="82"/>
        <v>#VALUE!</v>
      </c>
      <c r="E2594" s="1">
        <v>-0.934246583021889</v>
      </c>
      <c r="F2594" s="1">
        <v>-1.64639232681815</v>
      </c>
      <c r="G2594" s="1">
        <v>-2.58063890984004</v>
      </c>
      <c r="H2594" t="s">
        <v>1178</v>
      </c>
      <c r="I2594" s="8">
        <v>39479</v>
      </c>
      <c r="J2594" s="1">
        <v>2</v>
      </c>
      <c r="K2594" s="7">
        <v>2008</v>
      </c>
      <c r="L2594" t="s">
        <v>97</v>
      </c>
      <c r="M2594">
        <v>95</v>
      </c>
      <c r="N2594" t="s">
        <v>24</v>
      </c>
      <c r="O2594" t="s">
        <v>31</v>
      </c>
      <c r="P2594" s="2">
        <v>1977</v>
      </c>
      <c r="Q2594">
        <v>7</v>
      </c>
      <c r="R2594">
        <v>5.2</v>
      </c>
      <c r="S2594" t="s">
        <v>5621</v>
      </c>
      <c r="T2594" t="s">
        <v>5622</v>
      </c>
      <c r="U2594">
        <v>30</v>
      </c>
      <c r="W2594" s="11"/>
      <c r="X2594"/>
      <c r="Y2594"/>
      <c r="AF2594" s="8"/>
    </row>
    <row r="2595" spans="1:32">
      <c r="A2595" t="s">
        <v>5623</v>
      </c>
      <c r="B2595" s="5">
        <v>51301</v>
      </c>
      <c r="C2595" s="5">
        <f t="shared" si="81"/>
        <v>44521.5386865591</v>
      </c>
      <c r="D2595" s="1" t="e">
        <f t="shared" si="82"/>
        <v>#VALUE!</v>
      </c>
      <c r="E2595" s="1" t="e">
        <v>#VALUE!</v>
      </c>
      <c r="F2595" s="1">
        <v>0.504050367686122</v>
      </c>
      <c r="G2595" s="1" t="e">
        <v>#VALUE!</v>
      </c>
      <c r="H2595" t="s">
        <v>431</v>
      </c>
      <c r="I2595" s="8">
        <v>40765</v>
      </c>
      <c r="J2595" s="1">
        <v>8</v>
      </c>
      <c r="K2595" s="7">
        <v>2011</v>
      </c>
      <c r="L2595" t="s">
        <v>66</v>
      </c>
      <c r="M2595">
        <v>105</v>
      </c>
      <c r="N2595" t="s">
        <v>45</v>
      </c>
      <c r="O2595" t="s">
        <v>31</v>
      </c>
      <c r="P2595" s="2">
        <v>1</v>
      </c>
      <c r="Q2595">
        <v>17</v>
      </c>
      <c r="R2595" t="s">
        <v>37</v>
      </c>
      <c r="S2595" t="s">
        <v>37</v>
      </c>
      <c r="T2595" t="s">
        <v>37</v>
      </c>
      <c r="U2595">
        <v>66</v>
      </c>
      <c r="W2595" s="11"/>
      <c r="X2595"/>
      <c r="Y2595"/>
      <c r="AF2595" s="8"/>
    </row>
    <row r="2596" spans="1:32">
      <c r="A2596" t="s">
        <v>5624</v>
      </c>
      <c r="B2596" s="5">
        <v>47071</v>
      </c>
      <c r="C2596" s="5">
        <f t="shared" si="81"/>
        <v>42832.5321134356</v>
      </c>
      <c r="D2596" s="1" t="e">
        <f t="shared" si="82"/>
        <v>#VALUE!</v>
      </c>
      <c r="E2596" s="1" t="e">
        <v>#VALUE!</v>
      </c>
      <c r="F2596" s="1" t="e">
        <v>#VALUE!</v>
      </c>
      <c r="G2596" s="1" t="e">
        <v>#VALUE!</v>
      </c>
      <c r="H2596" t="s">
        <v>5625</v>
      </c>
      <c r="I2596" s="8">
        <v>39829</v>
      </c>
      <c r="J2596" s="1">
        <v>1</v>
      </c>
      <c r="K2596" s="7">
        <v>2009</v>
      </c>
      <c r="L2596" t="s">
        <v>66</v>
      </c>
      <c r="M2596">
        <v>97</v>
      </c>
      <c r="N2596" t="s">
        <v>103</v>
      </c>
      <c r="O2596" t="s">
        <v>31</v>
      </c>
      <c r="P2596" s="2">
        <v>3</v>
      </c>
      <c r="Q2596">
        <v>7</v>
      </c>
      <c r="R2596" t="s">
        <v>37</v>
      </c>
      <c r="S2596" t="s">
        <v>37</v>
      </c>
      <c r="T2596" t="s">
        <v>37</v>
      </c>
      <c r="U2596" t="s">
        <v>37</v>
      </c>
      <c r="W2596" s="11"/>
      <c r="X2596"/>
      <c r="Y2596"/>
      <c r="AF2596" s="8"/>
    </row>
    <row r="2597" spans="1:32">
      <c r="A2597" t="s">
        <v>5626</v>
      </c>
      <c r="B2597" s="5">
        <v>80037</v>
      </c>
      <c r="C2597" s="5">
        <f t="shared" si="81"/>
        <v>72582.5144079295</v>
      </c>
      <c r="D2597" s="1" t="e">
        <f t="shared" si="82"/>
        <v>#VALUE!</v>
      </c>
      <c r="E2597" s="1" t="e">
        <v>#VALUE!</v>
      </c>
      <c r="F2597" s="1" t="e">
        <v>#VALUE!</v>
      </c>
      <c r="G2597" s="1" t="e">
        <v>#VALUE!</v>
      </c>
      <c r="H2597" t="s">
        <v>166</v>
      </c>
      <c r="I2597" s="8">
        <v>39778</v>
      </c>
      <c r="J2597" s="1">
        <v>11</v>
      </c>
      <c r="K2597" s="7">
        <v>2008</v>
      </c>
      <c r="L2597" t="s">
        <v>66</v>
      </c>
      <c r="M2597">
        <v>140</v>
      </c>
      <c r="N2597" t="s">
        <v>45</v>
      </c>
      <c r="O2597" t="s">
        <v>31</v>
      </c>
      <c r="P2597" s="2">
        <v>45</v>
      </c>
      <c r="Q2597">
        <v>3</v>
      </c>
      <c r="R2597" t="s">
        <v>37</v>
      </c>
      <c r="S2597" t="s">
        <v>37</v>
      </c>
      <c r="T2597" t="s">
        <v>37</v>
      </c>
      <c r="U2597" t="s">
        <v>37</v>
      </c>
      <c r="W2597" s="11"/>
      <c r="X2597"/>
      <c r="Y2597"/>
      <c r="AF2597" s="8"/>
    </row>
    <row r="2598" spans="1:32">
      <c r="A2598" t="s">
        <v>5627</v>
      </c>
      <c r="B2598" s="5">
        <v>89507</v>
      </c>
      <c r="C2598" s="5">
        <f t="shared" si="81"/>
        <v>80133.2337984742</v>
      </c>
      <c r="D2598" s="1" t="e">
        <f t="shared" si="82"/>
        <v>#VALUE!</v>
      </c>
      <c r="E2598" s="1" t="e">
        <v>#VALUE!</v>
      </c>
      <c r="F2598" s="1" t="e">
        <v>#VALUE!</v>
      </c>
      <c r="G2598" s="1" t="e">
        <v>#VALUE!</v>
      </c>
      <c r="H2598" t="s">
        <v>5628</v>
      </c>
      <c r="I2598" s="8">
        <v>40536</v>
      </c>
      <c r="J2598" s="1">
        <v>12</v>
      </c>
      <c r="K2598" s="7">
        <v>2010</v>
      </c>
      <c r="L2598" t="s">
        <v>29</v>
      </c>
      <c r="M2598">
        <v>91</v>
      </c>
      <c r="N2598" t="s">
        <v>24</v>
      </c>
      <c r="O2598" t="s">
        <v>31</v>
      </c>
      <c r="P2598" s="2">
        <v>1</v>
      </c>
      <c r="Q2598">
        <v>8</v>
      </c>
      <c r="R2598" t="s">
        <v>37</v>
      </c>
      <c r="S2598" t="s">
        <v>37</v>
      </c>
      <c r="T2598" t="s">
        <v>37</v>
      </c>
      <c r="U2598" t="s">
        <v>37</v>
      </c>
      <c r="W2598" s="11"/>
      <c r="X2598"/>
      <c r="Y2598"/>
      <c r="AF2598" s="8"/>
    </row>
    <row r="2599" spans="1:32">
      <c r="A2599" t="s">
        <v>5629</v>
      </c>
      <c r="B2599" s="5">
        <v>234911825</v>
      </c>
      <c r="C2599" s="5">
        <f t="shared" si="81"/>
        <v>196840037.119887</v>
      </c>
      <c r="D2599" s="1">
        <f t="shared" si="82"/>
        <v>1.09261313953488</v>
      </c>
      <c r="E2599" s="1">
        <v>0.197856471252856</v>
      </c>
      <c r="F2599" s="1">
        <v>-0.810109056733154</v>
      </c>
      <c r="G2599" s="1">
        <v>-0.612252585480299</v>
      </c>
      <c r="H2599" t="s">
        <v>307</v>
      </c>
      <c r="I2599" s="8">
        <v>41341</v>
      </c>
      <c r="J2599" s="1">
        <v>3</v>
      </c>
      <c r="K2599" s="7">
        <v>2013</v>
      </c>
      <c r="L2599" t="s">
        <v>563</v>
      </c>
      <c r="M2599">
        <v>127</v>
      </c>
      <c r="N2599" t="s">
        <v>103</v>
      </c>
      <c r="O2599">
        <v>215</v>
      </c>
      <c r="P2599" s="2">
        <v>3912</v>
      </c>
      <c r="Q2599">
        <v>19</v>
      </c>
      <c r="R2599">
        <v>6.4</v>
      </c>
      <c r="S2599" t="s">
        <v>2479</v>
      </c>
      <c r="T2599" t="s">
        <v>5630</v>
      </c>
      <c r="U2599">
        <v>44</v>
      </c>
      <c r="W2599" s="11"/>
      <c r="X2599"/>
      <c r="Y2599"/>
      <c r="AF2599" s="8"/>
    </row>
    <row r="2600" spans="1:32">
      <c r="A2600" t="s">
        <v>5631</v>
      </c>
      <c r="B2600" s="5">
        <v>3995018</v>
      </c>
      <c r="C2600" s="5">
        <f t="shared" si="81"/>
        <v>3762412.8456766</v>
      </c>
      <c r="D2600" s="1" t="e">
        <f t="shared" si="82"/>
        <v>#VALUE!</v>
      </c>
      <c r="E2600" s="1">
        <v>-0.273853134694954</v>
      </c>
      <c r="F2600" s="1">
        <v>-1.22825069177565</v>
      </c>
      <c r="G2600" s="1">
        <v>-1.50210382647061</v>
      </c>
      <c r="H2600" t="s">
        <v>229</v>
      </c>
      <c r="I2600" s="8">
        <v>39395</v>
      </c>
      <c r="J2600" s="1">
        <v>11</v>
      </c>
      <c r="K2600" s="7">
        <v>2007</v>
      </c>
      <c r="L2600" t="s">
        <v>298</v>
      </c>
      <c r="M2600">
        <v>98</v>
      </c>
      <c r="N2600" t="s">
        <v>30</v>
      </c>
      <c r="O2600" t="s">
        <v>31</v>
      </c>
      <c r="P2600" s="2">
        <v>2131</v>
      </c>
      <c r="Q2600">
        <v>6</v>
      </c>
      <c r="R2600">
        <v>5.9</v>
      </c>
      <c r="S2600" t="s">
        <v>5632</v>
      </c>
      <c r="T2600" t="s">
        <v>5633</v>
      </c>
      <c r="U2600">
        <v>37</v>
      </c>
      <c r="W2600" s="11"/>
      <c r="X2600"/>
      <c r="Y2600"/>
      <c r="AF2600" s="8"/>
    </row>
    <row r="2601" spans="1:32">
      <c r="A2601" t="s">
        <v>5634</v>
      </c>
      <c r="B2601" s="5">
        <v>199228</v>
      </c>
      <c r="C2601" s="5">
        <f t="shared" si="81"/>
        <v>181288.685345447</v>
      </c>
      <c r="D2601" s="1" t="e">
        <f t="shared" si="82"/>
        <v>#VALUE!</v>
      </c>
      <c r="E2601" s="1">
        <v>0.952591840769352</v>
      </c>
      <c r="F2601" s="1" t="e">
        <v>#VALUE!</v>
      </c>
      <c r="G2601" s="1" t="e">
        <v>#VALUE!</v>
      </c>
      <c r="H2601" t="s">
        <v>5635</v>
      </c>
      <c r="I2601" s="8">
        <v>40151</v>
      </c>
      <c r="J2601" s="1">
        <v>12</v>
      </c>
      <c r="K2601" s="7">
        <v>2009</v>
      </c>
      <c r="L2601" t="s">
        <v>66</v>
      </c>
      <c r="M2601">
        <v>133</v>
      </c>
      <c r="N2601" t="s">
        <v>45</v>
      </c>
      <c r="O2601" t="s">
        <v>31</v>
      </c>
      <c r="P2601" s="2">
        <v>67</v>
      </c>
      <c r="Q2601">
        <v>1</v>
      </c>
      <c r="R2601">
        <v>7.2</v>
      </c>
      <c r="S2601" t="s">
        <v>1792</v>
      </c>
      <c r="T2601" t="s">
        <v>5636</v>
      </c>
      <c r="U2601" t="s">
        <v>37</v>
      </c>
      <c r="W2601" s="11"/>
      <c r="X2601"/>
      <c r="Y2601"/>
      <c r="AF2601" s="8"/>
    </row>
    <row r="2602" spans="1:32">
      <c r="A2602" t="s">
        <v>5637</v>
      </c>
      <c r="B2602" s="5">
        <v>40311</v>
      </c>
      <c r="C2602" s="5">
        <f t="shared" si="81"/>
        <v>34274.394538308</v>
      </c>
      <c r="D2602" s="1" t="e">
        <f t="shared" si="82"/>
        <v>#VALUE!</v>
      </c>
      <c r="E2602" s="1">
        <v>1.99035297385453</v>
      </c>
      <c r="F2602" s="1" t="e">
        <v>#VALUE!</v>
      </c>
      <c r="G2602" s="1" t="e">
        <v>#VALUE!</v>
      </c>
      <c r="H2602" t="s">
        <v>166</v>
      </c>
      <c r="I2602" s="8">
        <v>40970</v>
      </c>
      <c r="J2602" s="1">
        <v>3</v>
      </c>
      <c r="K2602" s="7">
        <v>2012</v>
      </c>
      <c r="L2602" t="s">
        <v>66</v>
      </c>
      <c r="M2602">
        <v>135</v>
      </c>
      <c r="N2602" t="s">
        <v>45</v>
      </c>
      <c r="O2602" t="s">
        <v>31</v>
      </c>
      <c r="P2602" s="2">
        <v>10</v>
      </c>
      <c r="Q2602">
        <v>3</v>
      </c>
      <c r="R2602">
        <v>8.3</v>
      </c>
      <c r="S2602" t="s">
        <v>5638</v>
      </c>
      <c r="T2602" t="s">
        <v>5639</v>
      </c>
      <c r="U2602" t="s">
        <v>37</v>
      </c>
      <c r="W2602" s="11"/>
      <c r="X2602"/>
      <c r="Y2602"/>
      <c r="AF2602" s="8"/>
    </row>
    <row r="2603" spans="1:32">
      <c r="A2603" t="s">
        <v>5640</v>
      </c>
      <c r="B2603" s="5">
        <v>101802906</v>
      </c>
      <c r="C2603" s="5">
        <f t="shared" si="81"/>
        <v>85303870.0625326</v>
      </c>
      <c r="D2603" s="1">
        <f t="shared" si="82"/>
        <v>0.535804768421053</v>
      </c>
      <c r="E2603" s="1">
        <v>0.763907998390227</v>
      </c>
      <c r="F2603" s="1">
        <v>0.384581329102551</v>
      </c>
      <c r="G2603" s="1">
        <v>1.14848932749278</v>
      </c>
      <c r="H2603" t="s">
        <v>47</v>
      </c>
      <c r="I2603" s="8">
        <v>41467</v>
      </c>
      <c r="J2603" s="1">
        <v>7</v>
      </c>
      <c r="K2603" s="7">
        <v>2013</v>
      </c>
      <c r="L2603" t="s">
        <v>1087</v>
      </c>
      <c r="M2603">
        <v>131</v>
      </c>
      <c r="N2603" t="s">
        <v>24</v>
      </c>
      <c r="O2603">
        <v>190</v>
      </c>
      <c r="P2603" s="2">
        <v>3275</v>
      </c>
      <c r="Q2603">
        <v>14</v>
      </c>
      <c r="R2603">
        <v>7</v>
      </c>
      <c r="S2603" t="s">
        <v>3503</v>
      </c>
      <c r="T2603" t="s">
        <v>5641</v>
      </c>
      <c r="U2603">
        <v>64</v>
      </c>
      <c r="W2603" s="11"/>
      <c r="X2603"/>
      <c r="Y2603"/>
      <c r="AF2603" s="8"/>
    </row>
    <row r="2604" spans="1:32">
      <c r="A2604" t="s">
        <v>5642</v>
      </c>
      <c r="B2604" s="5">
        <v>1067028</v>
      </c>
      <c r="C2604" s="5">
        <f t="shared" si="81"/>
        <v>926019.539222271</v>
      </c>
      <c r="D2604" s="1" t="e">
        <f t="shared" si="82"/>
        <v>#VALUE!</v>
      </c>
      <c r="E2604" s="1" t="e">
        <v>#VALUE!</v>
      </c>
      <c r="F2604" s="1">
        <v>0.623519406269692</v>
      </c>
      <c r="G2604" s="1" t="e">
        <v>#VALUE!</v>
      </c>
      <c r="H2604" t="s">
        <v>35</v>
      </c>
      <c r="I2604" s="8">
        <v>40711</v>
      </c>
      <c r="J2604" s="1">
        <v>6</v>
      </c>
      <c r="K2604" s="7">
        <v>2011</v>
      </c>
      <c r="L2604" t="s">
        <v>58</v>
      </c>
      <c r="M2604">
        <v>88</v>
      </c>
      <c r="N2604" t="s">
        <v>30</v>
      </c>
      <c r="O2604" t="s">
        <v>31</v>
      </c>
      <c r="P2604" s="2">
        <v>2</v>
      </c>
      <c r="Q2604">
        <v>18</v>
      </c>
      <c r="R2604" t="s">
        <v>37</v>
      </c>
      <c r="S2604" t="s">
        <v>37</v>
      </c>
      <c r="T2604" t="s">
        <v>37</v>
      </c>
      <c r="U2604">
        <v>68</v>
      </c>
      <c r="W2604" s="11"/>
      <c r="X2604"/>
      <c r="Y2604"/>
      <c r="AF2604" s="8"/>
    </row>
    <row r="2605" spans="1:32">
      <c r="A2605" t="s">
        <v>5643</v>
      </c>
      <c r="B2605" s="5">
        <v>49875291</v>
      </c>
      <c r="C2605" s="5">
        <f t="shared" si="81"/>
        <v>41792081.4833616</v>
      </c>
      <c r="D2605" s="1">
        <f t="shared" si="82"/>
        <v>1.91828042307692</v>
      </c>
      <c r="E2605" s="1">
        <v>0.292198392442417</v>
      </c>
      <c r="F2605" s="1">
        <v>-0.750374537441369</v>
      </c>
      <c r="G2605" s="1">
        <v>-0.458176144998952</v>
      </c>
      <c r="H2605" t="s">
        <v>688</v>
      </c>
      <c r="I2605" s="8">
        <v>41390</v>
      </c>
      <c r="J2605" s="1">
        <v>4</v>
      </c>
      <c r="K2605" s="7">
        <v>2013</v>
      </c>
      <c r="L2605" t="s">
        <v>271</v>
      </c>
      <c r="M2605">
        <v>129</v>
      </c>
      <c r="N2605" t="s">
        <v>30</v>
      </c>
      <c r="O2605">
        <v>26</v>
      </c>
      <c r="P2605" s="2">
        <v>3277</v>
      </c>
      <c r="Q2605">
        <v>18</v>
      </c>
      <c r="R2605">
        <v>6.5</v>
      </c>
      <c r="S2605" t="s">
        <v>5644</v>
      </c>
      <c r="T2605" t="s">
        <v>5645</v>
      </c>
      <c r="U2605">
        <v>45</v>
      </c>
      <c r="W2605" s="11"/>
      <c r="X2605"/>
      <c r="Y2605"/>
      <c r="AF2605" s="8"/>
    </row>
    <row r="2606" spans="1:32">
      <c r="A2606" t="s">
        <v>5646</v>
      </c>
      <c r="B2606" s="5">
        <v>50425</v>
      </c>
      <c r="C2606" s="5">
        <f t="shared" si="81"/>
        <v>42873.8147055192</v>
      </c>
      <c r="D2606" s="1" t="e">
        <f t="shared" si="82"/>
        <v>#VALUE!</v>
      </c>
      <c r="E2606" s="1" t="e">
        <v>#VALUE!</v>
      </c>
      <c r="F2606" s="1" t="e">
        <v>#VALUE!</v>
      </c>
      <c r="G2606" s="1" t="e">
        <v>#VALUE!</v>
      </c>
      <c r="H2606" t="s">
        <v>1955</v>
      </c>
      <c r="I2606" s="8">
        <v>41138</v>
      </c>
      <c r="J2606" s="1">
        <v>8</v>
      </c>
      <c r="K2606" s="7">
        <v>2012</v>
      </c>
      <c r="L2606" t="s">
        <v>412</v>
      </c>
      <c r="M2606">
        <v>131</v>
      </c>
      <c r="N2606" t="s">
        <v>45</v>
      </c>
      <c r="O2606" t="s">
        <v>31</v>
      </c>
      <c r="P2606" s="2">
        <v>6</v>
      </c>
      <c r="Q2606">
        <v>5</v>
      </c>
      <c r="R2606" t="s">
        <v>37</v>
      </c>
      <c r="S2606" t="s">
        <v>37</v>
      </c>
      <c r="T2606" t="s">
        <v>37</v>
      </c>
      <c r="U2606" t="s">
        <v>37</v>
      </c>
      <c r="W2606" s="11"/>
      <c r="X2606"/>
      <c r="Y2606"/>
      <c r="AF2606" s="8"/>
    </row>
    <row r="2607" spans="1:32">
      <c r="A2607" t="s">
        <v>5647</v>
      </c>
      <c r="B2607" s="5">
        <v>767732</v>
      </c>
      <c r="C2607" s="5">
        <f t="shared" si="81"/>
        <v>633051.455623499</v>
      </c>
      <c r="D2607" s="1" t="e">
        <f t="shared" si="82"/>
        <v>#VALUE!</v>
      </c>
      <c r="E2607" s="1">
        <v>0.103514550063293</v>
      </c>
      <c r="F2607" s="1">
        <v>0.683253925561477</v>
      </c>
      <c r="G2607" s="1">
        <v>0.786768475624771</v>
      </c>
      <c r="H2607" t="s">
        <v>864</v>
      </c>
      <c r="I2607" s="8">
        <v>41768</v>
      </c>
      <c r="J2607" s="1">
        <v>5</v>
      </c>
      <c r="K2607" s="7">
        <v>2014</v>
      </c>
      <c r="L2607" t="s">
        <v>73</v>
      </c>
      <c r="M2607">
        <v>98</v>
      </c>
      <c r="N2607" t="s">
        <v>30</v>
      </c>
      <c r="O2607" t="s">
        <v>31</v>
      </c>
      <c r="P2607" s="2">
        <v>4</v>
      </c>
      <c r="Q2607">
        <v>17</v>
      </c>
      <c r="R2607">
        <v>6.3</v>
      </c>
      <c r="S2607" t="s">
        <v>5648</v>
      </c>
      <c r="T2607" t="s">
        <v>5649</v>
      </c>
      <c r="U2607">
        <v>69</v>
      </c>
      <c r="W2607" s="11"/>
      <c r="X2607"/>
      <c r="Y2607"/>
      <c r="AF2607" s="8"/>
    </row>
    <row r="2608" spans="1:32">
      <c r="A2608" t="s">
        <v>5650</v>
      </c>
      <c r="B2608" s="5">
        <v>66680</v>
      </c>
      <c r="C2608" s="5">
        <f t="shared" si="81"/>
        <v>55873.2778784299</v>
      </c>
      <c r="D2608" s="1" t="e">
        <f t="shared" si="82"/>
        <v>#VALUE!</v>
      </c>
      <c r="E2608" s="1" t="e">
        <v>#VALUE!</v>
      </c>
      <c r="F2608" s="1">
        <v>-0.212763863815302</v>
      </c>
      <c r="G2608" s="1" t="e">
        <v>#VALUE!</v>
      </c>
      <c r="H2608" t="s">
        <v>757</v>
      </c>
      <c r="I2608" s="8">
        <v>41437</v>
      </c>
      <c r="J2608" s="1">
        <v>6</v>
      </c>
      <c r="K2608" s="7">
        <v>2013</v>
      </c>
      <c r="L2608" t="s">
        <v>58</v>
      </c>
      <c r="M2608">
        <v>86</v>
      </c>
      <c r="N2608" t="s">
        <v>45</v>
      </c>
      <c r="O2608" t="s">
        <v>31</v>
      </c>
      <c r="P2608" s="2">
        <v>16</v>
      </c>
      <c r="Q2608">
        <v>7</v>
      </c>
      <c r="R2608" t="s">
        <v>37</v>
      </c>
      <c r="S2608" t="s">
        <v>37</v>
      </c>
      <c r="T2608" t="s">
        <v>37</v>
      </c>
      <c r="U2608">
        <v>54</v>
      </c>
      <c r="W2608" s="11"/>
      <c r="X2608"/>
      <c r="Y2608"/>
      <c r="AF2608" s="8"/>
    </row>
    <row r="2609" spans="1:32">
      <c r="A2609" t="s">
        <v>5651</v>
      </c>
      <c r="B2609" s="5">
        <v>10330853</v>
      </c>
      <c r="C2609" s="5">
        <f t="shared" si="81"/>
        <v>9400620.18826204</v>
      </c>
      <c r="D2609" s="1">
        <f t="shared" si="82"/>
        <v>0.313056151515152</v>
      </c>
      <c r="E2609" s="1">
        <v>0.575224156011103</v>
      </c>
      <c r="F2609" s="1">
        <v>-1.76586136540172</v>
      </c>
      <c r="G2609" s="1">
        <v>-1.19063720939062</v>
      </c>
      <c r="H2609" t="s">
        <v>1551</v>
      </c>
      <c r="I2609" s="8">
        <v>40081</v>
      </c>
      <c r="J2609" s="1">
        <v>9</v>
      </c>
      <c r="K2609" s="7">
        <v>2009</v>
      </c>
      <c r="L2609" t="s">
        <v>508</v>
      </c>
      <c r="M2609">
        <v>108</v>
      </c>
      <c r="N2609" t="s">
        <v>30</v>
      </c>
      <c r="O2609">
        <v>33</v>
      </c>
      <c r="P2609" s="2">
        <v>2506</v>
      </c>
      <c r="Q2609">
        <v>8</v>
      </c>
      <c r="R2609">
        <v>6.8</v>
      </c>
      <c r="S2609" t="s">
        <v>1691</v>
      </c>
      <c r="T2609" t="s">
        <v>5652</v>
      </c>
      <c r="U2609">
        <v>28</v>
      </c>
      <c r="W2609" s="11"/>
      <c r="X2609"/>
      <c r="Y2609"/>
      <c r="AF2609" s="8"/>
    </row>
    <row r="2610" spans="1:32">
      <c r="A2610" t="s">
        <v>5653</v>
      </c>
      <c r="B2610" s="5">
        <v>1274062</v>
      </c>
      <c r="C2610" s="5">
        <f t="shared" si="81"/>
        <v>1159340.17823093</v>
      </c>
      <c r="D2610" s="1" t="e">
        <f t="shared" si="82"/>
        <v>#VALUE!</v>
      </c>
      <c r="E2610" s="1">
        <v>-0.179511213505393</v>
      </c>
      <c r="F2610" s="1">
        <v>-0.212763863815302</v>
      </c>
      <c r="G2610" s="1">
        <v>-0.392275077320694</v>
      </c>
      <c r="H2610" t="s">
        <v>1551</v>
      </c>
      <c r="I2610" s="8">
        <v>40032</v>
      </c>
      <c r="J2610" s="1">
        <v>8</v>
      </c>
      <c r="K2610" s="7">
        <v>2009</v>
      </c>
      <c r="L2610" t="s">
        <v>29</v>
      </c>
      <c r="M2610">
        <v>89</v>
      </c>
      <c r="N2610" t="s">
        <v>24</v>
      </c>
      <c r="O2610" t="s">
        <v>31</v>
      </c>
      <c r="P2610" s="2">
        <v>38</v>
      </c>
      <c r="Q2610">
        <v>12</v>
      </c>
      <c r="R2610">
        <v>6</v>
      </c>
      <c r="S2610" t="s">
        <v>5654</v>
      </c>
      <c r="T2610" t="s">
        <v>5655</v>
      </c>
      <c r="U2610">
        <v>54</v>
      </c>
      <c r="W2610" s="11"/>
      <c r="X2610"/>
      <c r="Y2610"/>
      <c r="AF2610" s="8"/>
    </row>
    <row r="2611" spans="1:32">
      <c r="A2611" t="s">
        <v>5656</v>
      </c>
      <c r="B2611" s="5">
        <v>13514</v>
      </c>
      <c r="C2611" s="5">
        <f t="shared" si="81"/>
        <v>12098.7243629278</v>
      </c>
      <c r="D2611" s="1" t="e">
        <f t="shared" si="82"/>
        <v>#VALUE!</v>
      </c>
      <c r="E2611" s="1">
        <v>0.480882234821542</v>
      </c>
      <c r="F2611" s="1">
        <v>-1.22825069177565</v>
      </c>
      <c r="G2611" s="1">
        <v>-0.747368456954109</v>
      </c>
      <c r="H2611" t="s">
        <v>2594</v>
      </c>
      <c r="I2611" s="8">
        <v>40291</v>
      </c>
      <c r="J2611" s="1">
        <v>4</v>
      </c>
      <c r="K2611" s="7">
        <v>2010</v>
      </c>
      <c r="L2611" t="s">
        <v>61</v>
      </c>
      <c r="M2611">
        <v>110</v>
      </c>
      <c r="N2611" t="s">
        <v>30</v>
      </c>
      <c r="O2611" t="s">
        <v>31</v>
      </c>
      <c r="P2611" s="2">
        <v>3</v>
      </c>
      <c r="Q2611">
        <v>2</v>
      </c>
      <c r="R2611">
        <v>6.7</v>
      </c>
      <c r="S2611" t="s">
        <v>5657</v>
      </c>
      <c r="T2611" t="s">
        <v>5658</v>
      </c>
      <c r="U2611">
        <v>37</v>
      </c>
      <c r="W2611" s="11"/>
      <c r="X2611"/>
      <c r="Y2611"/>
      <c r="AF2611" s="8"/>
    </row>
    <row r="2612" spans="1:32">
      <c r="A2612" t="s">
        <v>5659</v>
      </c>
      <c r="B2612" s="5">
        <v>882267</v>
      </c>
      <c r="C2612" s="5">
        <f t="shared" si="81"/>
        <v>830898.057059206</v>
      </c>
      <c r="D2612" s="1" t="e">
        <f t="shared" si="82"/>
        <v>#VALUE!</v>
      </c>
      <c r="E2612" s="1" t="e">
        <v>#VALUE!</v>
      </c>
      <c r="F2612" s="1">
        <v>1.4000681570629</v>
      </c>
      <c r="G2612" s="1" t="e">
        <v>#VALUE!</v>
      </c>
      <c r="H2612" t="s">
        <v>67</v>
      </c>
      <c r="I2612" s="8">
        <v>39227</v>
      </c>
      <c r="J2612" s="1">
        <v>5</v>
      </c>
      <c r="K2612" s="7">
        <v>2007</v>
      </c>
      <c r="L2612" t="s">
        <v>39</v>
      </c>
      <c r="M2612">
        <v>90</v>
      </c>
      <c r="N2612" t="s">
        <v>30</v>
      </c>
      <c r="O2612" t="s">
        <v>31</v>
      </c>
      <c r="P2612" s="2">
        <v>2</v>
      </c>
      <c r="Q2612">
        <v>22</v>
      </c>
      <c r="R2612" t="s">
        <v>37</v>
      </c>
      <c r="S2612" t="s">
        <v>37</v>
      </c>
      <c r="T2612" t="s">
        <v>37</v>
      </c>
      <c r="U2612">
        <v>81</v>
      </c>
      <c r="W2612" s="11"/>
      <c r="X2612"/>
      <c r="Y2612"/>
      <c r="AF2612" s="8"/>
    </row>
    <row r="2613" spans="1:32">
      <c r="A2613" t="s">
        <v>5660</v>
      </c>
      <c r="B2613" s="5">
        <v>6508</v>
      </c>
      <c r="C2613" s="5">
        <f t="shared" si="81"/>
        <v>5453.25873474537</v>
      </c>
      <c r="D2613" s="1" t="e">
        <f t="shared" si="82"/>
        <v>#VALUE!</v>
      </c>
      <c r="E2613" s="1" t="e">
        <v>#VALUE!</v>
      </c>
      <c r="F2613" s="1">
        <v>0.205377771227195</v>
      </c>
      <c r="G2613" s="1" t="e">
        <v>#VALUE!</v>
      </c>
      <c r="H2613" t="s">
        <v>101</v>
      </c>
      <c r="I2613" s="8">
        <v>41509</v>
      </c>
      <c r="J2613" s="1">
        <v>8</v>
      </c>
      <c r="K2613" s="7">
        <v>2013</v>
      </c>
      <c r="L2613" t="s">
        <v>66</v>
      </c>
      <c r="M2613">
        <v>115</v>
      </c>
      <c r="N2613" t="s">
        <v>45</v>
      </c>
      <c r="O2613" t="s">
        <v>31</v>
      </c>
      <c r="P2613" s="2">
        <v>3</v>
      </c>
      <c r="Q2613">
        <v>3</v>
      </c>
      <c r="R2613" t="s">
        <v>37</v>
      </c>
      <c r="S2613" t="s">
        <v>37</v>
      </c>
      <c r="T2613" t="s">
        <v>37</v>
      </c>
      <c r="U2613">
        <v>61</v>
      </c>
      <c r="W2613" s="11"/>
      <c r="X2613"/>
      <c r="Y2613"/>
      <c r="AF2613" s="8"/>
    </row>
    <row r="2614" spans="1:32">
      <c r="A2614" t="s">
        <v>5661</v>
      </c>
      <c r="B2614" s="5">
        <v>6701</v>
      </c>
      <c r="C2614" s="5">
        <f t="shared" si="81"/>
        <v>5614.97953004437</v>
      </c>
      <c r="D2614" s="1" t="e">
        <f t="shared" si="82"/>
        <v>#VALUE!</v>
      </c>
      <c r="E2614" s="1" t="e">
        <v>#VALUE!</v>
      </c>
      <c r="F2614" s="1">
        <v>1.22086459918754</v>
      </c>
      <c r="G2614" s="1" t="e">
        <v>#VALUE!</v>
      </c>
      <c r="H2614" t="s">
        <v>101</v>
      </c>
      <c r="I2614" s="8">
        <v>41614</v>
      </c>
      <c r="J2614" s="1">
        <v>12</v>
      </c>
      <c r="K2614" s="7">
        <v>2013</v>
      </c>
      <c r="L2614" t="s">
        <v>66</v>
      </c>
      <c r="M2614">
        <v>92</v>
      </c>
      <c r="N2614" t="s">
        <v>45</v>
      </c>
      <c r="O2614" t="s">
        <v>31</v>
      </c>
      <c r="P2614" s="2">
        <v>1</v>
      </c>
      <c r="Q2614">
        <v>3</v>
      </c>
      <c r="R2614" t="s">
        <v>37</v>
      </c>
      <c r="S2614" t="s">
        <v>37</v>
      </c>
      <c r="T2614" t="s">
        <v>37</v>
      </c>
      <c r="U2614">
        <v>78</v>
      </c>
      <c r="W2614" s="11"/>
      <c r="X2614"/>
      <c r="Y2614"/>
      <c r="AF2614" s="8"/>
    </row>
    <row r="2615" spans="1:32">
      <c r="A2615" t="s">
        <v>5662</v>
      </c>
      <c r="B2615" s="5">
        <v>24267</v>
      </c>
      <c r="C2615" s="5">
        <f t="shared" si="81"/>
        <v>20334.0856969985</v>
      </c>
      <c r="D2615" s="1" t="e">
        <f t="shared" si="82"/>
        <v>#VALUE!</v>
      </c>
      <c r="E2615" s="1" t="e">
        <v>#VALUE!</v>
      </c>
      <c r="F2615" s="1">
        <v>0.444315848394336</v>
      </c>
      <c r="G2615" s="1" t="e">
        <v>#VALUE!</v>
      </c>
      <c r="H2615" t="s">
        <v>101</v>
      </c>
      <c r="I2615" s="8">
        <v>41390</v>
      </c>
      <c r="J2615" s="1">
        <v>4</v>
      </c>
      <c r="K2615" s="7">
        <v>2013</v>
      </c>
      <c r="L2615" t="s">
        <v>66</v>
      </c>
      <c r="M2615">
        <v>120</v>
      </c>
      <c r="N2615" t="s">
        <v>45</v>
      </c>
      <c r="O2615" t="s">
        <v>31</v>
      </c>
      <c r="P2615" s="2">
        <v>2</v>
      </c>
      <c r="Q2615">
        <v>7</v>
      </c>
      <c r="R2615" t="s">
        <v>37</v>
      </c>
      <c r="S2615" t="s">
        <v>37</v>
      </c>
      <c r="T2615" t="s">
        <v>37</v>
      </c>
      <c r="U2615">
        <v>65</v>
      </c>
      <c r="W2615" s="11"/>
      <c r="X2615"/>
      <c r="Y2615"/>
      <c r="AF2615" s="8"/>
    </row>
    <row r="2616" spans="1:32">
      <c r="A2616" t="s">
        <v>5663</v>
      </c>
      <c r="B2616" s="5">
        <v>7385015</v>
      </c>
      <c r="C2616" s="5">
        <f t="shared" si="81"/>
        <v>6188137.30101039</v>
      </c>
      <c r="D2616" s="1">
        <f t="shared" si="82"/>
        <v>0.211000428571429</v>
      </c>
      <c r="E2616" s="1">
        <v>-0.462536977074079</v>
      </c>
      <c r="F2616" s="1" t="e">
        <v>#VALUE!</v>
      </c>
      <c r="G2616" s="1" t="e">
        <v>#VALUE!</v>
      </c>
      <c r="H2616" t="s">
        <v>128</v>
      </c>
      <c r="I2616" s="8">
        <v>41502</v>
      </c>
      <c r="J2616" s="1">
        <v>8</v>
      </c>
      <c r="K2616" s="7">
        <v>2013</v>
      </c>
      <c r="L2616" t="s">
        <v>44</v>
      </c>
      <c r="M2616">
        <v>115</v>
      </c>
      <c r="N2616" t="s">
        <v>24</v>
      </c>
      <c r="O2616">
        <v>35</v>
      </c>
      <c r="P2616" s="2">
        <v>2459</v>
      </c>
      <c r="Q2616">
        <v>7</v>
      </c>
      <c r="R2616">
        <v>5.7</v>
      </c>
      <c r="S2616" t="s">
        <v>125</v>
      </c>
      <c r="T2616" t="s">
        <v>5664</v>
      </c>
      <c r="U2616" t="s">
        <v>37</v>
      </c>
      <c r="W2616" s="11"/>
      <c r="X2616"/>
      <c r="Y2616"/>
      <c r="AF2616" s="8"/>
    </row>
    <row r="2617" spans="1:32">
      <c r="A2617" t="s">
        <v>5665</v>
      </c>
      <c r="B2617" s="5">
        <v>486767</v>
      </c>
      <c r="C2617" s="5">
        <f t="shared" si="81"/>
        <v>441430.498279603</v>
      </c>
      <c r="D2617" s="1" t="e">
        <f t="shared" si="82"/>
        <v>#VALUE!</v>
      </c>
      <c r="E2617" s="1">
        <v>0.480882234821542</v>
      </c>
      <c r="F2617" s="1">
        <v>1.51953719564647</v>
      </c>
      <c r="G2617" s="1">
        <v>2.00041943046801</v>
      </c>
      <c r="H2617" t="s">
        <v>216</v>
      </c>
      <c r="I2617" s="8">
        <v>39514</v>
      </c>
      <c r="J2617" s="1">
        <v>3</v>
      </c>
      <c r="K2617" s="7">
        <v>2008</v>
      </c>
      <c r="L2617" t="s">
        <v>73</v>
      </c>
      <c r="M2617">
        <v>80</v>
      </c>
      <c r="N2617" t="s">
        <v>30</v>
      </c>
      <c r="O2617" t="s">
        <v>31</v>
      </c>
      <c r="P2617" s="2">
        <v>2</v>
      </c>
      <c r="Q2617">
        <v>14</v>
      </c>
      <c r="R2617">
        <v>6.7</v>
      </c>
      <c r="S2617" t="s">
        <v>5017</v>
      </c>
      <c r="T2617" t="s">
        <v>5666</v>
      </c>
      <c r="U2617">
        <v>83</v>
      </c>
      <c r="W2617" s="11"/>
      <c r="X2617"/>
      <c r="Y2617"/>
      <c r="AF2617" s="8"/>
    </row>
    <row r="2618" spans="1:32">
      <c r="A2618" t="s">
        <v>5667</v>
      </c>
      <c r="B2618" s="5">
        <v>107918810</v>
      </c>
      <c r="C2618" s="5">
        <f t="shared" si="81"/>
        <v>98201353.1679538</v>
      </c>
      <c r="D2618" s="1">
        <f t="shared" si="82"/>
        <v>0.00719458733333333</v>
      </c>
      <c r="E2618" s="1">
        <v>0.103514550063293</v>
      </c>
      <c r="F2618" s="1">
        <v>0.623519406269692</v>
      </c>
      <c r="G2618" s="1">
        <v>0.727033956332985</v>
      </c>
      <c r="H2618" t="s">
        <v>688</v>
      </c>
      <c r="I2618" s="8">
        <v>40081</v>
      </c>
      <c r="J2618" s="1">
        <v>9</v>
      </c>
      <c r="K2618" s="7">
        <v>2009</v>
      </c>
      <c r="L2618" t="s">
        <v>92</v>
      </c>
      <c r="M2618">
        <v>99</v>
      </c>
      <c r="N2618" t="s">
        <v>30</v>
      </c>
      <c r="O2618">
        <v>15000</v>
      </c>
      <c r="P2618" s="2">
        <v>33</v>
      </c>
      <c r="Q2618">
        <v>17</v>
      </c>
      <c r="R2618">
        <v>6.3</v>
      </c>
      <c r="S2618" t="s">
        <v>5668</v>
      </c>
      <c r="T2618" t="s">
        <v>5669</v>
      </c>
      <c r="U2618">
        <v>68</v>
      </c>
      <c r="W2618" s="11"/>
      <c r="X2618"/>
      <c r="Y2618"/>
      <c r="AF2618" s="8"/>
    </row>
    <row r="2619" spans="1:32">
      <c r="A2619" t="s">
        <v>5670</v>
      </c>
      <c r="B2619" s="5">
        <v>84752907</v>
      </c>
      <c r="C2619" s="5">
        <f t="shared" si="81"/>
        <v>75877020.9227361</v>
      </c>
      <c r="D2619" s="1">
        <f t="shared" si="82"/>
        <v>28.250969</v>
      </c>
      <c r="E2619" s="1">
        <v>-0.462536977074079</v>
      </c>
      <c r="F2619" s="1">
        <v>-0.272498383107087</v>
      </c>
      <c r="G2619" s="1">
        <v>-0.735035360181165</v>
      </c>
      <c r="H2619" t="s">
        <v>688</v>
      </c>
      <c r="I2619" s="8">
        <v>40473</v>
      </c>
      <c r="J2619" s="1">
        <v>10</v>
      </c>
      <c r="K2619" s="7">
        <v>2010</v>
      </c>
      <c r="L2619" t="s">
        <v>92</v>
      </c>
      <c r="M2619">
        <v>91</v>
      </c>
      <c r="N2619" t="s">
        <v>30</v>
      </c>
      <c r="O2619">
        <v>3</v>
      </c>
      <c r="P2619" s="2">
        <v>3216</v>
      </c>
      <c r="Q2619">
        <v>13</v>
      </c>
      <c r="R2619">
        <v>5.7</v>
      </c>
      <c r="S2619" t="s">
        <v>5671</v>
      </c>
      <c r="T2619" t="s">
        <v>5672</v>
      </c>
      <c r="U2619">
        <v>53</v>
      </c>
      <c r="W2619" s="11"/>
      <c r="X2619"/>
      <c r="Y2619"/>
      <c r="AF2619" s="8"/>
    </row>
    <row r="2620" spans="1:32">
      <c r="A2620" t="s">
        <v>5673</v>
      </c>
      <c r="B2620" s="5">
        <v>104028807</v>
      </c>
      <c r="C2620" s="5">
        <f t="shared" si="81"/>
        <v>90281330.8778988</v>
      </c>
      <c r="D2620" s="1">
        <f t="shared" si="82"/>
        <v>20.8057614</v>
      </c>
      <c r="E2620" s="1">
        <v>-0.273853134694954</v>
      </c>
      <c r="F2620" s="1">
        <v>0.0859087326436248</v>
      </c>
      <c r="G2620" s="1">
        <v>-0.18794440205133</v>
      </c>
      <c r="H2620" t="s">
        <v>688</v>
      </c>
      <c r="I2620" s="8">
        <v>40837</v>
      </c>
      <c r="J2620" s="1">
        <v>10</v>
      </c>
      <c r="K2620" s="7">
        <v>2011</v>
      </c>
      <c r="L2620" t="s">
        <v>92</v>
      </c>
      <c r="M2620">
        <v>81</v>
      </c>
      <c r="N2620" t="s">
        <v>30</v>
      </c>
      <c r="O2620">
        <v>5</v>
      </c>
      <c r="P2620" s="2">
        <v>3321</v>
      </c>
      <c r="Q2620">
        <v>11</v>
      </c>
      <c r="R2620">
        <v>5.9</v>
      </c>
      <c r="S2620" t="s">
        <v>5674</v>
      </c>
      <c r="T2620" t="s">
        <v>5675</v>
      </c>
      <c r="U2620">
        <v>59</v>
      </c>
      <c r="W2620" s="11"/>
      <c r="X2620"/>
      <c r="Y2620"/>
      <c r="AF2620" s="8"/>
    </row>
    <row r="2621" spans="1:32">
      <c r="A2621" t="s">
        <v>5676</v>
      </c>
      <c r="B2621" s="5">
        <v>53900335</v>
      </c>
      <c r="C2621" s="5">
        <f t="shared" si="81"/>
        <v>45828715.4259873</v>
      </c>
      <c r="D2621" s="1">
        <f t="shared" si="82"/>
        <v>10.780067</v>
      </c>
      <c r="E2621" s="1">
        <v>-1.59464003134882</v>
      </c>
      <c r="F2621" s="1">
        <v>-1.0490471339003</v>
      </c>
      <c r="G2621" s="1">
        <v>-2.64368716524912</v>
      </c>
      <c r="H2621" t="s">
        <v>688</v>
      </c>
      <c r="I2621" s="8">
        <v>41201</v>
      </c>
      <c r="J2621" s="1">
        <v>10</v>
      </c>
      <c r="K2621" s="7">
        <v>2012</v>
      </c>
      <c r="L2621" t="s">
        <v>92</v>
      </c>
      <c r="M2621">
        <v>95</v>
      </c>
      <c r="N2621" t="s">
        <v>30</v>
      </c>
      <c r="O2621">
        <v>5</v>
      </c>
      <c r="P2621" s="2">
        <v>3412</v>
      </c>
      <c r="Q2621">
        <v>11</v>
      </c>
      <c r="R2621">
        <v>4.5</v>
      </c>
      <c r="S2621" t="s">
        <v>5674</v>
      </c>
      <c r="T2621" t="s">
        <v>5677</v>
      </c>
      <c r="U2621">
        <v>40</v>
      </c>
      <c r="W2621" s="11"/>
      <c r="X2621"/>
      <c r="Y2621"/>
      <c r="AF2621" s="8"/>
    </row>
    <row r="2622" spans="1:32">
      <c r="A2622" t="s">
        <v>5678</v>
      </c>
      <c r="B2622" s="5">
        <v>32462372</v>
      </c>
      <c r="C2622" s="5">
        <f t="shared" si="81"/>
        <v>26767611.4159518</v>
      </c>
      <c r="D2622" s="1">
        <f t="shared" si="82"/>
        <v>6.4924744</v>
      </c>
      <c r="E2622" s="1">
        <v>-1.12293042540101</v>
      </c>
      <c r="F2622" s="1">
        <v>-0.929578095316725</v>
      </c>
      <c r="G2622" s="1">
        <v>-2.05250852071774</v>
      </c>
      <c r="H2622" t="s">
        <v>688</v>
      </c>
      <c r="I2622" s="8">
        <v>41642</v>
      </c>
      <c r="J2622" s="1">
        <v>1</v>
      </c>
      <c r="K2622" s="7">
        <v>2014</v>
      </c>
      <c r="L2622" t="s">
        <v>92</v>
      </c>
      <c r="M2622">
        <v>84</v>
      </c>
      <c r="N2622" t="s">
        <v>30</v>
      </c>
      <c r="O2622">
        <v>5</v>
      </c>
      <c r="P2622" s="2">
        <v>2867</v>
      </c>
      <c r="Q2622">
        <v>7</v>
      </c>
      <c r="R2622">
        <v>5</v>
      </c>
      <c r="S2622" t="s">
        <v>5679</v>
      </c>
      <c r="T2622" t="s">
        <v>5680</v>
      </c>
      <c r="U2622">
        <v>42</v>
      </c>
      <c r="W2622" s="11"/>
      <c r="X2622"/>
      <c r="Y2622"/>
      <c r="AF2622" s="8"/>
    </row>
    <row r="2623" spans="1:32">
      <c r="A2623" t="s">
        <v>5681</v>
      </c>
      <c r="B2623" s="5">
        <v>56003051</v>
      </c>
      <c r="C2623" s="5">
        <f t="shared" si="81"/>
        <v>47616547.9725878</v>
      </c>
      <c r="D2623" s="1">
        <f t="shared" si="82"/>
        <v>0.933384183333333</v>
      </c>
      <c r="E2623" s="1">
        <v>0.763907998390227</v>
      </c>
      <c r="F2623" s="1">
        <v>0.862457483436833</v>
      </c>
      <c r="G2623" s="1">
        <v>1.62636548182706</v>
      </c>
      <c r="H2623" t="s">
        <v>258</v>
      </c>
      <c r="I2623" s="8">
        <v>41138</v>
      </c>
      <c r="J2623" s="1">
        <v>8</v>
      </c>
      <c r="K2623" s="7">
        <v>2012</v>
      </c>
      <c r="L2623" t="s">
        <v>39</v>
      </c>
      <c r="M2623">
        <v>93</v>
      </c>
      <c r="N2623" t="s">
        <v>103</v>
      </c>
      <c r="O2623">
        <v>60</v>
      </c>
      <c r="P2623" s="2">
        <v>3429</v>
      </c>
      <c r="Q2623">
        <v>20</v>
      </c>
      <c r="R2623">
        <v>7</v>
      </c>
      <c r="S2623" t="s">
        <v>5682</v>
      </c>
      <c r="T2623" t="s">
        <v>5683</v>
      </c>
      <c r="U2623">
        <v>72</v>
      </c>
      <c r="W2623" s="11"/>
      <c r="X2623"/>
      <c r="Y2623"/>
      <c r="AF2623" s="8"/>
    </row>
    <row r="2624" spans="1:32">
      <c r="A2624" t="s">
        <v>5684</v>
      </c>
      <c r="B2624" s="5">
        <v>77267296</v>
      </c>
      <c r="C2624" s="5">
        <f t="shared" si="81"/>
        <v>65696454.7645117</v>
      </c>
      <c r="D2624" s="1">
        <f t="shared" si="82"/>
        <v>3.09069184</v>
      </c>
      <c r="E2624" s="1">
        <v>-0.179511213505393</v>
      </c>
      <c r="F2624" s="1">
        <v>-1.28798521106744</v>
      </c>
      <c r="G2624" s="1">
        <v>-1.46749642457283</v>
      </c>
      <c r="H2624" t="s">
        <v>77</v>
      </c>
      <c r="I2624" s="8">
        <v>41268</v>
      </c>
      <c r="J2624" s="1">
        <v>12</v>
      </c>
      <c r="K2624" s="7">
        <v>2012</v>
      </c>
      <c r="L2624" t="s">
        <v>29</v>
      </c>
      <c r="M2624">
        <v>104</v>
      </c>
      <c r="N2624" t="s">
        <v>103</v>
      </c>
      <c r="O2624">
        <v>25</v>
      </c>
      <c r="P2624" s="2">
        <v>3358</v>
      </c>
      <c r="Q2624">
        <v>22</v>
      </c>
      <c r="R2624">
        <v>6</v>
      </c>
      <c r="S2624" t="s">
        <v>5685</v>
      </c>
      <c r="T2624" t="s">
        <v>5686</v>
      </c>
      <c r="U2624">
        <v>36</v>
      </c>
      <c r="W2624" s="11"/>
      <c r="X2624"/>
      <c r="Y2624"/>
      <c r="AF2624" s="8"/>
    </row>
    <row r="2625" spans="1:32">
      <c r="A2625" t="s">
        <v>5687</v>
      </c>
      <c r="B2625" s="5">
        <v>769552</v>
      </c>
      <c r="C2625" s="5">
        <f t="shared" si="81"/>
        <v>667855.190723746</v>
      </c>
      <c r="D2625" s="1" t="e">
        <f t="shared" si="82"/>
        <v>#VALUE!</v>
      </c>
      <c r="E2625" s="1">
        <v>0.952591840769352</v>
      </c>
      <c r="F2625" s="1">
        <v>1.28059911847933</v>
      </c>
      <c r="G2625" s="1">
        <v>2.23319095924868</v>
      </c>
      <c r="H2625" t="s">
        <v>258</v>
      </c>
      <c r="I2625" s="8">
        <v>40905</v>
      </c>
      <c r="J2625" s="1">
        <v>12</v>
      </c>
      <c r="K2625" s="7">
        <v>2011</v>
      </c>
      <c r="L2625" t="s">
        <v>73</v>
      </c>
      <c r="M2625">
        <v>86</v>
      </c>
      <c r="N2625" t="s">
        <v>30</v>
      </c>
      <c r="O2625" t="s">
        <v>31</v>
      </c>
      <c r="P2625" s="2">
        <v>4</v>
      </c>
      <c r="Q2625">
        <v>12</v>
      </c>
      <c r="R2625">
        <v>7.2</v>
      </c>
      <c r="S2625" t="s">
        <v>5688</v>
      </c>
      <c r="T2625" t="s">
        <v>5689</v>
      </c>
      <c r="U2625">
        <v>79</v>
      </c>
      <c r="W2625" s="11"/>
      <c r="X2625"/>
      <c r="Y2625"/>
      <c r="AF2625" s="8"/>
    </row>
    <row r="2626" spans="1:32">
      <c r="A2626" t="s">
        <v>5690</v>
      </c>
      <c r="B2626" s="5">
        <v>1010194</v>
      </c>
      <c r="C2626" s="5">
        <f t="shared" si="81"/>
        <v>919231.946332135</v>
      </c>
      <c r="D2626" s="1" t="e">
        <f t="shared" si="82"/>
        <v>#VALUE!</v>
      </c>
      <c r="E2626" s="1">
        <v>0.669566077200666</v>
      </c>
      <c r="F2626" s="1">
        <v>0.623519406269692</v>
      </c>
      <c r="G2626" s="1">
        <v>1.29308548347036</v>
      </c>
      <c r="H2626" t="s">
        <v>216</v>
      </c>
      <c r="I2626" s="8">
        <v>40074</v>
      </c>
      <c r="J2626" s="1">
        <v>9</v>
      </c>
      <c r="K2626" s="7">
        <v>2009</v>
      </c>
      <c r="L2626" t="s">
        <v>66</v>
      </c>
      <c r="M2626">
        <v>130</v>
      </c>
      <c r="N2626" t="s">
        <v>30</v>
      </c>
      <c r="O2626" t="s">
        <v>31</v>
      </c>
      <c r="P2626" s="2">
        <v>13</v>
      </c>
      <c r="Q2626">
        <v>14</v>
      </c>
      <c r="R2626">
        <v>6.9</v>
      </c>
      <c r="S2626" t="s">
        <v>5691</v>
      </c>
      <c r="T2626" t="s">
        <v>5692</v>
      </c>
      <c r="U2626">
        <v>68</v>
      </c>
      <c r="W2626" s="11"/>
      <c r="X2626"/>
      <c r="Y2626"/>
      <c r="AF2626" s="8"/>
    </row>
    <row r="2627" spans="1:32">
      <c r="A2627" t="s">
        <v>5693</v>
      </c>
      <c r="B2627" s="5">
        <v>4899278</v>
      </c>
      <c r="C2627" s="5">
        <f t="shared" ref="C2627:C2690" si="83">IF(K2627=2005,B2627/BC$23,IF(K2627=2006,B2627/BC$22,IF(K2627=2007,B2627/BC$21,IF(K2627=2008,B2627/BC$20,IF(K2627=2009,B2627/BC$19,IF(K2627=2010,B2627/BC$18,IF(K2627=2011,B2627/BC$17,IF(K2627=2012,B2627/BC$16,IF(K2627=2013,B2627/BC$15,B2627/BC$14)))))))))</f>
        <v>4614023.38656315</v>
      </c>
      <c r="D2627" s="1" t="e">
        <f t="shared" ref="D2627:D2690" si="84">B2627/(O2627*1000000)</f>
        <v>#VALUE!</v>
      </c>
      <c r="E2627" s="1" t="e">
        <v>#VALUE!</v>
      </c>
      <c r="F2627" s="1">
        <v>0.504050367686122</v>
      </c>
      <c r="G2627" s="1" t="e">
        <v>#VALUE!</v>
      </c>
      <c r="H2627" t="s">
        <v>790</v>
      </c>
      <c r="I2627" s="8">
        <v>39206</v>
      </c>
      <c r="J2627" s="1">
        <v>5</v>
      </c>
      <c r="K2627" s="7">
        <v>2007</v>
      </c>
      <c r="L2627" t="s">
        <v>23</v>
      </c>
      <c r="M2627">
        <v>121</v>
      </c>
      <c r="N2627" t="s">
        <v>30</v>
      </c>
      <c r="O2627" t="s">
        <v>31</v>
      </c>
      <c r="P2627" s="2">
        <v>2</v>
      </c>
      <c r="Q2627">
        <v>14</v>
      </c>
      <c r="R2627" t="s">
        <v>37</v>
      </c>
      <c r="S2627" t="s">
        <v>37</v>
      </c>
      <c r="T2627" t="s">
        <v>37</v>
      </c>
      <c r="U2627">
        <v>66</v>
      </c>
      <c r="W2627" s="11"/>
      <c r="X2627"/>
      <c r="Y2627"/>
      <c r="AF2627" s="8"/>
    </row>
    <row r="2628" spans="1:32">
      <c r="A2628" t="s">
        <v>5694</v>
      </c>
      <c r="B2628" s="5">
        <v>851540</v>
      </c>
      <c r="C2628" s="5">
        <f t="shared" si="83"/>
        <v>774863.80990153</v>
      </c>
      <c r="D2628" s="1" t="e">
        <f t="shared" si="84"/>
        <v>#VALUE!</v>
      </c>
      <c r="E2628" s="1" t="e">
        <v>#VALUE!</v>
      </c>
      <c r="F2628" s="1">
        <v>-1.0490471339003</v>
      </c>
      <c r="G2628" s="1" t="e">
        <v>#VALUE!</v>
      </c>
      <c r="H2628" t="s">
        <v>67</v>
      </c>
      <c r="I2628" s="8">
        <v>39906</v>
      </c>
      <c r="J2628" s="1">
        <v>4</v>
      </c>
      <c r="K2628" s="7">
        <v>2009</v>
      </c>
      <c r="L2628" t="s">
        <v>66</v>
      </c>
      <c r="M2628">
        <v>120</v>
      </c>
      <c r="N2628" t="s">
        <v>24</v>
      </c>
      <c r="O2628" t="s">
        <v>31</v>
      </c>
      <c r="P2628" s="2">
        <v>7</v>
      </c>
      <c r="Q2628">
        <v>12</v>
      </c>
      <c r="R2628" t="s">
        <v>37</v>
      </c>
      <c r="S2628" t="s">
        <v>37</v>
      </c>
      <c r="T2628" t="s">
        <v>37</v>
      </c>
      <c r="U2628">
        <v>40</v>
      </c>
      <c r="W2628" s="11"/>
      <c r="X2628"/>
      <c r="Y2628"/>
      <c r="AF2628" s="8"/>
    </row>
    <row r="2629" spans="1:32">
      <c r="A2629" t="s">
        <v>5695</v>
      </c>
      <c r="B2629" s="5">
        <v>17616641</v>
      </c>
      <c r="C2629" s="5">
        <f t="shared" si="83"/>
        <v>14761539.8601911</v>
      </c>
      <c r="D2629" s="1">
        <f t="shared" si="84"/>
        <v>0.5033326</v>
      </c>
      <c r="E2629" s="1">
        <v>0.00917262887373143</v>
      </c>
      <c r="F2629" s="1">
        <v>-0.929578095316725</v>
      </c>
      <c r="G2629" s="1">
        <v>-0.920405466442993</v>
      </c>
      <c r="H2629" t="s">
        <v>2183</v>
      </c>
      <c r="I2629" s="8">
        <v>41299</v>
      </c>
      <c r="J2629" s="1">
        <v>1</v>
      </c>
      <c r="K2629" s="7">
        <v>2013</v>
      </c>
      <c r="L2629" t="s">
        <v>1053</v>
      </c>
      <c r="M2629">
        <v>118</v>
      </c>
      <c r="N2629" t="s">
        <v>30</v>
      </c>
      <c r="O2629">
        <v>35</v>
      </c>
      <c r="P2629" s="2">
        <v>2224</v>
      </c>
      <c r="Q2629">
        <v>10</v>
      </c>
      <c r="R2629">
        <v>6.2</v>
      </c>
      <c r="S2629" t="s">
        <v>4758</v>
      </c>
      <c r="T2629" t="s">
        <v>5696</v>
      </c>
      <c r="U2629">
        <v>42</v>
      </c>
      <c r="W2629" s="11"/>
      <c r="X2629"/>
      <c r="Y2629"/>
      <c r="AF2629" s="8"/>
    </row>
    <row r="2630" spans="1:32">
      <c r="A2630" t="s">
        <v>5697</v>
      </c>
      <c r="B2630" s="5">
        <v>653651</v>
      </c>
      <c r="C2630" s="5">
        <f t="shared" si="83"/>
        <v>547714.816414421</v>
      </c>
      <c r="D2630" s="1" t="e">
        <f t="shared" si="84"/>
        <v>#VALUE!</v>
      </c>
      <c r="E2630" s="1">
        <v>0.103514550063293</v>
      </c>
      <c r="F2630" s="1">
        <v>-0.391967421690657</v>
      </c>
      <c r="G2630" s="1">
        <v>-0.288452871627364</v>
      </c>
      <c r="H2630" t="s">
        <v>349</v>
      </c>
      <c r="I2630" s="8">
        <v>41551</v>
      </c>
      <c r="J2630" s="1">
        <v>10</v>
      </c>
      <c r="K2630" s="7">
        <v>2013</v>
      </c>
      <c r="L2630" t="s">
        <v>73</v>
      </c>
      <c r="M2630">
        <v>93</v>
      </c>
      <c r="N2630" t="s">
        <v>24</v>
      </c>
      <c r="O2630" t="s">
        <v>31</v>
      </c>
      <c r="P2630" s="2">
        <v>257</v>
      </c>
      <c r="Q2630">
        <v>5</v>
      </c>
      <c r="R2630">
        <v>6.3</v>
      </c>
      <c r="S2630" t="s">
        <v>5698</v>
      </c>
      <c r="T2630" t="s">
        <v>5699</v>
      </c>
      <c r="U2630">
        <v>51</v>
      </c>
      <c r="W2630" s="11"/>
      <c r="X2630"/>
      <c r="Y2630"/>
      <c r="AF2630" s="8"/>
    </row>
    <row r="2631" spans="1:32">
      <c r="A2631" t="s">
        <v>5700</v>
      </c>
      <c r="B2631" s="5">
        <v>869838</v>
      </c>
      <c r="C2631" s="5">
        <f t="shared" si="83"/>
        <v>717245.356526279</v>
      </c>
      <c r="D2631" s="1" t="e">
        <f t="shared" si="84"/>
        <v>#VALUE!</v>
      </c>
      <c r="E2631" s="1" t="e">
        <v>#VALUE!</v>
      </c>
      <c r="F2631" s="1">
        <v>1.75847527281361</v>
      </c>
      <c r="G2631" s="1" t="e">
        <v>#VALUE!</v>
      </c>
      <c r="H2631" t="s">
        <v>757</v>
      </c>
      <c r="I2631" s="8">
        <v>41703</v>
      </c>
      <c r="J2631" s="1">
        <v>3</v>
      </c>
      <c r="K2631" s="7">
        <v>2014</v>
      </c>
      <c r="L2631" t="s">
        <v>58</v>
      </c>
      <c r="M2631">
        <v>99</v>
      </c>
      <c r="N2631" t="s">
        <v>45</v>
      </c>
      <c r="O2631" t="s">
        <v>31</v>
      </c>
      <c r="P2631" s="2">
        <v>3</v>
      </c>
      <c r="Q2631">
        <v>17</v>
      </c>
      <c r="R2631" t="s">
        <v>37</v>
      </c>
      <c r="S2631" t="s">
        <v>37</v>
      </c>
      <c r="T2631" t="s">
        <v>37</v>
      </c>
      <c r="U2631">
        <v>87</v>
      </c>
      <c r="W2631" s="11"/>
      <c r="X2631"/>
      <c r="Y2631"/>
      <c r="AF2631" s="8"/>
    </row>
    <row r="2632" spans="1:32">
      <c r="A2632" t="s">
        <v>5701</v>
      </c>
      <c r="B2632" s="5">
        <v>1062840</v>
      </c>
      <c r="C2632" s="5">
        <f t="shared" si="83"/>
        <v>1000957.40967848</v>
      </c>
      <c r="D2632" s="1" t="e">
        <f t="shared" si="84"/>
        <v>#VALUE!</v>
      </c>
      <c r="E2632" s="1">
        <v>-0.651220819453203</v>
      </c>
      <c r="F2632" s="1" t="e">
        <v>#VALUE!</v>
      </c>
      <c r="G2632" s="1" t="e">
        <v>#VALUE!</v>
      </c>
      <c r="H2632" t="s">
        <v>411</v>
      </c>
      <c r="I2632" s="8">
        <v>39283</v>
      </c>
      <c r="J2632" s="1">
        <v>7</v>
      </c>
      <c r="K2632" s="7">
        <v>2007</v>
      </c>
      <c r="L2632" t="s">
        <v>66</v>
      </c>
      <c r="M2632">
        <v>141</v>
      </c>
      <c r="N2632" t="s">
        <v>45</v>
      </c>
      <c r="O2632" t="s">
        <v>31</v>
      </c>
      <c r="P2632" s="2">
        <v>58</v>
      </c>
      <c r="Q2632">
        <v>3</v>
      </c>
      <c r="R2632">
        <v>5.5</v>
      </c>
      <c r="S2632" t="s">
        <v>2412</v>
      </c>
      <c r="T2632" t="s">
        <v>5702</v>
      </c>
      <c r="U2632" t="s">
        <v>37</v>
      </c>
      <c r="W2632" s="11"/>
      <c r="X2632"/>
      <c r="Y2632"/>
      <c r="AF2632" s="8"/>
    </row>
    <row r="2633" spans="1:32">
      <c r="A2633" t="s">
        <v>5703</v>
      </c>
      <c r="B2633" s="5">
        <v>6417135</v>
      </c>
      <c r="C2633" s="5">
        <f t="shared" si="83"/>
        <v>5745090.09654409</v>
      </c>
      <c r="D2633" s="1" t="e">
        <f t="shared" si="84"/>
        <v>#VALUE!</v>
      </c>
      <c r="E2633" s="1" t="e">
        <v>#VALUE!</v>
      </c>
      <c r="F2633" s="1" t="e">
        <v>#VALUE!</v>
      </c>
      <c r="G2633" s="1" t="e">
        <v>#VALUE!</v>
      </c>
      <c r="H2633" t="s">
        <v>632</v>
      </c>
      <c r="I2633" s="8">
        <v>40445</v>
      </c>
      <c r="J2633" s="1">
        <v>9</v>
      </c>
      <c r="K2633" s="7">
        <v>2010</v>
      </c>
      <c r="L2633" t="s">
        <v>58</v>
      </c>
      <c r="M2633">
        <v>102</v>
      </c>
      <c r="N2633" t="s">
        <v>103</v>
      </c>
      <c r="O2633" t="s">
        <v>31</v>
      </c>
      <c r="P2633" s="2">
        <v>4</v>
      </c>
      <c r="Q2633">
        <v>13</v>
      </c>
      <c r="R2633" t="s">
        <v>37</v>
      </c>
      <c r="S2633" t="s">
        <v>37</v>
      </c>
      <c r="T2633" t="s">
        <v>37</v>
      </c>
      <c r="U2633" t="s">
        <v>37</v>
      </c>
      <c r="W2633" s="11"/>
      <c r="X2633"/>
      <c r="Y2633"/>
      <c r="AF2633" s="8"/>
    </row>
    <row r="2634" spans="1:32">
      <c r="A2634" t="s">
        <v>5704</v>
      </c>
      <c r="B2634" s="5">
        <v>292102</v>
      </c>
      <c r="C2634" s="5">
        <f t="shared" si="83"/>
        <v>275094.709722916</v>
      </c>
      <c r="D2634" s="1" t="e">
        <f t="shared" si="84"/>
        <v>#VALUE!</v>
      </c>
      <c r="E2634" s="1">
        <v>-1.02858850421145</v>
      </c>
      <c r="F2634" s="1" t="e">
        <v>#VALUE!</v>
      </c>
      <c r="G2634" s="1" t="e">
        <v>#VALUE!</v>
      </c>
      <c r="H2634" t="s">
        <v>5705</v>
      </c>
      <c r="I2634" s="8">
        <v>39367</v>
      </c>
      <c r="J2634" s="1">
        <v>10</v>
      </c>
      <c r="K2634" s="7">
        <v>2007</v>
      </c>
      <c r="L2634" t="s">
        <v>406</v>
      </c>
      <c r="M2634" t="e">
        <v>#VALUE!</v>
      </c>
      <c r="N2634" t="s">
        <v>24</v>
      </c>
      <c r="O2634" t="s">
        <v>31</v>
      </c>
      <c r="P2634" s="2">
        <v>28</v>
      </c>
      <c r="Q2634">
        <v>17</v>
      </c>
      <c r="R2634">
        <v>5.1</v>
      </c>
      <c r="S2634" t="s">
        <v>5706</v>
      </c>
      <c r="T2634" t="s">
        <v>5707</v>
      </c>
      <c r="U2634" t="s">
        <v>37</v>
      </c>
      <c r="W2634" s="11"/>
      <c r="X2634"/>
      <c r="Y2634"/>
      <c r="AF2634" s="8"/>
    </row>
    <row r="2635" spans="1:32">
      <c r="A2635" t="s">
        <v>5708</v>
      </c>
      <c r="B2635" s="5">
        <v>292437</v>
      </c>
      <c r="C2635" s="5">
        <f t="shared" si="83"/>
        <v>265200.004571782</v>
      </c>
      <c r="D2635" s="1" t="e">
        <f t="shared" si="84"/>
        <v>#VALUE!</v>
      </c>
      <c r="E2635" s="1">
        <v>-0.368195055884517</v>
      </c>
      <c r="F2635" s="1" t="e">
        <v>#VALUE!</v>
      </c>
      <c r="G2635" s="1" t="e">
        <v>#VALUE!</v>
      </c>
      <c r="H2635" t="s">
        <v>113</v>
      </c>
      <c r="I2635" s="8">
        <v>39745</v>
      </c>
      <c r="J2635" s="1">
        <v>10</v>
      </c>
      <c r="K2635" s="7">
        <v>2008</v>
      </c>
      <c r="L2635" t="s">
        <v>73</v>
      </c>
      <c r="M2635">
        <v>94</v>
      </c>
      <c r="N2635" t="s">
        <v>24</v>
      </c>
      <c r="O2635" t="s">
        <v>31</v>
      </c>
      <c r="P2635" s="2">
        <v>125</v>
      </c>
      <c r="Q2635">
        <v>2</v>
      </c>
      <c r="R2635">
        <v>5.8</v>
      </c>
      <c r="S2635" t="s">
        <v>486</v>
      </c>
      <c r="T2635" t="s">
        <v>5709</v>
      </c>
      <c r="U2635" t="s">
        <v>37</v>
      </c>
      <c r="W2635" s="11"/>
      <c r="X2635"/>
      <c r="Y2635"/>
      <c r="AF2635" s="8"/>
    </row>
    <row r="2636" spans="1:32">
      <c r="A2636" t="s">
        <v>5710</v>
      </c>
      <c r="B2636" s="5">
        <v>92181</v>
      </c>
      <c r="C2636" s="5">
        <f t="shared" si="83"/>
        <v>77241.3711474437</v>
      </c>
      <c r="D2636" s="1" t="e">
        <f t="shared" si="84"/>
        <v>#VALUE!</v>
      </c>
      <c r="E2636" s="1">
        <v>-0.839904661832327</v>
      </c>
      <c r="F2636" s="1">
        <v>-0.272498383107087</v>
      </c>
      <c r="G2636" s="1">
        <v>-1.11240304493941</v>
      </c>
      <c r="H2636" t="s">
        <v>481</v>
      </c>
      <c r="I2636" s="8">
        <v>41516</v>
      </c>
      <c r="J2636" s="1">
        <v>8</v>
      </c>
      <c r="K2636" s="7">
        <v>2013</v>
      </c>
      <c r="L2636" t="s">
        <v>73</v>
      </c>
      <c r="M2636">
        <v>101</v>
      </c>
      <c r="N2636" t="s">
        <v>30</v>
      </c>
      <c r="O2636" t="s">
        <v>31</v>
      </c>
      <c r="P2636" s="2">
        <v>14</v>
      </c>
      <c r="Q2636">
        <v>4</v>
      </c>
      <c r="R2636">
        <v>5.3</v>
      </c>
      <c r="S2636" t="s">
        <v>5711</v>
      </c>
      <c r="T2636" t="s">
        <v>5712</v>
      </c>
      <c r="U2636">
        <v>53</v>
      </c>
      <c r="W2636" s="11"/>
      <c r="X2636"/>
      <c r="Y2636"/>
      <c r="AF2636" s="8"/>
    </row>
    <row r="2637" spans="1:32">
      <c r="A2637" t="s">
        <v>5713</v>
      </c>
      <c r="B2637" s="5">
        <v>255355</v>
      </c>
      <c r="C2637" s="5">
        <f t="shared" si="83"/>
        <v>221609.666698627</v>
      </c>
      <c r="D2637" s="1" t="e">
        <f t="shared" si="84"/>
        <v>#VALUE!</v>
      </c>
      <c r="E2637" s="1">
        <v>0.669566077200666</v>
      </c>
      <c r="F2637" s="1">
        <v>0.742988444853263</v>
      </c>
      <c r="G2637" s="1">
        <v>1.41255452205393</v>
      </c>
      <c r="H2637" t="s">
        <v>757</v>
      </c>
      <c r="I2637" s="8">
        <v>40716</v>
      </c>
      <c r="J2637" s="1">
        <v>6</v>
      </c>
      <c r="K2637" s="7">
        <v>2011</v>
      </c>
      <c r="L2637" t="s">
        <v>460</v>
      </c>
      <c r="M2637">
        <v>90</v>
      </c>
      <c r="N2637" t="s">
        <v>45</v>
      </c>
      <c r="O2637" t="s">
        <v>31</v>
      </c>
      <c r="P2637" s="2">
        <v>1</v>
      </c>
      <c r="Q2637">
        <v>22</v>
      </c>
      <c r="R2637">
        <v>6.9</v>
      </c>
      <c r="S2637" t="s">
        <v>2771</v>
      </c>
      <c r="T2637" t="s">
        <v>5714</v>
      </c>
      <c r="U2637">
        <v>70</v>
      </c>
      <c r="W2637" s="11"/>
      <c r="X2637"/>
      <c r="Y2637"/>
      <c r="AF2637" s="8"/>
    </row>
    <row r="2638" spans="1:32">
      <c r="A2638" t="s">
        <v>5715</v>
      </c>
      <c r="B2638" s="5">
        <v>3669</v>
      </c>
      <c r="C2638" s="5">
        <f t="shared" si="83"/>
        <v>3184.13920666235</v>
      </c>
      <c r="D2638" s="1" t="e">
        <f t="shared" si="84"/>
        <v>#VALUE!</v>
      </c>
      <c r="E2638" s="1">
        <v>-1.21727234659057</v>
      </c>
      <c r="F2638" s="1">
        <v>-2.12426848115243</v>
      </c>
      <c r="G2638" s="1">
        <v>-3.341540827743</v>
      </c>
      <c r="H2638" t="s">
        <v>188</v>
      </c>
      <c r="I2638" s="8">
        <v>40669</v>
      </c>
      <c r="J2638" s="1">
        <v>5</v>
      </c>
      <c r="K2638" s="7">
        <v>2011</v>
      </c>
      <c r="L2638" t="s">
        <v>334</v>
      </c>
      <c r="M2638">
        <v>91</v>
      </c>
      <c r="N2638" t="s">
        <v>30</v>
      </c>
      <c r="O2638" t="s">
        <v>31</v>
      </c>
      <c r="P2638" s="2">
        <v>2</v>
      </c>
      <c r="Q2638">
        <v>1</v>
      </c>
      <c r="R2638">
        <v>4.9</v>
      </c>
      <c r="S2638" t="s">
        <v>5716</v>
      </c>
      <c r="T2638" t="s">
        <v>5717</v>
      </c>
      <c r="U2638">
        <v>22</v>
      </c>
      <c r="W2638" s="11"/>
      <c r="X2638"/>
      <c r="Y2638"/>
      <c r="AF2638" s="8"/>
    </row>
    <row r="2639" spans="1:32">
      <c r="A2639" t="s">
        <v>5718</v>
      </c>
      <c r="B2639" s="5">
        <v>173828</v>
      </c>
      <c r="C2639" s="5">
        <f t="shared" si="83"/>
        <v>158175.806594597</v>
      </c>
      <c r="D2639" s="1" t="e">
        <f t="shared" si="84"/>
        <v>#VALUE!</v>
      </c>
      <c r="E2639" s="1" t="e">
        <v>#VALUE!</v>
      </c>
      <c r="F2639" s="1" t="e">
        <v>#VALUE!</v>
      </c>
      <c r="G2639" s="1" t="e">
        <v>#VALUE!</v>
      </c>
      <c r="H2639" t="s">
        <v>104</v>
      </c>
      <c r="I2639" s="8">
        <v>40095</v>
      </c>
      <c r="J2639" s="1">
        <v>10</v>
      </c>
      <c r="K2639" s="7">
        <v>2009</v>
      </c>
      <c r="L2639" t="s">
        <v>23</v>
      </c>
      <c r="M2639" t="e">
        <v>#VALUE!</v>
      </c>
      <c r="N2639" t="s">
        <v>24</v>
      </c>
      <c r="O2639" t="s">
        <v>31</v>
      </c>
      <c r="P2639" s="2">
        <v>6</v>
      </c>
      <c r="Q2639">
        <v>7</v>
      </c>
      <c r="R2639" t="s">
        <v>37</v>
      </c>
      <c r="S2639" t="s">
        <v>37</v>
      </c>
      <c r="T2639" t="s">
        <v>37</v>
      </c>
      <c r="U2639" t="s">
        <v>37</v>
      </c>
      <c r="W2639" s="11"/>
      <c r="X2639"/>
      <c r="Y2639"/>
      <c r="AF2639" s="8"/>
    </row>
    <row r="2640" spans="1:32">
      <c r="A2640" t="s">
        <v>5719</v>
      </c>
      <c r="B2640" s="5">
        <v>161194</v>
      </c>
      <c r="C2640" s="5">
        <f t="shared" si="83"/>
        <v>139892.105554301</v>
      </c>
      <c r="D2640" s="1" t="e">
        <f t="shared" si="84"/>
        <v>#VALUE!</v>
      </c>
      <c r="E2640" s="1">
        <v>0.103514550063293</v>
      </c>
      <c r="F2640" s="1" t="e">
        <v>#VALUE!</v>
      </c>
      <c r="G2640" s="1" t="e">
        <v>#VALUE!</v>
      </c>
      <c r="H2640" t="s">
        <v>185</v>
      </c>
      <c r="I2640" s="8">
        <v>40879</v>
      </c>
      <c r="J2640" s="1">
        <v>12</v>
      </c>
      <c r="K2640" s="7">
        <v>2011</v>
      </c>
      <c r="L2640" t="s">
        <v>66</v>
      </c>
      <c r="M2640">
        <v>88</v>
      </c>
      <c r="N2640" t="s">
        <v>30</v>
      </c>
      <c r="O2640" t="s">
        <v>31</v>
      </c>
      <c r="P2640" s="2">
        <v>55</v>
      </c>
      <c r="Q2640">
        <v>3</v>
      </c>
      <c r="R2640">
        <v>6.3</v>
      </c>
      <c r="S2640" t="s">
        <v>5720</v>
      </c>
      <c r="T2640" t="s">
        <v>5721</v>
      </c>
      <c r="U2640" t="s">
        <v>37</v>
      </c>
      <c r="W2640" s="11"/>
      <c r="X2640"/>
      <c r="Y2640"/>
      <c r="AF2640" s="8"/>
    </row>
    <row r="2641" spans="1:32">
      <c r="A2641" t="s">
        <v>5722</v>
      </c>
      <c r="B2641" s="5">
        <v>2064</v>
      </c>
      <c r="C2641" s="5">
        <f t="shared" si="83"/>
        <v>1754.9142994981</v>
      </c>
      <c r="D2641" s="1" t="e">
        <f t="shared" si="84"/>
        <v>#VALUE!</v>
      </c>
      <c r="E2641" s="1" t="e">
        <v>#VALUE!</v>
      </c>
      <c r="F2641" s="1" t="e">
        <v>#VALUE!</v>
      </c>
      <c r="G2641" s="1" t="e">
        <v>#VALUE!</v>
      </c>
      <c r="H2641" t="s">
        <v>65</v>
      </c>
      <c r="I2641" s="8">
        <v>41068</v>
      </c>
      <c r="J2641" s="1">
        <v>6</v>
      </c>
      <c r="K2641" s="7">
        <v>2012</v>
      </c>
      <c r="L2641" t="s">
        <v>58</v>
      </c>
      <c r="M2641">
        <v>85</v>
      </c>
      <c r="N2641" t="s">
        <v>45</v>
      </c>
      <c r="O2641" t="s">
        <v>31</v>
      </c>
      <c r="P2641" s="2">
        <v>1</v>
      </c>
      <c r="Q2641">
        <v>2</v>
      </c>
      <c r="R2641" t="s">
        <v>37</v>
      </c>
      <c r="S2641" t="s">
        <v>37</v>
      </c>
      <c r="T2641" t="s">
        <v>37</v>
      </c>
      <c r="U2641" t="s">
        <v>37</v>
      </c>
      <c r="W2641" s="11"/>
      <c r="X2641"/>
      <c r="Y2641"/>
      <c r="AF2641" s="8"/>
    </row>
    <row r="2642" spans="1:32">
      <c r="A2642" t="s">
        <v>5723</v>
      </c>
      <c r="B2642" s="5">
        <v>10232081</v>
      </c>
      <c r="C2642" s="5">
        <f t="shared" si="83"/>
        <v>9636330.29748638</v>
      </c>
      <c r="D2642" s="1">
        <f t="shared" si="84"/>
        <v>0.227379577777778</v>
      </c>
      <c r="E2642" s="1" t="e">
        <v>#VALUE!</v>
      </c>
      <c r="F2642" s="1" t="e">
        <v>#VALUE!</v>
      </c>
      <c r="G2642" s="1" t="e">
        <v>#VALUE!</v>
      </c>
      <c r="H2642" t="s">
        <v>77</v>
      </c>
      <c r="I2642" s="8">
        <v>39185</v>
      </c>
      <c r="J2642" s="1">
        <v>4</v>
      </c>
      <c r="K2642" s="7">
        <v>2007</v>
      </c>
      <c r="L2642" t="s">
        <v>48</v>
      </c>
      <c r="M2642">
        <v>88</v>
      </c>
      <c r="N2642" t="s">
        <v>30</v>
      </c>
      <c r="O2642">
        <v>45</v>
      </c>
      <c r="P2642" s="2">
        <v>1720</v>
      </c>
      <c r="Q2642">
        <v>10</v>
      </c>
      <c r="R2642" t="s">
        <v>37</v>
      </c>
      <c r="S2642" t="s">
        <v>37</v>
      </c>
      <c r="T2642" t="s">
        <v>37</v>
      </c>
      <c r="U2642" t="s">
        <v>37</v>
      </c>
      <c r="W2642" s="11"/>
      <c r="X2642"/>
      <c r="Y2642"/>
      <c r="AF2642" s="8"/>
    </row>
    <row r="2643" spans="1:32">
      <c r="A2643" t="s">
        <v>5724</v>
      </c>
      <c r="B2643" s="5">
        <v>109846</v>
      </c>
      <c r="C2643" s="5">
        <f t="shared" si="83"/>
        <v>99615.1639573375</v>
      </c>
      <c r="D2643" s="1" t="e">
        <f t="shared" si="84"/>
        <v>#VALUE!</v>
      </c>
      <c r="E2643" s="1">
        <v>-0.179511213505393</v>
      </c>
      <c r="F2643" s="1">
        <v>-0.153029344523516</v>
      </c>
      <c r="G2643" s="1">
        <v>-0.332540558028909</v>
      </c>
      <c r="H2643" t="s">
        <v>1368</v>
      </c>
      <c r="I2643" s="8">
        <v>39556</v>
      </c>
      <c r="J2643" s="1">
        <v>4</v>
      </c>
      <c r="K2643" s="7">
        <v>2008</v>
      </c>
      <c r="L2643" t="s">
        <v>298</v>
      </c>
      <c r="M2643">
        <v>93</v>
      </c>
      <c r="N2643" t="s">
        <v>30</v>
      </c>
      <c r="O2643" t="s">
        <v>31</v>
      </c>
      <c r="P2643" s="2">
        <v>46</v>
      </c>
      <c r="Q2643">
        <v>3</v>
      </c>
      <c r="R2643">
        <v>6</v>
      </c>
      <c r="S2643" t="s">
        <v>5725</v>
      </c>
      <c r="T2643" t="s">
        <v>5726</v>
      </c>
      <c r="U2643">
        <v>55</v>
      </c>
      <c r="W2643" s="11"/>
      <c r="X2643"/>
      <c r="Y2643"/>
      <c r="AF2643" s="8"/>
    </row>
    <row r="2644" spans="1:32">
      <c r="A2644" t="s">
        <v>5727</v>
      </c>
      <c r="B2644" s="5">
        <v>15941</v>
      </c>
      <c r="C2644" s="5">
        <f t="shared" si="83"/>
        <v>13553.822116424</v>
      </c>
      <c r="D2644" s="1" t="e">
        <f t="shared" si="84"/>
        <v>#VALUE!</v>
      </c>
      <c r="E2644" s="1" t="e">
        <v>#VALUE!</v>
      </c>
      <c r="F2644" s="1">
        <v>1.04166104131219</v>
      </c>
      <c r="G2644" s="1" t="e">
        <v>#VALUE!</v>
      </c>
      <c r="H2644" t="s">
        <v>143</v>
      </c>
      <c r="I2644" s="8">
        <v>41038</v>
      </c>
      <c r="J2644" s="1">
        <v>5</v>
      </c>
      <c r="K2644" s="7">
        <v>2012</v>
      </c>
      <c r="L2644" t="s">
        <v>58</v>
      </c>
      <c r="M2644">
        <v>90</v>
      </c>
      <c r="N2644" t="s">
        <v>45</v>
      </c>
      <c r="O2644" t="s">
        <v>31</v>
      </c>
      <c r="P2644" s="2">
        <v>1</v>
      </c>
      <c r="Q2644">
        <v>7</v>
      </c>
      <c r="R2644" t="s">
        <v>37</v>
      </c>
      <c r="S2644" t="s">
        <v>37</v>
      </c>
      <c r="T2644" t="s">
        <v>37</v>
      </c>
      <c r="U2644">
        <v>75</v>
      </c>
      <c r="W2644" s="11"/>
      <c r="X2644"/>
      <c r="Y2644"/>
      <c r="AF2644" s="8"/>
    </row>
    <row r="2645" spans="1:32">
      <c r="A2645" t="s">
        <v>5728</v>
      </c>
      <c r="B2645" s="5">
        <v>57468</v>
      </c>
      <c r="C2645" s="5">
        <f t="shared" si="83"/>
        <v>52293.3431517265</v>
      </c>
      <c r="D2645" s="1" t="e">
        <f t="shared" si="84"/>
        <v>#VALUE!</v>
      </c>
      <c r="E2645" s="1" t="e">
        <v>#VALUE!</v>
      </c>
      <c r="F2645" s="1" t="e">
        <v>#VALUE!</v>
      </c>
      <c r="G2645" s="1" t="e">
        <v>#VALUE!</v>
      </c>
      <c r="H2645" t="s">
        <v>38</v>
      </c>
      <c r="I2645" s="8">
        <v>40039</v>
      </c>
      <c r="J2645" s="1">
        <v>8</v>
      </c>
      <c r="K2645" s="7">
        <v>2009</v>
      </c>
      <c r="L2645" t="s">
        <v>66</v>
      </c>
      <c r="M2645">
        <v>103</v>
      </c>
      <c r="N2645" t="s">
        <v>24</v>
      </c>
      <c r="O2645" t="s">
        <v>31</v>
      </c>
      <c r="P2645" s="2">
        <v>1</v>
      </c>
      <c r="Q2645">
        <v>8</v>
      </c>
      <c r="R2645" t="s">
        <v>37</v>
      </c>
      <c r="S2645" t="s">
        <v>37</v>
      </c>
      <c r="T2645" t="s">
        <v>37</v>
      </c>
      <c r="U2645" t="s">
        <v>37</v>
      </c>
      <c r="W2645" s="11"/>
      <c r="X2645"/>
      <c r="Y2645"/>
      <c r="AF2645" s="8"/>
    </row>
    <row r="2646" spans="1:32">
      <c r="A2646" t="s">
        <v>5729</v>
      </c>
      <c r="B2646" s="5">
        <v>30918</v>
      </c>
      <c r="C2646" s="5">
        <f t="shared" si="83"/>
        <v>28038.3595145291</v>
      </c>
      <c r="D2646" s="1" t="e">
        <f t="shared" si="84"/>
        <v>#VALUE!</v>
      </c>
      <c r="E2646" s="1" t="e">
        <v>#VALUE!</v>
      </c>
      <c r="F2646" s="1">
        <v>0.504050367686122</v>
      </c>
      <c r="G2646" s="1" t="e">
        <v>#VALUE!</v>
      </c>
      <c r="H2646" t="s">
        <v>5730</v>
      </c>
      <c r="I2646" s="8">
        <v>39666</v>
      </c>
      <c r="J2646" s="1">
        <v>8</v>
      </c>
      <c r="K2646" s="7">
        <v>2008</v>
      </c>
      <c r="L2646" t="s">
        <v>58</v>
      </c>
      <c r="M2646">
        <v>109</v>
      </c>
      <c r="N2646" t="s">
        <v>45</v>
      </c>
      <c r="O2646" t="s">
        <v>31</v>
      </c>
      <c r="P2646" s="2">
        <v>1</v>
      </c>
      <c r="Q2646">
        <v>3</v>
      </c>
      <c r="R2646" t="s">
        <v>37</v>
      </c>
      <c r="S2646" t="s">
        <v>37</v>
      </c>
      <c r="T2646" t="s">
        <v>37</v>
      </c>
      <c r="U2646">
        <v>66</v>
      </c>
      <c r="W2646" s="11"/>
      <c r="X2646"/>
      <c r="Y2646"/>
      <c r="AF2646" s="8"/>
    </row>
    <row r="2647" spans="1:32">
      <c r="A2647" t="s">
        <v>5731</v>
      </c>
      <c r="B2647" s="5">
        <v>37412945</v>
      </c>
      <c r="C2647" s="5">
        <f t="shared" si="83"/>
        <v>32468799.4034348</v>
      </c>
      <c r="D2647" s="1">
        <f t="shared" si="84"/>
        <v>0.935323625</v>
      </c>
      <c r="E2647" s="1">
        <v>0.763907998390227</v>
      </c>
      <c r="F2647" s="1">
        <v>-0.0335603059399457</v>
      </c>
      <c r="G2647" s="1">
        <v>0.730347692450282</v>
      </c>
      <c r="H2647" t="s">
        <v>162</v>
      </c>
      <c r="I2647" s="8">
        <v>40620</v>
      </c>
      <c r="J2647" s="1">
        <v>3</v>
      </c>
      <c r="K2647" s="7">
        <v>2011</v>
      </c>
      <c r="L2647" t="s">
        <v>510</v>
      </c>
      <c r="M2647">
        <v>100</v>
      </c>
      <c r="N2647" t="s">
        <v>30</v>
      </c>
      <c r="O2647">
        <v>40</v>
      </c>
      <c r="P2647" s="2">
        <v>2802</v>
      </c>
      <c r="Q2647">
        <v>9</v>
      </c>
      <c r="R2647">
        <v>7</v>
      </c>
      <c r="S2647" t="s">
        <v>357</v>
      </c>
      <c r="T2647" t="s">
        <v>5732</v>
      </c>
      <c r="U2647">
        <v>57</v>
      </c>
      <c r="W2647" s="11"/>
      <c r="X2647"/>
      <c r="Y2647"/>
      <c r="AF2647" s="8"/>
    </row>
    <row r="2648" spans="1:32">
      <c r="A2648" t="s">
        <v>5733</v>
      </c>
      <c r="B2648" s="5">
        <v>146336178</v>
      </c>
      <c r="C2648" s="5">
        <f t="shared" si="83"/>
        <v>133159462.164442</v>
      </c>
      <c r="D2648" s="1">
        <f t="shared" si="84"/>
        <v>5.62831453846154</v>
      </c>
      <c r="E2648" s="1">
        <v>-0.934246583021889</v>
      </c>
      <c r="F2648" s="1">
        <v>-1.10878165319208</v>
      </c>
      <c r="G2648" s="1">
        <v>-2.04302823621397</v>
      </c>
      <c r="H2648" t="s">
        <v>113</v>
      </c>
      <c r="I2648" s="8">
        <v>39829</v>
      </c>
      <c r="J2648" s="1">
        <v>1</v>
      </c>
      <c r="K2648" s="7">
        <v>2009</v>
      </c>
      <c r="L2648" t="s">
        <v>29</v>
      </c>
      <c r="M2648">
        <v>87</v>
      </c>
      <c r="N2648" t="s">
        <v>103</v>
      </c>
      <c r="O2648">
        <v>26</v>
      </c>
      <c r="P2648" s="2">
        <v>3144</v>
      </c>
      <c r="Q2648">
        <v>19</v>
      </c>
      <c r="R2648">
        <v>5.2</v>
      </c>
      <c r="S2648" t="s">
        <v>804</v>
      </c>
      <c r="T2648" t="s">
        <v>5734</v>
      </c>
      <c r="U2648">
        <v>39</v>
      </c>
      <c r="W2648" s="11"/>
      <c r="X2648"/>
      <c r="Y2648"/>
      <c r="AF2648" s="8"/>
    </row>
    <row r="2649" spans="1:32">
      <c r="A2649" t="s">
        <v>5735</v>
      </c>
      <c r="B2649" s="5">
        <v>35671</v>
      </c>
      <c r="C2649" s="5">
        <f t="shared" si="83"/>
        <v>30957.0535952174</v>
      </c>
      <c r="D2649" s="1" t="e">
        <f t="shared" si="84"/>
        <v>#VALUE!</v>
      </c>
      <c r="E2649" s="1" t="e">
        <v>#VALUE!</v>
      </c>
      <c r="F2649" s="1">
        <v>0.623519406269692</v>
      </c>
      <c r="G2649" s="1" t="e">
        <v>#VALUE!</v>
      </c>
      <c r="H2649" t="s">
        <v>319</v>
      </c>
      <c r="I2649" s="8">
        <v>40835</v>
      </c>
      <c r="J2649" s="1">
        <v>10</v>
      </c>
      <c r="K2649" s="7">
        <v>2011</v>
      </c>
      <c r="L2649" t="s">
        <v>58</v>
      </c>
      <c r="M2649">
        <v>89</v>
      </c>
      <c r="N2649" t="s">
        <v>45</v>
      </c>
      <c r="O2649" t="s">
        <v>31</v>
      </c>
      <c r="P2649" s="2">
        <v>1</v>
      </c>
      <c r="Q2649">
        <v>13</v>
      </c>
      <c r="R2649" t="s">
        <v>37</v>
      </c>
      <c r="S2649" t="s">
        <v>37</v>
      </c>
      <c r="T2649" t="s">
        <v>37</v>
      </c>
      <c r="U2649">
        <v>68</v>
      </c>
      <c r="W2649" s="11"/>
      <c r="X2649"/>
      <c r="Y2649"/>
      <c r="AF2649" s="8"/>
    </row>
    <row r="2650" spans="1:32">
      <c r="A2650" t="s">
        <v>5736</v>
      </c>
      <c r="B2650" s="5">
        <v>38691</v>
      </c>
      <c r="C2650" s="5">
        <f t="shared" si="83"/>
        <v>32896.9908730043</v>
      </c>
      <c r="D2650" s="1" t="e">
        <f t="shared" si="84"/>
        <v>#VALUE!</v>
      </c>
      <c r="E2650" s="1" t="e">
        <v>#VALUE!</v>
      </c>
      <c r="F2650" s="1">
        <v>0.862457483436833</v>
      </c>
      <c r="G2650" s="1" t="e">
        <v>#VALUE!</v>
      </c>
      <c r="H2650" t="s">
        <v>757</v>
      </c>
      <c r="I2650" s="8">
        <v>41068</v>
      </c>
      <c r="J2650" s="1">
        <v>6</v>
      </c>
      <c r="K2650" s="7">
        <v>2012</v>
      </c>
      <c r="L2650" t="s">
        <v>58</v>
      </c>
      <c r="M2650">
        <v>84</v>
      </c>
      <c r="N2650" t="s">
        <v>24</v>
      </c>
      <c r="O2650" t="s">
        <v>31</v>
      </c>
      <c r="P2650" s="2">
        <v>1</v>
      </c>
      <c r="Q2650">
        <v>8</v>
      </c>
      <c r="R2650" t="s">
        <v>37</v>
      </c>
      <c r="S2650" t="s">
        <v>37</v>
      </c>
      <c r="T2650" t="s">
        <v>37</v>
      </c>
      <c r="U2650">
        <v>72</v>
      </c>
      <c r="W2650" s="11"/>
      <c r="X2650"/>
      <c r="Y2650"/>
      <c r="AF2650" s="8"/>
    </row>
    <row r="2651" spans="1:32">
      <c r="A2651" t="s">
        <v>5737</v>
      </c>
      <c r="B2651" s="5">
        <v>8088</v>
      </c>
      <c r="C2651" s="5">
        <f t="shared" si="83"/>
        <v>6777.1906340843</v>
      </c>
      <c r="D2651" s="1" t="e">
        <f t="shared" si="84"/>
        <v>#VALUE!</v>
      </c>
      <c r="E2651" s="1">
        <v>-0.273853134694954</v>
      </c>
      <c r="F2651" s="1">
        <v>-1.88533040398529</v>
      </c>
      <c r="G2651" s="1">
        <v>-2.15918353868024</v>
      </c>
      <c r="H2651" t="s">
        <v>60</v>
      </c>
      <c r="I2651" s="8">
        <v>41467</v>
      </c>
      <c r="J2651" s="1">
        <v>7</v>
      </c>
      <c r="K2651" s="7">
        <v>2013</v>
      </c>
      <c r="L2651" t="s">
        <v>132</v>
      </c>
      <c r="M2651">
        <v>112</v>
      </c>
      <c r="N2651" t="s">
        <v>30</v>
      </c>
      <c r="O2651" t="s">
        <v>31</v>
      </c>
      <c r="P2651" s="2">
        <v>15</v>
      </c>
      <c r="Q2651">
        <v>1</v>
      </c>
      <c r="R2651">
        <v>5.9</v>
      </c>
      <c r="S2651" t="s">
        <v>2085</v>
      </c>
      <c r="T2651" t="s">
        <v>5738</v>
      </c>
      <c r="U2651">
        <v>26</v>
      </c>
      <c r="W2651" s="11"/>
      <c r="X2651"/>
      <c r="Y2651"/>
      <c r="AF2651" s="8"/>
    </row>
    <row r="2652" spans="1:32">
      <c r="A2652" t="s">
        <v>5739</v>
      </c>
      <c r="B2652" s="5">
        <v>17979</v>
      </c>
      <c r="C2652" s="5">
        <f t="shared" si="83"/>
        <v>15286.6299373432</v>
      </c>
      <c r="D2652" s="1" t="e">
        <f t="shared" si="84"/>
        <v>#VALUE!</v>
      </c>
      <c r="E2652" s="1" t="e">
        <v>#VALUE!</v>
      </c>
      <c r="F2652" s="1" t="e">
        <v>#VALUE!</v>
      </c>
      <c r="G2652" s="1" t="e">
        <v>#VALUE!</v>
      </c>
      <c r="H2652" t="s">
        <v>319</v>
      </c>
      <c r="I2652" s="8">
        <v>41024</v>
      </c>
      <c r="J2652" s="1">
        <v>4</v>
      </c>
      <c r="K2652" s="7">
        <v>2012</v>
      </c>
      <c r="L2652" t="s">
        <v>58</v>
      </c>
      <c r="M2652">
        <v>86</v>
      </c>
      <c r="N2652" t="s">
        <v>45</v>
      </c>
      <c r="O2652" t="s">
        <v>31</v>
      </c>
      <c r="P2652" s="2">
        <v>1</v>
      </c>
      <c r="Q2652">
        <v>11</v>
      </c>
      <c r="R2652" t="s">
        <v>37</v>
      </c>
      <c r="S2652" t="s">
        <v>37</v>
      </c>
      <c r="T2652" t="s">
        <v>37</v>
      </c>
      <c r="U2652" t="s">
        <v>37</v>
      </c>
      <c r="W2652" s="11"/>
      <c r="X2652"/>
      <c r="Y2652"/>
      <c r="AF2652" s="8"/>
    </row>
    <row r="2653" spans="1:32">
      <c r="A2653" t="s">
        <v>5740</v>
      </c>
      <c r="B2653" s="5">
        <v>590700</v>
      </c>
      <c r="C2653" s="5">
        <f t="shared" si="83"/>
        <v>502242.188330197</v>
      </c>
      <c r="D2653" s="1" t="e">
        <f t="shared" si="84"/>
        <v>#VALUE!</v>
      </c>
      <c r="E2653" s="1" t="e">
        <v>#VALUE!</v>
      </c>
      <c r="F2653" s="1" t="e">
        <v>#VALUE!</v>
      </c>
      <c r="G2653" s="1" t="e">
        <v>#VALUE!</v>
      </c>
      <c r="H2653" t="s">
        <v>216</v>
      </c>
      <c r="I2653" s="8">
        <v>41068</v>
      </c>
      <c r="J2653" s="1">
        <v>6</v>
      </c>
      <c r="K2653" s="7">
        <v>2012</v>
      </c>
      <c r="L2653" t="s">
        <v>61</v>
      </c>
      <c r="M2653">
        <v>96</v>
      </c>
      <c r="N2653" t="s">
        <v>30</v>
      </c>
      <c r="O2653" t="s">
        <v>31</v>
      </c>
      <c r="P2653" s="2">
        <v>31</v>
      </c>
      <c r="Q2653">
        <v>5</v>
      </c>
      <c r="R2653" t="s">
        <v>37</v>
      </c>
      <c r="S2653" t="s">
        <v>37</v>
      </c>
      <c r="T2653" t="s">
        <v>37</v>
      </c>
      <c r="U2653" t="s">
        <v>37</v>
      </c>
      <c r="W2653" s="11"/>
      <c r="X2653"/>
      <c r="Y2653"/>
      <c r="AF2653" s="8"/>
    </row>
    <row r="2654" spans="1:32">
      <c r="A2654" t="s">
        <v>5741</v>
      </c>
      <c r="B2654" s="5">
        <v>2893666</v>
      </c>
      <c r="C2654" s="5">
        <f t="shared" si="83"/>
        <v>2725185.75122756</v>
      </c>
      <c r="D2654" s="1" t="e">
        <f t="shared" si="84"/>
        <v>#VALUE!</v>
      </c>
      <c r="E2654" s="1" t="e">
        <v>#VALUE!</v>
      </c>
      <c r="F2654" s="1" t="e">
        <v>#VALUE!</v>
      </c>
      <c r="G2654" s="1" t="e">
        <v>#VALUE!</v>
      </c>
      <c r="H2654" t="s">
        <v>162</v>
      </c>
      <c r="I2654" s="8">
        <v>39171</v>
      </c>
      <c r="J2654" s="1">
        <v>3</v>
      </c>
      <c r="K2654" s="7">
        <v>2007</v>
      </c>
      <c r="L2654" t="s">
        <v>73</v>
      </c>
      <c r="M2654">
        <v>120</v>
      </c>
      <c r="N2654" t="s">
        <v>24</v>
      </c>
      <c r="O2654" t="s">
        <v>31</v>
      </c>
      <c r="P2654" s="2">
        <v>615</v>
      </c>
      <c r="Q2654">
        <v>1</v>
      </c>
      <c r="R2654" t="s">
        <v>37</v>
      </c>
      <c r="S2654" t="s">
        <v>37</v>
      </c>
      <c r="T2654" t="s">
        <v>37</v>
      </c>
      <c r="U2654" t="s">
        <v>37</v>
      </c>
      <c r="W2654" s="11"/>
      <c r="X2654"/>
      <c r="Y2654"/>
      <c r="AF2654" s="8"/>
    </row>
    <row r="2655" spans="1:32">
      <c r="A2655" t="s">
        <v>5742</v>
      </c>
      <c r="B2655" s="5">
        <v>471334</v>
      </c>
      <c r="C2655" s="5">
        <f t="shared" si="83"/>
        <v>409046.898019349</v>
      </c>
      <c r="D2655" s="1" t="e">
        <f t="shared" si="84"/>
        <v>#VALUE!</v>
      </c>
      <c r="E2655" s="1" t="e">
        <v>#VALUE!</v>
      </c>
      <c r="F2655" s="1">
        <v>0.0859087326436248</v>
      </c>
      <c r="G2655" s="1" t="e">
        <v>#VALUE!</v>
      </c>
      <c r="H2655" t="s">
        <v>757</v>
      </c>
      <c r="I2655" s="8">
        <v>40806</v>
      </c>
      <c r="J2655" s="1">
        <v>9</v>
      </c>
      <c r="K2655" s="7">
        <v>2011</v>
      </c>
      <c r="L2655" t="s">
        <v>58</v>
      </c>
      <c r="M2655">
        <v>109</v>
      </c>
      <c r="N2655" t="s">
        <v>45</v>
      </c>
      <c r="O2655" t="s">
        <v>31</v>
      </c>
      <c r="P2655" s="2">
        <v>60</v>
      </c>
      <c r="Q2655">
        <v>3</v>
      </c>
      <c r="R2655" t="s">
        <v>37</v>
      </c>
      <c r="S2655" t="s">
        <v>37</v>
      </c>
      <c r="T2655" t="s">
        <v>37</v>
      </c>
      <c r="U2655">
        <v>59</v>
      </c>
      <c r="W2655" s="11"/>
      <c r="X2655"/>
      <c r="Y2655"/>
      <c r="AF2655" s="8"/>
    </row>
    <row r="2656" spans="1:32">
      <c r="A2656" t="s">
        <v>5743</v>
      </c>
      <c r="B2656" s="5">
        <v>757951</v>
      </c>
      <c r="C2656" s="5">
        <f t="shared" si="83"/>
        <v>678573.348350267</v>
      </c>
      <c r="D2656" s="1" t="e">
        <f t="shared" si="84"/>
        <v>#VALUE!</v>
      </c>
      <c r="E2656" s="1" t="e">
        <v>#VALUE!</v>
      </c>
      <c r="F2656" s="1">
        <v>0.683253925561477</v>
      </c>
      <c r="G2656" s="1" t="e">
        <v>#VALUE!</v>
      </c>
      <c r="H2656" t="s">
        <v>166</v>
      </c>
      <c r="I2656" s="8">
        <v>40403</v>
      </c>
      <c r="J2656" s="1">
        <v>8</v>
      </c>
      <c r="K2656" s="7">
        <v>2010</v>
      </c>
      <c r="L2656" t="s">
        <v>66</v>
      </c>
      <c r="M2656">
        <v>104</v>
      </c>
      <c r="N2656" t="s">
        <v>45</v>
      </c>
      <c r="O2656" t="s">
        <v>31</v>
      </c>
      <c r="P2656" s="2">
        <v>64</v>
      </c>
      <c r="Q2656">
        <v>4</v>
      </c>
      <c r="R2656" t="s">
        <v>37</v>
      </c>
      <c r="S2656" t="s">
        <v>37</v>
      </c>
      <c r="T2656" t="s">
        <v>37</v>
      </c>
      <c r="U2656">
        <v>69</v>
      </c>
      <c r="W2656" s="11"/>
      <c r="X2656"/>
      <c r="Y2656"/>
      <c r="AF2656" s="8"/>
    </row>
    <row r="2657" spans="1:32">
      <c r="A2657" t="s">
        <v>5744</v>
      </c>
      <c r="B2657" s="5">
        <v>14351</v>
      </c>
      <c r="C2657" s="5">
        <f t="shared" si="83"/>
        <v>12454.5057930802</v>
      </c>
      <c r="D2657" s="1" t="e">
        <f t="shared" si="84"/>
        <v>#VALUE!</v>
      </c>
      <c r="E2657" s="1">
        <v>-0.556878898263641</v>
      </c>
      <c r="F2657" s="1">
        <v>-1.8255958846935</v>
      </c>
      <c r="G2657" s="1">
        <v>-2.38247478295714</v>
      </c>
      <c r="H2657" t="s">
        <v>216</v>
      </c>
      <c r="I2657" s="8">
        <v>40627</v>
      </c>
      <c r="J2657" s="1">
        <v>3</v>
      </c>
      <c r="K2657" s="7">
        <v>2011</v>
      </c>
      <c r="L2657" t="s">
        <v>29</v>
      </c>
      <c r="M2657">
        <v>79</v>
      </c>
      <c r="N2657" t="s">
        <v>30</v>
      </c>
      <c r="O2657" t="s">
        <v>31</v>
      </c>
      <c r="P2657" s="2">
        <v>3</v>
      </c>
      <c r="Q2657">
        <v>2</v>
      </c>
      <c r="R2657">
        <v>5.6</v>
      </c>
      <c r="S2657" t="s">
        <v>5745</v>
      </c>
      <c r="T2657" t="s">
        <v>5746</v>
      </c>
      <c r="U2657">
        <v>27</v>
      </c>
      <c r="W2657" s="11"/>
      <c r="X2657"/>
      <c r="Y2657"/>
      <c r="AF2657" s="8"/>
    </row>
    <row r="2658" spans="1:32">
      <c r="A2658" t="s">
        <v>5747</v>
      </c>
      <c r="B2658" s="5">
        <v>10011996</v>
      </c>
      <c r="C2658" s="5">
        <f t="shared" si="83"/>
        <v>9079498.78084052</v>
      </c>
      <c r="D2658" s="1" t="e">
        <f t="shared" si="84"/>
        <v>#VALUE!</v>
      </c>
      <c r="E2658" s="1" t="e">
        <v>#VALUE!</v>
      </c>
      <c r="F2658" s="1">
        <v>-0.571170979566013</v>
      </c>
      <c r="G2658" s="1" t="e">
        <v>#VALUE!</v>
      </c>
      <c r="H2658" t="s">
        <v>229</v>
      </c>
      <c r="I2658" s="8">
        <v>39507</v>
      </c>
      <c r="J2658" s="1">
        <v>2</v>
      </c>
      <c r="K2658" s="7">
        <v>2008</v>
      </c>
      <c r="L2658" t="s">
        <v>217</v>
      </c>
      <c r="M2658">
        <v>89</v>
      </c>
      <c r="N2658" t="s">
        <v>103</v>
      </c>
      <c r="O2658" t="s">
        <v>31</v>
      </c>
      <c r="P2658" s="2">
        <v>1196</v>
      </c>
      <c r="Q2658">
        <v>14</v>
      </c>
      <c r="R2658" t="s">
        <v>37</v>
      </c>
      <c r="S2658" t="s">
        <v>37</v>
      </c>
      <c r="T2658" t="s">
        <v>37</v>
      </c>
      <c r="U2658">
        <v>48</v>
      </c>
      <c r="W2658" s="11"/>
      <c r="X2658"/>
      <c r="Y2658"/>
      <c r="AF2658" s="8"/>
    </row>
    <row r="2659" spans="1:32">
      <c r="A2659" t="s">
        <v>5748</v>
      </c>
      <c r="B2659" s="5">
        <v>83350911</v>
      </c>
      <c r="C2659" s="5">
        <f t="shared" si="83"/>
        <v>68728951.6863889</v>
      </c>
      <c r="D2659" s="1">
        <f t="shared" si="84"/>
        <v>0.631446295454545</v>
      </c>
      <c r="E2659" s="1">
        <v>0.575224156011103</v>
      </c>
      <c r="F2659" s="1">
        <v>-0.272498383107087</v>
      </c>
      <c r="G2659" s="1">
        <v>0.302725772904016</v>
      </c>
      <c r="H2659" t="s">
        <v>77</v>
      </c>
      <c r="I2659" s="8">
        <v>41969</v>
      </c>
      <c r="J2659" s="1">
        <v>11</v>
      </c>
      <c r="K2659" s="7">
        <v>2014</v>
      </c>
      <c r="L2659" t="s">
        <v>39</v>
      </c>
      <c r="M2659">
        <v>92</v>
      </c>
      <c r="N2659" t="s">
        <v>103</v>
      </c>
      <c r="O2659">
        <v>132</v>
      </c>
      <c r="P2659" s="2">
        <v>3654</v>
      </c>
      <c r="Q2659">
        <v>24</v>
      </c>
      <c r="R2659">
        <v>6.8</v>
      </c>
      <c r="S2659" t="s">
        <v>5749</v>
      </c>
      <c r="T2659" t="s">
        <v>5750</v>
      </c>
      <c r="U2659">
        <v>53</v>
      </c>
      <c r="W2659" s="11"/>
      <c r="X2659"/>
      <c r="Y2659"/>
      <c r="AF2659" s="8"/>
    </row>
    <row r="2660" spans="1:32">
      <c r="A2660" t="s">
        <v>5751</v>
      </c>
      <c r="B2660" s="5">
        <v>12434778</v>
      </c>
      <c r="C2660" s="5">
        <f t="shared" si="83"/>
        <v>10572659.7496533</v>
      </c>
      <c r="D2660" s="1">
        <f t="shared" si="84"/>
        <v>0.777173625</v>
      </c>
      <c r="E2660" s="1">
        <v>0.858249919579789</v>
      </c>
      <c r="F2660" s="1">
        <v>-0.511436460274228</v>
      </c>
      <c r="G2660" s="1">
        <v>0.346813459305561</v>
      </c>
      <c r="H2660" t="s">
        <v>307</v>
      </c>
      <c r="I2660" s="8">
        <v>41089</v>
      </c>
      <c r="J2660" s="1">
        <v>6</v>
      </c>
      <c r="K2660" s="7">
        <v>2012</v>
      </c>
      <c r="L2660" t="s">
        <v>73</v>
      </c>
      <c r="M2660">
        <v>115</v>
      </c>
      <c r="N2660" t="s">
        <v>24</v>
      </c>
      <c r="O2660">
        <v>16</v>
      </c>
      <c r="P2660" s="2">
        <v>2055</v>
      </c>
      <c r="Q2660">
        <v>9</v>
      </c>
      <c r="R2660">
        <v>7.1</v>
      </c>
      <c r="S2660" t="s">
        <v>5752</v>
      </c>
      <c r="T2660" t="s">
        <v>5753</v>
      </c>
      <c r="U2660">
        <v>49</v>
      </c>
      <c r="W2660" s="11"/>
      <c r="X2660"/>
      <c r="Y2660"/>
      <c r="AF2660" s="8"/>
    </row>
    <row r="2661" spans="1:32">
      <c r="A2661" t="s">
        <v>5754</v>
      </c>
      <c r="B2661" s="5">
        <v>5677</v>
      </c>
      <c r="C2661" s="5">
        <f t="shared" si="83"/>
        <v>4756.93759021965</v>
      </c>
      <c r="D2661" s="1" t="e">
        <f t="shared" si="84"/>
        <v>#VALUE!</v>
      </c>
      <c r="E2661" s="1" t="e">
        <v>#VALUE!</v>
      </c>
      <c r="F2661" s="1" t="e">
        <v>#VALUE!</v>
      </c>
      <c r="G2661" s="1" t="e">
        <v>#VALUE!</v>
      </c>
      <c r="H2661" t="s">
        <v>65</v>
      </c>
      <c r="I2661" s="8">
        <v>41586</v>
      </c>
      <c r="J2661" s="1">
        <v>11</v>
      </c>
      <c r="K2661" s="7">
        <v>2013</v>
      </c>
      <c r="L2661" t="s">
        <v>58</v>
      </c>
      <c r="M2661">
        <v>90</v>
      </c>
      <c r="N2661" t="s">
        <v>45</v>
      </c>
      <c r="O2661" t="s">
        <v>31</v>
      </c>
      <c r="P2661" s="2">
        <v>1</v>
      </c>
      <c r="Q2661">
        <v>4</v>
      </c>
      <c r="R2661" t="s">
        <v>37</v>
      </c>
      <c r="S2661" t="s">
        <v>37</v>
      </c>
      <c r="T2661" t="s">
        <v>37</v>
      </c>
      <c r="U2661" t="s">
        <v>37</v>
      </c>
      <c r="W2661" s="11"/>
      <c r="X2661"/>
      <c r="Y2661"/>
      <c r="AF2661" s="8"/>
    </row>
    <row r="2662" spans="1:32">
      <c r="A2662" t="s">
        <v>5755</v>
      </c>
      <c r="B2662" s="5">
        <v>88768303</v>
      </c>
      <c r="C2662" s="5">
        <f t="shared" si="83"/>
        <v>79471898.043648</v>
      </c>
      <c r="D2662" s="1">
        <f t="shared" si="84"/>
        <v>0.934403189473684</v>
      </c>
      <c r="E2662" s="1">
        <v>-0.273853134694954</v>
      </c>
      <c r="F2662" s="1">
        <v>-0.630905498857798</v>
      </c>
      <c r="G2662" s="1">
        <v>-0.904758633552753</v>
      </c>
      <c r="H2662" t="s">
        <v>77</v>
      </c>
      <c r="I2662" s="8">
        <v>40221</v>
      </c>
      <c r="J2662" s="1">
        <v>2</v>
      </c>
      <c r="K2662" s="7">
        <v>2010</v>
      </c>
      <c r="L2662" t="s">
        <v>406</v>
      </c>
      <c r="M2662">
        <v>120</v>
      </c>
      <c r="N2662" t="s">
        <v>103</v>
      </c>
      <c r="O2662">
        <v>95</v>
      </c>
      <c r="P2662" s="2">
        <v>3356</v>
      </c>
      <c r="Q2662">
        <v>20</v>
      </c>
      <c r="R2662">
        <v>5.9</v>
      </c>
      <c r="S2662" t="s">
        <v>5756</v>
      </c>
      <c r="T2662" t="s">
        <v>5757</v>
      </c>
      <c r="U2662">
        <v>47</v>
      </c>
      <c r="W2662" s="11"/>
      <c r="X2662"/>
      <c r="Y2662"/>
      <c r="AF2662" s="8"/>
    </row>
    <row r="2663" spans="1:32">
      <c r="A2663" t="s">
        <v>5758</v>
      </c>
      <c r="B2663" s="5">
        <v>68559554</v>
      </c>
      <c r="C2663" s="5">
        <f t="shared" si="83"/>
        <v>57448215.5348413</v>
      </c>
      <c r="D2663" s="1">
        <f t="shared" si="84"/>
        <v>0.761772822222222</v>
      </c>
      <c r="E2663" s="1">
        <v>-0.273853134694954</v>
      </c>
      <c r="F2663" s="1">
        <v>-1.10878165319208</v>
      </c>
      <c r="G2663" s="1">
        <v>-1.38263478788704</v>
      </c>
      <c r="H2663" t="s">
        <v>77</v>
      </c>
      <c r="I2663" s="8">
        <v>41493</v>
      </c>
      <c r="J2663" s="1">
        <v>8</v>
      </c>
      <c r="K2663" s="7">
        <v>2013</v>
      </c>
      <c r="L2663" t="s">
        <v>406</v>
      </c>
      <c r="M2663">
        <v>106</v>
      </c>
      <c r="N2663" t="s">
        <v>103</v>
      </c>
      <c r="O2663">
        <v>90</v>
      </c>
      <c r="P2663" s="2">
        <v>2907</v>
      </c>
      <c r="Q2663">
        <v>26</v>
      </c>
      <c r="R2663">
        <v>5.9</v>
      </c>
      <c r="S2663" t="s">
        <v>2347</v>
      </c>
      <c r="T2663" t="s">
        <v>5759</v>
      </c>
      <c r="U2663">
        <v>39</v>
      </c>
      <c r="W2663" s="11"/>
      <c r="X2663"/>
      <c r="Y2663"/>
      <c r="AF2663" s="8"/>
    </row>
    <row r="2664" spans="1:32">
      <c r="A2664" t="s">
        <v>5760</v>
      </c>
      <c r="B2664" s="5">
        <v>26064</v>
      </c>
      <c r="C2664" s="5">
        <f t="shared" si="83"/>
        <v>23717.089439455</v>
      </c>
      <c r="D2664" s="1" t="e">
        <f t="shared" si="84"/>
        <v>#VALUE!</v>
      </c>
      <c r="E2664" s="1">
        <v>-1.78332387372795</v>
      </c>
      <c r="F2664" s="1" t="e">
        <v>#VALUE!</v>
      </c>
      <c r="G2664" s="1" t="e">
        <v>#VALUE!</v>
      </c>
      <c r="H2664" t="s">
        <v>101</v>
      </c>
      <c r="I2664" s="8">
        <v>39892</v>
      </c>
      <c r="J2664" s="1">
        <v>3</v>
      </c>
      <c r="K2664" s="7">
        <v>2009</v>
      </c>
      <c r="L2664" t="s">
        <v>108</v>
      </c>
      <c r="M2664">
        <v>116</v>
      </c>
      <c r="N2664" t="s">
        <v>45</v>
      </c>
      <c r="O2664" t="s">
        <v>31</v>
      </c>
      <c r="P2664" s="2">
        <v>1</v>
      </c>
      <c r="Q2664">
        <v>4</v>
      </c>
      <c r="R2664">
        <v>4.3</v>
      </c>
      <c r="S2664" t="s">
        <v>5761</v>
      </c>
      <c r="T2664" t="s">
        <v>5762</v>
      </c>
      <c r="U2664" t="s">
        <v>37</v>
      </c>
      <c r="W2664" s="11"/>
      <c r="X2664"/>
      <c r="Y2664"/>
      <c r="AF2664" s="8"/>
    </row>
    <row r="2665" spans="1:32">
      <c r="A2665" t="s">
        <v>5760</v>
      </c>
      <c r="B2665" s="5">
        <v>26064</v>
      </c>
      <c r="C2665" s="5">
        <f t="shared" si="83"/>
        <v>23717.089439455</v>
      </c>
      <c r="D2665" s="1" t="e">
        <f t="shared" si="84"/>
        <v>#VALUE!</v>
      </c>
      <c r="E2665" s="1">
        <v>-0.934246583021889</v>
      </c>
      <c r="F2665" s="1" t="e">
        <v>#VALUE!</v>
      </c>
      <c r="G2665" s="1" t="e">
        <v>#VALUE!</v>
      </c>
      <c r="H2665" t="s">
        <v>101</v>
      </c>
      <c r="I2665" s="8">
        <v>39892</v>
      </c>
      <c r="J2665" s="1">
        <v>3</v>
      </c>
      <c r="K2665" s="7">
        <v>2009</v>
      </c>
      <c r="L2665" t="s">
        <v>108</v>
      </c>
      <c r="M2665">
        <v>116</v>
      </c>
      <c r="N2665" t="s">
        <v>45</v>
      </c>
      <c r="O2665" t="s">
        <v>31</v>
      </c>
      <c r="P2665" s="2">
        <v>1</v>
      </c>
      <c r="Q2665">
        <v>4</v>
      </c>
      <c r="R2665">
        <v>5.2</v>
      </c>
      <c r="U2665" t="s">
        <v>37</v>
      </c>
      <c r="W2665" s="11"/>
      <c r="X2665"/>
      <c r="Y2665"/>
      <c r="AF2665" s="8"/>
    </row>
    <row r="2666" spans="1:32">
      <c r="A2666" t="s">
        <v>5763</v>
      </c>
      <c r="B2666" s="5">
        <v>2959</v>
      </c>
      <c r="C2666" s="5">
        <f t="shared" si="83"/>
        <v>2515.88731211961</v>
      </c>
      <c r="D2666" s="1" t="e">
        <f t="shared" si="84"/>
        <v>#VALUE!</v>
      </c>
      <c r="E2666" s="1">
        <v>0.858249919579789</v>
      </c>
      <c r="F2666" s="1">
        <v>-0.153029344523516</v>
      </c>
      <c r="G2666" s="1">
        <v>0.705220575056273</v>
      </c>
      <c r="H2666" t="s">
        <v>216</v>
      </c>
      <c r="I2666" s="8">
        <v>40942</v>
      </c>
      <c r="J2666" s="1">
        <v>2</v>
      </c>
      <c r="K2666" s="7">
        <v>2012</v>
      </c>
      <c r="L2666" t="s">
        <v>23</v>
      </c>
      <c r="M2666">
        <v>89</v>
      </c>
      <c r="N2666" t="s">
        <v>30</v>
      </c>
      <c r="O2666" t="s">
        <v>31</v>
      </c>
      <c r="P2666" s="2">
        <v>1</v>
      </c>
      <c r="Q2666">
        <v>1</v>
      </c>
      <c r="R2666">
        <v>7.1</v>
      </c>
      <c r="S2666" t="s">
        <v>5764</v>
      </c>
      <c r="T2666" t="s">
        <v>5765</v>
      </c>
      <c r="U2666">
        <v>55</v>
      </c>
      <c r="W2666" s="11"/>
      <c r="X2666"/>
      <c r="Y2666"/>
      <c r="AF2666" s="8"/>
    </row>
    <row r="2667" spans="1:32">
      <c r="A2667" t="s">
        <v>5766</v>
      </c>
      <c r="B2667" s="5">
        <v>23984949</v>
      </c>
      <c r="C2667" s="5">
        <f t="shared" si="83"/>
        <v>22588453.9745498</v>
      </c>
      <c r="D2667" s="1" t="e">
        <f t="shared" si="84"/>
        <v>#VALUE!</v>
      </c>
      <c r="E2667" s="1">
        <v>-0.462536977074079</v>
      </c>
      <c r="F2667" s="1">
        <v>-1.58665780752636</v>
      </c>
      <c r="G2667" s="1">
        <v>-2.04919478460044</v>
      </c>
      <c r="H2667" t="s">
        <v>314</v>
      </c>
      <c r="I2667" s="8">
        <v>39185</v>
      </c>
      <c r="J2667" s="1">
        <v>4</v>
      </c>
      <c r="K2667" s="7">
        <v>2007</v>
      </c>
      <c r="L2667" t="s">
        <v>44</v>
      </c>
      <c r="M2667">
        <v>109</v>
      </c>
      <c r="N2667" t="s">
        <v>30</v>
      </c>
      <c r="O2667" t="s">
        <v>31</v>
      </c>
      <c r="P2667" s="2">
        <v>2661</v>
      </c>
      <c r="Q2667">
        <v>6</v>
      </c>
      <c r="R2667">
        <v>5.7</v>
      </c>
      <c r="S2667" t="s">
        <v>5767</v>
      </c>
      <c r="T2667" t="s">
        <v>5768</v>
      </c>
      <c r="U2667">
        <v>31</v>
      </c>
      <c r="W2667" s="11"/>
      <c r="X2667"/>
      <c r="Y2667"/>
      <c r="AF2667" s="8"/>
    </row>
    <row r="2668" spans="1:32">
      <c r="A2668" t="s">
        <v>5769</v>
      </c>
      <c r="B2668">
        <v>828</v>
      </c>
      <c r="C2668" s="5">
        <f t="shared" si="83"/>
        <v>741.286352856611</v>
      </c>
      <c r="D2668" s="1" t="e">
        <f t="shared" si="84"/>
        <v>#VALUE!</v>
      </c>
      <c r="E2668" s="1">
        <v>0.197856471252856</v>
      </c>
      <c r="F2668" s="1">
        <v>-0.630905498857798</v>
      </c>
      <c r="G2668" s="1">
        <v>-0.433049027604943</v>
      </c>
      <c r="H2668" t="s">
        <v>216</v>
      </c>
      <c r="I2668" s="8">
        <v>40319</v>
      </c>
      <c r="J2668" s="1">
        <v>5</v>
      </c>
      <c r="K2668" s="7">
        <v>2010</v>
      </c>
      <c r="L2668" t="s">
        <v>334</v>
      </c>
      <c r="M2668">
        <v>88</v>
      </c>
      <c r="N2668" t="s">
        <v>30</v>
      </c>
      <c r="O2668" t="s">
        <v>31</v>
      </c>
      <c r="P2668" s="2">
        <v>1</v>
      </c>
      <c r="Q2668">
        <v>1</v>
      </c>
      <c r="R2668">
        <v>6.4</v>
      </c>
      <c r="S2668" t="s">
        <v>2224</v>
      </c>
      <c r="T2668" t="s">
        <v>5770</v>
      </c>
      <c r="U2668">
        <v>47</v>
      </c>
      <c r="W2668" s="11"/>
      <c r="X2668"/>
      <c r="Y2668"/>
      <c r="AF2668" s="8"/>
    </row>
    <row r="2669" spans="1:32">
      <c r="A2669" t="s">
        <v>5771</v>
      </c>
      <c r="B2669" s="5">
        <v>1558836</v>
      </c>
      <c r="C2669" s="5">
        <f t="shared" si="83"/>
        <v>1285374.84288569</v>
      </c>
      <c r="D2669" s="1" t="e">
        <f t="shared" si="84"/>
        <v>#VALUE!</v>
      </c>
      <c r="E2669" s="1">
        <v>-2.53805924324444</v>
      </c>
      <c r="F2669" s="1">
        <v>-2.78134819336207</v>
      </c>
      <c r="G2669" s="1">
        <v>-5.31940743660651</v>
      </c>
      <c r="H2669" t="s">
        <v>514</v>
      </c>
      <c r="I2669" s="8">
        <v>41838</v>
      </c>
      <c r="J2669" s="1">
        <v>7</v>
      </c>
      <c r="K2669" s="7">
        <v>2014</v>
      </c>
      <c r="L2669" t="s">
        <v>44</v>
      </c>
      <c r="M2669">
        <v>91</v>
      </c>
      <c r="N2669" t="s">
        <v>24</v>
      </c>
      <c r="O2669" t="s">
        <v>31</v>
      </c>
      <c r="P2669" s="2">
        <v>736</v>
      </c>
      <c r="Q2669">
        <v>4</v>
      </c>
      <c r="R2669">
        <v>3.5</v>
      </c>
      <c r="S2669" t="s">
        <v>5772</v>
      </c>
      <c r="T2669" t="s">
        <v>5773</v>
      </c>
      <c r="U2669">
        <v>11</v>
      </c>
      <c r="W2669" s="11"/>
      <c r="X2669"/>
      <c r="Y2669"/>
      <c r="AF2669" s="8"/>
    </row>
    <row r="2670" spans="1:32">
      <c r="A2670" t="s">
        <v>5771</v>
      </c>
      <c r="B2670" s="5">
        <v>1558836</v>
      </c>
      <c r="C2670" s="5">
        <f t="shared" si="83"/>
        <v>1285374.84288569</v>
      </c>
      <c r="D2670" s="1" t="e">
        <f t="shared" si="84"/>
        <v>#VALUE!</v>
      </c>
      <c r="E2670" s="1">
        <v>1.04693376195891</v>
      </c>
      <c r="F2670" s="1">
        <v>-2.78134819336207</v>
      </c>
      <c r="G2670" s="1">
        <v>-1.73441443140315</v>
      </c>
      <c r="H2670" t="s">
        <v>514</v>
      </c>
      <c r="I2670" s="8">
        <v>41838</v>
      </c>
      <c r="J2670" s="1">
        <v>7</v>
      </c>
      <c r="K2670" s="7">
        <v>2014</v>
      </c>
      <c r="L2670" t="s">
        <v>44</v>
      </c>
      <c r="M2670">
        <v>91</v>
      </c>
      <c r="N2670" t="s">
        <v>24</v>
      </c>
      <c r="O2670" t="s">
        <v>31</v>
      </c>
      <c r="P2670" s="2">
        <v>736</v>
      </c>
      <c r="Q2670">
        <v>4</v>
      </c>
      <c r="R2670">
        <v>7.3</v>
      </c>
      <c r="S2670" t="s">
        <v>5774</v>
      </c>
      <c r="T2670" t="s">
        <v>5775</v>
      </c>
      <c r="U2670">
        <v>11</v>
      </c>
      <c r="W2670" s="11"/>
      <c r="X2670"/>
      <c r="Y2670"/>
      <c r="AF2670" s="8"/>
    </row>
    <row r="2671" spans="1:32">
      <c r="A2671" t="s">
        <v>5776</v>
      </c>
      <c r="B2671" s="5">
        <v>4445756</v>
      </c>
      <c r="C2671" s="5">
        <f t="shared" si="83"/>
        <v>4186907.16365829</v>
      </c>
      <c r="D2671" s="1" t="e">
        <f t="shared" si="84"/>
        <v>#VALUE!</v>
      </c>
      <c r="E2671" s="1">
        <v>1.70732721028585</v>
      </c>
      <c r="F2671" s="1">
        <v>1.93767883068897</v>
      </c>
      <c r="G2671" s="1">
        <v>3.64500604097482</v>
      </c>
      <c r="H2671" t="s">
        <v>67</v>
      </c>
      <c r="I2671" s="8">
        <v>39441</v>
      </c>
      <c r="J2671" s="1">
        <v>12</v>
      </c>
      <c r="K2671" s="7">
        <v>2007</v>
      </c>
      <c r="L2671" t="s">
        <v>39</v>
      </c>
      <c r="M2671">
        <v>95</v>
      </c>
      <c r="N2671" t="s">
        <v>24</v>
      </c>
      <c r="O2671" t="s">
        <v>31</v>
      </c>
      <c r="P2671" s="2">
        <v>7</v>
      </c>
      <c r="Q2671">
        <v>21</v>
      </c>
      <c r="R2671">
        <v>8</v>
      </c>
      <c r="S2671" t="s">
        <v>5777</v>
      </c>
      <c r="T2671" t="s">
        <v>5778</v>
      </c>
      <c r="U2671">
        <v>90</v>
      </c>
      <c r="W2671" s="11"/>
      <c r="X2671"/>
      <c r="Y2671"/>
      <c r="AF2671" s="8"/>
    </row>
    <row r="2672" spans="1:32">
      <c r="A2672" t="s">
        <v>5779</v>
      </c>
      <c r="B2672" s="5">
        <v>375892</v>
      </c>
      <c r="C2672" s="5">
        <f t="shared" si="83"/>
        <v>314971.778168548</v>
      </c>
      <c r="D2672" s="1" t="e">
        <f t="shared" si="84"/>
        <v>#VALUE!</v>
      </c>
      <c r="E2672" s="1" t="e">
        <v>#VALUE!</v>
      </c>
      <c r="F2672" s="1" t="e">
        <v>#VALUE!</v>
      </c>
      <c r="G2672" s="1" t="e">
        <v>#VALUE!</v>
      </c>
      <c r="H2672" t="s">
        <v>275</v>
      </c>
      <c r="I2672" s="8">
        <v>41628</v>
      </c>
      <c r="J2672" s="1">
        <v>12</v>
      </c>
      <c r="K2672" s="7">
        <v>2013</v>
      </c>
      <c r="L2672" t="s">
        <v>66</v>
      </c>
      <c r="M2672">
        <v>118</v>
      </c>
      <c r="N2672" t="s">
        <v>45</v>
      </c>
      <c r="O2672" t="s">
        <v>31</v>
      </c>
      <c r="P2672" s="2">
        <v>9</v>
      </c>
      <c r="Q2672">
        <v>6</v>
      </c>
      <c r="R2672" t="s">
        <v>37</v>
      </c>
      <c r="S2672" t="s">
        <v>37</v>
      </c>
      <c r="T2672" t="s">
        <v>37</v>
      </c>
      <c r="U2672" t="s">
        <v>37</v>
      </c>
      <c r="W2672" s="11"/>
      <c r="X2672"/>
      <c r="Y2672"/>
      <c r="AF2672" s="8"/>
    </row>
    <row r="2673" spans="1:32">
      <c r="A2673" t="s">
        <v>5780</v>
      </c>
      <c r="B2673" s="5">
        <v>10618</v>
      </c>
      <c r="C2673" s="5">
        <f t="shared" si="83"/>
        <v>9661.9112825404</v>
      </c>
      <c r="D2673" s="1" t="e">
        <f t="shared" si="84"/>
        <v>#VALUE!</v>
      </c>
      <c r="E2673" s="1">
        <v>0.197856471252856</v>
      </c>
      <c r="F2673" s="1">
        <v>-0.810109056733154</v>
      </c>
      <c r="G2673" s="1">
        <v>-0.612252585480299</v>
      </c>
      <c r="H2673" t="s">
        <v>101</v>
      </c>
      <c r="I2673" s="8">
        <v>40095</v>
      </c>
      <c r="J2673" s="1">
        <v>10</v>
      </c>
      <c r="K2673" s="7">
        <v>2009</v>
      </c>
      <c r="L2673" t="s">
        <v>23</v>
      </c>
      <c r="M2673">
        <v>95</v>
      </c>
      <c r="N2673" t="s">
        <v>45</v>
      </c>
      <c r="O2673" t="s">
        <v>31</v>
      </c>
      <c r="P2673" s="2">
        <v>3</v>
      </c>
      <c r="Q2673">
        <v>4</v>
      </c>
      <c r="R2673">
        <v>6.4</v>
      </c>
      <c r="S2673" t="s">
        <v>5781</v>
      </c>
      <c r="T2673" t="s">
        <v>5782</v>
      </c>
      <c r="U2673">
        <v>44</v>
      </c>
      <c r="W2673" s="11"/>
      <c r="X2673"/>
      <c r="Y2673"/>
      <c r="AF2673" s="8"/>
    </row>
    <row r="2674" spans="1:32">
      <c r="A2674" t="s">
        <v>5783</v>
      </c>
      <c r="B2674" s="5">
        <v>88312</v>
      </c>
      <c r="C2674" s="5">
        <f t="shared" si="83"/>
        <v>83170.1392152405</v>
      </c>
      <c r="D2674" s="1" t="e">
        <f t="shared" si="84"/>
        <v>#VALUE!</v>
      </c>
      <c r="E2674" s="1" t="e">
        <v>#VALUE!</v>
      </c>
      <c r="F2674" s="1">
        <v>1.4000681570629</v>
      </c>
      <c r="G2674" s="1" t="e">
        <v>#VALUE!</v>
      </c>
      <c r="H2674" t="s">
        <v>860</v>
      </c>
      <c r="I2674" s="8">
        <v>39381</v>
      </c>
      <c r="J2674" s="1">
        <v>10</v>
      </c>
      <c r="K2674" s="7">
        <v>2007</v>
      </c>
      <c r="L2674" t="s">
        <v>58</v>
      </c>
      <c r="M2674">
        <v>93</v>
      </c>
      <c r="N2674" t="s">
        <v>103</v>
      </c>
      <c r="O2674" t="s">
        <v>31</v>
      </c>
      <c r="P2674" s="2">
        <v>1</v>
      </c>
      <c r="Q2674">
        <v>5</v>
      </c>
      <c r="R2674" t="s">
        <v>37</v>
      </c>
      <c r="S2674" t="s">
        <v>37</v>
      </c>
      <c r="T2674" t="s">
        <v>37</v>
      </c>
      <c r="U2674">
        <v>81</v>
      </c>
      <c r="W2674" s="11"/>
      <c r="X2674"/>
      <c r="Y2674"/>
      <c r="AF2674" s="8"/>
    </row>
    <row r="2675" spans="1:32">
      <c r="A2675" t="s">
        <v>5784</v>
      </c>
      <c r="B2675" s="5">
        <v>1034589</v>
      </c>
      <c r="C2675" s="5">
        <f t="shared" si="83"/>
        <v>866914.797345034</v>
      </c>
      <c r="D2675" s="1" t="e">
        <f t="shared" si="84"/>
        <v>#VALUE!</v>
      </c>
      <c r="E2675" s="1" t="e">
        <v>#VALUE!</v>
      </c>
      <c r="F2675" s="1" t="e">
        <v>#VALUE!</v>
      </c>
      <c r="G2675" s="1" t="e">
        <v>#VALUE!</v>
      </c>
      <c r="H2675" t="s">
        <v>5785</v>
      </c>
      <c r="I2675" s="8">
        <v>41334</v>
      </c>
      <c r="J2675" s="1">
        <v>3</v>
      </c>
      <c r="K2675" s="7">
        <v>2013</v>
      </c>
      <c r="L2675" t="s">
        <v>44</v>
      </c>
      <c r="M2675">
        <v>97</v>
      </c>
      <c r="N2675" t="s">
        <v>30</v>
      </c>
      <c r="O2675" t="s">
        <v>31</v>
      </c>
      <c r="P2675" s="2">
        <v>1118</v>
      </c>
      <c r="Q2675">
        <v>2</v>
      </c>
      <c r="R2675" t="s">
        <v>37</v>
      </c>
      <c r="S2675" t="s">
        <v>37</v>
      </c>
      <c r="T2675" t="s">
        <v>37</v>
      </c>
      <c r="U2675" t="s">
        <v>37</v>
      </c>
      <c r="W2675" s="11"/>
      <c r="X2675"/>
      <c r="Y2675"/>
      <c r="AF2675" s="8"/>
    </row>
    <row r="2676" spans="1:32">
      <c r="A2676" t="s">
        <v>5786</v>
      </c>
      <c r="B2676" s="5">
        <v>410526</v>
      </c>
      <c r="C2676" s="5">
        <f t="shared" si="83"/>
        <v>343992.70057469</v>
      </c>
      <c r="D2676" s="1" t="e">
        <f t="shared" si="84"/>
        <v>#VALUE!</v>
      </c>
      <c r="E2676" s="1" t="e">
        <v>#VALUE!</v>
      </c>
      <c r="F2676" s="1" t="e">
        <v>#VALUE!</v>
      </c>
      <c r="G2676" s="1" t="e">
        <v>#VALUE!</v>
      </c>
      <c r="H2676" t="s">
        <v>411</v>
      </c>
      <c r="I2676" s="8">
        <v>41537</v>
      </c>
      <c r="J2676" s="1">
        <v>9</v>
      </c>
      <c r="K2676" s="7">
        <v>2013</v>
      </c>
      <c r="L2676" t="s">
        <v>66</v>
      </c>
      <c r="M2676">
        <v>146</v>
      </c>
      <c r="N2676" t="s">
        <v>45</v>
      </c>
      <c r="O2676" t="s">
        <v>31</v>
      </c>
      <c r="P2676" s="2">
        <v>94</v>
      </c>
      <c r="Q2676">
        <v>3</v>
      </c>
      <c r="R2676" t="s">
        <v>37</v>
      </c>
      <c r="S2676" t="s">
        <v>37</v>
      </c>
      <c r="T2676" t="s">
        <v>37</v>
      </c>
      <c r="U2676" t="s">
        <v>37</v>
      </c>
      <c r="W2676" s="11"/>
      <c r="X2676"/>
      <c r="Y2676"/>
      <c r="AF2676" s="8"/>
    </row>
    <row r="2677" spans="1:32">
      <c r="A2677" t="s">
        <v>5787</v>
      </c>
      <c r="B2677" s="5">
        <v>263723</v>
      </c>
      <c r="C2677" s="5">
        <f t="shared" si="83"/>
        <v>228871.829926033</v>
      </c>
      <c r="D2677" s="1" t="e">
        <f t="shared" si="84"/>
        <v>#VALUE!</v>
      </c>
      <c r="E2677" s="1" t="e">
        <v>#VALUE!</v>
      </c>
      <c r="F2677" s="1">
        <v>0.862457483436833</v>
      </c>
      <c r="G2677" s="1" t="e">
        <v>#VALUE!</v>
      </c>
      <c r="H2677" t="s">
        <v>65</v>
      </c>
      <c r="I2677" s="8">
        <v>40548</v>
      </c>
      <c r="J2677" s="1">
        <v>1</v>
      </c>
      <c r="K2677" s="7">
        <v>2011</v>
      </c>
      <c r="L2677" t="s">
        <v>58</v>
      </c>
      <c r="M2677">
        <v>97</v>
      </c>
      <c r="N2677" t="s">
        <v>45</v>
      </c>
      <c r="O2677" t="s">
        <v>31</v>
      </c>
      <c r="P2677" s="2">
        <v>1</v>
      </c>
      <c r="Q2677">
        <v>31</v>
      </c>
      <c r="R2677" t="s">
        <v>37</v>
      </c>
      <c r="S2677" t="s">
        <v>37</v>
      </c>
      <c r="T2677" t="s">
        <v>37</v>
      </c>
      <c r="U2677">
        <v>72</v>
      </c>
      <c r="W2677" s="11"/>
      <c r="X2677"/>
      <c r="Y2677"/>
      <c r="AF2677" s="8"/>
    </row>
    <row r="2678" spans="1:32">
      <c r="A2678" t="s">
        <v>5788</v>
      </c>
      <c r="B2678" s="5">
        <v>37709979</v>
      </c>
      <c r="C2678" s="5">
        <f t="shared" si="83"/>
        <v>31598382.3553802</v>
      </c>
      <c r="D2678" s="1">
        <f t="shared" si="84"/>
        <v>3.14249825</v>
      </c>
      <c r="E2678" s="1">
        <v>1.42430144671716</v>
      </c>
      <c r="F2678" s="1">
        <v>1.10139556060397</v>
      </c>
      <c r="G2678" s="1">
        <v>2.52569700732114</v>
      </c>
      <c r="H2678" t="s">
        <v>860</v>
      </c>
      <c r="I2678" s="8">
        <v>41600</v>
      </c>
      <c r="J2678" s="1">
        <v>11</v>
      </c>
      <c r="K2678" s="7">
        <v>2013</v>
      </c>
      <c r="L2678" t="s">
        <v>73</v>
      </c>
      <c r="M2678">
        <v>95</v>
      </c>
      <c r="N2678" t="s">
        <v>24</v>
      </c>
      <c r="O2678">
        <v>12</v>
      </c>
      <c r="P2678" s="2">
        <v>753</v>
      </c>
      <c r="Q2678">
        <v>26</v>
      </c>
      <c r="R2678">
        <v>7.7</v>
      </c>
      <c r="S2678" t="s">
        <v>4478</v>
      </c>
      <c r="T2678" t="s">
        <v>5789</v>
      </c>
      <c r="U2678">
        <v>76</v>
      </c>
      <c r="W2678" s="11"/>
      <c r="X2678"/>
      <c r="Y2678"/>
      <c r="AF2678" s="8"/>
    </row>
    <row r="2679" spans="1:32">
      <c r="A2679" t="s">
        <v>5790</v>
      </c>
      <c r="B2679" s="5">
        <v>7822</v>
      </c>
      <c r="C2679" s="5">
        <f t="shared" si="83"/>
        <v>6650.64905555916</v>
      </c>
      <c r="D2679" s="1" t="e">
        <f t="shared" si="84"/>
        <v>#VALUE!</v>
      </c>
      <c r="E2679" s="1" t="e">
        <v>#VALUE!</v>
      </c>
      <c r="F2679" s="1">
        <v>1.28059911847933</v>
      </c>
      <c r="G2679" s="1" t="e">
        <v>#VALUE!</v>
      </c>
      <c r="H2679" t="s">
        <v>65</v>
      </c>
      <c r="I2679" s="8">
        <v>41194</v>
      </c>
      <c r="J2679" s="1">
        <v>10</v>
      </c>
      <c r="K2679" s="7">
        <v>2012</v>
      </c>
      <c r="L2679" t="s">
        <v>58</v>
      </c>
      <c r="M2679">
        <v>87</v>
      </c>
      <c r="N2679" t="s">
        <v>45</v>
      </c>
      <c r="O2679" t="s">
        <v>31</v>
      </c>
      <c r="P2679" s="2">
        <v>2</v>
      </c>
      <c r="Q2679">
        <v>4</v>
      </c>
      <c r="R2679" t="s">
        <v>37</v>
      </c>
      <c r="S2679" t="s">
        <v>37</v>
      </c>
      <c r="T2679" t="s">
        <v>37</v>
      </c>
      <c r="U2679">
        <v>79</v>
      </c>
      <c r="W2679" s="11"/>
      <c r="X2679"/>
      <c r="Y2679"/>
      <c r="AF2679" s="8"/>
    </row>
    <row r="2680" spans="1:32">
      <c r="A2680" t="s">
        <v>5791</v>
      </c>
      <c r="B2680" s="5">
        <v>49852</v>
      </c>
      <c r="C2680" s="5">
        <f t="shared" si="83"/>
        <v>43264.0250015076</v>
      </c>
      <c r="D2680" s="1" t="e">
        <f t="shared" si="84"/>
        <v>#VALUE!</v>
      </c>
      <c r="E2680" s="1" t="e">
        <v>#VALUE!</v>
      </c>
      <c r="F2680" s="1">
        <v>0.563784886977907</v>
      </c>
      <c r="G2680" s="1" t="e">
        <v>#VALUE!</v>
      </c>
      <c r="H2680" t="s">
        <v>65</v>
      </c>
      <c r="I2680" s="8">
        <v>40690</v>
      </c>
      <c r="J2680" s="1">
        <v>5</v>
      </c>
      <c r="K2680" s="7">
        <v>2011</v>
      </c>
      <c r="L2680" t="s">
        <v>58</v>
      </c>
      <c r="M2680">
        <v>93</v>
      </c>
      <c r="N2680" t="s">
        <v>45</v>
      </c>
      <c r="O2680" t="s">
        <v>31</v>
      </c>
      <c r="P2680" s="2">
        <v>1</v>
      </c>
      <c r="Q2680">
        <v>17</v>
      </c>
      <c r="R2680" t="s">
        <v>37</v>
      </c>
      <c r="S2680" t="s">
        <v>37</v>
      </c>
      <c r="T2680" t="s">
        <v>37</v>
      </c>
      <c r="U2680">
        <v>67</v>
      </c>
      <c r="W2680" s="11"/>
      <c r="X2680"/>
      <c r="Y2680"/>
      <c r="AF2680" s="8"/>
    </row>
    <row r="2681" spans="1:32">
      <c r="A2681" t="s">
        <v>5792</v>
      </c>
      <c r="B2681" s="5">
        <v>3613</v>
      </c>
      <c r="C2681" s="5">
        <f t="shared" si="83"/>
        <v>3071.95027329778</v>
      </c>
      <c r="D2681" s="1" t="e">
        <f t="shared" si="84"/>
        <v>#VALUE!</v>
      </c>
      <c r="E2681" s="1">
        <v>0.480882234821542</v>
      </c>
      <c r="F2681" s="1" t="e">
        <v>#VALUE!</v>
      </c>
      <c r="G2681" s="1" t="e">
        <v>#VALUE!</v>
      </c>
      <c r="H2681" t="s">
        <v>4419</v>
      </c>
      <c r="I2681" s="8">
        <v>41159</v>
      </c>
      <c r="J2681" s="1">
        <v>9</v>
      </c>
      <c r="K2681" s="7">
        <v>2012</v>
      </c>
      <c r="L2681" t="s">
        <v>29</v>
      </c>
      <c r="M2681" t="e">
        <v>#VALUE!</v>
      </c>
      <c r="N2681" t="s">
        <v>30</v>
      </c>
      <c r="O2681" t="s">
        <v>31</v>
      </c>
      <c r="P2681" s="2">
        <v>1</v>
      </c>
      <c r="Q2681">
        <v>2</v>
      </c>
      <c r="R2681">
        <v>6.7</v>
      </c>
      <c r="S2681" t="s">
        <v>5793</v>
      </c>
      <c r="T2681" t="s">
        <v>5794</v>
      </c>
      <c r="U2681" t="s">
        <v>37</v>
      </c>
      <c r="W2681" s="11"/>
      <c r="X2681"/>
      <c r="Y2681"/>
      <c r="AF2681" s="8"/>
    </row>
    <row r="2682" spans="1:32">
      <c r="A2682" t="s">
        <v>5795</v>
      </c>
      <c r="B2682" s="5">
        <v>12008</v>
      </c>
      <c r="C2682" s="5">
        <f t="shared" si="83"/>
        <v>10750.4426631669</v>
      </c>
      <c r="D2682" s="1" t="e">
        <f t="shared" si="84"/>
        <v>#VALUE!</v>
      </c>
      <c r="E2682" s="1" t="e">
        <v>#VALUE!</v>
      </c>
      <c r="F2682" s="1" t="e">
        <v>#VALUE!</v>
      </c>
      <c r="G2682" s="1" t="e">
        <v>#VALUE!</v>
      </c>
      <c r="H2682" t="s">
        <v>101</v>
      </c>
      <c r="I2682" s="8">
        <v>40438</v>
      </c>
      <c r="J2682" s="1">
        <v>9</v>
      </c>
      <c r="K2682" s="7">
        <v>2010</v>
      </c>
      <c r="L2682" t="s">
        <v>58</v>
      </c>
      <c r="M2682">
        <v>82</v>
      </c>
      <c r="N2682" t="s">
        <v>45</v>
      </c>
      <c r="O2682" t="s">
        <v>31</v>
      </c>
      <c r="P2682" s="2">
        <v>1</v>
      </c>
      <c r="Q2682">
        <v>3</v>
      </c>
      <c r="R2682" t="s">
        <v>37</v>
      </c>
      <c r="S2682" t="s">
        <v>37</v>
      </c>
      <c r="T2682" t="s">
        <v>37</v>
      </c>
      <c r="U2682" t="s">
        <v>37</v>
      </c>
      <c r="W2682" s="11"/>
      <c r="X2682"/>
      <c r="Y2682"/>
      <c r="AF2682" s="8"/>
    </row>
    <row r="2683" spans="1:32">
      <c r="A2683" t="s">
        <v>5796</v>
      </c>
      <c r="B2683" s="5">
        <v>23192</v>
      </c>
      <c r="C2683" s="5">
        <f t="shared" si="83"/>
        <v>21841.6734835567</v>
      </c>
      <c r="D2683" s="1" t="e">
        <f t="shared" si="84"/>
        <v>#VALUE!</v>
      </c>
      <c r="E2683" s="1" t="e">
        <v>#VALUE!</v>
      </c>
      <c r="F2683" s="1" t="e">
        <v>#VALUE!</v>
      </c>
      <c r="G2683" s="1" t="e">
        <v>#VALUE!</v>
      </c>
      <c r="H2683" t="s">
        <v>216</v>
      </c>
      <c r="I2683" s="8">
        <v>39234</v>
      </c>
      <c r="J2683" s="1">
        <v>6</v>
      </c>
      <c r="K2683" s="7">
        <v>2007</v>
      </c>
      <c r="L2683" t="s">
        <v>73</v>
      </c>
      <c r="M2683">
        <v>90</v>
      </c>
      <c r="N2683" t="s">
        <v>30</v>
      </c>
      <c r="O2683" t="s">
        <v>31</v>
      </c>
      <c r="P2683" s="2">
        <v>3</v>
      </c>
      <c r="Q2683">
        <v>4</v>
      </c>
      <c r="R2683" t="s">
        <v>37</v>
      </c>
      <c r="S2683" t="s">
        <v>37</v>
      </c>
      <c r="T2683" t="s">
        <v>37</v>
      </c>
      <c r="U2683" t="s">
        <v>37</v>
      </c>
      <c r="W2683" s="11"/>
      <c r="X2683"/>
      <c r="Y2683"/>
      <c r="AF2683" s="8"/>
    </row>
    <row r="2684" spans="1:32">
      <c r="A2684" t="s">
        <v>5797</v>
      </c>
      <c r="B2684" s="5">
        <v>52640</v>
      </c>
      <c r="C2684" s="5">
        <f t="shared" si="83"/>
        <v>49575.0988347026</v>
      </c>
      <c r="D2684" s="1" t="e">
        <f t="shared" si="84"/>
        <v>#VALUE!</v>
      </c>
      <c r="E2684" s="1" t="e">
        <v>#VALUE!</v>
      </c>
      <c r="F2684" s="1" t="e">
        <v>#VALUE!</v>
      </c>
      <c r="G2684" s="1" t="e">
        <v>#VALUE!</v>
      </c>
      <c r="H2684" t="s">
        <v>448</v>
      </c>
      <c r="I2684" s="8">
        <v>39248</v>
      </c>
      <c r="J2684" s="1">
        <v>6</v>
      </c>
      <c r="K2684" s="7">
        <v>2007</v>
      </c>
      <c r="L2684" t="s">
        <v>66</v>
      </c>
      <c r="M2684">
        <v>110</v>
      </c>
      <c r="N2684" t="s">
        <v>45</v>
      </c>
      <c r="O2684" t="s">
        <v>31</v>
      </c>
      <c r="P2684" s="2">
        <v>1</v>
      </c>
      <c r="Q2684">
        <v>6</v>
      </c>
      <c r="R2684" t="s">
        <v>37</v>
      </c>
      <c r="S2684" t="s">
        <v>37</v>
      </c>
      <c r="T2684" t="s">
        <v>37</v>
      </c>
      <c r="U2684" t="s">
        <v>37</v>
      </c>
      <c r="W2684" s="11"/>
      <c r="X2684"/>
      <c r="Y2684"/>
      <c r="AF2684" s="8"/>
    </row>
    <row r="2685" spans="1:32">
      <c r="A2685" t="s">
        <v>5798</v>
      </c>
      <c r="B2685" s="5">
        <v>22080</v>
      </c>
      <c r="C2685" s="5">
        <f t="shared" si="83"/>
        <v>18501.5293274705</v>
      </c>
      <c r="D2685" s="1" t="e">
        <f t="shared" si="84"/>
        <v>#VALUE!</v>
      </c>
      <c r="E2685" s="1">
        <v>0.952591840769352</v>
      </c>
      <c r="F2685" s="1">
        <v>0.862457483436833</v>
      </c>
      <c r="G2685" s="1">
        <v>1.81504932420619</v>
      </c>
      <c r="H2685" t="s">
        <v>106</v>
      </c>
      <c r="I2685" s="8">
        <v>41411</v>
      </c>
      <c r="J2685" s="1">
        <v>5</v>
      </c>
      <c r="K2685" s="7">
        <v>2013</v>
      </c>
      <c r="L2685" t="s">
        <v>66</v>
      </c>
      <c r="M2685">
        <v>104</v>
      </c>
      <c r="N2685" t="s">
        <v>45</v>
      </c>
      <c r="O2685" t="s">
        <v>31</v>
      </c>
      <c r="P2685" s="2">
        <v>12</v>
      </c>
      <c r="Q2685">
        <v>6</v>
      </c>
      <c r="R2685">
        <v>7.2</v>
      </c>
      <c r="S2685" t="s">
        <v>5799</v>
      </c>
      <c r="T2685" t="s">
        <v>5800</v>
      </c>
      <c r="U2685">
        <v>72</v>
      </c>
      <c r="W2685" s="11"/>
      <c r="X2685"/>
      <c r="Y2685"/>
      <c r="AF2685" s="8"/>
    </row>
    <row r="2686" spans="1:32">
      <c r="A2686" t="s">
        <v>5801</v>
      </c>
      <c r="B2686" s="5">
        <v>3524826</v>
      </c>
      <c r="C2686" s="5">
        <f t="shared" si="83"/>
        <v>3059017.89677373</v>
      </c>
      <c r="D2686" s="1" t="e">
        <f t="shared" si="84"/>
        <v>#VALUE!</v>
      </c>
      <c r="E2686" s="1" t="e">
        <v>#VALUE!</v>
      </c>
      <c r="F2686" s="1">
        <v>1.51953719564647</v>
      </c>
      <c r="G2686" s="1" t="e">
        <v>#VALUE!</v>
      </c>
      <c r="H2686" t="s">
        <v>216</v>
      </c>
      <c r="I2686" s="8">
        <v>40900</v>
      </c>
      <c r="J2686" s="1">
        <v>12</v>
      </c>
      <c r="K2686" s="7">
        <v>2011</v>
      </c>
      <c r="L2686" t="s">
        <v>58</v>
      </c>
      <c r="M2686">
        <v>103</v>
      </c>
      <c r="N2686" t="s">
        <v>103</v>
      </c>
      <c r="O2686" t="s">
        <v>31</v>
      </c>
      <c r="P2686" s="2">
        <v>3</v>
      </c>
      <c r="Q2686">
        <v>20</v>
      </c>
      <c r="R2686" t="s">
        <v>37</v>
      </c>
      <c r="S2686" t="s">
        <v>37</v>
      </c>
      <c r="T2686" t="s">
        <v>37</v>
      </c>
      <c r="U2686">
        <v>83</v>
      </c>
      <c r="W2686" s="11"/>
      <c r="X2686"/>
      <c r="Y2686"/>
      <c r="AF2686" s="8"/>
    </row>
    <row r="2687" spans="1:32">
      <c r="A2687" t="s">
        <v>5802</v>
      </c>
      <c r="B2687" s="5">
        <v>87341380</v>
      </c>
      <c r="C2687" s="5">
        <f t="shared" si="83"/>
        <v>79206579.110392</v>
      </c>
      <c r="D2687" s="1">
        <f t="shared" si="84"/>
        <v>3.23486592592593</v>
      </c>
      <c r="E2687" s="1">
        <v>0.763907998390227</v>
      </c>
      <c r="F2687" s="1">
        <v>0.384581329102551</v>
      </c>
      <c r="G2687" s="1">
        <v>1.14848932749278</v>
      </c>
      <c r="H2687" t="s">
        <v>113</v>
      </c>
      <c r="I2687" s="8">
        <v>39666</v>
      </c>
      <c r="J2687" s="1">
        <v>8</v>
      </c>
      <c r="K2687" s="7">
        <v>2008</v>
      </c>
      <c r="L2687" t="s">
        <v>132</v>
      </c>
      <c r="M2687">
        <v>105</v>
      </c>
      <c r="N2687" t="s">
        <v>30</v>
      </c>
      <c r="O2687">
        <v>27</v>
      </c>
      <c r="P2687" s="2">
        <v>3072</v>
      </c>
      <c r="Q2687">
        <v>9</v>
      </c>
      <c r="R2687">
        <v>7</v>
      </c>
      <c r="S2687" t="s">
        <v>5803</v>
      </c>
      <c r="T2687" t="s">
        <v>5804</v>
      </c>
      <c r="U2687">
        <v>64</v>
      </c>
      <c r="W2687" s="11"/>
      <c r="X2687"/>
      <c r="Y2687"/>
      <c r="AF2687" s="8"/>
    </row>
    <row r="2688" spans="1:32">
      <c r="A2688" t="s">
        <v>5805</v>
      </c>
      <c r="B2688" s="5">
        <v>77907</v>
      </c>
      <c r="C2688" s="5">
        <f t="shared" si="83"/>
        <v>70650.8983342525</v>
      </c>
      <c r="D2688" s="1" t="e">
        <f t="shared" si="84"/>
        <v>#VALUE!</v>
      </c>
      <c r="E2688" s="1">
        <v>-0.179511213505393</v>
      </c>
      <c r="F2688" s="1">
        <v>-0.153029344523516</v>
      </c>
      <c r="G2688" s="1">
        <v>-0.332540558028909</v>
      </c>
      <c r="H2688" t="s">
        <v>216</v>
      </c>
      <c r="I2688" s="8">
        <v>39696</v>
      </c>
      <c r="J2688" s="1">
        <v>9</v>
      </c>
      <c r="K2688" s="7">
        <v>2008</v>
      </c>
      <c r="L2688" t="s">
        <v>1038</v>
      </c>
      <c r="M2688">
        <v>96</v>
      </c>
      <c r="N2688" t="s">
        <v>24</v>
      </c>
      <c r="O2688" t="s">
        <v>31</v>
      </c>
      <c r="P2688" s="2">
        <v>9</v>
      </c>
      <c r="Q2688">
        <v>5</v>
      </c>
      <c r="R2688">
        <v>6</v>
      </c>
      <c r="S2688" t="s">
        <v>5806</v>
      </c>
      <c r="T2688" t="s">
        <v>5807</v>
      </c>
      <c r="U2688">
        <v>55</v>
      </c>
      <c r="W2688" s="11"/>
      <c r="X2688"/>
      <c r="Y2688"/>
      <c r="AF2688" s="8"/>
    </row>
    <row r="2689" spans="1:32">
      <c r="A2689" t="s">
        <v>5808</v>
      </c>
      <c r="B2689" s="5">
        <v>26608</v>
      </c>
      <c r="C2689" s="5">
        <f t="shared" si="83"/>
        <v>22623.4300780259</v>
      </c>
      <c r="D2689" s="1" t="e">
        <f t="shared" si="84"/>
        <v>#VALUE!</v>
      </c>
      <c r="E2689" s="1" t="e">
        <v>#VALUE!</v>
      </c>
      <c r="F2689" s="1">
        <v>0.504050367686122</v>
      </c>
      <c r="G2689" s="1" t="e">
        <v>#VALUE!</v>
      </c>
      <c r="H2689" t="s">
        <v>65</v>
      </c>
      <c r="I2689" s="8">
        <v>41061</v>
      </c>
      <c r="J2689" s="1">
        <v>6</v>
      </c>
      <c r="K2689" s="7">
        <v>2012</v>
      </c>
      <c r="L2689" t="s">
        <v>58</v>
      </c>
      <c r="M2689">
        <v>98</v>
      </c>
      <c r="N2689" t="s">
        <v>30</v>
      </c>
      <c r="O2689" t="s">
        <v>31</v>
      </c>
      <c r="P2689" s="2">
        <v>3</v>
      </c>
      <c r="Q2689">
        <v>13</v>
      </c>
      <c r="R2689" t="s">
        <v>37</v>
      </c>
      <c r="S2689" t="s">
        <v>37</v>
      </c>
      <c r="T2689" t="s">
        <v>37</v>
      </c>
      <c r="U2689">
        <v>66</v>
      </c>
      <c r="W2689" s="11"/>
      <c r="X2689"/>
      <c r="Y2689"/>
      <c r="AF2689" s="8"/>
    </row>
    <row r="2690" spans="1:32">
      <c r="A2690" t="s">
        <v>5809</v>
      </c>
      <c r="B2690" s="5">
        <v>25003155</v>
      </c>
      <c r="C2690" s="5">
        <f t="shared" si="83"/>
        <v>22384658.9128726</v>
      </c>
      <c r="D2690" s="1">
        <f t="shared" si="84"/>
        <v>1.041798125</v>
      </c>
      <c r="E2690" s="1">
        <v>-0.651220819453203</v>
      </c>
      <c r="F2690" s="1" t="e">
        <v>#VALUE!</v>
      </c>
      <c r="G2690" s="1" t="e">
        <v>#VALUE!</v>
      </c>
      <c r="H2690" t="s">
        <v>774</v>
      </c>
      <c r="I2690" s="8">
        <v>40410</v>
      </c>
      <c r="J2690" s="1">
        <v>8</v>
      </c>
      <c r="K2690" s="7">
        <v>2010</v>
      </c>
      <c r="L2690" t="s">
        <v>92</v>
      </c>
      <c r="M2690">
        <v>89</v>
      </c>
      <c r="N2690" t="s">
        <v>30</v>
      </c>
      <c r="O2690">
        <v>24</v>
      </c>
      <c r="P2690" s="2">
        <v>2470</v>
      </c>
      <c r="Q2690">
        <v>13</v>
      </c>
      <c r="R2690">
        <v>5.5</v>
      </c>
      <c r="S2690" t="s">
        <v>5030</v>
      </c>
      <c r="T2690" t="s">
        <v>5810</v>
      </c>
      <c r="U2690" t="s">
        <v>37</v>
      </c>
      <c r="W2690" s="11"/>
      <c r="X2690"/>
      <c r="Y2690"/>
      <c r="AF2690" s="8"/>
    </row>
    <row r="2691" spans="1:32">
      <c r="A2691" t="s">
        <v>5811</v>
      </c>
      <c r="B2691" s="5">
        <v>376512</v>
      </c>
      <c r="C2691" s="5">
        <f t="shared" ref="C2691:C2754" si="85">IF(K2691=2005,B2691/BC$23,IF(K2691=2006,B2691/BC$22,IF(K2691=2007,B2691/BC$21,IF(K2691=2008,B2691/BC$20,IF(K2691=2009,B2691/BC$19,IF(K2691=2010,B2691/BC$18,IF(K2691=2011,B2691/BC$17,IF(K2691=2012,B2691/BC$16,IF(K2691=2013,B2691/BC$15,B2691/BC$14)))))))))</f>
        <v>320129.017796816</v>
      </c>
      <c r="D2691" s="1" t="e">
        <f t="shared" ref="D2691:D2754" si="86">B2691/(O2691*1000000)</f>
        <v>#VALUE!</v>
      </c>
      <c r="E2691" s="1">
        <v>-2.25503347967576</v>
      </c>
      <c r="F2691" s="1">
        <v>-2.00479944256886</v>
      </c>
      <c r="G2691" s="1">
        <v>-4.25983292224462</v>
      </c>
      <c r="H2691" t="s">
        <v>774</v>
      </c>
      <c r="I2691" s="8">
        <v>41061</v>
      </c>
      <c r="J2691" s="1">
        <v>6</v>
      </c>
      <c r="K2691" s="7">
        <v>2012</v>
      </c>
      <c r="L2691" t="s">
        <v>92</v>
      </c>
      <c r="M2691">
        <v>83</v>
      </c>
      <c r="N2691" t="s">
        <v>30</v>
      </c>
      <c r="O2691" t="s">
        <v>31</v>
      </c>
      <c r="P2691" s="2">
        <v>86</v>
      </c>
      <c r="Q2691">
        <v>3</v>
      </c>
      <c r="R2691">
        <v>3.8</v>
      </c>
      <c r="S2691" t="s">
        <v>5812</v>
      </c>
      <c r="T2691" t="s">
        <v>5813</v>
      </c>
      <c r="U2691">
        <v>24</v>
      </c>
      <c r="W2691" s="11"/>
      <c r="X2691"/>
      <c r="Y2691"/>
      <c r="AF2691" s="8"/>
    </row>
    <row r="2692" spans="1:32">
      <c r="A2692" t="s">
        <v>5814</v>
      </c>
      <c r="B2692" s="5">
        <v>8017917</v>
      </c>
      <c r="C2692" s="5">
        <f t="shared" si="85"/>
        <v>7295950.52973935</v>
      </c>
      <c r="D2692" s="1">
        <f t="shared" si="86"/>
        <v>0.16035834</v>
      </c>
      <c r="E2692" s="1" t="e">
        <v>#VALUE!</v>
      </c>
      <c r="F2692" s="1">
        <v>0.0261742133518395</v>
      </c>
      <c r="G2692" s="1" t="e">
        <v>#VALUE!</v>
      </c>
      <c r="H2692" t="s">
        <v>258</v>
      </c>
      <c r="I2692" s="8">
        <v>40130</v>
      </c>
      <c r="J2692" s="1">
        <v>11</v>
      </c>
      <c r="K2692" s="7">
        <v>2009</v>
      </c>
      <c r="L2692" t="s">
        <v>29</v>
      </c>
      <c r="M2692">
        <v>115</v>
      </c>
      <c r="N2692" t="s">
        <v>30</v>
      </c>
      <c r="O2692">
        <v>50</v>
      </c>
      <c r="P2692" s="2">
        <v>882</v>
      </c>
      <c r="Q2692">
        <v>8</v>
      </c>
      <c r="R2692" t="s">
        <v>37</v>
      </c>
      <c r="S2692" t="s">
        <v>37</v>
      </c>
      <c r="T2692" t="s">
        <v>37</v>
      </c>
      <c r="U2692">
        <v>58</v>
      </c>
      <c r="W2692" s="11"/>
      <c r="X2692"/>
      <c r="Y2692"/>
      <c r="AF2692" s="8"/>
    </row>
    <row r="2693" spans="1:32">
      <c r="A2693" t="s">
        <v>5815</v>
      </c>
      <c r="B2693" s="5">
        <v>309420425</v>
      </c>
      <c r="C2693" s="5">
        <f t="shared" si="85"/>
        <v>291404790.099747</v>
      </c>
      <c r="D2693" s="1">
        <f t="shared" si="86"/>
        <v>1.03140141666667</v>
      </c>
      <c r="E2693" s="1">
        <v>0.858249919579789</v>
      </c>
      <c r="F2693" s="1">
        <v>-0.451701940982443</v>
      </c>
      <c r="G2693" s="1">
        <v>0.406547978597347</v>
      </c>
      <c r="H2693" t="s">
        <v>307</v>
      </c>
      <c r="I2693" s="8">
        <v>39227</v>
      </c>
      <c r="J2693" s="1">
        <v>5</v>
      </c>
      <c r="K2693" s="7">
        <v>2007</v>
      </c>
      <c r="L2693" t="s">
        <v>48</v>
      </c>
      <c r="M2693">
        <v>168</v>
      </c>
      <c r="N2693" t="s">
        <v>24</v>
      </c>
      <c r="O2693">
        <v>300</v>
      </c>
      <c r="P2693" s="2">
        <v>3100</v>
      </c>
      <c r="Q2693">
        <v>20</v>
      </c>
      <c r="R2693">
        <v>7.1</v>
      </c>
      <c r="S2693" t="s">
        <v>5816</v>
      </c>
      <c r="T2693" t="s">
        <v>5817</v>
      </c>
      <c r="U2693">
        <v>50</v>
      </c>
      <c r="W2693" s="11"/>
      <c r="X2693"/>
      <c r="Y2693"/>
      <c r="AF2693" s="8"/>
    </row>
    <row r="2694" spans="1:32">
      <c r="A2694" t="s">
        <v>5818</v>
      </c>
      <c r="B2694" s="5">
        <v>241071802</v>
      </c>
      <c r="C2694" s="5">
        <f t="shared" si="85"/>
        <v>209214002.826095</v>
      </c>
      <c r="D2694" s="1">
        <f t="shared" si="86"/>
        <v>0.964287208</v>
      </c>
      <c r="E2694" s="1">
        <v>0.480882234821542</v>
      </c>
      <c r="F2694" s="1">
        <v>-0.750374537441369</v>
      </c>
      <c r="G2694" s="1">
        <v>-0.269492302619827</v>
      </c>
      <c r="H2694" t="s">
        <v>307</v>
      </c>
      <c r="I2694" s="8">
        <v>40683</v>
      </c>
      <c r="J2694" s="1">
        <v>5</v>
      </c>
      <c r="K2694" s="7">
        <v>2011</v>
      </c>
      <c r="L2694" t="s">
        <v>48</v>
      </c>
      <c r="M2694">
        <v>137</v>
      </c>
      <c r="N2694" t="s">
        <v>24</v>
      </c>
      <c r="O2694">
        <v>250</v>
      </c>
      <c r="P2694" s="2">
        <v>4155</v>
      </c>
      <c r="Q2694">
        <v>19</v>
      </c>
      <c r="R2694">
        <v>6.7</v>
      </c>
      <c r="S2694" t="s">
        <v>3977</v>
      </c>
      <c r="T2694" t="s">
        <v>5819</v>
      </c>
      <c r="U2694">
        <v>45</v>
      </c>
      <c r="W2694" s="11"/>
      <c r="X2694"/>
      <c r="Y2694"/>
      <c r="AF2694" s="8"/>
    </row>
    <row r="2695" spans="1:32">
      <c r="A2695" t="s">
        <v>5820</v>
      </c>
      <c r="B2695" s="5">
        <v>65001093</v>
      </c>
      <c r="C2695" s="5">
        <f t="shared" si="85"/>
        <v>55267125.7697217</v>
      </c>
      <c r="D2695" s="1">
        <f t="shared" si="86"/>
        <v>3.82359370588235</v>
      </c>
      <c r="E2695" s="1">
        <v>1.04693376195891</v>
      </c>
      <c r="F2695" s="1">
        <v>0.504050367686122</v>
      </c>
      <c r="G2695" s="1">
        <v>1.55098412964504</v>
      </c>
      <c r="H2695" t="s">
        <v>162</v>
      </c>
      <c r="I2695" s="8">
        <v>41180</v>
      </c>
      <c r="J2695" s="1">
        <v>9</v>
      </c>
      <c r="K2695" s="7">
        <v>2012</v>
      </c>
      <c r="L2695" t="s">
        <v>29</v>
      </c>
      <c r="M2695">
        <v>112</v>
      </c>
      <c r="N2695" t="s">
        <v>24</v>
      </c>
      <c r="O2695">
        <v>17</v>
      </c>
      <c r="P2695" s="2">
        <v>335</v>
      </c>
      <c r="Q2695">
        <v>20</v>
      </c>
      <c r="R2695">
        <v>7.3</v>
      </c>
      <c r="S2695" t="s">
        <v>5821</v>
      </c>
      <c r="T2695" t="s">
        <v>5822</v>
      </c>
      <c r="U2695">
        <v>66</v>
      </c>
      <c r="W2695" s="11"/>
      <c r="X2695"/>
      <c r="Y2695"/>
      <c r="AF2695" s="8"/>
    </row>
    <row r="2696" spans="1:32">
      <c r="A2696" t="s">
        <v>5823</v>
      </c>
      <c r="B2696" s="5">
        <v>10616104</v>
      </c>
      <c r="C2696" s="5">
        <f t="shared" si="85"/>
        <v>8753757.93929451</v>
      </c>
      <c r="D2696" s="1" t="e">
        <f t="shared" si="86"/>
        <v>#VALUE!</v>
      </c>
      <c r="E2696" s="1">
        <v>2.0846948950441</v>
      </c>
      <c r="F2696" s="1" t="e">
        <v>#VALUE!</v>
      </c>
      <c r="G2696" s="1" t="e">
        <v>#VALUE!</v>
      </c>
      <c r="H2696" t="s">
        <v>166</v>
      </c>
      <c r="I2696" s="8">
        <v>41992</v>
      </c>
      <c r="J2696" s="1">
        <v>12</v>
      </c>
      <c r="K2696" s="7">
        <v>2014</v>
      </c>
      <c r="L2696" t="s">
        <v>66</v>
      </c>
      <c r="M2696">
        <v>153</v>
      </c>
      <c r="N2696" t="s">
        <v>45</v>
      </c>
      <c r="O2696" t="s">
        <v>31</v>
      </c>
      <c r="P2696" s="2">
        <v>272</v>
      </c>
      <c r="Q2696">
        <v>8</v>
      </c>
      <c r="R2696">
        <v>8.4</v>
      </c>
      <c r="S2696" t="s">
        <v>211</v>
      </c>
      <c r="T2696" t="s">
        <v>5824</v>
      </c>
      <c r="U2696" t="s">
        <v>37</v>
      </c>
      <c r="W2696" s="11"/>
      <c r="X2696"/>
      <c r="Y2696"/>
      <c r="AF2696" s="8"/>
    </row>
    <row r="2697" spans="1:32">
      <c r="A2697" t="s">
        <v>5825</v>
      </c>
      <c r="B2697" s="5">
        <v>90288712</v>
      </c>
      <c r="C2697" s="5">
        <f t="shared" si="85"/>
        <v>75655763.2702688</v>
      </c>
      <c r="D2697" s="1">
        <f t="shared" si="86"/>
        <v>1.80577424</v>
      </c>
      <c r="E2697" s="1">
        <v>-0.462536977074079</v>
      </c>
      <c r="F2697" s="1">
        <v>-1.10878165319208</v>
      </c>
      <c r="G2697" s="1">
        <v>-1.57131863026616</v>
      </c>
      <c r="H2697" t="s">
        <v>307</v>
      </c>
      <c r="I2697" s="8">
        <v>41495</v>
      </c>
      <c r="J2697" s="1">
        <v>8</v>
      </c>
      <c r="K2697" s="7">
        <v>2013</v>
      </c>
      <c r="L2697" t="s">
        <v>39</v>
      </c>
      <c r="M2697">
        <v>92</v>
      </c>
      <c r="N2697" t="s">
        <v>103</v>
      </c>
      <c r="O2697">
        <v>50</v>
      </c>
      <c r="P2697" s="2">
        <v>3702</v>
      </c>
      <c r="Q2697">
        <v>19</v>
      </c>
      <c r="R2697">
        <v>5.7</v>
      </c>
      <c r="S2697" t="s">
        <v>5826</v>
      </c>
      <c r="T2697" t="s">
        <v>5827</v>
      </c>
      <c r="U2697">
        <v>39</v>
      </c>
      <c r="W2697" s="11"/>
      <c r="X2697"/>
      <c r="Y2697"/>
      <c r="AF2697" s="8"/>
    </row>
    <row r="2698" spans="1:32">
      <c r="A2698" t="s">
        <v>5828</v>
      </c>
      <c r="B2698" s="5">
        <v>59165787</v>
      </c>
      <c r="C2698" s="5">
        <f t="shared" si="85"/>
        <v>48786539.5521613</v>
      </c>
      <c r="D2698" s="1">
        <f t="shared" si="86"/>
        <v>1.18331574</v>
      </c>
      <c r="E2698" s="1">
        <v>-0.273853134694954</v>
      </c>
      <c r="F2698" s="1">
        <v>-0.571170979566013</v>
      </c>
      <c r="G2698" s="1">
        <v>-0.845024114260968</v>
      </c>
      <c r="H2698" t="s">
        <v>307</v>
      </c>
      <c r="I2698" s="8">
        <v>41838</v>
      </c>
      <c r="J2698" s="1">
        <v>7</v>
      </c>
      <c r="K2698" s="7">
        <v>2014</v>
      </c>
      <c r="L2698" t="s">
        <v>39</v>
      </c>
      <c r="M2698">
        <v>83</v>
      </c>
      <c r="N2698" t="s">
        <v>103</v>
      </c>
      <c r="O2698">
        <v>50</v>
      </c>
      <c r="P2698" s="2">
        <v>3826</v>
      </c>
      <c r="Q2698">
        <v>17</v>
      </c>
      <c r="R2698">
        <v>5.9</v>
      </c>
      <c r="S2698" t="s">
        <v>5829</v>
      </c>
      <c r="T2698" t="s">
        <v>5830</v>
      </c>
      <c r="U2698">
        <v>48</v>
      </c>
      <c r="W2698" s="11"/>
      <c r="X2698"/>
      <c r="Y2698"/>
      <c r="AF2698" s="8"/>
    </row>
    <row r="2699" spans="1:32">
      <c r="A2699" t="s">
        <v>5831</v>
      </c>
      <c r="B2699" s="5">
        <v>42194060</v>
      </c>
      <c r="C2699" s="5">
        <f t="shared" si="85"/>
        <v>38394731.9994525</v>
      </c>
      <c r="D2699" s="1">
        <f t="shared" si="86"/>
        <v>0.602772285714286</v>
      </c>
      <c r="E2699" s="1">
        <v>-0.0851692923158311</v>
      </c>
      <c r="F2699" s="1">
        <v>-1.10878165319208</v>
      </c>
      <c r="G2699" s="1">
        <v>-1.19395094550791</v>
      </c>
      <c r="H2699" t="s">
        <v>113</v>
      </c>
      <c r="I2699" s="8">
        <v>40137</v>
      </c>
      <c r="J2699" s="1">
        <v>11</v>
      </c>
      <c r="K2699" s="7">
        <v>2009</v>
      </c>
      <c r="L2699" t="s">
        <v>39</v>
      </c>
      <c r="M2699">
        <v>91</v>
      </c>
      <c r="N2699" t="s">
        <v>103</v>
      </c>
      <c r="O2699">
        <v>70</v>
      </c>
      <c r="P2699" s="2">
        <v>3035</v>
      </c>
      <c r="Q2699">
        <v>16</v>
      </c>
      <c r="R2699">
        <v>6.1</v>
      </c>
      <c r="S2699" t="s">
        <v>5832</v>
      </c>
      <c r="T2699" t="s">
        <v>5833</v>
      </c>
      <c r="U2699">
        <v>39</v>
      </c>
      <c r="W2699" s="11"/>
      <c r="X2699"/>
      <c r="Y2699"/>
      <c r="AF2699" s="8"/>
    </row>
    <row r="2700" spans="1:32">
      <c r="A2700" t="s">
        <v>5834</v>
      </c>
      <c r="B2700" s="5">
        <v>273870</v>
      </c>
      <c r="C2700" s="5">
        <f t="shared" si="85"/>
        <v>248362.29769856</v>
      </c>
      <c r="D2700" s="1" t="e">
        <f t="shared" si="86"/>
        <v>#VALUE!</v>
      </c>
      <c r="E2700" s="1" t="e">
        <v>#VALUE!</v>
      </c>
      <c r="F2700" s="1">
        <v>0.324846809810766</v>
      </c>
      <c r="G2700" s="1" t="e">
        <v>#VALUE!</v>
      </c>
      <c r="H2700" t="s">
        <v>1298</v>
      </c>
      <c r="I2700" s="8">
        <v>39528</v>
      </c>
      <c r="J2700" s="1">
        <v>3</v>
      </c>
      <c r="K2700" s="7">
        <v>2008</v>
      </c>
      <c r="L2700" t="s">
        <v>58</v>
      </c>
      <c r="M2700">
        <v>101</v>
      </c>
      <c r="N2700" t="s">
        <v>45</v>
      </c>
      <c r="O2700" t="s">
        <v>31</v>
      </c>
      <c r="P2700" s="2">
        <v>2</v>
      </c>
      <c r="Q2700">
        <v>11</v>
      </c>
      <c r="R2700" t="s">
        <v>37</v>
      </c>
      <c r="S2700" t="s">
        <v>37</v>
      </c>
      <c r="T2700" t="s">
        <v>37</v>
      </c>
      <c r="U2700">
        <v>63</v>
      </c>
      <c r="W2700" s="11"/>
      <c r="X2700"/>
      <c r="Y2700"/>
      <c r="AF2700" s="8"/>
    </row>
    <row r="2701" spans="1:32">
      <c r="A2701" t="s">
        <v>5835</v>
      </c>
      <c r="B2701" s="5">
        <v>13957</v>
      </c>
      <c r="C2701" s="5">
        <f t="shared" si="85"/>
        <v>11866.927751015</v>
      </c>
      <c r="D2701" s="1" t="e">
        <f t="shared" si="86"/>
        <v>#VALUE!</v>
      </c>
      <c r="E2701" s="1" t="e">
        <v>#VALUE!</v>
      </c>
      <c r="F2701" s="1">
        <v>0.922192002728619</v>
      </c>
      <c r="G2701" s="1" t="e">
        <v>#VALUE!</v>
      </c>
      <c r="H2701" t="s">
        <v>143</v>
      </c>
      <c r="I2701" s="8">
        <v>41115</v>
      </c>
      <c r="J2701" s="1">
        <v>7</v>
      </c>
      <c r="K2701" s="7">
        <v>2012</v>
      </c>
      <c r="L2701" t="s">
        <v>58</v>
      </c>
      <c r="M2701">
        <v>88</v>
      </c>
      <c r="N2701" t="s">
        <v>45</v>
      </c>
      <c r="O2701" t="s">
        <v>31</v>
      </c>
      <c r="P2701" s="2">
        <v>1</v>
      </c>
      <c r="Q2701">
        <v>10</v>
      </c>
      <c r="R2701" t="s">
        <v>37</v>
      </c>
      <c r="S2701" t="s">
        <v>37</v>
      </c>
      <c r="T2701" t="s">
        <v>37</v>
      </c>
      <c r="U2701">
        <v>73</v>
      </c>
      <c r="W2701" s="11"/>
      <c r="X2701"/>
      <c r="Y2701"/>
      <c r="AF2701" s="8"/>
    </row>
    <row r="2702" spans="1:32">
      <c r="A2702" t="s">
        <v>5836</v>
      </c>
      <c r="B2702" s="5">
        <v>3164</v>
      </c>
      <c r="C2702" s="5">
        <f t="shared" si="85"/>
        <v>2745.87529296257</v>
      </c>
      <c r="D2702" s="1" t="e">
        <f t="shared" si="86"/>
        <v>#VALUE!</v>
      </c>
      <c r="E2702" s="1" t="e">
        <v>#VALUE!</v>
      </c>
      <c r="F2702" s="1" t="e">
        <v>#VALUE!</v>
      </c>
      <c r="G2702" s="1" t="e">
        <v>#VALUE!</v>
      </c>
      <c r="H2702" t="s">
        <v>65</v>
      </c>
      <c r="I2702" s="8">
        <v>40557</v>
      </c>
      <c r="J2702" s="1">
        <v>1</v>
      </c>
      <c r="K2702" s="7">
        <v>2011</v>
      </c>
      <c r="L2702" t="s">
        <v>58</v>
      </c>
      <c r="M2702">
        <v>95</v>
      </c>
      <c r="N2702" t="s">
        <v>45</v>
      </c>
      <c r="O2702" t="s">
        <v>31</v>
      </c>
      <c r="P2702" s="2">
        <v>1</v>
      </c>
      <c r="Q2702">
        <v>5</v>
      </c>
      <c r="R2702" t="s">
        <v>37</v>
      </c>
      <c r="S2702" t="s">
        <v>37</v>
      </c>
      <c r="T2702" t="s">
        <v>37</v>
      </c>
      <c r="U2702" t="s">
        <v>37</v>
      </c>
      <c r="W2702" s="11"/>
      <c r="X2702"/>
      <c r="Y2702"/>
      <c r="AF2702" s="8"/>
    </row>
    <row r="2703" spans="1:32">
      <c r="A2703" t="s">
        <v>5837</v>
      </c>
      <c r="B2703">
        <v>264</v>
      </c>
      <c r="C2703" s="5">
        <f t="shared" si="85"/>
        <v>224.465782493943</v>
      </c>
      <c r="D2703" s="1" t="e">
        <f t="shared" si="86"/>
        <v>#VALUE!</v>
      </c>
      <c r="E2703" s="1">
        <v>-1.87766579491751</v>
      </c>
      <c r="F2703" s="1" t="e">
        <v>#VALUE!</v>
      </c>
      <c r="G2703" s="1" t="e">
        <v>#VALUE!</v>
      </c>
      <c r="H2703" t="s">
        <v>35</v>
      </c>
      <c r="I2703" s="8">
        <v>40984</v>
      </c>
      <c r="J2703" s="1">
        <v>3</v>
      </c>
      <c r="K2703" s="7">
        <v>2012</v>
      </c>
      <c r="L2703" t="s">
        <v>298</v>
      </c>
      <c r="M2703">
        <v>95</v>
      </c>
      <c r="N2703" t="s">
        <v>30</v>
      </c>
      <c r="O2703" t="s">
        <v>31</v>
      </c>
      <c r="P2703" s="2">
        <v>1</v>
      </c>
      <c r="Q2703">
        <v>1</v>
      </c>
      <c r="R2703">
        <v>4.2</v>
      </c>
      <c r="S2703" t="s">
        <v>5838</v>
      </c>
      <c r="T2703" t="s">
        <v>5839</v>
      </c>
      <c r="U2703" t="s">
        <v>37</v>
      </c>
      <c r="W2703" s="11"/>
      <c r="X2703"/>
      <c r="Y2703"/>
      <c r="AF2703" s="8"/>
    </row>
    <row r="2704" spans="1:32">
      <c r="A2704" t="s">
        <v>5837</v>
      </c>
      <c r="B2704">
        <v>264</v>
      </c>
      <c r="C2704" s="5">
        <f t="shared" si="85"/>
        <v>224.465782493943</v>
      </c>
      <c r="D2704" s="1" t="e">
        <f t="shared" si="86"/>
        <v>#VALUE!</v>
      </c>
      <c r="E2704" s="1">
        <v>0.763907998390227</v>
      </c>
      <c r="F2704" s="1" t="e">
        <v>#VALUE!</v>
      </c>
      <c r="G2704" s="1" t="e">
        <v>#VALUE!</v>
      </c>
      <c r="H2704" t="s">
        <v>35</v>
      </c>
      <c r="I2704" s="8">
        <v>40984</v>
      </c>
      <c r="J2704" s="1">
        <v>3</v>
      </c>
      <c r="K2704" s="7">
        <v>2012</v>
      </c>
      <c r="L2704" t="s">
        <v>298</v>
      </c>
      <c r="M2704">
        <v>95</v>
      </c>
      <c r="N2704" t="s">
        <v>30</v>
      </c>
      <c r="O2704" t="s">
        <v>31</v>
      </c>
      <c r="P2704" s="2">
        <v>1</v>
      </c>
      <c r="Q2704">
        <v>1</v>
      </c>
      <c r="R2704">
        <v>7</v>
      </c>
      <c r="T2704" t="s">
        <v>5840</v>
      </c>
      <c r="U2704" t="s">
        <v>37</v>
      </c>
      <c r="W2704" s="11"/>
      <c r="X2704"/>
      <c r="Y2704"/>
      <c r="AF2704" s="8"/>
    </row>
    <row r="2705" spans="1:32">
      <c r="A2705" t="s">
        <v>5841</v>
      </c>
      <c r="B2705" s="5">
        <v>13102272</v>
      </c>
      <c r="C2705" s="5">
        <f t="shared" si="85"/>
        <v>11140195.9732139</v>
      </c>
      <c r="D2705" s="1" t="e">
        <f t="shared" si="86"/>
        <v>#VALUE!</v>
      </c>
      <c r="E2705" s="1">
        <v>-0.462536977074079</v>
      </c>
      <c r="F2705" s="1">
        <v>-1.8255958846935</v>
      </c>
      <c r="G2705" s="1">
        <v>-2.28813286176758</v>
      </c>
      <c r="H2705" t="s">
        <v>2183</v>
      </c>
      <c r="I2705" s="8">
        <v>41250</v>
      </c>
      <c r="J2705" s="1">
        <v>12</v>
      </c>
      <c r="K2705" s="7">
        <v>2012</v>
      </c>
      <c r="L2705" t="s">
        <v>145</v>
      </c>
      <c r="M2705">
        <v>95</v>
      </c>
      <c r="N2705" t="s">
        <v>24</v>
      </c>
      <c r="O2705" t="s">
        <v>31</v>
      </c>
      <c r="P2705" s="2">
        <v>2837</v>
      </c>
      <c r="Q2705">
        <v>11</v>
      </c>
      <c r="R2705">
        <v>5.7</v>
      </c>
      <c r="S2705" t="s">
        <v>5842</v>
      </c>
      <c r="T2705" t="s">
        <v>5843</v>
      </c>
      <c r="U2705">
        <v>27</v>
      </c>
      <c r="W2705" s="11"/>
      <c r="X2705"/>
      <c r="Y2705"/>
      <c r="AF2705" s="8"/>
    </row>
    <row r="2706" spans="1:32">
      <c r="A2706" t="s">
        <v>5844</v>
      </c>
      <c r="B2706" s="5">
        <v>659483</v>
      </c>
      <c r="C2706" s="5">
        <f t="shared" si="85"/>
        <v>600100.418001845</v>
      </c>
      <c r="D2706" s="1" t="e">
        <f t="shared" si="86"/>
        <v>#VALUE!</v>
      </c>
      <c r="E2706" s="1">
        <v>0.480882234821542</v>
      </c>
      <c r="F2706" s="1">
        <v>-1.34771973035922</v>
      </c>
      <c r="G2706" s="1">
        <v>-0.86683749553768</v>
      </c>
      <c r="H2706" t="s">
        <v>1129</v>
      </c>
      <c r="I2706" s="8">
        <v>39871</v>
      </c>
      <c r="J2706" s="1">
        <v>2</v>
      </c>
      <c r="K2706" s="7">
        <v>2009</v>
      </c>
      <c r="L2706" t="s">
        <v>145</v>
      </c>
      <c r="M2706">
        <v>105</v>
      </c>
      <c r="N2706" t="s">
        <v>24</v>
      </c>
      <c r="O2706" t="s">
        <v>31</v>
      </c>
      <c r="P2706" s="2">
        <v>22</v>
      </c>
      <c r="Q2706">
        <v>26</v>
      </c>
      <c r="R2706">
        <v>6.7</v>
      </c>
      <c r="S2706" t="s">
        <v>5845</v>
      </c>
      <c r="T2706" t="s">
        <v>5846</v>
      </c>
      <c r="U2706">
        <v>35</v>
      </c>
      <c r="W2706" s="11"/>
      <c r="X2706"/>
      <c r="Y2706"/>
      <c r="AF2706" s="8"/>
    </row>
    <row r="2707" spans="1:32">
      <c r="A2707" t="s">
        <v>5847</v>
      </c>
      <c r="B2707" s="5">
        <v>4033574</v>
      </c>
      <c r="C2707" s="5">
        <f t="shared" si="85"/>
        <v>3611151.40028653</v>
      </c>
      <c r="D2707" s="1">
        <f t="shared" si="86"/>
        <v>1.34452466666667</v>
      </c>
      <c r="E2707" s="1">
        <v>0.386540313631979</v>
      </c>
      <c r="F2707" s="1">
        <v>1.22086459918754</v>
      </c>
      <c r="G2707" s="1">
        <v>1.60740491281952</v>
      </c>
      <c r="H2707" t="s">
        <v>67</v>
      </c>
      <c r="I2707" s="8">
        <v>40298</v>
      </c>
      <c r="J2707" s="1">
        <v>4</v>
      </c>
      <c r="K2707" s="7">
        <v>2010</v>
      </c>
      <c r="L2707" t="s">
        <v>61</v>
      </c>
      <c r="M2707">
        <v>90</v>
      </c>
      <c r="N2707" t="s">
        <v>30</v>
      </c>
      <c r="O2707">
        <v>3</v>
      </c>
      <c r="P2707" s="2">
        <v>5</v>
      </c>
      <c r="Q2707">
        <v>25</v>
      </c>
      <c r="R2707">
        <v>6.6</v>
      </c>
      <c r="S2707" t="s">
        <v>2678</v>
      </c>
      <c r="T2707" t="s">
        <v>5848</v>
      </c>
      <c r="U2707">
        <v>78</v>
      </c>
      <c r="W2707" s="11"/>
      <c r="X2707"/>
      <c r="Y2707"/>
      <c r="AF2707" s="8"/>
    </row>
    <row r="2708" spans="1:32">
      <c r="A2708" t="s">
        <v>5849</v>
      </c>
      <c r="B2708" s="5">
        <v>3080</v>
      </c>
      <c r="C2708" s="5">
        <f t="shared" si="85"/>
        <v>2580.82927212903</v>
      </c>
      <c r="D2708" s="1" t="e">
        <f t="shared" si="86"/>
        <v>#VALUE!</v>
      </c>
      <c r="E2708" s="1">
        <v>-0.839904661832327</v>
      </c>
      <c r="F2708" s="1" t="e">
        <v>#VALUE!</v>
      </c>
      <c r="G2708" s="1" t="e">
        <v>#VALUE!</v>
      </c>
      <c r="H2708" t="s">
        <v>5850</v>
      </c>
      <c r="I2708" s="8">
        <v>41530</v>
      </c>
      <c r="J2708" s="1">
        <v>9</v>
      </c>
      <c r="K2708" s="7">
        <v>2013</v>
      </c>
      <c r="L2708" t="s">
        <v>334</v>
      </c>
      <c r="M2708">
        <v>99</v>
      </c>
      <c r="N2708" t="s">
        <v>30</v>
      </c>
      <c r="O2708" t="s">
        <v>31</v>
      </c>
      <c r="P2708" s="2">
        <v>10</v>
      </c>
      <c r="Q2708">
        <v>1</v>
      </c>
      <c r="R2708">
        <v>5.3</v>
      </c>
      <c r="S2708" t="s">
        <v>5851</v>
      </c>
      <c r="T2708" t="s">
        <v>5852</v>
      </c>
      <c r="U2708" t="s">
        <v>37</v>
      </c>
      <c r="W2708" s="11"/>
      <c r="X2708"/>
      <c r="Y2708"/>
      <c r="AF2708" s="8"/>
    </row>
    <row r="2709" spans="1:32">
      <c r="A2709" t="s">
        <v>5853</v>
      </c>
      <c r="B2709" s="5">
        <v>356149</v>
      </c>
      <c r="C2709" s="5">
        <f t="shared" si="85"/>
        <v>309083.672475767</v>
      </c>
      <c r="D2709" s="1" t="e">
        <f t="shared" si="86"/>
        <v>#VALUE!</v>
      </c>
      <c r="E2709" s="1" t="e">
        <v>#VALUE!</v>
      </c>
      <c r="F2709" s="1">
        <v>1.87794431139718</v>
      </c>
      <c r="G2709" s="1" t="e">
        <v>#VALUE!</v>
      </c>
      <c r="H2709" t="s">
        <v>471</v>
      </c>
      <c r="I2709" s="8">
        <v>40585</v>
      </c>
      <c r="J2709" s="1">
        <v>2</v>
      </c>
      <c r="K2709" s="7">
        <v>2011</v>
      </c>
      <c r="L2709" t="s">
        <v>66</v>
      </c>
      <c r="M2709">
        <v>139</v>
      </c>
      <c r="N2709" t="s">
        <v>45</v>
      </c>
      <c r="O2709" t="s">
        <v>31</v>
      </c>
      <c r="P2709" s="2">
        <v>3</v>
      </c>
      <c r="Q2709">
        <v>25</v>
      </c>
      <c r="R2709" t="s">
        <v>37</v>
      </c>
      <c r="S2709" t="s">
        <v>37</v>
      </c>
      <c r="T2709" t="s">
        <v>37</v>
      </c>
      <c r="U2709">
        <v>89</v>
      </c>
      <c r="W2709" s="11"/>
      <c r="X2709"/>
      <c r="Y2709"/>
      <c r="AF2709" s="8"/>
    </row>
    <row r="2710" spans="1:32">
      <c r="A2710" t="s">
        <v>5854</v>
      </c>
      <c r="B2710" s="5">
        <v>708215</v>
      </c>
      <c r="C2710" s="5">
        <f t="shared" si="85"/>
        <v>614623.916120571</v>
      </c>
      <c r="D2710" s="1" t="e">
        <f t="shared" si="86"/>
        <v>#VALUE!</v>
      </c>
      <c r="E2710" s="1" t="e">
        <v>#VALUE!</v>
      </c>
      <c r="F2710" s="1">
        <v>1.04166104131219</v>
      </c>
      <c r="G2710" s="1" t="e">
        <v>#VALUE!</v>
      </c>
      <c r="H2710" t="s">
        <v>35</v>
      </c>
      <c r="I2710" s="8">
        <v>40753</v>
      </c>
      <c r="J2710" s="1">
        <v>7</v>
      </c>
      <c r="K2710" s="7">
        <v>2011</v>
      </c>
      <c r="L2710" t="s">
        <v>66</v>
      </c>
      <c r="M2710">
        <v>84</v>
      </c>
      <c r="N2710" t="s">
        <v>30</v>
      </c>
      <c r="O2710" t="s">
        <v>31</v>
      </c>
      <c r="P2710" s="2">
        <v>6</v>
      </c>
      <c r="Q2710">
        <v>16</v>
      </c>
      <c r="R2710" t="s">
        <v>37</v>
      </c>
      <c r="S2710" t="s">
        <v>37</v>
      </c>
      <c r="T2710" t="s">
        <v>37</v>
      </c>
      <c r="U2710">
        <v>75</v>
      </c>
      <c r="W2710" s="11"/>
      <c r="X2710"/>
      <c r="Y2710"/>
      <c r="AF2710" s="8"/>
    </row>
    <row r="2711" spans="1:32">
      <c r="A2711" t="s">
        <v>5855</v>
      </c>
      <c r="B2711" s="5">
        <v>5080</v>
      </c>
      <c r="C2711" s="5">
        <f t="shared" si="85"/>
        <v>4606.85899261944</v>
      </c>
      <c r="D2711" s="1" t="e">
        <f t="shared" si="86"/>
        <v>#VALUE!</v>
      </c>
      <c r="E2711" s="1" t="e">
        <v>#VALUE!</v>
      </c>
      <c r="F2711" s="1" t="e">
        <v>#VALUE!</v>
      </c>
      <c r="G2711" s="1" t="e">
        <v>#VALUE!</v>
      </c>
      <c r="H2711" t="s">
        <v>471</v>
      </c>
      <c r="I2711" s="8">
        <v>39528</v>
      </c>
      <c r="J2711" s="1">
        <v>3</v>
      </c>
      <c r="K2711" s="7">
        <v>2008</v>
      </c>
      <c r="L2711" t="s">
        <v>58</v>
      </c>
      <c r="M2711">
        <v>105</v>
      </c>
      <c r="N2711" t="s">
        <v>45</v>
      </c>
      <c r="O2711" t="s">
        <v>31</v>
      </c>
      <c r="P2711" s="2">
        <v>1</v>
      </c>
      <c r="Q2711">
        <v>3</v>
      </c>
      <c r="R2711" t="s">
        <v>37</v>
      </c>
      <c r="S2711" t="s">
        <v>37</v>
      </c>
      <c r="T2711" t="s">
        <v>37</v>
      </c>
      <c r="U2711" t="s">
        <v>37</v>
      </c>
      <c r="W2711" s="11"/>
      <c r="X2711"/>
      <c r="Y2711"/>
      <c r="AF2711" s="8"/>
    </row>
    <row r="2712" spans="1:32">
      <c r="A2712" t="s">
        <v>5856</v>
      </c>
      <c r="B2712" s="5">
        <v>13665</v>
      </c>
      <c r="C2712" s="5">
        <f t="shared" si="85"/>
        <v>12869.3716864782</v>
      </c>
      <c r="D2712" s="1" t="e">
        <f t="shared" si="86"/>
        <v>#VALUE!</v>
      </c>
      <c r="E2712" s="1" t="e">
        <v>#VALUE!</v>
      </c>
      <c r="F2712" s="1" t="e">
        <v>#VALUE!</v>
      </c>
      <c r="G2712" s="1" t="e">
        <v>#VALUE!</v>
      </c>
      <c r="H2712" t="s">
        <v>101</v>
      </c>
      <c r="I2712" s="8">
        <v>39199</v>
      </c>
      <c r="J2712" s="1">
        <v>4</v>
      </c>
      <c r="K2712" s="7">
        <v>2007</v>
      </c>
      <c r="L2712" t="s">
        <v>66</v>
      </c>
      <c r="M2712">
        <v>100</v>
      </c>
      <c r="N2712" t="s">
        <v>45</v>
      </c>
      <c r="O2712" t="s">
        <v>31</v>
      </c>
      <c r="P2712" s="2">
        <v>1</v>
      </c>
      <c r="Q2712">
        <v>4</v>
      </c>
      <c r="R2712" t="s">
        <v>37</v>
      </c>
      <c r="S2712" t="s">
        <v>37</v>
      </c>
      <c r="T2712" t="s">
        <v>37</v>
      </c>
      <c r="U2712" t="s">
        <v>37</v>
      </c>
      <c r="W2712" s="11"/>
      <c r="X2712"/>
      <c r="Y2712"/>
      <c r="AF2712" s="8"/>
    </row>
    <row r="2713" spans="1:32">
      <c r="A2713" t="s">
        <v>5857</v>
      </c>
      <c r="B2713" s="5">
        <v>2377</v>
      </c>
      <c r="C2713" s="5">
        <f t="shared" si="85"/>
        <v>2155.61098926307</v>
      </c>
      <c r="D2713" s="1" t="e">
        <f t="shared" si="86"/>
        <v>#VALUE!</v>
      </c>
      <c r="E2713" s="1" t="e">
        <v>#VALUE!</v>
      </c>
      <c r="F2713" s="1" t="e">
        <v>#VALUE!</v>
      </c>
      <c r="G2713" s="1" t="e">
        <v>#VALUE!</v>
      </c>
      <c r="H2713" t="s">
        <v>38</v>
      </c>
      <c r="I2713" s="8">
        <v>39605</v>
      </c>
      <c r="J2713" s="1">
        <v>6</v>
      </c>
      <c r="K2713" s="7">
        <v>2008</v>
      </c>
      <c r="L2713" t="s">
        <v>334</v>
      </c>
      <c r="M2713">
        <v>85</v>
      </c>
      <c r="N2713" t="s">
        <v>24</v>
      </c>
      <c r="O2713" t="s">
        <v>31</v>
      </c>
      <c r="P2713" s="2">
        <v>1</v>
      </c>
      <c r="Q2713">
        <v>2</v>
      </c>
      <c r="R2713" t="s">
        <v>37</v>
      </c>
      <c r="S2713" t="s">
        <v>37</v>
      </c>
      <c r="T2713" t="s">
        <v>37</v>
      </c>
      <c r="U2713" t="s">
        <v>37</v>
      </c>
      <c r="W2713" s="11"/>
      <c r="X2713"/>
      <c r="Y2713"/>
      <c r="AF2713" s="8"/>
    </row>
    <row r="2714" spans="1:32">
      <c r="A2714" t="s">
        <v>5858</v>
      </c>
      <c r="B2714" s="5">
        <v>53206</v>
      </c>
      <c r="C2714" s="5">
        <f t="shared" si="85"/>
        <v>48415.1112920366</v>
      </c>
      <c r="D2714" s="1" t="e">
        <f t="shared" si="86"/>
        <v>#VALUE!</v>
      </c>
      <c r="E2714" s="1" t="e">
        <v>#VALUE!</v>
      </c>
      <c r="F2714" s="1">
        <v>1.4000681570629</v>
      </c>
      <c r="G2714" s="1" t="e">
        <v>#VALUE!</v>
      </c>
      <c r="H2714" t="s">
        <v>216</v>
      </c>
      <c r="I2714" s="8">
        <v>40170</v>
      </c>
      <c r="J2714" s="1">
        <v>12</v>
      </c>
      <c r="K2714" s="7">
        <v>2009</v>
      </c>
      <c r="L2714" t="s">
        <v>66</v>
      </c>
      <c r="M2714">
        <v>115</v>
      </c>
      <c r="N2714" t="s">
        <v>45</v>
      </c>
      <c r="O2714" t="s">
        <v>31</v>
      </c>
      <c r="P2714" s="2">
        <v>8</v>
      </c>
      <c r="Q2714">
        <v>3</v>
      </c>
      <c r="R2714" t="s">
        <v>37</v>
      </c>
      <c r="S2714" t="s">
        <v>37</v>
      </c>
      <c r="T2714" t="s">
        <v>37</v>
      </c>
      <c r="U2714">
        <v>81</v>
      </c>
      <c r="W2714" s="11"/>
      <c r="X2714"/>
      <c r="Y2714"/>
      <c r="AF2714" s="8"/>
    </row>
    <row r="2715" spans="1:32">
      <c r="A2715" t="s">
        <v>5859</v>
      </c>
      <c r="B2715" s="5">
        <v>211440</v>
      </c>
      <c r="C2715" s="5">
        <f t="shared" si="85"/>
        <v>179776.685797421</v>
      </c>
      <c r="D2715" s="1" t="e">
        <f t="shared" si="86"/>
        <v>#VALUE!</v>
      </c>
      <c r="E2715" s="1">
        <v>1.04693376195891</v>
      </c>
      <c r="F2715" s="1">
        <v>0.981926522020404</v>
      </c>
      <c r="G2715" s="1">
        <v>2.02886028397932</v>
      </c>
      <c r="H2715" t="s">
        <v>216</v>
      </c>
      <c r="I2715" s="8">
        <v>41047</v>
      </c>
      <c r="J2715" s="1">
        <v>5</v>
      </c>
      <c r="K2715" s="7">
        <v>2012</v>
      </c>
      <c r="L2715" t="s">
        <v>412</v>
      </c>
      <c r="M2715">
        <v>127</v>
      </c>
      <c r="N2715" t="s">
        <v>45</v>
      </c>
      <c r="O2715" t="s">
        <v>31</v>
      </c>
      <c r="P2715" s="2">
        <v>3</v>
      </c>
      <c r="Q2715">
        <v>5</v>
      </c>
      <c r="R2715">
        <v>7.3</v>
      </c>
      <c r="S2715" t="s">
        <v>5860</v>
      </c>
      <c r="T2715" t="s">
        <v>5861</v>
      </c>
      <c r="U2715">
        <v>74</v>
      </c>
      <c r="W2715" s="11"/>
      <c r="X2715"/>
      <c r="Y2715"/>
      <c r="AF2715" s="8"/>
    </row>
    <row r="2716" spans="1:32">
      <c r="A2716" t="s">
        <v>5862</v>
      </c>
      <c r="B2716" s="5">
        <v>23219748</v>
      </c>
      <c r="C2716" s="5">
        <f t="shared" si="85"/>
        <v>19146388.6754894</v>
      </c>
      <c r="D2716" s="1">
        <f t="shared" si="86"/>
        <v>0.23219748</v>
      </c>
      <c r="E2716" s="1">
        <v>-0.556878898263641</v>
      </c>
      <c r="F2716" s="1">
        <v>-1.10878165319208</v>
      </c>
      <c r="G2716" s="1">
        <v>-1.66566055145572</v>
      </c>
      <c r="H2716" t="s">
        <v>1943</v>
      </c>
      <c r="I2716" s="8">
        <v>41691</v>
      </c>
      <c r="J2716" s="1">
        <v>2</v>
      </c>
      <c r="K2716" s="7">
        <v>2014</v>
      </c>
      <c r="L2716" t="s">
        <v>114</v>
      </c>
      <c r="M2716">
        <v>102</v>
      </c>
      <c r="N2716" t="s">
        <v>24</v>
      </c>
      <c r="O2716">
        <v>100</v>
      </c>
      <c r="P2716" s="2">
        <v>2658</v>
      </c>
      <c r="Q2716">
        <v>8</v>
      </c>
      <c r="R2716">
        <v>5.6</v>
      </c>
      <c r="S2716" t="s">
        <v>2230</v>
      </c>
      <c r="T2716" t="s">
        <v>5863</v>
      </c>
      <c r="U2716">
        <v>39</v>
      </c>
      <c r="W2716" s="11"/>
      <c r="X2716"/>
      <c r="Y2716"/>
      <c r="AF2716" s="8"/>
    </row>
    <row r="2717" spans="1:32">
      <c r="A2717" t="s">
        <v>5864</v>
      </c>
      <c r="B2717" s="5">
        <v>638476</v>
      </c>
      <c r="C2717" s="5">
        <f t="shared" si="85"/>
        <v>554100.971412633</v>
      </c>
      <c r="D2717" s="1">
        <f t="shared" si="86"/>
        <v>0.319238</v>
      </c>
      <c r="E2717" s="1" t="e">
        <v>#VALUE!</v>
      </c>
      <c r="F2717" s="1">
        <v>0.504050367686122</v>
      </c>
      <c r="G2717" s="1" t="e">
        <v>#VALUE!</v>
      </c>
      <c r="H2717" t="s">
        <v>67</v>
      </c>
      <c r="I2717" s="8">
        <v>40655</v>
      </c>
      <c r="J2717" s="1">
        <v>4</v>
      </c>
      <c r="K2717" s="7">
        <v>2011</v>
      </c>
      <c r="L2717" t="s">
        <v>58</v>
      </c>
      <c r="M2717">
        <v>90</v>
      </c>
      <c r="N2717" t="s">
        <v>24</v>
      </c>
      <c r="O2717">
        <v>2</v>
      </c>
      <c r="P2717" s="2">
        <v>18</v>
      </c>
      <c r="Q2717">
        <v>18</v>
      </c>
      <c r="R2717" t="s">
        <v>37</v>
      </c>
      <c r="S2717" t="s">
        <v>37</v>
      </c>
      <c r="T2717" t="s">
        <v>37</v>
      </c>
      <c r="U2717">
        <v>66</v>
      </c>
      <c r="W2717" s="11"/>
      <c r="X2717"/>
      <c r="Y2717"/>
      <c r="AF2717" s="8"/>
    </row>
    <row r="2718" spans="1:32">
      <c r="A2718" t="s">
        <v>5865</v>
      </c>
      <c r="B2718" s="5">
        <v>3865</v>
      </c>
      <c r="C2718" s="5">
        <f t="shared" si="85"/>
        <v>3516.97938472581</v>
      </c>
      <c r="D2718" s="1" t="e">
        <f t="shared" si="86"/>
        <v>#VALUE!</v>
      </c>
      <c r="E2718" s="1">
        <v>0.480882234821542</v>
      </c>
      <c r="F2718" s="1">
        <v>-0.212763863815302</v>
      </c>
      <c r="G2718" s="1">
        <v>0.26811837100624</v>
      </c>
      <c r="H2718" t="s">
        <v>216</v>
      </c>
      <c r="I2718" s="8">
        <v>39962</v>
      </c>
      <c r="J2718" s="1">
        <v>5</v>
      </c>
      <c r="K2718" s="7">
        <v>2009</v>
      </c>
      <c r="L2718" t="s">
        <v>53</v>
      </c>
      <c r="M2718">
        <v>95</v>
      </c>
      <c r="N2718" t="s">
        <v>45</v>
      </c>
      <c r="O2718" t="s">
        <v>31</v>
      </c>
      <c r="P2718" s="2">
        <v>1</v>
      </c>
      <c r="Q2718">
        <v>2</v>
      </c>
      <c r="R2718">
        <v>6.7</v>
      </c>
      <c r="S2718" t="s">
        <v>5866</v>
      </c>
      <c r="T2718" t="s">
        <v>5867</v>
      </c>
      <c r="U2718">
        <v>54</v>
      </c>
      <c r="W2718" s="11"/>
      <c r="X2718"/>
      <c r="Y2718"/>
      <c r="AF2718" s="8"/>
    </row>
    <row r="2719" spans="1:32">
      <c r="A2719" t="s">
        <v>5868</v>
      </c>
      <c r="B2719" s="5">
        <v>15090399</v>
      </c>
      <c r="C2719" s="5">
        <f t="shared" si="85"/>
        <v>13731596.9444468</v>
      </c>
      <c r="D2719" s="1" t="e">
        <f t="shared" si="86"/>
        <v>#VALUE!</v>
      </c>
      <c r="E2719" s="1" t="e">
        <v>#VALUE!</v>
      </c>
      <c r="F2719" s="1">
        <v>1.69874075352183</v>
      </c>
      <c r="G2719" s="1" t="e">
        <v>#VALUE!</v>
      </c>
      <c r="H2719" t="s">
        <v>307</v>
      </c>
      <c r="I2719" s="8">
        <v>40039</v>
      </c>
      <c r="J2719" s="1">
        <v>8</v>
      </c>
      <c r="K2719" s="7">
        <v>2009</v>
      </c>
      <c r="L2719" t="s">
        <v>39</v>
      </c>
      <c r="M2719">
        <v>100</v>
      </c>
      <c r="N2719" t="s">
        <v>372</v>
      </c>
      <c r="O2719" t="s">
        <v>31</v>
      </c>
      <c r="P2719" s="2">
        <v>927</v>
      </c>
      <c r="Q2719">
        <v>12</v>
      </c>
      <c r="R2719" t="s">
        <v>37</v>
      </c>
      <c r="S2719" t="s">
        <v>37</v>
      </c>
      <c r="T2719" t="s">
        <v>37</v>
      </c>
      <c r="U2719">
        <v>86</v>
      </c>
      <c r="W2719" s="11"/>
      <c r="X2719"/>
      <c r="Y2719"/>
      <c r="AF2719" s="8"/>
    </row>
    <row r="2720" spans="1:32">
      <c r="A2720" t="s">
        <v>5869</v>
      </c>
      <c r="B2720" s="5">
        <v>2269</v>
      </c>
      <c r="C2720" s="5">
        <f t="shared" si="85"/>
        <v>1969.1501389798</v>
      </c>
      <c r="D2720" s="1" t="e">
        <f t="shared" si="86"/>
        <v>#VALUE!</v>
      </c>
      <c r="E2720" s="1" t="e">
        <v>#VALUE!</v>
      </c>
      <c r="F2720" s="1" t="e">
        <v>#VALUE!</v>
      </c>
      <c r="G2720" s="1" t="e">
        <v>#VALUE!</v>
      </c>
      <c r="H2720" t="s">
        <v>785</v>
      </c>
      <c r="I2720" s="8">
        <v>40816</v>
      </c>
      <c r="J2720" s="1">
        <v>9</v>
      </c>
      <c r="K2720" s="7">
        <v>2011</v>
      </c>
      <c r="L2720" t="s">
        <v>29</v>
      </c>
      <c r="M2720">
        <v>87</v>
      </c>
      <c r="N2720" t="s">
        <v>30</v>
      </c>
      <c r="O2720" t="s">
        <v>31</v>
      </c>
      <c r="P2720" s="2">
        <v>101</v>
      </c>
      <c r="Q2720">
        <v>1</v>
      </c>
      <c r="R2720" t="s">
        <v>37</v>
      </c>
      <c r="S2720" t="s">
        <v>37</v>
      </c>
      <c r="T2720" t="s">
        <v>37</v>
      </c>
      <c r="U2720" t="s">
        <v>37</v>
      </c>
      <c r="W2720" s="11"/>
      <c r="X2720"/>
      <c r="Y2720"/>
      <c r="AF2720" s="8"/>
    </row>
    <row r="2721" spans="1:32">
      <c r="A2721" t="s">
        <v>5870</v>
      </c>
      <c r="B2721" s="5">
        <v>179091</v>
      </c>
      <c r="C2721" s="5">
        <f t="shared" si="85"/>
        <v>150066.004926903</v>
      </c>
      <c r="D2721" s="1" t="e">
        <f t="shared" si="86"/>
        <v>#VALUE!</v>
      </c>
      <c r="E2721" s="1">
        <v>0.669566077200666</v>
      </c>
      <c r="F2721" s="1">
        <v>-0.0335603059399457</v>
      </c>
      <c r="G2721" s="1">
        <v>0.63600577126072</v>
      </c>
      <c r="H2721" t="s">
        <v>860</v>
      </c>
      <c r="I2721" s="8">
        <v>41523</v>
      </c>
      <c r="J2721" s="1">
        <v>9</v>
      </c>
      <c r="K2721" s="7">
        <v>2013</v>
      </c>
      <c r="L2721" t="s">
        <v>66</v>
      </c>
      <c r="M2721">
        <v>111</v>
      </c>
      <c r="N2721" t="s">
        <v>30</v>
      </c>
      <c r="O2721" t="s">
        <v>31</v>
      </c>
      <c r="P2721" s="2">
        <v>3</v>
      </c>
      <c r="Q2721">
        <v>7</v>
      </c>
      <c r="R2721">
        <v>6.9</v>
      </c>
      <c r="S2721" t="s">
        <v>5871</v>
      </c>
      <c r="T2721" t="s">
        <v>5872</v>
      </c>
      <c r="U2721">
        <v>57</v>
      </c>
      <c r="W2721" s="11"/>
      <c r="X2721"/>
      <c r="Y2721"/>
      <c r="AF2721" s="8"/>
    </row>
    <row r="2722" spans="1:32">
      <c r="A2722" t="s">
        <v>5873</v>
      </c>
      <c r="B2722" s="5">
        <v>27389</v>
      </c>
      <c r="C2722" s="5">
        <f t="shared" si="85"/>
        <v>23287.4746845704</v>
      </c>
      <c r="D2722" s="1" t="e">
        <f t="shared" si="86"/>
        <v>#VALUE!</v>
      </c>
      <c r="E2722" s="1" t="e">
        <v>#VALUE!</v>
      </c>
      <c r="F2722" s="1" t="e">
        <v>#VALUE!</v>
      </c>
      <c r="G2722" s="1" t="e">
        <v>#VALUE!</v>
      </c>
      <c r="H2722" t="s">
        <v>752</v>
      </c>
      <c r="I2722" s="8">
        <v>41166</v>
      </c>
      <c r="J2722" s="1">
        <v>9</v>
      </c>
      <c r="K2722" s="7">
        <v>2012</v>
      </c>
      <c r="L2722" t="s">
        <v>66</v>
      </c>
      <c r="M2722">
        <v>91</v>
      </c>
      <c r="N2722" t="s">
        <v>45</v>
      </c>
      <c r="O2722" t="s">
        <v>31</v>
      </c>
      <c r="P2722" s="2">
        <v>1</v>
      </c>
      <c r="Q2722">
        <v>5</v>
      </c>
      <c r="R2722" t="s">
        <v>37</v>
      </c>
      <c r="S2722" t="s">
        <v>37</v>
      </c>
      <c r="T2722" t="s">
        <v>37</v>
      </c>
      <c r="U2722" t="s">
        <v>37</v>
      </c>
      <c r="W2722" s="11"/>
      <c r="X2722"/>
      <c r="Y2722"/>
      <c r="AF2722" s="8"/>
    </row>
    <row r="2723" spans="1:32">
      <c r="A2723" t="s">
        <v>5874</v>
      </c>
      <c r="B2723" s="5">
        <v>6380019</v>
      </c>
      <c r="C2723" s="5">
        <f t="shared" si="85"/>
        <v>5805535.65256377</v>
      </c>
      <c r="D2723" s="1" t="e">
        <f t="shared" si="86"/>
        <v>#VALUE!</v>
      </c>
      <c r="E2723" s="1">
        <v>-0.839904661832327</v>
      </c>
      <c r="F2723" s="1">
        <v>-1.34771973035922</v>
      </c>
      <c r="G2723" s="1">
        <v>-2.18762439219155</v>
      </c>
      <c r="H2723" t="s">
        <v>77</v>
      </c>
      <c r="I2723" s="8">
        <v>40046</v>
      </c>
      <c r="J2723" s="1">
        <v>8</v>
      </c>
      <c r="K2723" s="7">
        <v>2009</v>
      </c>
      <c r="L2723" t="s">
        <v>29</v>
      </c>
      <c r="M2723">
        <v>89</v>
      </c>
      <c r="N2723" t="s">
        <v>24</v>
      </c>
      <c r="O2723" t="s">
        <v>31</v>
      </c>
      <c r="P2723" s="2">
        <v>1959</v>
      </c>
      <c r="Q2723">
        <v>8</v>
      </c>
      <c r="R2723">
        <v>5.3</v>
      </c>
      <c r="S2723" t="s">
        <v>5875</v>
      </c>
      <c r="T2723" t="s">
        <v>5876</v>
      </c>
      <c r="U2723">
        <v>35</v>
      </c>
      <c r="W2723" s="11"/>
      <c r="X2723"/>
      <c r="Y2723"/>
      <c r="AF2723" s="8"/>
    </row>
    <row r="2724" spans="1:32">
      <c r="A2724" t="s">
        <v>5877</v>
      </c>
      <c r="B2724" s="5">
        <v>9750</v>
      </c>
      <c r="C2724" s="5">
        <f t="shared" si="85"/>
        <v>8289.92946710584</v>
      </c>
      <c r="D2724" s="1" t="e">
        <f t="shared" si="86"/>
        <v>#VALUE!</v>
      </c>
      <c r="E2724" s="1">
        <v>0.386540313631979</v>
      </c>
      <c r="F2724" s="1">
        <v>0.862457483436833</v>
      </c>
      <c r="G2724" s="1">
        <v>1.24899779706881</v>
      </c>
      <c r="H2724" t="s">
        <v>238</v>
      </c>
      <c r="I2724" s="8">
        <v>41010</v>
      </c>
      <c r="J2724" s="1">
        <v>4</v>
      </c>
      <c r="K2724" s="7">
        <v>2012</v>
      </c>
      <c r="L2724" t="s">
        <v>66</v>
      </c>
      <c r="M2724">
        <v>98</v>
      </c>
      <c r="N2724" t="s">
        <v>45</v>
      </c>
      <c r="O2724" t="s">
        <v>31</v>
      </c>
      <c r="P2724" s="2">
        <v>1</v>
      </c>
      <c r="Q2724">
        <v>4</v>
      </c>
      <c r="R2724">
        <v>6.6</v>
      </c>
      <c r="S2724" t="s">
        <v>5878</v>
      </c>
      <c r="T2724" t="s">
        <v>5879</v>
      </c>
      <c r="U2724">
        <v>72</v>
      </c>
      <c r="W2724" s="11"/>
      <c r="X2724"/>
      <c r="Y2724"/>
      <c r="AF2724" s="8"/>
    </row>
    <row r="2725" spans="1:32">
      <c r="A2725" t="s">
        <v>5880</v>
      </c>
      <c r="B2725" s="5">
        <v>39185</v>
      </c>
      <c r="C2725" s="5">
        <f t="shared" si="85"/>
        <v>32834.3490351871</v>
      </c>
      <c r="D2725" s="1" t="e">
        <f t="shared" si="86"/>
        <v>#VALUE!</v>
      </c>
      <c r="E2725" s="1">
        <v>0.292198392442417</v>
      </c>
      <c r="F2725" s="1">
        <v>0.683253925561477</v>
      </c>
      <c r="G2725" s="1">
        <v>0.975452318003895</v>
      </c>
      <c r="H2725" t="s">
        <v>101</v>
      </c>
      <c r="I2725" s="8">
        <v>41395</v>
      </c>
      <c r="J2725" s="1">
        <v>5</v>
      </c>
      <c r="K2725" s="7">
        <v>2013</v>
      </c>
      <c r="L2725" t="s">
        <v>66</v>
      </c>
      <c r="M2725">
        <v>115</v>
      </c>
      <c r="N2725" t="s">
        <v>45</v>
      </c>
      <c r="O2725" t="s">
        <v>31</v>
      </c>
      <c r="P2725" s="2">
        <v>1</v>
      </c>
      <c r="Q2725">
        <v>9</v>
      </c>
      <c r="R2725">
        <v>6.5</v>
      </c>
      <c r="S2725" t="s">
        <v>5881</v>
      </c>
      <c r="T2725" t="s">
        <v>5882</v>
      </c>
      <c r="U2725">
        <v>69</v>
      </c>
      <c r="W2725" s="11"/>
      <c r="X2725"/>
      <c r="Y2725"/>
      <c r="AF2725" s="8"/>
    </row>
    <row r="2726" spans="1:32">
      <c r="A2726" t="s">
        <v>5883</v>
      </c>
      <c r="B2726" s="5">
        <v>1618844</v>
      </c>
      <c r="C2726" s="5">
        <f t="shared" si="85"/>
        <v>1404912.68734535</v>
      </c>
      <c r="D2726" s="1" t="e">
        <f t="shared" si="86"/>
        <v>#VALUE!</v>
      </c>
      <c r="E2726" s="1">
        <v>0.197856471252856</v>
      </c>
      <c r="F2726" s="1">
        <v>0.623519406269692</v>
      </c>
      <c r="G2726" s="1">
        <v>0.821375877522548</v>
      </c>
      <c r="H2726" t="s">
        <v>366</v>
      </c>
      <c r="I2726" s="8">
        <v>40627</v>
      </c>
      <c r="J2726" s="1">
        <v>3</v>
      </c>
      <c r="K2726" s="7">
        <v>2011</v>
      </c>
      <c r="L2726" t="s">
        <v>66</v>
      </c>
      <c r="M2726">
        <v>103</v>
      </c>
      <c r="N2726" t="s">
        <v>30</v>
      </c>
      <c r="O2726" t="s">
        <v>31</v>
      </c>
      <c r="P2726" s="2">
        <v>7</v>
      </c>
      <c r="Q2726">
        <v>19</v>
      </c>
      <c r="R2726">
        <v>6.4</v>
      </c>
      <c r="S2726" t="s">
        <v>5884</v>
      </c>
      <c r="T2726" t="s">
        <v>5885</v>
      </c>
      <c r="U2726">
        <v>68</v>
      </c>
      <c r="W2726" s="11"/>
      <c r="X2726"/>
      <c r="Y2726"/>
      <c r="AF2726" s="8"/>
    </row>
    <row r="2727" spans="1:32">
      <c r="A2727" t="s">
        <v>5886</v>
      </c>
      <c r="B2727" s="5">
        <v>13804</v>
      </c>
      <c r="C2727" s="5">
        <f t="shared" si="85"/>
        <v>12518.3231366375</v>
      </c>
      <c r="D2727" s="1" t="e">
        <f t="shared" si="86"/>
        <v>#VALUE!</v>
      </c>
      <c r="E2727" s="1" t="e">
        <v>#VALUE!</v>
      </c>
      <c r="F2727" s="1" t="e">
        <v>#VALUE!</v>
      </c>
      <c r="G2727" s="1" t="e">
        <v>#VALUE!</v>
      </c>
      <c r="H2727" t="s">
        <v>5887</v>
      </c>
      <c r="I2727" s="8">
        <v>39577</v>
      </c>
      <c r="J2727" s="1">
        <v>5</v>
      </c>
      <c r="K2727" s="7">
        <v>2008</v>
      </c>
      <c r="L2727" t="s">
        <v>53</v>
      </c>
      <c r="M2727">
        <v>103</v>
      </c>
      <c r="N2727" t="s">
        <v>45</v>
      </c>
      <c r="O2727" t="s">
        <v>31</v>
      </c>
      <c r="P2727" s="2">
        <v>1</v>
      </c>
      <c r="Q2727">
        <v>2</v>
      </c>
      <c r="R2727" t="s">
        <v>37</v>
      </c>
      <c r="S2727" t="s">
        <v>37</v>
      </c>
      <c r="T2727" t="s">
        <v>37</v>
      </c>
      <c r="U2727" t="s">
        <v>37</v>
      </c>
      <c r="W2727" s="11"/>
      <c r="X2727"/>
      <c r="Y2727"/>
      <c r="AF2727" s="8"/>
    </row>
    <row r="2728" spans="1:32">
      <c r="A2728" t="s">
        <v>5888</v>
      </c>
      <c r="B2728" s="5">
        <v>82553</v>
      </c>
      <c r="C2728" s="5">
        <f t="shared" si="85"/>
        <v>74864.1792160851</v>
      </c>
      <c r="D2728" s="1" t="e">
        <f t="shared" si="86"/>
        <v>#VALUE!</v>
      </c>
      <c r="E2728" s="1" t="e">
        <v>#VALUE!</v>
      </c>
      <c r="F2728" s="1">
        <v>0.623519406269692</v>
      </c>
      <c r="G2728" s="1" t="e">
        <v>#VALUE!</v>
      </c>
      <c r="H2728" t="s">
        <v>65</v>
      </c>
      <c r="I2728" s="8">
        <v>39479</v>
      </c>
      <c r="J2728" s="1">
        <v>2</v>
      </c>
      <c r="K2728" s="7">
        <v>2008</v>
      </c>
      <c r="L2728" t="s">
        <v>58</v>
      </c>
      <c r="M2728">
        <v>87</v>
      </c>
      <c r="N2728" t="s">
        <v>45</v>
      </c>
      <c r="O2728" t="s">
        <v>31</v>
      </c>
      <c r="P2728" s="2">
        <v>1</v>
      </c>
      <c r="Q2728">
        <v>19</v>
      </c>
      <c r="R2728" t="s">
        <v>37</v>
      </c>
      <c r="S2728" t="s">
        <v>37</v>
      </c>
      <c r="T2728" t="s">
        <v>37</v>
      </c>
      <c r="U2728">
        <v>68</v>
      </c>
      <c r="W2728" s="11"/>
      <c r="X2728"/>
      <c r="Y2728"/>
      <c r="AF2728" s="8"/>
    </row>
    <row r="2729" spans="1:32">
      <c r="A2729" t="s">
        <v>5889</v>
      </c>
      <c r="B2729" s="5">
        <v>90066</v>
      </c>
      <c r="C2729" s="5">
        <f t="shared" si="85"/>
        <v>81677.4334703272</v>
      </c>
      <c r="D2729" s="1" t="e">
        <f t="shared" si="86"/>
        <v>#VALUE!</v>
      </c>
      <c r="E2729" s="1" t="e">
        <v>#VALUE!</v>
      </c>
      <c r="F2729" s="1">
        <v>1.22086459918754</v>
      </c>
      <c r="G2729" s="1" t="e">
        <v>#VALUE!</v>
      </c>
      <c r="H2729" t="s">
        <v>1353</v>
      </c>
      <c r="I2729" s="8">
        <v>39759</v>
      </c>
      <c r="J2729" s="1">
        <v>11</v>
      </c>
      <c r="K2729" s="7">
        <v>2008</v>
      </c>
      <c r="L2729" t="s">
        <v>58</v>
      </c>
      <c r="M2729">
        <v>72</v>
      </c>
      <c r="N2729" t="s">
        <v>45</v>
      </c>
      <c r="O2729" t="s">
        <v>31</v>
      </c>
      <c r="P2729" s="2">
        <v>1</v>
      </c>
      <c r="Q2729">
        <v>18</v>
      </c>
      <c r="R2729" t="s">
        <v>37</v>
      </c>
      <c r="S2729" t="s">
        <v>37</v>
      </c>
      <c r="T2729" t="s">
        <v>37</v>
      </c>
      <c r="U2729">
        <v>78</v>
      </c>
      <c r="W2729" s="11"/>
      <c r="X2729"/>
      <c r="Y2729"/>
      <c r="AF2729" s="8"/>
    </row>
    <row r="2730" spans="1:32">
      <c r="A2730" t="s">
        <v>5890</v>
      </c>
      <c r="B2730" s="5">
        <v>515065</v>
      </c>
      <c r="C2730" s="5">
        <f t="shared" si="85"/>
        <v>461123.97987209</v>
      </c>
      <c r="D2730" s="1" t="e">
        <f t="shared" si="86"/>
        <v>#VALUE!</v>
      </c>
      <c r="E2730" s="1">
        <v>-1.12293042540101</v>
      </c>
      <c r="F2730" s="1" t="e">
        <v>#VALUE!</v>
      </c>
      <c r="G2730" s="1" t="e">
        <v>#VALUE!</v>
      </c>
      <c r="H2730" t="s">
        <v>5393</v>
      </c>
      <c r="I2730" s="8">
        <v>40207</v>
      </c>
      <c r="J2730" s="1">
        <v>1</v>
      </c>
      <c r="K2730" s="7">
        <v>2010</v>
      </c>
      <c r="L2730" t="s">
        <v>73</v>
      </c>
      <c r="M2730">
        <v>101</v>
      </c>
      <c r="N2730" t="s">
        <v>24</v>
      </c>
      <c r="O2730" t="s">
        <v>31</v>
      </c>
      <c r="P2730" s="2">
        <v>109</v>
      </c>
      <c r="Q2730">
        <v>11</v>
      </c>
      <c r="R2730">
        <v>5</v>
      </c>
      <c r="S2730" t="s">
        <v>5891</v>
      </c>
      <c r="T2730" t="s">
        <v>5892</v>
      </c>
      <c r="U2730" t="s">
        <v>37</v>
      </c>
      <c r="W2730" s="11"/>
      <c r="X2730"/>
      <c r="Y2730"/>
      <c r="AF2730" s="8"/>
    </row>
    <row r="2731" spans="1:32">
      <c r="A2731" t="s">
        <v>5893</v>
      </c>
      <c r="B2731" s="5">
        <v>47566524</v>
      </c>
      <c r="C2731" s="5">
        <f t="shared" si="85"/>
        <v>43283437.079189</v>
      </c>
      <c r="D2731" s="1">
        <f t="shared" si="86"/>
        <v>4.7566524</v>
      </c>
      <c r="E2731" s="1" t="e">
        <v>#VALUE!</v>
      </c>
      <c r="F2731" s="1">
        <v>1.28059911847933</v>
      </c>
      <c r="G2731" s="1" t="e">
        <v>#VALUE!</v>
      </c>
      <c r="H2731" t="s">
        <v>185</v>
      </c>
      <c r="I2731" s="8">
        <v>40123</v>
      </c>
      <c r="J2731" s="1">
        <v>11</v>
      </c>
      <c r="K2731" s="7">
        <v>2009</v>
      </c>
      <c r="L2731" t="s">
        <v>73</v>
      </c>
      <c r="M2731">
        <v>109</v>
      </c>
      <c r="N2731" t="s">
        <v>30</v>
      </c>
      <c r="O2731">
        <v>10</v>
      </c>
      <c r="P2731" s="2">
        <v>18</v>
      </c>
      <c r="Q2731">
        <v>19</v>
      </c>
      <c r="R2731" t="s">
        <v>37</v>
      </c>
      <c r="S2731" t="s">
        <v>37</v>
      </c>
      <c r="T2731" t="s">
        <v>37</v>
      </c>
      <c r="U2731">
        <v>79</v>
      </c>
      <c r="W2731" s="11"/>
      <c r="X2731"/>
      <c r="Y2731"/>
      <c r="AF2731" s="8"/>
    </row>
    <row r="2732" spans="1:32">
      <c r="A2732" t="s">
        <v>5894</v>
      </c>
      <c r="B2732" s="5">
        <v>52000688</v>
      </c>
      <c r="C2732" s="5">
        <f t="shared" si="85"/>
        <v>46554831.3448726</v>
      </c>
      <c r="D2732" s="1">
        <f t="shared" si="86"/>
        <v>1.3000172</v>
      </c>
      <c r="E2732" s="1">
        <v>0.197856471252856</v>
      </c>
      <c r="F2732" s="1">
        <v>-0.391967421690657</v>
      </c>
      <c r="G2732" s="1">
        <v>-0.194110950437802</v>
      </c>
      <c r="H2732" t="s">
        <v>77</v>
      </c>
      <c r="I2732" s="8">
        <v>40368</v>
      </c>
      <c r="J2732" s="1">
        <v>7</v>
      </c>
      <c r="K2732" s="7">
        <v>2010</v>
      </c>
      <c r="L2732" t="s">
        <v>508</v>
      </c>
      <c r="M2732">
        <v>107</v>
      </c>
      <c r="N2732" t="s">
        <v>30</v>
      </c>
      <c r="O2732">
        <v>40</v>
      </c>
      <c r="P2732" s="2">
        <v>2669</v>
      </c>
      <c r="Q2732">
        <v>14</v>
      </c>
      <c r="R2732">
        <v>6.4</v>
      </c>
      <c r="S2732" t="s">
        <v>815</v>
      </c>
      <c r="T2732" t="s">
        <v>5895</v>
      </c>
      <c r="U2732">
        <v>51</v>
      </c>
      <c r="W2732" s="11"/>
      <c r="X2732"/>
      <c r="Y2732"/>
      <c r="AF2732" s="8"/>
    </row>
    <row r="2733" spans="1:32">
      <c r="A2733" t="s">
        <v>5896</v>
      </c>
      <c r="B2733" s="5">
        <v>20275446</v>
      </c>
      <c r="C2733" s="5">
        <f t="shared" si="85"/>
        <v>17239181.2568321</v>
      </c>
      <c r="D2733" s="1">
        <f t="shared" si="86"/>
        <v>0.579298457142857</v>
      </c>
      <c r="E2733" s="1">
        <v>0.292198392442417</v>
      </c>
      <c r="F2733" s="1">
        <v>0.504050367686122</v>
      </c>
      <c r="G2733" s="1">
        <v>0.796248760128539</v>
      </c>
      <c r="H2733" t="s">
        <v>113</v>
      </c>
      <c r="I2733" s="8">
        <v>41145</v>
      </c>
      <c r="J2733" s="1">
        <v>8</v>
      </c>
      <c r="K2733" s="7">
        <v>2012</v>
      </c>
      <c r="L2733" t="s">
        <v>203</v>
      </c>
      <c r="M2733">
        <v>91</v>
      </c>
      <c r="N2733" t="s">
        <v>24</v>
      </c>
      <c r="O2733">
        <v>35</v>
      </c>
      <c r="P2733" s="2">
        <v>2255</v>
      </c>
      <c r="Q2733">
        <v>8</v>
      </c>
      <c r="R2733">
        <v>6.5</v>
      </c>
      <c r="S2733" t="s">
        <v>3161</v>
      </c>
      <c r="T2733" t="s">
        <v>5897</v>
      </c>
      <c r="U2733">
        <v>66</v>
      </c>
      <c r="W2733" s="11"/>
      <c r="X2733"/>
      <c r="Y2733"/>
      <c r="AF2733" s="8"/>
    </row>
    <row r="2734" spans="1:32">
      <c r="A2734" t="s">
        <v>5898</v>
      </c>
      <c r="B2734" s="5">
        <v>47852604</v>
      </c>
      <c r="C2734" s="5">
        <f t="shared" si="85"/>
        <v>45066443.2522395</v>
      </c>
      <c r="D2734" s="1">
        <f t="shared" si="86"/>
        <v>2.3926302</v>
      </c>
      <c r="E2734" s="1">
        <v>-0.273853134694954</v>
      </c>
      <c r="F2734" s="1">
        <v>-1.70612684610993</v>
      </c>
      <c r="G2734" s="1">
        <v>-1.97997998080489</v>
      </c>
      <c r="H2734" t="s">
        <v>113</v>
      </c>
      <c r="I2734" s="8">
        <v>39157</v>
      </c>
      <c r="J2734" s="1">
        <v>3</v>
      </c>
      <c r="K2734" s="7">
        <v>2007</v>
      </c>
      <c r="L2734" t="s">
        <v>44</v>
      </c>
      <c r="M2734">
        <v>110</v>
      </c>
      <c r="N2734" t="s">
        <v>24</v>
      </c>
      <c r="O2734">
        <v>20</v>
      </c>
      <c r="P2734" s="2">
        <v>2831</v>
      </c>
      <c r="Q2734">
        <v>7</v>
      </c>
      <c r="R2734">
        <v>5.9</v>
      </c>
      <c r="S2734" t="s">
        <v>5899</v>
      </c>
      <c r="T2734" t="s">
        <v>5900</v>
      </c>
      <c r="U2734">
        <v>29</v>
      </c>
      <c r="W2734" s="11"/>
      <c r="X2734"/>
      <c r="Y2734"/>
      <c r="AF2734" s="8"/>
    </row>
    <row r="2735" spans="1:32">
      <c r="A2735" t="s">
        <v>5901</v>
      </c>
      <c r="B2735" s="5">
        <v>44803</v>
      </c>
      <c r="C2735" s="5">
        <f t="shared" si="85"/>
        <v>40768.7522312731</v>
      </c>
      <c r="D2735" s="1" t="e">
        <f t="shared" si="86"/>
        <v>#VALUE!</v>
      </c>
      <c r="E2735" s="1" t="e">
        <v>#VALUE!</v>
      </c>
      <c r="F2735" s="1">
        <v>0.862457483436833</v>
      </c>
      <c r="G2735" s="1" t="e">
        <v>#VALUE!</v>
      </c>
      <c r="H2735" t="s">
        <v>5902</v>
      </c>
      <c r="I2735" s="8">
        <v>39960</v>
      </c>
      <c r="J2735" s="1">
        <v>5</v>
      </c>
      <c r="K2735" s="7">
        <v>2009</v>
      </c>
      <c r="L2735" t="s">
        <v>58</v>
      </c>
      <c r="M2735">
        <v>99</v>
      </c>
      <c r="N2735" t="s">
        <v>45</v>
      </c>
      <c r="O2735" t="s">
        <v>31</v>
      </c>
      <c r="P2735" s="2">
        <v>1</v>
      </c>
      <c r="Q2735">
        <v>9</v>
      </c>
      <c r="R2735" t="s">
        <v>37</v>
      </c>
      <c r="S2735" t="s">
        <v>37</v>
      </c>
      <c r="T2735" t="s">
        <v>37</v>
      </c>
      <c r="U2735">
        <v>72</v>
      </c>
      <c r="W2735" s="11"/>
      <c r="X2735"/>
      <c r="Y2735"/>
      <c r="AF2735" s="8"/>
    </row>
    <row r="2736" spans="1:32">
      <c r="A2736" t="s">
        <v>5903</v>
      </c>
      <c r="B2736" s="5">
        <v>6537</v>
      </c>
      <c r="C2736" s="5">
        <f t="shared" si="85"/>
        <v>5948.38143284673</v>
      </c>
      <c r="D2736" s="1" t="e">
        <f t="shared" si="86"/>
        <v>#VALUE!</v>
      </c>
      <c r="E2736" s="1">
        <v>-1.21727234659057</v>
      </c>
      <c r="F2736" s="1" t="e">
        <v>#VALUE!</v>
      </c>
      <c r="G2736" s="1" t="e">
        <v>#VALUE!</v>
      </c>
      <c r="H2736" t="s">
        <v>5904</v>
      </c>
      <c r="I2736" s="8">
        <v>40074</v>
      </c>
      <c r="J2736" s="1">
        <v>9</v>
      </c>
      <c r="K2736" s="7">
        <v>2009</v>
      </c>
      <c r="L2736" t="s">
        <v>29</v>
      </c>
      <c r="M2736">
        <v>99</v>
      </c>
      <c r="N2736" t="s">
        <v>30</v>
      </c>
      <c r="O2736" t="s">
        <v>31</v>
      </c>
      <c r="P2736" s="2">
        <v>1</v>
      </c>
      <c r="Q2736">
        <v>6</v>
      </c>
      <c r="R2736">
        <v>4.9</v>
      </c>
      <c r="S2736" t="s">
        <v>3132</v>
      </c>
      <c r="T2736" t="s">
        <v>5905</v>
      </c>
      <c r="U2736" t="s">
        <v>37</v>
      </c>
      <c r="W2736" s="11"/>
      <c r="X2736"/>
      <c r="Y2736"/>
      <c r="AF2736" s="8"/>
    </row>
    <row r="2737" spans="1:32">
      <c r="A2737" t="s">
        <v>5906</v>
      </c>
      <c r="B2737" s="5">
        <v>7413</v>
      </c>
      <c r="C2737" s="5">
        <f t="shared" si="85"/>
        <v>6302.89714252878</v>
      </c>
      <c r="D2737" s="1" t="e">
        <f t="shared" si="86"/>
        <v>#VALUE!</v>
      </c>
      <c r="E2737" s="1">
        <v>-0.651220819453203</v>
      </c>
      <c r="F2737" s="1">
        <v>0.563784886977907</v>
      </c>
      <c r="G2737" s="1">
        <v>-0.087435932475296</v>
      </c>
      <c r="H2737" t="s">
        <v>216</v>
      </c>
      <c r="I2737" s="8">
        <v>41229</v>
      </c>
      <c r="J2737" s="1">
        <v>11</v>
      </c>
      <c r="K2737" s="7">
        <v>2012</v>
      </c>
      <c r="L2737" t="s">
        <v>61</v>
      </c>
      <c r="M2737">
        <v>92</v>
      </c>
      <c r="N2737" t="s">
        <v>45</v>
      </c>
      <c r="O2737" t="s">
        <v>31</v>
      </c>
      <c r="P2737" s="2">
        <v>1</v>
      </c>
      <c r="Q2737">
        <v>2</v>
      </c>
      <c r="R2737">
        <v>5.5</v>
      </c>
      <c r="S2737" t="s">
        <v>5907</v>
      </c>
      <c r="T2737" t="s">
        <v>5908</v>
      </c>
      <c r="U2737">
        <v>67</v>
      </c>
      <c r="W2737" s="11"/>
      <c r="X2737"/>
      <c r="Y2737"/>
      <c r="AF2737" s="8"/>
    </row>
    <row r="2738" spans="1:32">
      <c r="A2738" t="s">
        <v>5909</v>
      </c>
      <c r="B2738" s="5">
        <v>2165188</v>
      </c>
      <c r="C2738" s="5">
        <f t="shared" si="85"/>
        <v>1963526.73395899</v>
      </c>
      <c r="D2738" s="1" t="e">
        <f t="shared" si="86"/>
        <v>#VALUE!</v>
      </c>
      <c r="E2738" s="1">
        <v>-0.0851692923158311</v>
      </c>
      <c r="F2738" s="1">
        <v>0.862457483436833</v>
      </c>
      <c r="G2738" s="1">
        <v>0.777288191121002</v>
      </c>
      <c r="H2738" t="s">
        <v>28</v>
      </c>
      <c r="I2738" s="8">
        <v>39537</v>
      </c>
      <c r="J2738" s="1">
        <v>3</v>
      </c>
      <c r="K2738" s="7">
        <v>2008</v>
      </c>
      <c r="L2738" t="s">
        <v>66</v>
      </c>
      <c r="M2738">
        <v>104</v>
      </c>
      <c r="N2738" t="s">
        <v>24</v>
      </c>
      <c r="O2738" t="s">
        <v>31</v>
      </c>
      <c r="P2738" s="2">
        <v>24</v>
      </c>
      <c r="Q2738">
        <v>22</v>
      </c>
      <c r="R2738">
        <v>6.1</v>
      </c>
      <c r="S2738" t="s">
        <v>5910</v>
      </c>
      <c r="T2738" t="s">
        <v>5911</v>
      </c>
      <c r="U2738">
        <v>72</v>
      </c>
      <c r="W2738" s="11"/>
      <c r="X2738"/>
      <c r="Y2738"/>
      <c r="AF2738" s="8"/>
    </row>
    <row r="2739" spans="1:32">
      <c r="A2739" t="s">
        <v>5912</v>
      </c>
      <c r="B2739" s="5">
        <v>7057600</v>
      </c>
      <c r="C2739" s="5">
        <f t="shared" si="85"/>
        <v>6646679.66443384</v>
      </c>
      <c r="D2739" s="1" t="e">
        <f t="shared" si="86"/>
        <v>#VALUE!</v>
      </c>
      <c r="E2739" s="1">
        <v>-0.462536977074079</v>
      </c>
      <c r="F2739" s="1">
        <v>-0.153029344523516</v>
      </c>
      <c r="G2739" s="1">
        <v>-0.615566321597595</v>
      </c>
      <c r="H2739" t="s">
        <v>185</v>
      </c>
      <c r="I2739" s="8">
        <v>39164</v>
      </c>
      <c r="J2739" s="1">
        <v>3</v>
      </c>
      <c r="K2739" s="7">
        <v>2007</v>
      </c>
      <c r="L2739" t="s">
        <v>139</v>
      </c>
      <c r="M2739">
        <v>104</v>
      </c>
      <c r="N2739" t="s">
        <v>103</v>
      </c>
      <c r="O2739" t="s">
        <v>31</v>
      </c>
      <c r="P2739" s="2">
        <v>1518</v>
      </c>
      <c r="Q2739">
        <v>8</v>
      </c>
      <c r="R2739">
        <v>5.7</v>
      </c>
      <c r="S2739" t="s">
        <v>5913</v>
      </c>
      <c r="T2739" t="s">
        <v>5914</v>
      </c>
      <c r="U2739">
        <v>55</v>
      </c>
      <c r="W2739" s="11"/>
      <c r="X2739"/>
      <c r="Y2739"/>
      <c r="AF2739" s="8"/>
    </row>
    <row r="2740" spans="1:32">
      <c r="A2740" t="s">
        <v>5912</v>
      </c>
      <c r="B2740" s="5">
        <v>7057600</v>
      </c>
      <c r="C2740" s="5">
        <f t="shared" si="85"/>
        <v>6646679.66443384</v>
      </c>
      <c r="D2740" s="1" t="e">
        <f t="shared" si="86"/>
        <v>#VALUE!</v>
      </c>
      <c r="E2740" s="1">
        <v>-0.462536977074079</v>
      </c>
      <c r="F2740" s="1">
        <v>-0.153029344523516</v>
      </c>
      <c r="G2740" s="1">
        <v>-0.615566321597595</v>
      </c>
      <c r="H2740" t="s">
        <v>185</v>
      </c>
      <c r="I2740" s="8">
        <v>39164</v>
      </c>
      <c r="J2740" s="1">
        <v>3</v>
      </c>
      <c r="K2740" s="7">
        <v>2007</v>
      </c>
      <c r="L2740" t="s">
        <v>139</v>
      </c>
      <c r="M2740">
        <v>104</v>
      </c>
      <c r="N2740" t="s">
        <v>103</v>
      </c>
      <c r="O2740" t="s">
        <v>31</v>
      </c>
      <c r="P2740" s="2">
        <v>1518</v>
      </c>
      <c r="Q2740">
        <v>8</v>
      </c>
      <c r="R2740">
        <v>5.7</v>
      </c>
      <c r="S2740" t="s">
        <v>5913</v>
      </c>
      <c r="T2740" t="s">
        <v>5914</v>
      </c>
      <c r="U2740">
        <v>55</v>
      </c>
      <c r="W2740" s="11"/>
      <c r="X2740"/>
      <c r="Y2740"/>
      <c r="AF2740" s="8"/>
    </row>
    <row r="2741" spans="1:32">
      <c r="A2741" t="s">
        <v>5912</v>
      </c>
      <c r="B2741" s="5">
        <v>7057600</v>
      </c>
      <c r="C2741" s="5">
        <f t="shared" si="85"/>
        <v>6646679.66443384</v>
      </c>
      <c r="D2741" s="1" t="e">
        <f t="shared" si="86"/>
        <v>#VALUE!</v>
      </c>
      <c r="E2741" s="1">
        <v>-0.462536977074079</v>
      </c>
      <c r="F2741" s="1">
        <v>1.28059911847933</v>
      </c>
      <c r="G2741" s="1">
        <v>0.818062141405251</v>
      </c>
      <c r="H2741" t="s">
        <v>185</v>
      </c>
      <c r="I2741" s="8">
        <v>39164</v>
      </c>
      <c r="J2741" s="1">
        <v>3</v>
      </c>
      <c r="K2741" s="7">
        <v>2007</v>
      </c>
      <c r="L2741" t="s">
        <v>139</v>
      </c>
      <c r="M2741">
        <v>104</v>
      </c>
      <c r="N2741" t="s">
        <v>103</v>
      </c>
      <c r="O2741" t="s">
        <v>31</v>
      </c>
      <c r="P2741" s="2">
        <v>1518</v>
      </c>
      <c r="Q2741">
        <v>8</v>
      </c>
      <c r="R2741">
        <v>5.7</v>
      </c>
      <c r="S2741" t="s">
        <v>5913</v>
      </c>
      <c r="T2741" t="s">
        <v>5914</v>
      </c>
      <c r="U2741">
        <v>79</v>
      </c>
      <c r="W2741" s="11"/>
      <c r="X2741"/>
      <c r="Y2741"/>
      <c r="AF2741" s="8"/>
    </row>
    <row r="2742" spans="1:32">
      <c r="A2742" t="s">
        <v>5912</v>
      </c>
      <c r="B2742" s="5">
        <v>7057600</v>
      </c>
      <c r="C2742" s="5">
        <f t="shared" si="85"/>
        <v>6646679.66443384</v>
      </c>
      <c r="D2742" s="1" t="e">
        <f t="shared" si="86"/>
        <v>#VALUE!</v>
      </c>
      <c r="E2742" s="1">
        <v>-0.462536977074079</v>
      </c>
      <c r="F2742" s="1">
        <v>1.28059911847933</v>
      </c>
      <c r="G2742" s="1">
        <v>0.818062141405251</v>
      </c>
      <c r="H2742" t="s">
        <v>185</v>
      </c>
      <c r="I2742" s="8">
        <v>39164</v>
      </c>
      <c r="J2742" s="1">
        <v>3</v>
      </c>
      <c r="K2742" s="7">
        <v>2007</v>
      </c>
      <c r="L2742" t="s">
        <v>139</v>
      </c>
      <c r="M2742">
        <v>104</v>
      </c>
      <c r="N2742" t="s">
        <v>103</v>
      </c>
      <c r="O2742" t="s">
        <v>31</v>
      </c>
      <c r="P2742" s="2">
        <v>1518</v>
      </c>
      <c r="Q2742">
        <v>8</v>
      </c>
      <c r="R2742">
        <v>5.7</v>
      </c>
      <c r="S2742" t="s">
        <v>5913</v>
      </c>
      <c r="T2742" t="s">
        <v>5914</v>
      </c>
      <c r="U2742">
        <v>79</v>
      </c>
      <c r="W2742" s="11"/>
      <c r="X2742"/>
      <c r="Y2742"/>
      <c r="AF2742" s="8"/>
    </row>
    <row r="2743" spans="1:32">
      <c r="A2743" t="s">
        <v>5915</v>
      </c>
      <c r="B2743" s="5">
        <v>1446634</v>
      </c>
      <c r="C2743" s="5">
        <f t="shared" si="85"/>
        <v>1192856.04801473</v>
      </c>
      <c r="D2743" s="1" t="e">
        <f t="shared" si="86"/>
        <v>#VALUE!</v>
      </c>
      <c r="E2743" s="1" t="e">
        <v>#VALUE!</v>
      </c>
      <c r="F2743" s="1" t="e">
        <v>#VALUE!</v>
      </c>
      <c r="G2743" s="1" t="e">
        <v>#VALUE!</v>
      </c>
      <c r="H2743" t="s">
        <v>1103</v>
      </c>
      <c r="I2743" s="8">
        <v>41908</v>
      </c>
      <c r="J2743" s="1">
        <v>9</v>
      </c>
      <c r="K2743" s="7">
        <v>2014</v>
      </c>
      <c r="L2743" t="s">
        <v>61</v>
      </c>
      <c r="M2743">
        <v>120</v>
      </c>
      <c r="N2743" t="s">
        <v>30</v>
      </c>
      <c r="O2743" t="s">
        <v>31</v>
      </c>
      <c r="P2743" s="2">
        <v>10</v>
      </c>
      <c r="Q2743">
        <v>5</v>
      </c>
      <c r="R2743" t="s">
        <v>37</v>
      </c>
      <c r="S2743" t="s">
        <v>37</v>
      </c>
      <c r="T2743" t="s">
        <v>37</v>
      </c>
      <c r="U2743" t="s">
        <v>37</v>
      </c>
      <c r="W2743" s="11"/>
      <c r="X2743"/>
      <c r="Y2743"/>
      <c r="AF2743" s="8"/>
    </row>
    <row r="2744" spans="1:32">
      <c r="A2744" t="s">
        <v>5916</v>
      </c>
      <c r="B2744" s="5">
        <v>15740721</v>
      </c>
      <c r="C2744" s="5">
        <f t="shared" si="85"/>
        <v>14274661.8285755</v>
      </c>
      <c r="D2744" s="1">
        <f t="shared" si="86"/>
        <v>0.5246907</v>
      </c>
      <c r="E2744" s="1">
        <v>0.480882234821542</v>
      </c>
      <c r="F2744" s="1">
        <v>-0.750374537441369</v>
      </c>
      <c r="G2744" s="1">
        <v>-0.269492302619827</v>
      </c>
      <c r="H2744" t="s">
        <v>96</v>
      </c>
      <c r="I2744" s="8">
        <v>39745</v>
      </c>
      <c r="J2744" s="1">
        <v>10</v>
      </c>
      <c r="K2744" s="7">
        <v>2008</v>
      </c>
      <c r="L2744" t="s">
        <v>607</v>
      </c>
      <c r="M2744">
        <v>125</v>
      </c>
      <c r="N2744" t="s">
        <v>30</v>
      </c>
      <c r="O2744">
        <v>30</v>
      </c>
      <c r="P2744" s="2">
        <v>2585</v>
      </c>
      <c r="Q2744">
        <v>7</v>
      </c>
      <c r="R2744">
        <v>6.7</v>
      </c>
      <c r="S2744" t="s">
        <v>5917</v>
      </c>
      <c r="T2744" t="s">
        <v>5918</v>
      </c>
      <c r="U2744">
        <v>45</v>
      </c>
      <c r="W2744" s="11"/>
      <c r="X2744"/>
      <c r="Y2744"/>
      <c r="AF2744" s="8"/>
    </row>
    <row r="2745" spans="1:32">
      <c r="A2745" t="s">
        <v>5919</v>
      </c>
      <c r="B2745" s="5">
        <v>29136626</v>
      </c>
      <c r="C2745" s="5">
        <f t="shared" si="85"/>
        <v>25286201.4708252</v>
      </c>
      <c r="D2745" s="1">
        <f t="shared" si="86"/>
        <v>0.485610433333333</v>
      </c>
      <c r="E2745" s="1">
        <v>-0.462536977074079</v>
      </c>
      <c r="F2745" s="1">
        <v>-0.98931261460851</v>
      </c>
      <c r="G2745" s="1">
        <v>-1.45184959168259</v>
      </c>
      <c r="H2745" t="s">
        <v>293</v>
      </c>
      <c r="I2745" s="8">
        <v>40676</v>
      </c>
      <c r="J2745" s="1">
        <v>5</v>
      </c>
      <c r="K2745" s="7">
        <v>2011</v>
      </c>
      <c r="L2745" t="s">
        <v>1905</v>
      </c>
      <c r="M2745">
        <v>87</v>
      </c>
      <c r="N2745" t="s">
        <v>24</v>
      </c>
      <c r="O2745">
        <v>60</v>
      </c>
      <c r="P2745" s="2">
        <v>2864</v>
      </c>
      <c r="Q2745">
        <v>6</v>
      </c>
      <c r="R2745">
        <v>5.7</v>
      </c>
      <c r="S2745" t="s">
        <v>2153</v>
      </c>
      <c r="T2745" t="s">
        <v>5920</v>
      </c>
      <c r="U2745">
        <v>41</v>
      </c>
      <c r="W2745" s="11"/>
      <c r="X2745"/>
      <c r="Y2745"/>
      <c r="AF2745" s="8"/>
    </row>
    <row r="2746" spans="1:32">
      <c r="A2746" t="s">
        <v>5921</v>
      </c>
      <c r="B2746" s="5">
        <v>10597734</v>
      </c>
      <c r="C2746" s="5">
        <f t="shared" si="85"/>
        <v>9980693.5880298</v>
      </c>
      <c r="D2746" s="1" t="e">
        <f t="shared" si="86"/>
        <v>#VALUE!</v>
      </c>
      <c r="E2746" s="1">
        <v>-1.4059561889697</v>
      </c>
      <c r="F2746" s="1">
        <v>-1.34771973035922</v>
      </c>
      <c r="G2746" s="1">
        <v>-2.75367591932892</v>
      </c>
      <c r="H2746" t="s">
        <v>307</v>
      </c>
      <c r="I2746" s="8">
        <v>39094</v>
      </c>
      <c r="J2746" s="1">
        <v>1</v>
      </c>
      <c r="K2746" s="7">
        <v>2007</v>
      </c>
      <c r="L2746" t="s">
        <v>298</v>
      </c>
      <c r="M2746">
        <v>94</v>
      </c>
      <c r="N2746" t="s">
        <v>30</v>
      </c>
      <c r="O2746" t="s">
        <v>31</v>
      </c>
      <c r="P2746" s="2">
        <v>2444</v>
      </c>
      <c r="Q2746">
        <v>8</v>
      </c>
      <c r="R2746">
        <v>4.7</v>
      </c>
      <c r="S2746" t="s">
        <v>5922</v>
      </c>
      <c r="T2746" t="s">
        <v>5923</v>
      </c>
      <c r="U2746">
        <v>35</v>
      </c>
      <c r="W2746" s="11"/>
      <c r="X2746"/>
      <c r="Y2746"/>
      <c r="AF2746" s="8"/>
    </row>
    <row r="2747" spans="1:32">
      <c r="A2747" t="s">
        <v>5924</v>
      </c>
      <c r="B2747" s="5">
        <v>22026</v>
      </c>
      <c r="C2747" s="5">
        <f t="shared" si="85"/>
        <v>20743.5624417394</v>
      </c>
      <c r="D2747" s="1" t="e">
        <f t="shared" si="86"/>
        <v>#VALUE!</v>
      </c>
      <c r="E2747" s="1" t="e">
        <v>#VALUE!</v>
      </c>
      <c r="F2747" s="1">
        <v>0.623519406269692</v>
      </c>
      <c r="G2747" s="1" t="e">
        <v>#VALUE!</v>
      </c>
      <c r="H2747" t="s">
        <v>143</v>
      </c>
      <c r="I2747" s="8">
        <v>39311</v>
      </c>
      <c r="J2747" s="1">
        <v>8</v>
      </c>
      <c r="K2747" s="7">
        <v>2007</v>
      </c>
      <c r="L2747" t="s">
        <v>58</v>
      </c>
      <c r="M2747">
        <v>91</v>
      </c>
      <c r="N2747" t="s">
        <v>45</v>
      </c>
      <c r="O2747" t="s">
        <v>31</v>
      </c>
      <c r="P2747" s="2">
        <v>1</v>
      </c>
      <c r="Q2747">
        <v>5</v>
      </c>
      <c r="R2747" t="s">
        <v>37</v>
      </c>
      <c r="S2747" t="s">
        <v>37</v>
      </c>
      <c r="T2747" t="s">
        <v>37</v>
      </c>
      <c r="U2747">
        <v>68</v>
      </c>
      <c r="W2747" s="11"/>
      <c r="X2747"/>
      <c r="Y2747"/>
      <c r="AF2747" s="8"/>
    </row>
    <row r="2748" spans="1:32">
      <c r="A2748" t="s">
        <v>5925</v>
      </c>
      <c r="B2748" s="5">
        <v>205139</v>
      </c>
      <c r="C2748" s="5">
        <f t="shared" si="85"/>
        <v>171892.446771194</v>
      </c>
      <c r="D2748" s="1" t="e">
        <f t="shared" si="86"/>
        <v>#VALUE!</v>
      </c>
      <c r="E2748" s="1">
        <v>0.197856471252856</v>
      </c>
      <c r="F2748" s="1">
        <v>0.922192002728619</v>
      </c>
      <c r="G2748" s="1">
        <v>1.12004847398147</v>
      </c>
      <c r="H2748" t="s">
        <v>35</v>
      </c>
      <c r="I2748" s="8">
        <v>41495</v>
      </c>
      <c r="J2748" s="1">
        <v>8</v>
      </c>
      <c r="K2748" s="7">
        <v>2013</v>
      </c>
      <c r="L2748" t="s">
        <v>61</v>
      </c>
      <c r="M2748">
        <v>94</v>
      </c>
      <c r="N2748" t="s">
        <v>30</v>
      </c>
      <c r="O2748" t="s">
        <v>31</v>
      </c>
      <c r="P2748" s="2">
        <v>14</v>
      </c>
      <c r="Q2748">
        <v>15</v>
      </c>
      <c r="R2748">
        <v>6.4</v>
      </c>
      <c r="S2748" t="s">
        <v>5803</v>
      </c>
      <c r="T2748" t="s">
        <v>5926</v>
      </c>
      <c r="U2748">
        <v>73</v>
      </c>
      <c r="W2748" s="11"/>
      <c r="X2748"/>
      <c r="Y2748"/>
      <c r="AF2748" s="8"/>
    </row>
    <row r="2749" spans="1:32">
      <c r="A2749" t="s">
        <v>5927</v>
      </c>
      <c r="B2749" s="5">
        <v>90759676</v>
      </c>
      <c r="C2749" s="5">
        <f t="shared" si="85"/>
        <v>81254721.2662894</v>
      </c>
      <c r="D2749" s="1">
        <f t="shared" si="86"/>
        <v>0.45379838</v>
      </c>
      <c r="E2749" s="1">
        <v>0.386540313631979</v>
      </c>
      <c r="F2749" s="1">
        <v>-0.451701940982443</v>
      </c>
      <c r="G2749" s="1">
        <v>-0.0651616273504635</v>
      </c>
      <c r="H2749" t="s">
        <v>307</v>
      </c>
      <c r="I2749" s="8">
        <v>40326</v>
      </c>
      <c r="J2749" s="1">
        <v>5</v>
      </c>
      <c r="K2749" s="7">
        <v>2010</v>
      </c>
      <c r="L2749" t="s">
        <v>563</v>
      </c>
      <c r="M2749">
        <v>115</v>
      </c>
      <c r="N2749" t="s">
        <v>24</v>
      </c>
      <c r="O2749">
        <v>200</v>
      </c>
      <c r="P2749" s="2">
        <v>3646</v>
      </c>
      <c r="Q2749">
        <v>17</v>
      </c>
      <c r="R2749">
        <v>6.6</v>
      </c>
      <c r="S2749" t="s">
        <v>4739</v>
      </c>
      <c r="T2749" t="s">
        <v>5928</v>
      </c>
      <c r="U2749">
        <v>50</v>
      </c>
      <c r="W2749" s="11"/>
      <c r="X2749"/>
      <c r="Y2749"/>
      <c r="AF2749" s="8"/>
    </row>
    <row r="2750" spans="1:32">
      <c r="A2750" t="s">
        <v>5929</v>
      </c>
      <c r="B2750" s="5">
        <v>883887</v>
      </c>
      <c r="C2750" s="5">
        <f t="shared" si="85"/>
        <v>791320.495854313</v>
      </c>
      <c r="D2750" s="1">
        <f t="shared" si="86"/>
        <v>0.0982096666666667</v>
      </c>
      <c r="E2750" s="1">
        <v>-0.0851692923158311</v>
      </c>
      <c r="F2750" s="1">
        <v>-0.98931261460851</v>
      </c>
      <c r="G2750" s="1">
        <v>-1.07448190692434</v>
      </c>
      <c r="H2750" t="s">
        <v>175</v>
      </c>
      <c r="I2750" s="8">
        <v>40312</v>
      </c>
      <c r="J2750" s="1">
        <v>5</v>
      </c>
      <c r="K2750" s="7">
        <v>2010</v>
      </c>
      <c r="L2750" t="s">
        <v>73</v>
      </c>
      <c r="M2750">
        <v>97</v>
      </c>
      <c r="N2750" t="s">
        <v>103</v>
      </c>
      <c r="O2750">
        <v>9</v>
      </c>
      <c r="P2750" s="2">
        <v>33</v>
      </c>
      <c r="Q2750">
        <v>20</v>
      </c>
      <c r="R2750">
        <v>6.1</v>
      </c>
      <c r="S2750" t="s">
        <v>5930</v>
      </c>
      <c r="T2750" t="s">
        <v>5931</v>
      </c>
      <c r="U2750">
        <v>41</v>
      </c>
      <c r="W2750" s="11"/>
      <c r="X2750"/>
      <c r="Y2750"/>
      <c r="AF2750" s="8"/>
    </row>
    <row r="2751" spans="1:32">
      <c r="A2751" t="s">
        <v>5932</v>
      </c>
      <c r="B2751" s="5">
        <v>61002302</v>
      </c>
      <c r="C2751" s="5">
        <f t="shared" si="85"/>
        <v>51115755.4119661</v>
      </c>
      <c r="D2751" s="1">
        <f t="shared" si="86"/>
        <v>1.326137</v>
      </c>
      <c r="E2751" s="1">
        <v>1.80166913147541</v>
      </c>
      <c r="F2751" s="1">
        <v>0.981926522020404</v>
      </c>
      <c r="G2751" s="1">
        <v>2.78359565349581</v>
      </c>
      <c r="H2751" t="s">
        <v>47</v>
      </c>
      <c r="I2751" s="8">
        <v>41537</v>
      </c>
      <c r="J2751" s="1">
        <v>9</v>
      </c>
      <c r="K2751" s="7">
        <v>2013</v>
      </c>
      <c r="L2751" t="s">
        <v>203</v>
      </c>
      <c r="M2751">
        <v>146</v>
      </c>
      <c r="N2751" t="s">
        <v>30</v>
      </c>
      <c r="O2751">
        <v>46</v>
      </c>
      <c r="P2751" s="2">
        <v>3260</v>
      </c>
      <c r="Q2751">
        <v>11</v>
      </c>
      <c r="R2751">
        <v>8.1</v>
      </c>
      <c r="S2751" t="s">
        <v>2671</v>
      </c>
      <c r="T2751" t="s">
        <v>5933</v>
      </c>
      <c r="U2751">
        <v>74</v>
      </c>
      <c r="W2751" s="11"/>
      <c r="X2751"/>
      <c r="Y2751"/>
      <c r="AF2751" s="8"/>
    </row>
    <row r="2752" spans="1:32">
      <c r="A2752" t="s">
        <v>5934</v>
      </c>
      <c r="B2752" s="5">
        <v>134636</v>
      </c>
      <c r="C2752" s="5">
        <f t="shared" si="85"/>
        <v>126796.979610734</v>
      </c>
      <c r="D2752" s="1" t="e">
        <f t="shared" si="86"/>
        <v>#VALUE!</v>
      </c>
      <c r="E2752" s="1" t="e">
        <v>#VALUE!</v>
      </c>
      <c r="F2752" s="1">
        <v>1.16113007989576</v>
      </c>
      <c r="G2752" s="1" t="e">
        <v>#VALUE!</v>
      </c>
      <c r="H2752" t="s">
        <v>216</v>
      </c>
      <c r="I2752" s="8">
        <v>39185</v>
      </c>
      <c r="J2752" s="1">
        <v>4</v>
      </c>
      <c r="K2752" s="7">
        <v>2007</v>
      </c>
      <c r="L2752" t="s">
        <v>66</v>
      </c>
      <c r="M2752">
        <v>120</v>
      </c>
      <c r="N2752" t="s">
        <v>45</v>
      </c>
      <c r="O2752" t="s">
        <v>31</v>
      </c>
      <c r="P2752" s="2">
        <v>2</v>
      </c>
      <c r="Q2752">
        <v>14</v>
      </c>
      <c r="R2752" t="s">
        <v>37</v>
      </c>
      <c r="S2752" t="s">
        <v>37</v>
      </c>
      <c r="T2752" t="s">
        <v>37</v>
      </c>
      <c r="U2752">
        <v>77</v>
      </c>
      <c r="W2752" s="11"/>
      <c r="X2752"/>
      <c r="Y2752"/>
      <c r="AF2752" s="8"/>
    </row>
    <row r="2753" spans="1:32">
      <c r="A2753" t="s">
        <v>5935</v>
      </c>
      <c r="B2753" s="5">
        <v>62897</v>
      </c>
      <c r="C2753" s="5">
        <f t="shared" si="85"/>
        <v>59234.897253159</v>
      </c>
      <c r="D2753" s="1" t="e">
        <f t="shared" si="86"/>
        <v>#VALUE!</v>
      </c>
      <c r="E2753" s="1" t="e">
        <v>#VALUE!</v>
      </c>
      <c r="F2753" s="1">
        <v>1.22086459918754</v>
      </c>
      <c r="G2753" s="1" t="e">
        <v>#VALUE!</v>
      </c>
      <c r="H2753" t="s">
        <v>1042</v>
      </c>
      <c r="I2753" s="8">
        <v>39220</v>
      </c>
      <c r="J2753" s="1">
        <v>5</v>
      </c>
      <c r="K2753" s="7">
        <v>2007</v>
      </c>
      <c r="L2753" t="s">
        <v>66</v>
      </c>
      <c r="M2753">
        <v>105</v>
      </c>
      <c r="N2753" t="s">
        <v>45</v>
      </c>
      <c r="O2753" t="s">
        <v>31</v>
      </c>
      <c r="P2753" s="2">
        <v>2</v>
      </c>
      <c r="Q2753">
        <v>13</v>
      </c>
      <c r="R2753" t="s">
        <v>37</v>
      </c>
      <c r="S2753" t="s">
        <v>37</v>
      </c>
      <c r="T2753" t="s">
        <v>37</v>
      </c>
      <c r="U2753">
        <v>78</v>
      </c>
      <c r="W2753" s="11"/>
      <c r="X2753"/>
      <c r="Y2753"/>
      <c r="AF2753" s="8"/>
    </row>
    <row r="2754" spans="1:32">
      <c r="A2754" t="s">
        <v>5936</v>
      </c>
      <c r="B2754" s="5">
        <v>73544</v>
      </c>
      <c r="C2754" s="5">
        <f t="shared" si="85"/>
        <v>65841.9849450321</v>
      </c>
      <c r="D2754" s="1" t="e">
        <f t="shared" si="86"/>
        <v>#VALUE!</v>
      </c>
      <c r="E2754" s="1" t="e">
        <v>#VALUE!</v>
      </c>
      <c r="F2754" s="1">
        <v>0.981926522020404</v>
      </c>
      <c r="G2754" s="1" t="e">
        <v>#VALUE!</v>
      </c>
      <c r="H2754" t="s">
        <v>65</v>
      </c>
      <c r="I2754" s="8">
        <v>40235</v>
      </c>
      <c r="J2754" s="1">
        <v>2</v>
      </c>
      <c r="K2754" s="7">
        <v>2010</v>
      </c>
      <c r="L2754" t="s">
        <v>58</v>
      </c>
      <c r="M2754">
        <v>86</v>
      </c>
      <c r="N2754" t="s">
        <v>45</v>
      </c>
      <c r="O2754" t="s">
        <v>31</v>
      </c>
      <c r="P2754" s="2">
        <v>1</v>
      </c>
      <c r="Q2754">
        <v>15</v>
      </c>
      <c r="R2754" t="s">
        <v>37</v>
      </c>
      <c r="S2754" t="s">
        <v>37</v>
      </c>
      <c r="T2754" t="s">
        <v>37</v>
      </c>
      <c r="U2754">
        <v>74</v>
      </c>
      <c r="W2754" s="11"/>
      <c r="X2754"/>
      <c r="Y2754"/>
      <c r="AF2754" s="8"/>
    </row>
    <row r="2755" spans="1:32">
      <c r="A2755" t="s">
        <v>5937</v>
      </c>
      <c r="B2755" s="5">
        <v>411184</v>
      </c>
      <c r="C2755" s="5">
        <f t="shared" ref="C2755:C2818" si="87">IF(K2755=2005,B2755/BC$23,IF(K2755=2006,B2755/BC$22,IF(K2755=2007,B2755/BC$21,IF(K2755=2008,B2755/BC$20,IF(K2755=2009,B2755/BC$19,IF(K2755=2010,B2755/BC$18,IF(K2755=2011,B2755/BC$17,IF(K2755=2012,B2755/BC$16,IF(K2755=2013,B2755/BC$15,B2755/BC$14)))))))))</f>
        <v>356845.760575702</v>
      </c>
      <c r="D2755" s="1" t="e">
        <f t="shared" ref="D2755:D2818" si="88">B2755/(O2755*1000000)</f>
        <v>#VALUE!</v>
      </c>
      <c r="E2755" s="1" t="e">
        <v>#VALUE!</v>
      </c>
      <c r="F2755" s="1">
        <v>1.51953719564647</v>
      </c>
      <c r="G2755" s="1" t="e">
        <v>#VALUE!</v>
      </c>
      <c r="H2755" t="s">
        <v>175</v>
      </c>
      <c r="I2755" s="8">
        <v>40732</v>
      </c>
      <c r="J2755" s="1">
        <v>7</v>
      </c>
      <c r="K2755" s="7">
        <v>2011</v>
      </c>
      <c r="L2755" t="s">
        <v>58</v>
      </c>
      <c r="M2755">
        <v>93</v>
      </c>
      <c r="N2755" t="s">
        <v>24</v>
      </c>
      <c r="O2755" t="s">
        <v>31</v>
      </c>
      <c r="P2755" s="2">
        <v>4</v>
      </c>
      <c r="Q2755">
        <v>21</v>
      </c>
      <c r="R2755" t="s">
        <v>37</v>
      </c>
      <c r="S2755" t="s">
        <v>37</v>
      </c>
      <c r="T2755" t="s">
        <v>37</v>
      </c>
      <c r="U2755">
        <v>83</v>
      </c>
      <c r="W2755" s="11"/>
      <c r="X2755"/>
      <c r="Y2755"/>
      <c r="AF2755" s="8"/>
    </row>
    <row r="2756" spans="1:32">
      <c r="A2756" t="s">
        <v>5938</v>
      </c>
      <c r="B2756" s="5">
        <v>54731865</v>
      </c>
      <c r="C2756" s="5">
        <f t="shared" si="87"/>
        <v>46535723.1234009</v>
      </c>
      <c r="D2756" s="1" t="e">
        <f t="shared" si="88"/>
        <v>#VALUE!</v>
      </c>
      <c r="E2756" s="1">
        <v>0.480882234821542</v>
      </c>
      <c r="F2756" s="1">
        <v>-0.571170979566013</v>
      </c>
      <c r="G2756" s="1">
        <v>-0.0902887447444716</v>
      </c>
      <c r="H2756" t="s">
        <v>47</v>
      </c>
      <c r="I2756" s="8">
        <v>40970</v>
      </c>
      <c r="J2756" s="1">
        <v>3</v>
      </c>
      <c r="K2756" s="7">
        <v>2012</v>
      </c>
      <c r="L2756" t="s">
        <v>29</v>
      </c>
      <c r="M2756">
        <v>88</v>
      </c>
      <c r="N2756" t="s">
        <v>30</v>
      </c>
      <c r="O2756" t="s">
        <v>31</v>
      </c>
      <c r="P2756" s="2">
        <v>3055</v>
      </c>
      <c r="Q2756">
        <v>11</v>
      </c>
      <c r="R2756">
        <v>6.7</v>
      </c>
      <c r="S2756" t="s">
        <v>5939</v>
      </c>
      <c r="T2756" t="s">
        <v>5940</v>
      </c>
      <c r="U2756">
        <v>48</v>
      </c>
      <c r="W2756" s="11"/>
      <c r="X2756"/>
      <c r="Y2756"/>
      <c r="AF2756" s="8"/>
    </row>
    <row r="2757" spans="1:32">
      <c r="A2757" t="s">
        <v>5941</v>
      </c>
      <c r="B2757" s="5">
        <v>10130219</v>
      </c>
      <c r="C2757" s="5">
        <f t="shared" si="87"/>
        <v>8791503.81302149</v>
      </c>
      <c r="D2757" s="1">
        <f t="shared" si="88"/>
        <v>1.266277375</v>
      </c>
      <c r="E2757" s="1">
        <v>-0.745562740642765</v>
      </c>
      <c r="F2757" s="1">
        <v>-0.451701940982443</v>
      </c>
      <c r="G2757" s="1">
        <v>-1.19726468162521</v>
      </c>
      <c r="H2757" t="s">
        <v>307</v>
      </c>
      <c r="I2757" s="8">
        <v>40662</v>
      </c>
      <c r="J2757" s="1">
        <v>4</v>
      </c>
      <c r="K2757" s="7">
        <v>2011</v>
      </c>
      <c r="L2757" t="s">
        <v>61</v>
      </c>
      <c r="M2757">
        <v>103</v>
      </c>
      <c r="N2757" t="s">
        <v>103</v>
      </c>
      <c r="O2757">
        <v>8</v>
      </c>
      <c r="P2757" s="2">
        <v>2730</v>
      </c>
      <c r="Q2757">
        <v>8</v>
      </c>
      <c r="R2757">
        <v>5.4</v>
      </c>
      <c r="S2757" t="s">
        <v>5942</v>
      </c>
      <c r="T2757" t="s">
        <v>5943</v>
      </c>
      <c r="U2757">
        <v>50</v>
      </c>
      <c r="W2757" s="11"/>
      <c r="X2757"/>
      <c r="Y2757"/>
      <c r="AF2757" s="8"/>
    </row>
    <row r="2758" spans="1:32">
      <c r="A2758" t="s">
        <v>5944</v>
      </c>
      <c r="B2758" s="5">
        <v>126477084</v>
      </c>
      <c r="C2758" s="5">
        <f t="shared" si="87"/>
        <v>107537036.468228</v>
      </c>
      <c r="D2758" s="1">
        <f t="shared" si="88"/>
        <v>0.972900646153846</v>
      </c>
      <c r="E2758" s="1">
        <v>0.763907998390227</v>
      </c>
      <c r="F2758" s="1">
        <v>0.444315848394336</v>
      </c>
      <c r="G2758" s="1">
        <v>1.20822384678456</v>
      </c>
      <c r="H2758" t="s">
        <v>77</v>
      </c>
      <c r="I2758" s="8">
        <v>41068</v>
      </c>
      <c r="J2758" s="1">
        <v>6</v>
      </c>
      <c r="K2758" s="7">
        <v>2012</v>
      </c>
      <c r="L2758" t="s">
        <v>1087</v>
      </c>
      <c r="M2758">
        <v>124</v>
      </c>
      <c r="N2758" t="s">
        <v>30</v>
      </c>
      <c r="O2758">
        <v>130</v>
      </c>
      <c r="P2758" s="2">
        <v>3396</v>
      </c>
      <c r="Q2758">
        <v>15</v>
      </c>
      <c r="R2758">
        <v>7</v>
      </c>
      <c r="S2758" t="s">
        <v>608</v>
      </c>
      <c r="T2758" t="s">
        <v>5945</v>
      </c>
      <c r="U2758">
        <v>65</v>
      </c>
      <c r="W2758" s="11"/>
      <c r="X2758"/>
      <c r="Y2758"/>
      <c r="AF2758" s="8"/>
    </row>
    <row r="2759" spans="1:32">
      <c r="A2759" t="s">
        <v>5946</v>
      </c>
      <c r="B2759" s="5">
        <v>7597898</v>
      </c>
      <c r="C2759" s="5">
        <f t="shared" si="87"/>
        <v>6460106.5146938</v>
      </c>
      <c r="D2759" s="1" t="e">
        <f t="shared" si="88"/>
        <v>#VALUE!</v>
      </c>
      <c r="E2759" s="1" t="e">
        <v>#VALUE!</v>
      </c>
      <c r="F2759" s="1" t="e">
        <v>#VALUE!</v>
      </c>
      <c r="G2759" s="1" t="e">
        <v>#VALUE!</v>
      </c>
      <c r="H2759" t="s">
        <v>258</v>
      </c>
      <c r="I2759" s="8">
        <v>41271</v>
      </c>
      <c r="J2759" s="1">
        <v>12</v>
      </c>
      <c r="K2759" s="7">
        <v>2012</v>
      </c>
      <c r="L2759" t="s">
        <v>73</v>
      </c>
      <c r="M2759">
        <v>140</v>
      </c>
      <c r="N2759" t="s">
        <v>30</v>
      </c>
      <c r="O2759" t="s">
        <v>31</v>
      </c>
      <c r="P2759" s="2">
        <v>25</v>
      </c>
      <c r="Q2759">
        <v>4</v>
      </c>
      <c r="R2759" t="s">
        <v>37</v>
      </c>
      <c r="S2759" t="s">
        <v>37</v>
      </c>
      <c r="T2759" t="s">
        <v>37</v>
      </c>
      <c r="U2759" t="s">
        <v>37</v>
      </c>
      <c r="W2759" s="11"/>
      <c r="X2759"/>
      <c r="Y2759"/>
      <c r="AF2759" s="8"/>
    </row>
    <row r="2760" spans="1:32">
      <c r="A2760" t="s">
        <v>5947</v>
      </c>
      <c r="B2760" s="5">
        <v>4546</v>
      </c>
      <c r="C2760" s="5">
        <f t="shared" si="87"/>
        <v>4069.91275372724</v>
      </c>
      <c r="D2760" s="1" t="e">
        <f t="shared" si="88"/>
        <v>#VALUE!</v>
      </c>
      <c r="E2760" s="1" t="e">
        <v>#VALUE!</v>
      </c>
      <c r="F2760" s="1" t="e">
        <v>#VALUE!</v>
      </c>
      <c r="G2760" s="1" t="e">
        <v>#VALUE!</v>
      </c>
      <c r="H2760" t="s">
        <v>2725</v>
      </c>
      <c r="I2760" s="8">
        <v>40214</v>
      </c>
      <c r="J2760" s="1">
        <v>2</v>
      </c>
      <c r="K2760" s="7">
        <v>2010</v>
      </c>
      <c r="L2760" t="s">
        <v>58</v>
      </c>
      <c r="M2760">
        <v>87</v>
      </c>
      <c r="N2760" t="s">
        <v>45</v>
      </c>
      <c r="O2760" t="s">
        <v>31</v>
      </c>
      <c r="P2760" s="2">
        <v>1</v>
      </c>
      <c r="Q2760">
        <v>10</v>
      </c>
      <c r="R2760" t="s">
        <v>37</v>
      </c>
      <c r="S2760" t="s">
        <v>37</v>
      </c>
      <c r="T2760" t="s">
        <v>37</v>
      </c>
      <c r="U2760" t="s">
        <v>37</v>
      </c>
      <c r="W2760" s="11"/>
      <c r="X2760"/>
      <c r="Y2760"/>
      <c r="AF2760" s="8"/>
    </row>
    <row r="2761" spans="1:32">
      <c r="A2761" t="s">
        <v>5948</v>
      </c>
      <c r="B2761" s="5">
        <v>43869350</v>
      </c>
      <c r="C2761" s="5">
        <f t="shared" si="87"/>
        <v>39783446.7613916</v>
      </c>
      <c r="D2761" s="1">
        <f t="shared" si="88"/>
        <v>2.1934675</v>
      </c>
      <c r="E2761" s="1" t="e">
        <v>#VALUE!</v>
      </c>
      <c r="F2761" s="1" t="e">
        <v>#VALUE!</v>
      </c>
      <c r="G2761" s="1" t="e">
        <v>#VALUE!</v>
      </c>
      <c r="H2761" t="s">
        <v>293</v>
      </c>
      <c r="I2761" s="8">
        <v>39549</v>
      </c>
      <c r="J2761" s="1">
        <v>4</v>
      </c>
      <c r="K2761" s="7">
        <v>2008</v>
      </c>
      <c r="L2761" t="s">
        <v>92</v>
      </c>
      <c r="M2761">
        <v>88</v>
      </c>
      <c r="N2761" t="s">
        <v>24</v>
      </c>
      <c r="O2761">
        <v>20</v>
      </c>
      <c r="P2761" s="2">
        <v>2700</v>
      </c>
      <c r="Q2761">
        <v>7</v>
      </c>
      <c r="R2761" t="s">
        <v>37</v>
      </c>
      <c r="S2761" t="s">
        <v>37</v>
      </c>
      <c r="T2761" t="s">
        <v>37</v>
      </c>
      <c r="U2761" t="s">
        <v>37</v>
      </c>
      <c r="W2761" s="11"/>
      <c r="X2761"/>
      <c r="Y2761"/>
      <c r="AF2761" s="8"/>
    </row>
    <row r="2762" spans="1:32">
      <c r="A2762" t="s">
        <v>5949</v>
      </c>
      <c r="B2762" s="5">
        <v>131357</v>
      </c>
      <c r="C2762" s="5">
        <f t="shared" si="87"/>
        <v>119122.672577463</v>
      </c>
      <c r="D2762" s="1" t="e">
        <f t="shared" si="88"/>
        <v>#VALUE!</v>
      </c>
      <c r="E2762" s="1">
        <v>-4.80226535179393</v>
      </c>
      <c r="F2762" s="1" t="e">
        <v>#VALUE!</v>
      </c>
      <c r="G2762" s="1" t="e">
        <v>#VALUE!</v>
      </c>
      <c r="H2762" t="s">
        <v>1129</v>
      </c>
      <c r="I2762" s="8">
        <v>39703</v>
      </c>
      <c r="J2762" s="1">
        <v>9</v>
      </c>
      <c r="K2762" s="7">
        <v>2008</v>
      </c>
      <c r="L2762" t="s">
        <v>73</v>
      </c>
      <c r="M2762">
        <v>105</v>
      </c>
      <c r="N2762" t="s">
        <v>103</v>
      </c>
      <c r="O2762" t="s">
        <v>31</v>
      </c>
      <c r="P2762" s="2">
        <v>750</v>
      </c>
      <c r="Q2762">
        <v>2</v>
      </c>
      <c r="R2762">
        <v>1.1</v>
      </c>
      <c r="S2762" t="s">
        <v>5950</v>
      </c>
      <c r="T2762" t="s">
        <v>5951</v>
      </c>
      <c r="U2762" t="s">
        <v>37</v>
      </c>
      <c r="W2762" s="11"/>
      <c r="X2762"/>
      <c r="Y2762"/>
      <c r="AF2762" s="8"/>
    </row>
    <row r="2763" spans="1:32">
      <c r="A2763" t="s">
        <v>5952</v>
      </c>
      <c r="B2763" s="5">
        <v>761740</v>
      </c>
      <c r="C2763" s="5">
        <f t="shared" si="87"/>
        <v>717388.597764939</v>
      </c>
      <c r="D2763" s="1" t="e">
        <f t="shared" si="88"/>
        <v>#VALUE!</v>
      </c>
      <c r="E2763" s="1" t="e">
        <v>#VALUE!</v>
      </c>
      <c r="F2763" s="1">
        <v>-1.10878165319208</v>
      </c>
      <c r="G2763" s="1" t="e">
        <v>#VALUE!</v>
      </c>
      <c r="H2763" t="s">
        <v>411</v>
      </c>
      <c r="I2763" s="8">
        <v>39213</v>
      </c>
      <c r="J2763" s="1">
        <v>5</v>
      </c>
      <c r="K2763" s="7">
        <v>2007</v>
      </c>
      <c r="L2763" t="s">
        <v>73</v>
      </c>
      <c r="M2763">
        <v>113</v>
      </c>
      <c r="N2763" t="s">
        <v>45</v>
      </c>
      <c r="O2763" t="s">
        <v>31</v>
      </c>
      <c r="P2763" s="2">
        <v>12</v>
      </c>
      <c r="Q2763">
        <v>3</v>
      </c>
      <c r="R2763" t="s">
        <v>37</v>
      </c>
      <c r="S2763" t="s">
        <v>37</v>
      </c>
      <c r="T2763" t="s">
        <v>37</v>
      </c>
      <c r="U2763">
        <v>39</v>
      </c>
      <c r="W2763" s="11"/>
      <c r="X2763"/>
      <c r="Y2763"/>
      <c r="AF2763" s="8"/>
    </row>
    <row r="2764" spans="1:32">
      <c r="A2764" t="s">
        <v>5953</v>
      </c>
      <c r="B2764" s="5">
        <v>53695808</v>
      </c>
      <c r="C2764" s="5">
        <f t="shared" si="87"/>
        <v>50569433.6741873</v>
      </c>
      <c r="D2764" s="1">
        <f t="shared" si="88"/>
        <v>1.78986026666667</v>
      </c>
      <c r="E2764" s="1">
        <v>0.763907998390227</v>
      </c>
      <c r="F2764" s="1">
        <v>-1.10878165319208</v>
      </c>
      <c r="G2764" s="1">
        <v>-0.344873654801853</v>
      </c>
      <c r="H2764" t="s">
        <v>47</v>
      </c>
      <c r="I2764" s="8">
        <v>39437</v>
      </c>
      <c r="J2764" s="1">
        <v>12</v>
      </c>
      <c r="K2764" s="7">
        <v>2007</v>
      </c>
      <c r="L2764" t="s">
        <v>23</v>
      </c>
      <c r="M2764">
        <v>126</v>
      </c>
      <c r="N2764" t="s">
        <v>24</v>
      </c>
      <c r="O2764">
        <v>30</v>
      </c>
      <c r="P2764" s="2">
        <v>2454</v>
      </c>
      <c r="Q2764">
        <v>12</v>
      </c>
      <c r="R2764">
        <v>7</v>
      </c>
      <c r="S2764" t="s">
        <v>3016</v>
      </c>
      <c r="T2764" t="s">
        <v>5954</v>
      </c>
      <c r="U2764">
        <v>39</v>
      </c>
      <c r="W2764" s="11"/>
      <c r="X2764"/>
      <c r="Y2764"/>
      <c r="AF2764" s="8"/>
    </row>
    <row r="2765" spans="1:32">
      <c r="A2765" t="s">
        <v>5955</v>
      </c>
      <c r="B2765" s="5">
        <v>97104620</v>
      </c>
      <c r="C2765" s="5">
        <f t="shared" si="87"/>
        <v>88360917.6459595</v>
      </c>
      <c r="D2765" s="1">
        <f t="shared" si="88"/>
        <v>0.9710462</v>
      </c>
      <c r="E2765" s="1">
        <v>0.763907998390227</v>
      </c>
      <c r="F2765" s="1">
        <v>0.742988444853263</v>
      </c>
      <c r="G2765" s="1">
        <v>1.50689644324349</v>
      </c>
      <c r="H2765" t="s">
        <v>162</v>
      </c>
      <c r="I2765" s="8">
        <v>39995</v>
      </c>
      <c r="J2765" s="1">
        <v>7</v>
      </c>
      <c r="K2765" s="7">
        <v>2009</v>
      </c>
      <c r="L2765" t="s">
        <v>607</v>
      </c>
      <c r="M2765">
        <v>143</v>
      </c>
      <c r="N2765" t="s">
        <v>30</v>
      </c>
      <c r="O2765">
        <v>100</v>
      </c>
      <c r="P2765" s="2">
        <v>3319</v>
      </c>
      <c r="Q2765">
        <v>10</v>
      </c>
      <c r="R2765">
        <v>7</v>
      </c>
      <c r="S2765" t="s">
        <v>5956</v>
      </c>
      <c r="T2765" t="s">
        <v>5957</v>
      </c>
      <c r="U2765">
        <v>70</v>
      </c>
      <c r="W2765" s="11"/>
      <c r="X2765"/>
      <c r="Y2765"/>
      <c r="AF2765" s="8"/>
    </row>
    <row r="2766" spans="1:32">
      <c r="A2766" t="s">
        <v>5958</v>
      </c>
      <c r="B2766" s="5">
        <v>62173</v>
      </c>
      <c r="C2766" s="5">
        <f t="shared" si="87"/>
        <v>53956.7966464482</v>
      </c>
      <c r="D2766" s="1" t="e">
        <f t="shared" si="88"/>
        <v>#VALUE!</v>
      </c>
      <c r="E2766" s="1" t="e">
        <v>#VALUE!</v>
      </c>
      <c r="F2766" s="1" t="e">
        <v>#VALUE!</v>
      </c>
      <c r="G2766" s="1" t="e">
        <v>#VALUE!</v>
      </c>
      <c r="H2766" t="s">
        <v>752</v>
      </c>
      <c r="I2766" s="8">
        <v>40597</v>
      </c>
      <c r="J2766" s="1">
        <v>2</v>
      </c>
      <c r="K2766" s="7">
        <v>2011</v>
      </c>
      <c r="L2766" t="s">
        <v>58</v>
      </c>
      <c r="M2766">
        <v>82</v>
      </c>
      <c r="N2766" t="s">
        <v>45</v>
      </c>
      <c r="O2766" t="s">
        <v>31</v>
      </c>
      <c r="P2766" s="2">
        <v>1</v>
      </c>
      <c r="Q2766">
        <v>17</v>
      </c>
      <c r="R2766" t="s">
        <v>37</v>
      </c>
      <c r="S2766" t="s">
        <v>37</v>
      </c>
      <c r="T2766" t="s">
        <v>37</v>
      </c>
      <c r="U2766" t="s">
        <v>37</v>
      </c>
      <c r="W2766" s="11"/>
      <c r="X2766"/>
      <c r="Y2766"/>
      <c r="AF2766" s="8"/>
    </row>
    <row r="2767" spans="1:32">
      <c r="A2767" t="s">
        <v>5959</v>
      </c>
      <c r="B2767" s="5">
        <v>89464</v>
      </c>
      <c r="C2767" s="5">
        <f t="shared" si="87"/>
        <v>84255.0653903465</v>
      </c>
      <c r="D2767" s="1" t="e">
        <f t="shared" si="88"/>
        <v>#VALUE!</v>
      </c>
      <c r="E2767" s="1" t="e">
        <v>#VALUE!</v>
      </c>
      <c r="F2767" s="1">
        <v>-0.212763863815302</v>
      </c>
      <c r="G2767" s="1" t="e">
        <v>#VALUE!</v>
      </c>
      <c r="H2767" t="s">
        <v>101</v>
      </c>
      <c r="I2767" s="8">
        <v>39115</v>
      </c>
      <c r="J2767" s="1">
        <v>2</v>
      </c>
      <c r="K2767" s="7">
        <v>2007</v>
      </c>
      <c r="L2767" t="s">
        <v>145</v>
      </c>
      <c r="M2767">
        <v>90</v>
      </c>
      <c r="N2767" t="s">
        <v>45</v>
      </c>
      <c r="O2767" t="s">
        <v>31</v>
      </c>
      <c r="P2767" s="2">
        <v>2</v>
      </c>
      <c r="Q2767">
        <v>18</v>
      </c>
      <c r="R2767" t="s">
        <v>37</v>
      </c>
      <c r="S2767" t="s">
        <v>37</v>
      </c>
      <c r="T2767" t="s">
        <v>37</v>
      </c>
      <c r="U2767">
        <v>54</v>
      </c>
      <c r="W2767" s="11"/>
      <c r="X2767"/>
      <c r="Y2767"/>
      <c r="AF2767" s="8"/>
    </row>
    <row r="2768" spans="1:32">
      <c r="A2768" t="s">
        <v>5960</v>
      </c>
      <c r="B2768" s="5">
        <v>180440</v>
      </c>
      <c r="C2768" s="5">
        <f t="shared" si="87"/>
        <v>153418.961337905</v>
      </c>
      <c r="D2768" s="1" t="e">
        <f t="shared" si="88"/>
        <v>#VALUE!</v>
      </c>
      <c r="E2768" s="1" t="e">
        <v>#VALUE!</v>
      </c>
      <c r="F2768" s="1" t="e">
        <v>#VALUE!</v>
      </c>
      <c r="G2768" s="1" t="e">
        <v>#VALUE!</v>
      </c>
      <c r="H2768" t="s">
        <v>1387</v>
      </c>
      <c r="I2768" s="8">
        <v>41201</v>
      </c>
      <c r="J2768" s="1">
        <v>10</v>
      </c>
      <c r="K2768" s="7">
        <v>2012</v>
      </c>
      <c r="L2768" t="s">
        <v>39</v>
      </c>
      <c r="M2768">
        <v>240</v>
      </c>
      <c r="N2768" t="s">
        <v>45</v>
      </c>
      <c r="O2768" t="s">
        <v>31</v>
      </c>
      <c r="P2768" s="2">
        <v>5</v>
      </c>
      <c r="Q2768">
        <v>17</v>
      </c>
      <c r="R2768" t="s">
        <v>37</v>
      </c>
      <c r="S2768" t="s">
        <v>37</v>
      </c>
      <c r="T2768" t="s">
        <v>37</v>
      </c>
      <c r="U2768" t="s">
        <v>37</v>
      </c>
      <c r="W2768" s="11"/>
      <c r="X2768"/>
      <c r="Y2768"/>
      <c r="AF2768" s="8"/>
    </row>
    <row r="2769" spans="1:32">
      <c r="A2769" t="s">
        <v>5961</v>
      </c>
      <c r="B2769" s="5">
        <v>375627</v>
      </c>
      <c r="C2769" s="5">
        <f t="shared" si="87"/>
        <v>314749.726299355</v>
      </c>
      <c r="D2769" s="1" t="e">
        <f t="shared" si="88"/>
        <v>#VALUE!</v>
      </c>
      <c r="E2769" s="1" t="e">
        <v>#VALUE!</v>
      </c>
      <c r="F2769" s="1" t="e">
        <v>#VALUE!</v>
      </c>
      <c r="G2769" s="1" t="e">
        <v>#VALUE!</v>
      </c>
      <c r="H2769" t="s">
        <v>1387</v>
      </c>
      <c r="I2769" s="8">
        <v>41614</v>
      </c>
      <c r="J2769" s="1">
        <v>12</v>
      </c>
      <c r="K2769" s="7">
        <v>2013</v>
      </c>
      <c r="L2769" t="s">
        <v>39</v>
      </c>
      <c r="M2769">
        <v>116</v>
      </c>
      <c r="N2769" t="s">
        <v>45</v>
      </c>
      <c r="O2769" t="s">
        <v>31</v>
      </c>
      <c r="P2769" s="2">
        <v>1</v>
      </c>
      <c r="Q2769">
        <v>6</v>
      </c>
      <c r="R2769" t="s">
        <v>37</v>
      </c>
      <c r="S2769" t="s">
        <v>37</v>
      </c>
      <c r="T2769" t="s">
        <v>37</v>
      </c>
      <c r="U2769" t="s">
        <v>37</v>
      </c>
      <c r="W2769" s="11"/>
      <c r="X2769"/>
      <c r="Y2769"/>
      <c r="AF2769" s="8"/>
    </row>
    <row r="2770" spans="1:32">
      <c r="A2770" t="s">
        <v>5962</v>
      </c>
      <c r="B2770" s="5">
        <v>5842961</v>
      </c>
      <c r="C2770" s="5">
        <f t="shared" si="87"/>
        <v>4896001.55347673</v>
      </c>
      <c r="D2770" s="1" t="e">
        <f t="shared" si="88"/>
        <v>#VALUE!</v>
      </c>
      <c r="E2770" s="1">
        <v>-0.179511213505393</v>
      </c>
      <c r="F2770" s="1">
        <v>-0.0335603059399457</v>
      </c>
      <c r="G2770" s="1">
        <v>-0.213071519445339</v>
      </c>
      <c r="H2770" t="s">
        <v>185</v>
      </c>
      <c r="I2770" s="8">
        <v>41551</v>
      </c>
      <c r="J2770" s="1">
        <v>10</v>
      </c>
      <c r="K2770" s="7">
        <v>2013</v>
      </c>
      <c r="L2770" t="s">
        <v>145</v>
      </c>
      <c r="M2770">
        <v>112</v>
      </c>
      <c r="N2770" t="s">
        <v>103</v>
      </c>
      <c r="O2770" t="s">
        <v>31</v>
      </c>
      <c r="P2770" s="2">
        <v>387</v>
      </c>
      <c r="Q2770">
        <v>7</v>
      </c>
      <c r="R2770">
        <v>6</v>
      </c>
      <c r="S2770" t="s">
        <v>5963</v>
      </c>
      <c r="T2770" t="s">
        <v>5964</v>
      </c>
      <c r="U2770">
        <v>57</v>
      </c>
      <c r="W2770" s="11"/>
      <c r="X2770"/>
      <c r="Y2770"/>
      <c r="AF2770" s="8"/>
    </row>
    <row r="2771" spans="1:32">
      <c r="A2771" t="s">
        <v>5965</v>
      </c>
      <c r="B2771" s="5">
        <v>68945</v>
      </c>
      <c r="C2771" s="5">
        <f t="shared" si="87"/>
        <v>59833.8723366955</v>
      </c>
      <c r="D2771" s="1" t="e">
        <f t="shared" si="88"/>
        <v>#VALUE!</v>
      </c>
      <c r="E2771" s="1">
        <v>0.669566077200666</v>
      </c>
      <c r="F2771" s="1">
        <v>-0.212763863815302</v>
      </c>
      <c r="G2771" s="1">
        <v>0.456802213385364</v>
      </c>
      <c r="H2771" t="s">
        <v>514</v>
      </c>
      <c r="I2771" s="8">
        <v>40809</v>
      </c>
      <c r="J2771" s="1">
        <v>9</v>
      </c>
      <c r="K2771" s="7">
        <v>2011</v>
      </c>
      <c r="L2771" t="s">
        <v>73</v>
      </c>
      <c r="M2771">
        <v>99</v>
      </c>
      <c r="N2771" t="s">
        <v>30</v>
      </c>
      <c r="O2771" t="s">
        <v>31</v>
      </c>
      <c r="P2771" s="2">
        <v>4</v>
      </c>
      <c r="Q2771">
        <v>5</v>
      </c>
      <c r="R2771">
        <v>6.9</v>
      </c>
      <c r="S2771" t="s">
        <v>5966</v>
      </c>
      <c r="T2771" t="s">
        <v>5967</v>
      </c>
      <c r="U2771">
        <v>54</v>
      </c>
      <c r="W2771" s="11"/>
      <c r="X2771"/>
      <c r="Y2771"/>
      <c r="AF2771" s="8"/>
    </row>
    <row r="2772" spans="1:32">
      <c r="A2772" t="s">
        <v>5968</v>
      </c>
      <c r="B2772" s="5">
        <v>8050977</v>
      </c>
      <c r="C2772" s="5">
        <f t="shared" si="87"/>
        <v>7301125.15587052</v>
      </c>
      <c r="D2772" s="1">
        <f t="shared" si="88"/>
        <v>0.230027914285714</v>
      </c>
      <c r="E2772" s="1">
        <v>-0.179511213505393</v>
      </c>
      <c r="F2772" s="1">
        <v>-1.64639232681815</v>
      </c>
      <c r="G2772" s="1">
        <v>-1.82590354032354</v>
      </c>
      <c r="H2772" t="s">
        <v>185</v>
      </c>
      <c r="I2772" s="8">
        <v>39787</v>
      </c>
      <c r="J2772" s="1">
        <v>12</v>
      </c>
      <c r="K2772" s="7">
        <v>2008</v>
      </c>
      <c r="L2772" t="s">
        <v>271</v>
      </c>
      <c r="M2772">
        <v>107</v>
      </c>
      <c r="N2772" t="s">
        <v>30</v>
      </c>
      <c r="O2772">
        <v>35</v>
      </c>
      <c r="P2772" s="2">
        <v>2508</v>
      </c>
      <c r="Q2772">
        <v>3</v>
      </c>
      <c r="R2772">
        <v>6</v>
      </c>
      <c r="S2772" t="s">
        <v>5969</v>
      </c>
      <c r="T2772" t="s">
        <v>5970</v>
      </c>
      <c r="U2772">
        <v>30</v>
      </c>
      <c r="W2772" s="11"/>
      <c r="X2772"/>
      <c r="Y2772"/>
      <c r="AF2772" s="8"/>
    </row>
    <row r="2773" spans="1:32">
      <c r="A2773" t="s">
        <v>5971</v>
      </c>
      <c r="B2773" s="5">
        <v>31811527</v>
      </c>
      <c r="C2773" s="5">
        <f t="shared" si="87"/>
        <v>28947085.2925352</v>
      </c>
      <c r="D2773" s="1">
        <f t="shared" si="88"/>
        <v>0.837145447368421</v>
      </c>
      <c r="E2773" s="1" t="e">
        <v>#VALUE!</v>
      </c>
      <c r="F2773" s="1">
        <v>-1.28798521106744</v>
      </c>
      <c r="G2773" s="1" t="e">
        <v>#VALUE!</v>
      </c>
      <c r="H2773" t="s">
        <v>229</v>
      </c>
      <c r="I2773" s="8">
        <v>39850</v>
      </c>
      <c r="J2773" s="1">
        <v>2</v>
      </c>
      <c r="K2773" s="7">
        <v>2009</v>
      </c>
      <c r="L2773" t="s">
        <v>775</v>
      </c>
      <c r="M2773">
        <v>111</v>
      </c>
      <c r="N2773" t="s">
        <v>24</v>
      </c>
      <c r="O2773">
        <v>38</v>
      </c>
      <c r="P2773" s="2">
        <v>2313</v>
      </c>
      <c r="Q2773">
        <v>14</v>
      </c>
      <c r="R2773" t="s">
        <v>401</v>
      </c>
      <c r="S2773" t="s">
        <v>5972</v>
      </c>
      <c r="T2773" t="s">
        <v>5973</v>
      </c>
      <c r="U2773">
        <v>36</v>
      </c>
      <c r="W2773" s="11"/>
      <c r="X2773"/>
      <c r="Y2773"/>
      <c r="AF2773" s="8"/>
    </row>
    <row r="2774" spans="1:32">
      <c r="A2774" t="s">
        <v>5971</v>
      </c>
      <c r="B2774" s="5">
        <v>31811527</v>
      </c>
      <c r="C2774" s="5">
        <f t="shared" si="87"/>
        <v>28947085.2925352</v>
      </c>
      <c r="D2774" s="1">
        <f t="shared" si="88"/>
        <v>0.837145447368421</v>
      </c>
      <c r="E2774" s="1" t="e">
        <v>#VALUE!</v>
      </c>
      <c r="F2774" s="1">
        <v>-1.28798521106744</v>
      </c>
      <c r="G2774" s="1" t="e">
        <v>#VALUE!</v>
      </c>
      <c r="H2774" t="s">
        <v>229</v>
      </c>
      <c r="I2774" s="8">
        <v>39850</v>
      </c>
      <c r="J2774" s="1">
        <v>2</v>
      </c>
      <c r="K2774" s="7">
        <v>2009</v>
      </c>
      <c r="L2774" t="s">
        <v>775</v>
      </c>
      <c r="M2774">
        <v>111</v>
      </c>
      <c r="N2774" t="s">
        <v>24</v>
      </c>
      <c r="O2774">
        <v>38</v>
      </c>
      <c r="P2774" s="2">
        <v>2313</v>
      </c>
      <c r="Q2774">
        <v>14</v>
      </c>
      <c r="R2774" t="s">
        <v>401</v>
      </c>
      <c r="S2774" t="s">
        <v>5974</v>
      </c>
      <c r="T2774" t="s">
        <v>5975</v>
      </c>
      <c r="U2774">
        <v>36</v>
      </c>
      <c r="W2774" s="11"/>
      <c r="X2774"/>
      <c r="Y2774"/>
      <c r="AF2774" s="8"/>
    </row>
    <row r="2775" spans="1:32">
      <c r="A2775" t="s">
        <v>5976</v>
      </c>
      <c r="B2775" s="5">
        <v>149260504</v>
      </c>
      <c r="C2775" s="5">
        <f t="shared" si="87"/>
        <v>129535628.997706</v>
      </c>
      <c r="D2775" s="1">
        <f t="shared" si="88"/>
        <v>1.14815772307692</v>
      </c>
      <c r="E2775" s="1">
        <v>0.480882234821542</v>
      </c>
      <c r="F2775" s="1">
        <v>0.444315848394336</v>
      </c>
      <c r="G2775" s="1">
        <v>0.925198083215878</v>
      </c>
      <c r="H2775" t="s">
        <v>884</v>
      </c>
      <c r="I2775" s="8">
        <v>40844</v>
      </c>
      <c r="J2775" s="1">
        <v>10</v>
      </c>
      <c r="K2775" s="7">
        <v>2011</v>
      </c>
      <c r="L2775" t="s">
        <v>39</v>
      </c>
      <c r="M2775">
        <v>90</v>
      </c>
      <c r="N2775" t="s">
        <v>103</v>
      </c>
      <c r="O2775">
        <v>130</v>
      </c>
      <c r="P2775" s="2">
        <v>3952</v>
      </c>
      <c r="Q2775">
        <v>18</v>
      </c>
      <c r="R2775">
        <v>6.7</v>
      </c>
      <c r="S2775" t="s">
        <v>5977</v>
      </c>
      <c r="T2775" t="s">
        <v>5978</v>
      </c>
      <c r="U2775">
        <v>65</v>
      </c>
      <c r="W2775" s="11"/>
      <c r="X2775"/>
      <c r="Y2775"/>
      <c r="AF2775" s="8"/>
    </row>
    <row r="2776" spans="1:32">
      <c r="A2776" t="s">
        <v>5979</v>
      </c>
      <c r="B2776" s="5">
        <v>10082</v>
      </c>
      <c r="C2776" s="5">
        <f t="shared" si="87"/>
        <v>8572.21219357549</v>
      </c>
      <c r="D2776" s="1" t="e">
        <f t="shared" si="88"/>
        <v>#VALUE!</v>
      </c>
      <c r="E2776" s="1" t="e">
        <v>#VALUE!</v>
      </c>
      <c r="F2776" s="1">
        <v>-0.332232902398872</v>
      </c>
      <c r="G2776" s="1" t="e">
        <v>#VALUE!</v>
      </c>
      <c r="H2776" t="s">
        <v>238</v>
      </c>
      <c r="I2776" s="8">
        <v>40956</v>
      </c>
      <c r="J2776" s="1">
        <v>2</v>
      </c>
      <c r="K2776" s="7">
        <v>2012</v>
      </c>
      <c r="L2776" t="s">
        <v>66</v>
      </c>
      <c r="M2776">
        <v>85</v>
      </c>
      <c r="N2776" t="s">
        <v>45</v>
      </c>
      <c r="O2776" t="s">
        <v>31</v>
      </c>
      <c r="P2776" s="2">
        <v>1</v>
      </c>
      <c r="Q2776">
        <v>10</v>
      </c>
      <c r="R2776" t="s">
        <v>37</v>
      </c>
      <c r="S2776" t="s">
        <v>37</v>
      </c>
      <c r="T2776" t="s">
        <v>37</v>
      </c>
      <c r="U2776">
        <v>52</v>
      </c>
      <c r="W2776" s="11"/>
      <c r="X2776"/>
      <c r="Y2776"/>
      <c r="AF2776" s="8"/>
    </row>
    <row r="2777" spans="1:32">
      <c r="A2777" t="s">
        <v>5980</v>
      </c>
      <c r="B2777" s="5">
        <v>49918</v>
      </c>
      <c r="C2777" s="5">
        <f t="shared" si="87"/>
        <v>43321.3030575555</v>
      </c>
      <c r="D2777" s="1" t="e">
        <f t="shared" si="88"/>
        <v>#VALUE!</v>
      </c>
      <c r="E2777" s="1">
        <v>-0.273853134694954</v>
      </c>
      <c r="F2777" s="1">
        <v>1.22086459918754</v>
      </c>
      <c r="G2777" s="1">
        <v>0.94701146449259</v>
      </c>
      <c r="H2777" t="s">
        <v>143</v>
      </c>
      <c r="I2777" s="8">
        <v>40592</v>
      </c>
      <c r="J2777" s="1">
        <v>2</v>
      </c>
      <c r="K2777" s="7">
        <v>2011</v>
      </c>
      <c r="L2777" t="s">
        <v>73</v>
      </c>
      <c r="M2777">
        <v>85</v>
      </c>
      <c r="N2777" t="s">
        <v>45</v>
      </c>
      <c r="O2777" t="s">
        <v>31</v>
      </c>
      <c r="P2777" s="2">
        <v>1</v>
      </c>
      <c r="Q2777">
        <v>16</v>
      </c>
      <c r="R2777">
        <v>5.9</v>
      </c>
      <c r="S2777" t="s">
        <v>4042</v>
      </c>
      <c r="T2777" t="s">
        <v>5981</v>
      </c>
      <c r="U2777">
        <v>78</v>
      </c>
      <c r="W2777" s="11"/>
      <c r="X2777"/>
      <c r="Y2777"/>
      <c r="AF2777" s="8"/>
    </row>
    <row r="2778" spans="1:32">
      <c r="A2778" t="s">
        <v>5982</v>
      </c>
      <c r="B2778" s="5">
        <v>7075</v>
      </c>
      <c r="C2778" s="5">
        <f t="shared" si="87"/>
        <v>6663.06657020367</v>
      </c>
      <c r="D2778" s="1" t="e">
        <f t="shared" si="88"/>
        <v>#VALUE!</v>
      </c>
      <c r="E2778" s="1" t="e">
        <v>#VALUE!</v>
      </c>
      <c r="F2778" s="1" t="e">
        <v>#VALUE!</v>
      </c>
      <c r="G2778" s="1" t="e">
        <v>#VALUE!</v>
      </c>
      <c r="H2778" t="s">
        <v>5983</v>
      </c>
      <c r="I2778" s="8">
        <v>39388</v>
      </c>
      <c r="J2778" s="1">
        <v>11</v>
      </c>
      <c r="K2778" s="7">
        <v>2007</v>
      </c>
      <c r="L2778" t="s">
        <v>58</v>
      </c>
      <c r="M2778">
        <v>85</v>
      </c>
      <c r="N2778" t="s">
        <v>45</v>
      </c>
      <c r="O2778" t="s">
        <v>31</v>
      </c>
      <c r="P2778" s="2">
        <v>1</v>
      </c>
      <c r="Q2778">
        <v>2</v>
      </c>
      <c r="R2778" t="s">
        <v>37</v>
      </c>
      <c r="S2778" t="s">
        <v>37</v>
      </c>
      <c r="T2778" t="s">
        <v>37</v>
      </c>
      <c r="U2778" t="s">
        <v>37</v>
      </c>
      <c r="W2778" s="11"/>
      <c r="X2778"/>
      <c r="Y2778"/>
      <c r="AF2778" s="8"/>
    </row>
    <row r="2779" spans="1:32">
      <c r="A2779" t="s">
        <v>5984</v>
      </c>
      <c r="B2779" s="5">
        <v>168368427</v>
      </c>
      <c r="C2779" s="5">
        <f t="shared" si="87"/>
        <v>152686929.527193</v>
      </c>
      <c r="D2779" s="1">
        <f t="shared" si="88"/>
        <v>0.841842135</v>
      </c>
      <c r="E2779" s="1">
        <v>0.480882234821542</v>
      </c>
      <c r="F2779" s="1">
        <v>0.0261742133518395</v>
      </c>
      <c r="G2779" s="1">
        <v>0.507056448173381</v>
      </c>
      <c r="H2779" t="s">
        <v>113</v>
      </c>
      <c r="I2779" s="8">
        <v>39766</v>
      </c>
      <c r="J2779" s="1">
        <v>11</v>
      </c>
      <c r="K2779" s="7">
        <v>2008</v>
      </c>
      <c r="L2779" t="s">
        <v>271</v>
      </c>
      <c r="M2779">
        <v>106</v>
      </c>
      <c r="N2779" t="s">
        <v>24</v>
      </c>
      <c r="O2779">
        <v>200</v>
      </c>
      <c r="P2779" s="2">
        <v>3451</v>
      </c>
      <c r="Q2779">
        <v>11</v>
      </c>
      <c r="R2779">
        <v>6.7</v>
      </c>
      <c r="S2779" t="s">
        <v>4801</v>
      </c>
      <c r="T2779" t="s">
        <v>5985</v>
      </c>
      <c r="U2779">
        <v>58</v>
      </c>
      <c r="W2779" s="11"/>
      <c r="X2779"/>
      <c r="Y2779"/>
      <c r="AF2779" s="8"/>
    </row>
    <row r="2780" spans="1:32">
      <c r="A2780" t="s">
        <v>5986</v>
      </c>
      <c r="B2780" s="5">
        <v>31691811</v>
      </c>
      <c r="C2780" s="5">
        <f t="shared" si="87"/>
        <v>28740099.3105798</v>
      </c>
      <c r="D2780" s="1">
        <f t="shared" si="88"/>
        <v>2.64098425</v>
      </c>
      <c r="E2780" s="1">
        <v>-0.179511213505393</v>
      </c>
      <c r="F2780" s="1">
        <v>-0.272498383107087</v>
      </c>
      <c r="G2780" s="1">
        <v>-0.45200959661248</v>
      </c>
      <c r="H2780" t="s">
        <v>293</v>
      </c>
      <c r="I2780" s="8">
        <v>39731</v>
      </c>
      <c r="J2780" s="1">
        <v>10</v>
      </c>
      <c r="K2780" s="7">
        <v>2008</v>
      </c>
      <c r="L2780" t="s">
        <v>298</v>
      </c>
      <c r="M2780">
        <v>89</v>
      </c>
      <c r="N2780" t="s">
        <v>30</v>
      </c>
      <c r="O2780">
        <v>12</v>
      </c>
      <c r="P2780" s="2">
        <v>2461</v>
      </c>
      <c r="Q2780">
        <v>6</v>
      </c>
      <c r="R2780">
        <v>6</v>
      </c>
      <c r="S2780" t="s">
        <v>2319</v>
      </c>
      <c r="T2780" t="s">
        <v>5987</v>
      </c>
      <c r="U2780">
        <v>53</v>
      </c>
      <c r="W2780" s="11"/>
      <c r="X2780"/>
      <c r="Y2780"/>
      <c r="AF2780" s="8"/>
    </row>
    <row r="2781" spans="1:32">
      <c r="A2781" t="s">
        <v>5988</v>
      </c>
      <c r="B2781" s="5">
        <v>18390117</v>
      </c>
      <c r="C2781" s="5">
        <f t="shared" si="87"/>
        <v>15409659.8284019</v>
      </c>
      <c r="D2781" s="1" t="e">
        <f t="shared" si="88"/>
        <v>#VALUE!</v>
      </c>
      <c r="E2781" s="1">
        <v>0.575224156011103</v>
      </c>
      <c r="F2781" s="1">
        <v>0.384581329102551</v>
      </c>
      <c r="G2781" s="1">
        <v>0.959805485113654</v>
      </c>
      <c r="H2781" t="s">
        <v>860</v>
      </c>
      <c r="I2781" s="8">
        <v>41285</v>
      </c>
      <c r="J2781" s="1">
        <v>1</v>
      </c>
      <c r="K2781" s="7">
        <v>2013</v>
      </c>
      <c r="L2781" t="s">
        <v>29</v>
      </c>
      <c r="M2781">
        <v>98</v>
      </c>
      <c r="N2781" t="s">
        <v>24</v>
      </c>
      <c r="O2781" t="s">
        <v>31</v>
      </c>
      <c r="P2781" s="2">
        <v>2</v>
      </c>
      <c r="Q2781">
        <v>24</v>
      </c>
      <c r="R2781">
        <v>6.8</v>
      </c>
      <c r="S2781" t="s">
        <v>5989</v>
      </c>
      <c r="T2781" t="s">
        <v>5990</v>
      </c>
      <c r="U2781">
        <v>64</v>
      </c>
      <c r="W2781" s="11"/>
      <c r="X2781"/>
      <c r="Y2781"/>
      <c r="AF2781" s="8"/>
    </row>
    <row r="2782" spans="1:32">
      <c r="A2782" t="s">
        <v>5991</v>
      </c>
      <c r="B2782" s="5">
        <v>101896</v>
      </c>
      <c r="C2782" s="5">
        <f t="shared" si="87"/>
        <v>95963.2270300315</v>
      </c>
      <c r="D2782" s="1" t="e">
        <f t="shared" si="88"/>
        <v>#VALUE!</v>
      </c>
      <c r="E2782" s="1" t="e">
        <v>#VALUE!</v>
      </c>
      <c r="F2782" s="1" t="e">
        <v>#VALUE!</v>
      </c>
      <c r="G2782" s="1" t="e">
        <v>#VALUE!</v>
      </c>
      <c r="H2782" t="s">
        <v>536</v>
      </c>
      <c r="I2782" s="8">
        <v>39360</v>
      </c>
      <c r="J2782" s="1">
        <v>10</v>
      </c>
      <c r="K2782" s="7">
        <v>2007</v>
      </c>
      <c r="L2782" t="s">
        <v>66</v>
      </c>
      <c r="M2782" t="e">
        <v>#VALUE!</v>
      </c>
      <c r="N2782" t="s">
        <v>45</v>
      </c>
      <c r="O2782" t="s">
        <v>31</v>
      </c>
      <c r="P2782" s="2">
        <v>1</v>
      </c>
      <c r="Q2782">
        <v>1</v>
      </c>
      <c r="R2782" t="s">
        <v>37</v>
      </c>
      <c r="S2782" t="s">
        <v>37</v>
      </c>
      <c r="T2782" t="s">
        <v>37</v>
      </c>
      <c r="U2782" t="s">
        <v>37</v>
      </c>
      <c r="W2782" s="11"/>
      <c r="X2782"/>
      <c r="Y2782"/>
      <c r="AF2782" s="8"/>
    </row>
    <row r="2783" spans="1:32">
      <c r="A2783" t="s">
        <v>5992</v>
      </c>
      <c r="B2783" s="5">
        <v>478710</v>
      </c>
      <c r="C2783" s="5">
        <f t="shared" si="87"/>
        <v>415448.154707368</v>
      </c>
      <c r="D2783" s="1" t="e">
        <f t="shared" si="88"/>
        <v>#VALUE!</v>
      </c>
      <c r="E2783" s="1" t="e">
        <v>#VALUE!</v>
      </c>
      <c r="F2783" s="1">
        <v>0.742988444853263</v>
      </c>
      <c r="G2783" s="1" t="e">
        <v>#VALUE!</v>
      </c>
      <c r="H2783" t="s">
        <v>319</v>
      </c>
      <c r="I2783" s="8">
        <v>40634</v>
      </c>
      <c r="J2783" s="1">
        <v>4</v>
      </c>
      <c r="K2783" s="7">
        <v>2011</v>
      </c>
      <c r="L2783" t="s">
        <v>66</v>
      </c>
      <c r="M2783">
        <v>96</v>
      </c>
      <c r="N2783" t="s">
        <v>45</v>
      </c>
      <c r="O2783" t="s">
        <v>31</v>
      </c>
      <c r="P2783" s="2">
        <v>6</v>
      </c>
      <c r="Q2783">
        <v>22</v>
      </c>
      <c r="R2783" t="s">
        <v>37</v>
      </c>
      <c r="S2783" t="s">
        <v>37</v>
      </c>
      <c r="T2783" t="s">
        <v>37</v>
      </c>
      <c r="U2783">
        <v>70</v>
      </c>
      <c r="W2783" s="11"/>
      <c r="X2783"/>
      <c r="Y2783"/>
      <c r="AF2783" s="8"/>
    </row>
    <row r="2784" spans="1:32">
      <c r="A2784" t="s">
        <v>5993</v>
      </c>
      <c r="B2784" s="5">
        <v>11864</v>
      </c>
      <c r="C2784" s="5">
        <f t="shared" si="87"/>
        <v>10759.0108441805</v>
      </c>
      <c r="D2784" s="1" t="e">
        <f t="shared" si="88"/>
        <v>#VALUE!</v>
      </c>
      <c r="E2784" s="1">
        <v>0.103514550063293</v>
      </c>
      <c r="F2784" s="1">
        <v>-0.153029344523516</v>
      </c>
      <c r="G2784" s="1">
        <v>-0.0495147944602231</v>
      </c>
      <c r="H2784" t="s">
        <v>35</v>
      </c>
      <c r="I2784" s="8">
        <v>39612</v>
      </c>
      <c r="J2784" s="1">
        <v>6</v>
      </c>
      <c r="K2784" s="7">
        <v>2008</v>
      </c>
      <c r="L2784" t="s">
        <v>44</v>
      </c>
      <c r="M2784">
        <v>82</v>
      </c>
      <c r="N2784" t="s">
        <v>30</v>
      </c>
      <c r="O2784" t="s">
        <v>31</v>
      </c>
      <c r="P2784" s="2">
        <v>4</v>
      </c>
      <c r="Q2784">
        <v>1</v>
      </c>
      <c r="R2784">
        <v>6.3</v>
      </c>
      <c r="S2784" t="s">
        <v>5994</v>
      </c>
      <c r="T2784" t="s">
        <v>5995</v>
      </c>
      <c r="U2784">
        <v>55</v>
      </c>
      <c r="W2784" s="11"/>
      <c r="X2784"/>
      <c r="Y2784"/>
      <c r="AF2784" s="8"/>
    </row>
    <row r="2785" spans="1:32">
      <c r="A2785" t="s">
        <v>5996</v>
      </c>
      <c r="B2785" s="5">
        <v>11434</v>
      </c>
      <c r="C2785" s="5">
        <f t="shared" si="87"/>
        <v>10404.4352613079</v>
      </c>
      <c r="D2785" s="1" t="e">
        <f t="shared" si="88"/>
        <v>#VALUE!</v>
      </c>
      <c r="E2785" s="1" t="e">
        <v>#VALUE!</v>
      </c>
      <c r="F2785" s="1">
        <v>-0.391967421690657</v>
      </c>
      <c r="G2785" s="1" t="e">
        <v>#VALUE!</v>
      </c>
      <c r="H2785" t="s">
        <v>216</v>
      </c>
      <c r="I2785" s="8">
        <v>39990</v>
      </c>
      <c r="J2785" s="1">
        <v>6</v>
      </c>
      <c r="K2785" s="7">
        <v>2009</v>
      </c>
      <c r="L2785" t="s">
        <v>66</v>
      </c>
      <c r="M2785">
        <v>108</v>
      </c>
      <c r="N2785" t="s">
        <v>45</v>
      </c>
      <c r="O2785" t="s">
        <v>31</v>
      </c>
      <c r="P2785" s="2">
        <v>1</v>
      </c>
      <c r="Q2785">
        <v>3</v>
      </c>
      <c r="R2785" t="s">
        <v>37</v>
      </c>
      <c r="S2785" t="s">
        <v>37</v>
      </c>
      <c r="T2785" t="s">
        <v>37</v>
      </c>
      <c r="U2785">
        <v>51</v>
      </c>
      <c r="W2785" s="11"/>
      <c r="X2785"/>
      <c r="Y2785"/>
      <c r="AF2785" s="8"/>
    </row>
    <row r="2786" spans="1:32">
      <c r="A2786" t="s">
        <v>5997</v>
      </c>
      <c r="B2786" s="5">
        <v>15610</v>
      </c>
      <c r="C2786" s="5">
        <f t="shared" si="87"/>
        <v>14701.1263831632</v>
      </c>
      <c r="D2786" s="1" t="e">
        <f t="shared" si="88"/>
        <v>#VALUE!</v>
      </c>
      <c r="E2786" s="1">
        <v>0.292198392442417</v>
      </c>
      <c r="F2786" s="1" t="e">
        <v>#VALUE!</v>
      </c>
      <c r="G2786" s="1" t="e">
        <v>#VALUE!</v>
      </c>
      <c r="H2786" t="s">
        <v>5998</v>
      </c>
      <c r="I2786" s="8">
        <v>39323</v>
      </c>
      <c r="J2786" s="1">
        <v>8</v>
      </c>
      <c r="K2786" s="7">
        <v>2007</v>
      </c>
      <c r="L2786" t="s">
        <v>73</v>
      </c>
      <c r="M2786">
        <v>78</v>
      </c>
      <c r="N2786" t="s">
        <v>45</v>
      </c>
      <c r="O2786" t="s">
        <v>31</v>
      </c>
      <c r="P2786" s="2">
        <v>1</v>
      </c>
      <c r="Q2786">
        <v>6</v>
      </c>
      <c r="R2786">
        <v>6.5</v>
      </c>
      <c r="S2786" t="s">
        <v>1928</v>
      </c>
      <c r="T2786" t="s">
        <v>5999</v>
      </c>
      <c r="U2786" t="s">
        <v>37</v>
      </c>
      <c r="W2786" s="11"/>
      <c r="X2786"/>
      <c r="Y2786"/>
      <c r="AF2786" s="8"/>
    </row>
    <row r="2787" spans="1:32">
      <c r="A2787" t="s">
        <v>6000</v>
      </c>
      <c r="B2787" s="5">
        <v>15674</v>
      </c>
      <c r="C2787" s="5">
        <f t="shared" si="87"/>
        <v>13326.8055864017</v>
      </c>
      <c r="D2787" s="1" t="e">
        <f t="shared" si="88"/>
        <v>#VALUE!</v>
      </c>
      <c r="E2787" s="1" t="e">
        <v>#VALUE!</v>
      </c>
      <c r="F2787" s="1">
        <v>0.14564325193541</v>
      </c>
      <c r="G2787" s="1" t="e">
        <v>#VALUE!</v>
      </c>
      <c r="H2787" t="s">
        <v>366</v>
      </c>
      <c r="I2787" s="8">
        <v>41047</v>
      </c>
      <c r="J2787" s="1">
        <v>5</v>
      </c>
      <c r="K2787" s="7">
        <v>2012</v>
      </c>
      <c r="L2787" t="s">
        <v>66</v>
      </c>
      <c r="M2787">
        <v>100</v>
      </c>
      <c r="N2787" t="s">
        <v>45</v>
      </c>
      <c r="O2787" t="s">
        <v>31</v>
      </c>
      <c r="P2787" s="2">
        <v>2</v>
      </c>
      <c r="Q2787">
        <v>8</v>
      </c>
      <c r="R2787" t="s">
        <v>37</v>
      </c>
      <c r="S2787" t="s">
        <v>37</v>
      </c>
      <c r="T2787" t="s">
        <v>37</v>
      </c>
      <c r="U2787">
        <v>60</v>
      </c>
      <c r="W2787" s="11"/>
      <c r="X2787"/>
      <c r="Y2787"/>
      <c r="AF2787" s="8"/>
    </row>
    <row r="2788" spans="1:32">
      <c r="A2788" t="s">
        <v>6001</v>
      </c>
      <c r="B2788" s="5">
        <v>1514558</v>
      </c>
      <c r="C2788" s="5">
        <f t="shared" si="87"/>
        <v>1355943.4492872</v>
      </c>
      <c r="D2788" s="1" t="e">
        <f t="shared" si="88"/>
        <v>#VALUE!</v>
      </c>
      <c r="E2788" s="1">
        <v>0.858249919579789</v>
      </c>
      <c r="F2788" s="1" t="e">
        <v>#VALUE!</v>
      </c>
      <c r="G2788" s="1" t="e">
        <v>#VALUE!</v>
      </c>
      <c r="H2788" t="s">
        <v>166</v>
      </c>
      <c r="I2788" s="8">
        <v>40333</v>
      </c>
      <c r="J2788" s="1">
        <v>6</v>
      </c>
      <c r="K2788" s="7">
        <v>2010</v>
      </c>
      <c r="L2788" t="s">
        <v>73</v>
      </c>
      <c r="M2788">
        <v>178</v>
      </c>
      <c r="N2788" t="s">
        <v>45</v>
      </c>
      <c r="O2788" t="s">
        <v>31</v>
      </c>
      <c r="P2788" s="2">
        <v>124</v>
      </c>
      <c r="Q2788">
        <v>5</v>
      </c>
      <c r="R2788">
        <v>7.1</v>
      </c>
      <c r="S2788" t="s">
        <v>1749</v>
      </c>
      <c r="T2788" t="s">
        <v>6002</v>
      </c>
      <c r="U2788" t="s">
        <v>37</v>
      </c>
      <c r="W2788" s="11"/>
      <c r="X2788"/>
      <c r="Y2788"/>
      <c r="AF2788" s="8"/>
    </row>
    <row r="2789" spans="1:32">
      <c r="A2789" t="s">
        <v>6003</v>
      </c>
      <c r="B2789" s="5">
        <v>903232</v>
      </c>
      <c r="C2789" s="5">
        <f t="shared" si="87"/>
        <v>756846.61854664</v>
      </c>
      <c r="D2789" s="1" t="e">
        <f t="shared" si="88"/>
        <v>#VALUE!</v>
      </c>
      <c r="E2789" s="1" t="e">
        <v>#VALUE!</v>
      </c>
      <c r="F2789" s="1" t="e">
        <v>#VALUE!</v>
      </c>
      <c r="G2789" s="1" t="e">
        <v>#VALUE!</v>
      </c>
      <c r="H2789" t="s">
        <v>411</v>
      </c>
      <c r="I2789" s="8">
        <v>41446</v>
      </c>
      <c r="J2789" s="1">
        <v>6</v>
      </c>
      <c r="K2789" s="7">
        <v>2013</v>
      </c>
      <c r="L2789" t="s">
        <v>66</v>
      </c>
      <c r="M2789">
        <v>140</v>
      </c>
      <c r="N2789" t="s">
        <v>45</v>
      </c>
      <c r="O2789" t="s">
        <v>31</v>
      </c>
      <c r="P2789" s="2">
        <v>102</v>
      </c>
      <c r="Q2789">
        <v>4</v>
      </c>
      <c r="R2789" t="s">
        <v>37</v>
      </c>
      <c r="S2789" t="s">
        <v>37</v>
      </c>
      <c r="T2789" t="s">
        <v>37</v>
      </c>
      <c r="U2789" t="s">
        <v>37</v>
      </c>
      <c r="W2789" s="11"/>
      <c r="X2789"/>
      <c r="Y2789"/>
      <c r="AF2789" s="8"/>
    </row>
    <row r="2790" spans="1:32">
      <c r="A2790" t="s">
        <v>6004</v>
      </c>
      <c r="B2790" s="5">
        <v>708726</v>
      </c>
      <c r="C2790" s="5">
        <f t="shared" si="87"/>
        <v>634503.516563592</v>
      </c>
      <c r="D2790" s="1" t="e">
        <f t="shared" si="88"/>
        <v>#VALUE!</v>
      </c>
      <c r="E2790" s="1">
        <v>-0.839904661832327</v>
      </c>
      <c r="F2790" s="1" t="e">
        <v>#VALUE!</v>
      </c>
      <c r="G2790" s="1" t="e">
        <v>#VALUE!</v>
      </c>
      <c r="H2790" t="s">
        <v>210</v>
      </c>
      <c r="I2790" s="8">
        <v>40347</v>
      </c>
      <c r="J2790" s="1">
        <v>6</v>
      </c>
      <c r="K2790" s="7">
        <v>2010</v>
      </c>
      <c r="L2790" t="s">
        <v>334</v>
      </c>
      <c r="M2790">
        <v>138</v>
      </c>
      <c r="N2790" t="s">
        <v>45</v>
      </c>
      <c r="O2790" t="s">
        <v>31</v>
      </c>
      <c r="P2790" s="2">
        <v>120</v>
      </c>
      <c r="Q2790">
        <v>3</v>
      </c>
      <c r="R2790">
        <v>5.3</v>
      </c>
      <c r="S2790" t="s">
        <v>3357</v>
      </c>
      <c r="T2790" t="s">
        <v>6005</v>
      </c>
      <c r="U2790" t="s">
        <v>37</v>
      </c>
      <c r="W2790" s="11"/>
      <c r="X2790"/>
      <c r="Y2790"/>
      <c r="AF2790" s="8"/>
    </row>
    <row r="2791" spans="1:32">
      <c r="A2791" t="s">
        <v>6006</v>
      </c>
      <c r="B2791" s="5">
        <v>2229058</v>
      </c>
      <c r="C2791" s="5">
        <f t="shared" si="87"/>
        <v>1995616.27430658</v>
      </c>
      <c r="D2791" s="1">
        <f t="shared" si="88"/>
        <v>0.4458116</v>
      </c>
      <c r="E2791" s="1">
        <v>0.763907998390227</v>
      </c>
      <c r="F2791" s="1">
        <v>1.10139556060397</v>
      </c>
      <c r="G2791" s="1">
        <v>1.8653035589942</v>
      </c>
      <c r="H2791" t="s">
        <v>185</v>
      </c>
      <c r="I2791" s="8">
        <v>40529</v>
      </c>
      <c r="J2791" s="1">
        <v>12</v>
      </c>
      <c r="K2791" s="7">
        <v>2010</v>
      </c>
      <c r="L2791" t="s">
        <v>73</v>
      </c>
      <c r="M2791">
        <v>92</v>
      </c>
      <c r="N2791" t="s">
        <v>24</v>
      </c>
      <c r="O2791">
        <v>5</v>
      </c>
      <c r="P2791" s="2">
        <v>5</v>
      </c>
      <c r="Q2791">
        <v>16</v>
      </c>
      <c r="R2791">
        <v>7</v>
      </c>
      <c r="S2791" t="s">
        <v>6007</v>
      </c>
      <c r="T2791" t="s">
        <v>6008</v>
      </c>
      <c r="U2791">
        <v>76</v>
      </c>
      <c r="W2791" s="11"/>
      <c r="X2791"/>
      <c r="Y2791"/>
      <c r="AF2791" s="8"/>
    </row>
    <row r="2792" spans="1:32">
      <c r="A2792" t="s">
        <v>6009</v>
      </c>
      <c r="B2792" s="5">
        <v>2078956</v>
      </c>
      <c r="C2792" s="5">
        <f t="shared" si="87"/>
        <v>1885326.20942129</v>
      </c>
      <c r="D2792" s="1" t="e">
        <f t="shared" si="88"/>
        <v>#VALUE!</v>
      </c>
      <c r="E2792" s="1">
        <v>0.858249919579789</v>
      </c>
      <c r="F2792" s="1" t="e">
        <v>#VALUE!</v>
      </c>
      <c r="G2792" s="1" t="e">
        <v>#VALUE!</v>
      </c>
      <c r="H2792" t="s">
        <v>262</v>
      </c>
      <c r="I2792" s="8">
        <v>39794</v>
      </c>
      <c r="J2792" s="1">
        <v>12</v>
      </c>
      <c r="K2792" s="7">
        <v>2008</v>
      </c>
      <c r="L2792" t="s">
        <v>66</v>
      </c>
      <c r="M2792">
        <v>167</v>
      </c>
      <c r="N2792" t="s">
        <v>45</v>
      </c>
      <c r="O2792" t="s">
        <v>31</v>
      </c>
      <c r="P2792" s="2">
        <v>83</v>
      </c>
      <c r="Q2792">
        <v>5</v>
      </c>
      <c r="R2792">
        <v>7.1</v>
      </c>
      <c r="S2792" t="s">
        <v>6010</v>
      </c>
      <c r="T2792" t="s">
        <v>6011</v>
      </c>
      <c r="U2792" t="s">
        <v>37</v>
      </c>
      <c r="W2792" s="11"/>
      <c r="X2792"/>
      <c r="Y2792"/>
      <c r="AF2792" s="8"/>
    </row>
    <row r="2793" spans="1:32">
      <c r="A2793" t="s">
        <v>6012</v>
      </c>
      <c r="B2793" s="5">
        <v>1579940</v>
      </c>
      <c r="C2793" s="5">
        <f t="shared" si="87"/>
        <v>1323881.62344401</v>
      </c>
      <c r="D2793" s="1" t="e">
        <f t="shared" si="88"/>
        <v>#VALUE!</v>
      </c>
      <c r="E2793" s="1">
        <v>-0.839904661832327</v>
      </c>
      <c r="F2793" s="1" t="e">
        <v>#VALUE!</v>
      </c>
      <c r="G2793" s="1" t="e">
        <v>#VALUE!</v>
      </c>
      <c r="H2793" t="s">
        <v>166</v>
      </c>
      <c r="I2793" s="8">
        <v>41299</v>
      </c>
      <c r="J2793" s="1">
        <v>1</v>
      </c>
      <c r="K2793" s="7">
        <v>2013</v>
      </c>
      <c r="L2793" t="s">
        <v>412</v>
      </c>
      <c r="M2793">
        <v>150</v>
      </c>
      <c r="N2793" t="s">
        <v>45</v>
      </c>
      <c r="O2793" t="s">
        <v>31</v>
      </c>
      <c r="P2793" s="2">
        <v>153</v>
      </c>
      <c r="Q2793">
        <v>5</v>
      </c>
      <c r="R2793">
        <v>5.3</v>
      </c>
      <c r="S2793" t="s">
        <v>6013</v>
      </c>
      <c r="T2793" t="s">
        <v>6014</v>
      </c>
      <c r="U2793" t="s">
        <v>37</v>
      </c>
      <c r="W2793" s="11"/>
      <c r="X2793"/>
      <c r="Y2793"/>
      <c r="AF2793" s="8"/>
    </row>
    <row r="2794" spans="1:32">
      <c r="A2794" t="s">
        <v>6015</v>
      </c>
      <c r="B2794" s="5">
        <v>1367024</v>
      </c>
      <c r="C2794" s="5">
        <f t="shared" si="87"/>
        <v>1239702.12746586</v>
      </c>
      <c r="D2794" s="1" t="e">
        <f t="shared" si="88"/>
        <v>#VALUE!</v>
      </c>
      <c r="E2794" s="1">
        <v>0.386540313631979</v>
      </c>
      <c r="F2794" s="1" t="e">
        <v>#VALUE!</v>
      </c>
      <c r="G2794" s="1" t="e">
        <v>#VALUE!</v>
      </c>
      <c r="H2794" t="s">
        <v>166</v>
      </c>
      <c r="I2794" s="8">
        <v>39528</v>
      </c>
      <c r="J2794" s="1">
        <v>3</v>
      </c>
      <c r="K2794" s="7">
        <v>2008</v>
      </c>
      <c r="L2794" t="s">
        <v>66</v>
      </c>
      <c r="M2794">
        <v>154</v>
      </c>
      <c r="N2794" t="s">
        <v>45</v>
      </c>
      <c r="O2794" t="s">
        <v>31</v>
      </c>
      <c r="P2794" s="2">
        <v>96</v>
      </c>
      <c r="Q2794">
        <v>4</v>
      </c>
      <c r="R2794">
        <v>6.6</v>
      </c>
      <c r="S2794" t="s">
        <v>6013</v>
      </c>
      <c r="T2794" t="s">
        <v>6016</v>
      </c>
      <c r="U2794" t="s">
        <v>37</v>
      </c>
      <c r="W2794" s="11"/>
      <c r="X2794"/>
      <c r="Y2794"/>
      <c r="AF2794" s="8"/>
    </row>
    <row r="2795" spans="1:32">
      <c r="A2795" t="s">
        <v>6017</v>
      </c>
      <c r="B2795" s="5">
        <v>67172594</v>
      </c>
      <c r="C2795" s="5">
        <f t="shared" si="87"/>
        <v>61124095.2953575</v>
      </c>
      <c r="D2795" s="1" t="e">
        <f t="shared" si="88"/>
        <v>#VALUE!</v>
      </c>
      <c r="E2795" s="1">
        <v>-0.462536977074079</v>
      </c>
      <c r="F2795" s="1">
        <v>-0.332232902398872</v>
      </c>
      <c r="G2795" s="1">
        <v>-0.794769879472951</v>
      </c>
      <c r="H2795" t="s">
        <v>307</v>
      </c>
      <c r="I2795" s="8">
        <v>39885</v>
      </c>
      <c r="J2795" s="1">
        <v>3</v>
      </c>
      <c r="K2795" s="7">
        <v>2009</v>
      </c>
      <c r="L2795" t="s">
        <v>476</v>
      </c>
      <c r="M2795">
        <v>99</v>
      </c>
      <c r="N2795" t="s">
        <v>103</v>
      </c>
      <c r="O2795" t="s">
        <v>31</v>
      </c>
      <c r="P2795" s="2">
        <v>3187</v>
      </c>
      <c r="Q2795">
        <v>17</v>
      </c>
      <c r="R2795">
        <v>5.7</v>
      </c>
      <c r="S2795" t="s">
        <v>5685</v>
      </c>
      <c r="T2795" t="s">
        <v>6018</v>
      </c>
      <c r="U2795">
        <v>52</v>
      </c>
      <c r="W2795" s="11"/>
      <c r="X2795"/>
      <c r="Y2795"/>
      <c r="AF2795" s="8"/>
    </row>
    <row r="2796" spans="1:32">
      <c r="A2796" t="s">
        <v>6019</v>
      </c>
      <c r="B2796" s="5">
        <v>5468</v>
      </c>
      <c r="C2796" s="5">
        <f t="shared" si="87"/>
        <v>5149.63222697861</v>
      </c>
      <c r="D2796" s="1" t="e">
        <f t="shared" si="88"/>
        <v>#VALUE!</v>
      </c>
      <c r="E2796" s="1" t="e">
        <v>#VALUE!</v>
      </c>
      <c r="F2796" s="1">
        <v>-0.451701940982443</v>
      </c>
      <c r="G2796" s="1" t="e">
        <v>#VALUE!</v>
      </c>
      <c r="H2796" t="s">
        <v>38</v>
      </c>
      <c r="I2796" s="8">
        <v>39171</v>
      </c>
      <c r="J2796" s="1">
        <v>3</v>
      </c>
      <c r="K2796" s="7">
        <v>2007</v>
      </c>
      <c r="L2796" t="s">
        <v>23</v>
      </c>
      <c r="M2796">
        <v>75</v>
      </c>
      <c r="N2796" t="s">
        <v>30</v>
      </c>
      <c r="O2796" t="s">
        <v>31</v>
      </c>
      <c r="P2796" s="2">
        <v>1</v>
      </c>
      <c r="Q2796">
        <v>5</v>
      </c>
      <c r="R2796" t="s">
        <v>37</v>
      </c>
      <c r="S2796" t="s">
        <v>37</v>
      </c>
      <c r="T2796" t="s">
        <v>37</v>
      </c>
      <c r="U2796">
        <v>50</v>
      </c>
      <c r="W2796" s="11"/>
      <c r="X2796"/>
      <c r="Y2796"/>
      <c r="AF2796" s="8"/>
    </row>
    <row r="2797" spans="1:32">
      <c r="A2797" t="s">
        <v>6020</v>
      </c>
      <c r="B2797" s="5">
        <v>12796841</v>
      </c>
      <c r="C2797" s="5">
        <f t="shared" si="87"/>
        <v>11604968.9051124</v>
      </c>
      <c r="D2797" s="1" t="e">
        <f t="shared" si="88"/>
        <v>#VALUE!</v>
      </c>
      <c r="E2797" s="1">
        <v>0.480882234821542</v>
      </c>
      <c r="F2797" s="1">
        <v>1.45980267635469</v>
      </c>
      <c r="G2797" s="1">
        <v>1.94068491117623</v>
      </c>
      <c r="H2797" t="s">
        <v>67</v>
      </c>
      <c r="I2797" s="8">
        <v>39724</v>
      </c>
      <c r="J2797" s="1">
        <v>10</v>
      </c>
      <c r="K2797" s="7">
        <v>2008</v>
      </c>
      <c r="L2797" t="s">
        <v>73</v>
      </c>
      <c r="M2797">
        <v>114</v>
      </c>
      <c r="N2797" t="s">
        <v>30</v>
      </c>
      <c r="O2797" t="s">
        <v>31</v>
      </c>
      <c r="P2797" s="2">
        <v>9</v>
      </c>
      <c r="Q2797">
        <v>29</v>
      </c>
      <c r="R2797">
        <v>6.7</v>
      </c>
      <c r="S2797" t="s">
        <v>6021</v>
      </c>
      <c r="T2797" t="s">
        <v>6022</v>
      </c>
      <c r="U2797">
        <v>82</v>
      </c>
      <c r="W2797" s="11"/>
      <c r="X2797"/>
      <c r="Y2797"/>
      <c r="AF2797" s="8"/>
    </row>
    <row r="2798" spans="1:32">
      <c r="A2798" t="s">
        <v>6023</v>
      </c>
      <c r="B2798" s="5">
        <v>65082</v>
      </c>
      <c r="C2798" s="5">
        <f t="shared" si="87"/>
        <v>58266.1816625772</v>
      </c>
      <c r="D2798" s="1" t="e">
        <f t="shared" si="88"/>
        <v>#VALUE!</v>
      </c>
      <c r="E2798" s="1" t="e">
        <v>#VALUE!</v>
      </c>
      <c r="F2798" s="1">
        <v>1.22086459918754</v>
      </c>
      <c r="G2798" s="1" t="e">
        <v>#VALUE!</v>
      </c>
      <c r="H2798" t="s">
        <v>548</v>
      </c>
      <c r="I2798" s="8">
        <v>40319</v>
      </c>
      <c r="J2798" s="1">
        <v>5</v>
      </c>
      <c r="K2798" s="7">
        <v>2010</v>
      </c>
      <c r="L2798" t="s">
        <v>58</v>
      </c>
      <c r="M2798">
        <v>96</v>
      </c>
      <c r="N2798" t="s">
        <v>103</v>
      </c>
      <c r="O2798" t="s">
        <v>31</v>
      </c>
      <c r="P2798" s="2">
        <v>31</v>
      </c>
      <c r="Q2798">
        <v>9</v>
      </c>
      <c r="R2798" t="s">
        <v>37</v>
      </c>
      <c r="S2798" t="s">
        <v>37</v>
      </c>
      <c r="T2798" t="s">
        <v>37</v>
      </c>
      <c r="U2798">
        <v>78</v>
      </c>
      <c r="W2798" s="11"/>
      <c r="X2798"/>
      <c r="Y2798"/>
      <c r="AF2798" s="8"/>
    </row>
    <row r="2799" spans="1:32">
      <c r="A2799" t="s">
        <v>6024</v>
      </c>
      <c r="B2799" s="5">
        <v>78944</v>
      </c>
      <c r="C2799" s="5">
        <f t="shared" si="87"/>
        <v>74347.5798329553</v>
      </c>
      <c r="D2799" s="1" t="e">
        <f t="shared" si="88"/>
        <v>#VALUE!</v>
      </c>
      <c r="E2799" s="1" t="e">
        <v>#VALUE!</v>
      </c>
      <c r="F2799" s="1" t="e">
        <v>#VALUE!</v>
      </c>
      <c r="G2799" s="1" t="e">
        <v>#VALUE!</v>
      </c>
      <c r="H2799" t="s">
        <v>536</v>
      </c>
      <c r="I2799" s="8">
        <v>39171</v>
      </c>
      <c r="J2799" s="1">
        <v>3</v>
      </c>
      <c r="K2799" s="7">
        <v>2007</v>
      </c>
      <c r="L2799" t="s">
        <v>58</v>
      </c>
      <c r="M2799">
        <v>86</v>
      </c>
      <c r="N2799" t="s">
        <v>45</v>
      </c>
      <c r="O2799" t="s">
        <v>31</v>
      </c>
      <c r="P2799" s="2">
        <v>1</v>
      </c>
      <c r="Q2799">
        <v>7</v>
      </c>
      <c r="R2799" t="s">
        <v>37</v>
      </c>
      <c r="S2799" t="s">
        <v>37</v>
      </c>
      <c r="T2799" t="s">
        <v>37</v>
      </c>
      <c r="U2799" t="s">
        <v>37</v>
      </c>
      <c r="W2799" s="11"/>
      <c r="X2799"/>
      <c r="Y2799"/>
      <c r="AF2799" s="8"/>
    </row>
    <row r="2800" spans="1:32">
      <c r="A2800" t="s">
        <v>6025</v>
      </c>
      <c r="B2800" s="5">
        <v>24090</v>
      </c>
      <c r="C2800" s="5">
        <f t="shared" si="87"/>
        <v>20482.5026525723</v>
      </c>
      <c r="D2800" s="1" t="e">
        <f t="shared" si="88"/>
        <v>#VALUE!</v>
      </c>
      <c r="E2800" s="1" t="e">
        <v>#VALUE!</v>
      </c>
      <c r="F2800" s="1">
        <v>0.862457483436833</v>
      </c>
      <c r="G2800" s="1" t="e">
        <v>#VALUE!</v>
      </c>
      <c r="H2800" t="s">
        <v>238</v>
      </c>
      <c r="I2800" s="8">
        <v>41171</v>
      </c>
      <c r="J2800" s="1">
        <v>9</v>
      </c>
      <c r="K2800" s="7">
        <v>2012</v>
      </c>
      <c r="L2800" t="s">
        <v>58</v>
      </c>
      <c r="M2800">
        <v>87</v>
      </c>
      <c r="N2800" t="s">
        <v>45</v>
      </c>
      <c r="O2800" t="s">
        <v>31</v>
      </c>
      <c r="P2800" s="2">
        <v>1</v>
      </c>
      <c r="Q2800">
        <v>16</v>
      </c>
      <c r="R2800" t="s">
        <v>37</v>
      </c>
      <c r="S2800" t="s">
        <v>37</v>
      </c>
      <c r="T2800" t="s">
        <v>37</v>
      </c>
      <c r="U2800">
        <v>72</v>
      </c>
      <c r="W2800" s="11"/>
      <c r="X2800"/>
      <c r="Y2800"/>
      <c r="AF2800" s="8"/>
    </row>
    <row r="2801" spans="1:32">
      <c r="A2801" t="s">
        <v>6026</v>
      </c>
      <c r="B2801" s="5">
        <v>5594</v>
      </c>
      <c r="C2801" s="5">
        <f t="shared" si="87"/>
        <v>4854.74917472586</v>
      </c>
      <c r="D2801" s="1" t="e">
        <f t="shared" si="88"/>
        <v>#VALUE!</v>
      </c>
      <c r="E2801" s="1" t="e">
        <v>#VALUE!</v>
      </c>
      <c r="F2801" s="1" t="e">
        <v>#VALUE!</v>
      </c>
      <c r="G2801" s="1" t="e">
        <v>#VALUE!</v>
      </c>
      <c r="H2801" t="s">
        <v>101</v>
      </c>
      <c r="I2801" s="8">
        <v>40571</v>
      </c>
      <c r="J2801" s="1">
        <v>1</v>
      </c>
      <c r="K2801" s="7">
        <v>2011</v>
      </c>
      <c r="L2801" t="s">
        <v>66</v>
      </c>
      <c r="M2801">
        <v>89</v>
      </c>
      <c r="N2801" t="s">
        <v>45</v>
      </c>
      <c r="O2801" t="s">
        <v>31</v>
      </c>
      <c r="P2801" s="2">
        <v>1</v>
      </c>
      <c r="Q2801">
        <v>3</v>
      </c>
      <c r="R2801" t="s">
        <v>37</v>
      </c>
      <c r="S2801" t="s">
        <v>37</v>
      </c>
      <c r="T2801" t="s">
        <v>37</v>
      </c>
      <c r="U2801" t="s">
        <v>37</v>
      </c>
      <c r="W2801" s="11"/>
      <c r="X2801"/>
      <c r="Y2801"/>
      <c r="AF2801" s="8"/>
    </row>
    <row r="2802" spans="1:32">
      <c r="A2802" t="s">
        <v>6027</v>
      </c>
      <c r="B2802" s="5">
        <v>3125613</v>
      </c>
      <c r="C2802" s="5">
        <f t="shared" si="87"/>
        <v>2657549.87809939</v>
      </c>
      <c r="D2802" s="1" t="e">
        <f t="shared" si="88"/>
        <v>#VALUE!</v>
      </c>
      <c r="E2802" s="1" t="e">
        <v>#VALUE!</v>
      </c>
      <c r="F2802" s="1" t="e">
        <v>#VALUE!</v>
      </c>
      <c r="G2802" s="1" t="e">
        <v>#VALUE!</v>
      </c>
      <c r="H2802" t="s">
        <v>688</v>
      </c>
      <c r="I2802" s="8">
        <v>41159</v>
      </c>
      <c r="J2802" s="1">
        <v>9</v>
      </c>
      <c r="K2802" s="7">
        <v>2012</v>
      </c>
      <c r="L2802" t="s">
        <v>48</v>
      </c>
      <c r="M2802">
        <v>115</v>
      </c>
      <c r="N2802" t="s">
        <v>103</v>
      </c>
      <c r="O2802" t="s">
        <v>31</v>
      </c>
      <c r="P2802" s="2">
        <v>267</v>
      </c>
      <c r="Q2802">
        <v>4</v>
      </c>
      <c r="R2802" t="s">
        <v>37</v>
      </c>
      <c r="S2802" t="s">
        <v>37</v>
      </c>
      <c r="T2802" t="s">
        <v>37</v>
      </c>
      <c r="U2802" t="s">
        <v>37</v>
      </c>
      <c r="W2802" s="11"/>
      <c r="X2802"/>
      <c r="Y2802"/>
      <c r="AF2802" s="8"/>
    </row>
    <row r="2803" spans="1:32">
      <c r="A2803" t="s">
        <v>6028</v>
      </c>
      <c r="B2803" s="5">
        <v>22136</v>
      </c>
      <c r="C2803" s="5">
        <f t="shared" si="87"/>
        <v>20847.1578230429</v>
      </c>
      <c r="D2803" s="1" t="e">
        <f t="shared" si="88"/>
        <v>#VALUE!</v>
      </c>
      <c r="E2803" s="1">
        <v>0.575224156011103</v>
      </c>
      <c r="F2803" s="1">
        <v>-0.810109056733154</v>
      </c>
      <c r="G2803" s="1">
        <v>-0.234884900722051</v>
      </c>
      <c r="H2803" t="s">
        <v>47</v>
      </c>
      <c r="I2803" s="8">
        <v>39381</v>
      </c>
      <c r="J2803" s="1">
        <v>10</v>
      </c>
      <c r="K2803" s="7">
        <v>2007</v>
      </c>
      <c r="L2803" t="s">
        <v>73</v>
      </c>
      <c r="M2803">
        <v>96</v>
      </c>
      <c r="N2803" t="s">
        <v>24</v>
      </c>
      <c r="O2803" t="s">
        <v>31</v>
      </c>
      <c r="P2803" s="2">
        <v>5</v>
      </c>
      <c r="Q2803">
        <v>3</v>
      </c>
      <c r="R2803">
        <v>6.8</v>
      </c>
      <c r="S2803" t="s">
        <v>6029</v>
      </c>
      <c r="T2803" t="s">
        <v>6030</v>
      </c>
      <c r="U2803">
        <v>44</v>
      </c>
      <c r="W2803" s="11"/>
      <c r="X2803"/>
      <c r="Y2803"/>
      <c r="AF2803" s="8"/>
    </row>
    <row r="2804" spans="1:32">
      <c r="A2804" t="s">
        <v>6031</v>
      </c>
      <c r="B2804" s="5">
        <v>4130</v>
      </c>
      <c r="C2804" s="5">
        <f t="shared" si="87"/>
        <v>3889.53567985034</v>
      </c>
      <c r="D2804" s="1" t="e">
        <f t="shared" si="88"/>
        <v>#VALUE!</v>
      </c>
      <c r="E2804" s="1" t="e">
        <v>#VALUE!</v>
      </c>
      <c r="F2804" s="1" t="e">
        <v>#VALUE!</v>
      </c>
      <c r="G2804" s="1" t="e">
        <v>#VALUE!</v>
      </c>
      <c r="H2804" t="s">
        <v>638</v>
      </c>
      <c r="I2804" s="8">
        <v>39115</v>
      </c>
      <c r="J2804" s="1">
        <v>2</v>
      </c>
      <c r="K2804" s="7">
        <v>2007</v>
      </c>
      <c r="L2804" t="s">
        <v>29</v>
      </c>
      <c r="M2804">
        <v>102</v>
      </c>
      <c r="N2804" t="s">
        <v>24</v>
      </c>
      <c r="O2804" t="s">
        <v>31</v>
      </c>
      <c r="P2804" s="2">
        <v>1</v>
      </c>
      <c r="Q2804">
        <v>3</v>
      </c>
      <c r="R2804" t="s">
        <v>37</v>
      </c>
      <c r="S2804" t="s">
        <v>37</v>
      </c>
      <c r="T2804" t="s">
        <v>37</v>
      </c>
      <c r="U2804" t="s">
        <v>37</v>
      </c>
      <c r="W2804" s="11"/>
      <c r="X2804"/>
      <c r="Y2804"/>
      <c r="AF2804" s="8"/>
    </row>
    <row r="2805" spans="1:32">
      <c r="A2805" t="s">
        <v>6032</v>
      </c>
      <c r="B2805" s="5">
        <v>2738863</v>
      </c>
      <c r="C2805" s="5">
        <f t="shared" si="87"/>
        <v>2294979.80608803</v>
      </c>
      <c r="D2805" s="1" t="e">
        <f t="shared" si="88"/>
        <v>#VALUE!</v>
      </c>
      <c r="E2805" s="1" t="e">
        <v>#VALUE!</v>
      </c>
      <c r="F2805" s="1" t="e">
        <v>#VALUE!</v>
      </c>
      <c r="G2805" s="1" t="e">
        <v>#VALUE!</v>
      </c>
      <c r="H2805" t="s">
        <v>411</v>
      </c>
      <c r="I2805" s="8">
        <v>41593</v>
      </c>
      <c r="J2805" s="1">
        <v>11</v>
      </c>
      <c r="K2805" s="7">
        <v>2013</v>
      </c>
      <c r="L2805" t="s">
        <v>66</v>
      </c>
      <c r="M2805" t="e">
        <v>#VALUE!</v>
      </c>
      <c r="N2805" t="s">
        <v>45</v>
      </c>
      <c r="O2805" t="s">
        <v>31</v>
      </c>
      <c r="P2805" s="2">
        <v>204</v>
      </c>
      <c r="Q2805">
        <v>4</v>
      </c>
      <c r="R2805" t="s">
        <v>37</v>
      </c>
      <c r="S2805" t="s">
        <v>37</v>
      </c>
      <c r="T2805" t="s">
        <v>37</v>
      </c>
      <c r="U2805" t="s">
        <v>37</v>
      </c>
      <c r="W2805" s="11"/>
      <c r="X2805"/>
      <c r="Y2805"/>
      <c r="AF2805" s="8"/>
    </row>
    <row r="2806" spans="1:32">
      <c r="A2806" t="s">
        <v>6033</v>
      </c>
      <c r="B2806" s="5">
        <v>80108</v>
      </c>
      <c r="C2806" s="5">
        <f t="shared" si="87"/>
        <v>67125.023159647</v>
      </c>
      <c r="D2806" s="1" t="e">
        <f t="shared" si="88"/>
        <v>#VALUE!</v>
      </c>
      <c r="E2806" s="1">
        <v>-0.556878898263641</v>
      </c>
      <c r="F2806" s="1" t="e">
        <v>#VALUE!</v>
      </c>
      <c r="G2806" s="1" t="e">
        <v>#VALUE!</v>
      </c>
      <c r="H2806" t="s">
        <v>6034</v>
      </c>
      <c r="I2806" s="8">
        <v>41474</v>
      </c>
      <c r="J2806" s="1">
        <v>7</v>
      </c>
      <c r="K2806" s="7">
        <v>2013</v>
      </c>
      <c r="L2806" t="s">
        <v>66</v>
      </c>
      <c r="M2806">
        <v>150</v>
      </c>
      <c r="N2806" t="s">
        <v>45</v>
      </c>
      <c r="O2806" t="s">
        <v>31</v>
      </c>
      <c r="P2806" s="2">
        <v>67</v>
      </c>
      <c r="Q2806">
        <v>1</v>
      </c>
      <c r="R2806">
        <v>5.6</v>
      </c>
      <c r="S2806" t="s">
        <v>6035</v>
      </c>
      <c r="T2806" t="s">
        <v>6036</v>
      </c>
      <c r="U2806" t="s">
        <v>37</v>
      </c>
      <c r="W2806" s="11"/>
      <c r="X2806"/>
      <c r="Y2806"/>
      <c r="AF2806" s="8"/>
    </row>
    <row r="2807" spans="1:32">
      <c r="A2807" t="s">
        <v>6037</v>
      </c>
      <c r="B2807" s="5">
        <v>42754105</v>
      </c>
      <c r="C2807" s="5">
        <f t="shared" si="87"/>
        <v>38772073.4430405</v>
      </c>
      <c r="D2807" s="1">
        <f t="shared" si="88"/>
        <v>0.8550821</v>
      </c>
      <c r="E2807" s="1">
        <v>0.858249919579789</v>
      </c>
      <c r="F2807" s="1">
        <v>-0.690640018149584</v>
      </c>
      <c r="G2807" s="1">
        <v>0.167609901430205</v>
      </c>
      <c r="H2807" t="s">
        <v>185</v>
      </c>
      <c r="I2807" s="8">
        <v>39472</v>
      </c>
      <c r="J2807" s="1">
        <v>1</v>
      </c>
      <c r="K2807" s="7">
        <v>2008</v>
      </c>
      <c r="L2807" t="s">
        <v>271</v>
      </c>
      <c r="M2807">
        <v>93</v>
      </c>
      <c r="N2807" t="s">
        <v>30</v>
      </c>
      <c r="O2807">
        <v>50</v>
      </c>
      <c r="P2807" s="2">
        <v>2751</v>
      </c>
      <c r="Q2807">
        <v>9</v>
      </c>
      <c r="R2807">
        <v>7.1</v>
      </c>
      <c r="S2807" t="s">
        <v>6038</v>
      </c>
      <c r="T2807" t="s">
        <v>6039</v>
      </c>
      <c r="U2807">
        <v>46</v>
      </c>
      <c r="W2807" s="11"/>
      <c r="X2807"/>
      <c r="Y2807"/>
      <c r="AF2807" s="8"/>
    </row>
    <row r="2808" spans="1:32">
      <c r="A2808" t="s">
        <v>6040</v>
      </c>
      <c r="B2808" s="5">
        <v>26167002</v>
      </c>
      <c r="C2808" s="5">
        <f t="shared" si="87"/>
        <v>23426620.1422363</v>
      </c>
      <c r="D2808" s="1">
        <f t="shared" si="88"/>
        <v>1.7444668</v>
      </c>
      <c r="E2808" s="1">
        <v>0.480882234821542</v>
      </c>
      <c r="F2808" s="1">
        <v>-0.093294825231731</v>
      </c>
      <c r="G2808" s="1">
        <v>0.387587409589811</v>
      </c>
      <c r="H2808" t="s">
        <v>77</v>
      </c>
      <c r="I2808" s="8">
        <v>40382</v>
      </c>
      <c r="J2808" s="1">
        <v>7</v>
      </c>
      <c r="K2808" s="7">
        <v>2010</v>
      </c>
      <c r="L2808" t="s">
        <v>489</v>
      </c>
      <c r="M2808">
        <v>104</v>
      </c>
      <c r="N2808" t="s">
        <v>372</v>
      </c>
      <c r="O2808">
        <v>15</v>
      </c>
      <c r="P2808" s="2">
        <v>2719</v>
      </c>
      <c r="Q2808">
        <v>16</v>
      </c>
      <c r="R2808">
        <v>6.7</v>
      </c>
      <c r="S2808" t="s">
        <v>6041</v>
      </c>
      <c r="T2808" t="s">
        <v>6042</v>
      </c>
      <c r="U2808">
        <v>56</v>
      </c>
      <c r="W2808" s="11"/>
      <c r="X2808"/>
      <c r="Y2808"/>
      <c r="AF2808" s="8"/>
    </row>
    <row r="2809" spans="1:32">
      <c r="A2809" t="s">
        <v>6043</v>
      </c>
      <c r="B2809" s="5">
        <v>972512</v>
      </c>
      <c r="C2809" s="5">
        <f t="shared" si="87"/>
        <v>826877.526760414</v>
      </c>
      <c r="D2809" s="1" t="e">
        <f t="shared" si="88"/>
        <v>#VALUE!</v>
      </c>
      <c r="E2809" s="1">
        <v>-0.368195055884517</v>
      </c>
      <c r="F2809" s="1">
        <v>0.742988444853263</v>
      </c>
      <c r="G2809" s="1">
        <v>0.374793388968746</v>
      </c>
      <c r="H2809" t="s">
        <v>514</v>
      </c>
      <c r="I2809" s="8">
        <v>40949</v>
      </c>
      <c r="J2809" s="1">
        <v>2</v>
      </c>
      <c r="K2809" s="7">
        <v>2012</v>
      </c>
      <c r="L2809" t="s">
        <v>607</v>
      </c>
      <c r="M2809">
        <v>107</v>
      </c>
      <c r="N2809" t="s">
        <v>30</v>
      </c>
      <c r="O2809" t="s">
        <v>31</v>
      </c>
      <c r="P2809" s="2">
        <v>5</v>
      </c>
      <c r="Q2809">
        <v>13</v>
      </c>
      <c r="R2809">
        <v>5.8</v>
      </c>
      <c r="S2809" t="s">
        <v>6044</v>
      </c>
      <c r="T2809" t="s">
        <v>6045</v>
      </c>
      <c r="U2809">
        <v>70</v>
      </c>
      <c r="W2809" s="11"/>
      <c r="X2809"/>
      <c r="Y2809"/>
      <c r="AF2809" s="8"/>
    </row>
    <row r="2810" spans="1:32">
      <c r="A2810" t="s">
        <v>6046</v>
      </c>
      <c r="B2810" s="5">
        <v>124673</v>
      </c>
      <c r="C2810" s="5">
        <f t="shared" si="87"/>
        <v>111616.417233928</v>
      </c>
      <c r="D2810" s="1" t="e">
        <f t="shared" si="88"/>
        <v>#VALUE!</v>
      </c>
      <c r="E2810" s="1" t="e">
        <v>#VALUE!</v>
      </c>
      <c r="F2810" s="1" t="e">
        <v>#VALUE!</v>
      </c>
      <c r="G2810" s="1" t="e">
        <v>#VALUE!</v>
      </c>
      <c r="H2810" t="s">
        <v>752</v>
      </c>
      <c r="I2810" s="8">
        <v>40214</v>
      </c>
      <c r="J2810" s="1">
        <v>2</v>
      </c>
      <c r="K2810" s="7">
        <v>2010</v>
      </c>
      <c r="L2810" t="s">
        <v>73</v>
      </c>
      <c r="M2810">
        <v>162</v>
      </c>
      <c r="N2810" t="s">
        <v>30</v>
      </c>
      <c r="O2810" t="s">
        <v>31</v>
      </c>
      <c r="P2810" s="2">
        <v>2</v>
      </c>
      <c r="Q2810">
        <v>33</v>
      </c>
      <c r="R2810" t="s">
        <v>37</v>
      </c>
      <c r="S2810" t="s">
        <v>37</v>
      </c>
      <c r="T2810" t="s">
        <v>37</v>
      </c>
      <c r="U2810" t="s">
        <v>37</v>
      </c>
      <c r="W2810" s="11"/>
      <c r="X2810"/>
      <c r="Y2810"/>
      <c r="AF2810" s="8"/>
    </row>
    <row r="2811" spans="1:32">
      <c r="A2811" t="s">
        <v>6047</v>
      </c>
      <c r="B2811" s="5">
        <v>24036</v>
      </c>
      <c r="C2811" s="5">
        <f t="shared" si="87"/>
        <v>20859.6265934413</v>
      </c>
      <c r="D2811" s="1" t="e">
        <f t="shared" si="88"/>
        <v>#VALUE!</v>
      </c>
      <c r="E2811" s="1">
        <v>-2.82108500681313</v>
      </c>
      <c r="F2811" s="1" t="e">
        <v>#VALUE!</v>
      </c>
      <c r="G2811" s="1" t="e">
        <v>#VALUE!</v>
      </c>
      <c r="H2811" t="s">
        <v>444</v>
      </c>
      <c r="I2811" s="8">
        <v>40732</v>
      </c>
      <c r="J2811" s="1">
        <v>7</v>
      </c>
      <c r="K2811" s="7">
        <v>2011</v>
      </c>
      <c r="L2811" t="s">
        <v>73</v>
      </c>
      <c r="M2811" t="e">
        <v>#VALUE!</v>
      </c>
      <c r="N2811" t="s">
        <v>45</v>
      </c>
      <c r="O2811" t="s">
        <v>31</v>
      </c>
      <c r="P2811" s="2">
        <v>2</v>
      </c>
      <c r="Q2811">
        <v>8</v>
      </c>
      <c r="R2811">
        <v>3.2</v>
      </c>
      <c r="S2811" t="s">
        <v>6048</v>
      </c>
      <c r="T2811" t="s">
        <v>6049</v>
      </c>
      <c r="U2811" t="s">
        <v>37</v>
      </c>
      <c r="W2811" s="11"/>
      <c r="X2811"/>
      <c r="Y2811"/>
      <c r="AF2811" s="8"/>
    </row>
    <row r="2812" spans="1:32">
      <c r="A2812" t="s">
        <v>6047</v>
      </c>
      <c r="B2812" s="5">
        <v>24036</v>
      </c>
      <c r="C2812" s="5">
        <f t="shared" si="87"/>
        <v>20859.6265934413</v>
      </c>
      <c r="D2812" s="1" t="e">
        <f t="shared" si="88"/>
        <v>#VALUE!</v>
      </c>
      <c r="E2812" s="1">
        <v>0.669566077200666</v>
      </c>
      <c r="F2812" s="1" t="e">
        <v>#VALUE!</v>
      </c>
      <c r="G2812" s="1" t="e">
        <v>#VALUE!</v>
      </c>
      <c r="H2812" t="s">
        <v>444</v>
      </c>
      <c r="I2812" s="8">
        <v>40732</v>
      </c>
      <c r="J2812" s="1">
        <v>7</v>
      </c>
      <c r="K2812" s="7">
        <v>2011</v>
      </c>
      <c r="L2812" t="s">
        <v>73</v>
      </c>
      <c r="M2812" t="e">
        <v>#VALUE!</v>
      </c>
      <c r="N2812" t="s">
        <v>45</v>
      </c>
      <c r="O2812" t="s">
        <v>31</v>
      </c>
      <c r="P2812" s="2">
        <v>2</v>
      </c>
      <c r="Q2812">
        <v>8</v>
      </c>
      <c r="R2812">
        <v>6.9</v>
      </c>
      <c r="S2812" t="s">
        <v>6050</v>
      </c>
      <c r="T2812" t="s">
        <v>6051</v>
      </c>
      <c r="U2812" t="s">
        <v>37</v>
      </c>
      <c r="W2812" s="11"/>
      <c r="X2812"/>
      <c r="Y2812"/>
      <c r="AF2812" s="8"/>
    </row>
    <row r="2813" spans="1:32">
      <c r="A2813" t="s">
        <v>6052</v>
      </c>
      <c r="B2813" s="5">
        <v>45410</v>
      </c>
      <c r="C2813" s="5">
        <f t="shared" si="87"/>
        <v>42766.0569544804</v>
      </c>
      <c r="D2813" s="1" t="e">
        <f t="shared" si="88"/>
        <v>#VALUE!</v>
      </c>
      <c r="E2813" s="1">
        <v>-0.0851692923158311</v>
      </c>
      <c r="F2813" s="1" t="e">
        <v>#VALUE!</v>
      </c>
      <c r="G2813" s="1" t="e">
        <v>#VALUE!</v>
      </c>
      <c r="H2813" t="s">
        <v>6053</v>
      </c>
      <c r="I2813" s="8">
        <v>39346</v>
      </c>
      <c r="J2813" s="1">
        <v>9</v>
      </c>
      <c r="K2813" s="7">
        <v>2007</v>
      </c>
      <c r="L2813" t="s">
        <v>2776</v>
      </c>
      <c r="M2813">
        <v>99</v>
      </c>
      <c r="N2813" t="s">
        <v>103</v>
      </c>
      <c r="O2813" t="s">
        <v>31</v>
      </c>
      <c r="P2813" s="2">
        <v>5</v>
      </c>
      <c r="Q2813">
        <v>11</v>
      </c>
      <c r="R2813">
        <v>6.1</v>
      </c>
      <c r="S2813" t="s">
        <v>6054</v>
      </c>
      <c r="T2813" t="s">
        <v>6055</v>
      </c>
      <c r="U2813" t="s">
        <v>37</v>
      </c>
      <c r="W2813" s="11"/>
      <c r="X2813"/>
      <c r="Y2813"/>
      <c r="AF2813" s="8"/>
    </row>
    <row r="2814" spans="1:32">
      <c r="A2814" t="s">
        <v>6056</v>
      </c>
      <c r="B2814" s="5">
        <v>148418</v>
      </c>
      <c r="C2814" s="5">
        <f t="shared" si="87"/>
        <v>124364.129516509</v>
      </c>
      <c r="D2814" s="1" t="e">
        <f t="shared" si="88"/>
        <v>#VALUE!</v>
      </c>
      <c r="E2814" s="1">
        <v>-1.21727234659057</v>
      </c>
      <c r="F2814" s="1" t="e">
        <v>#VALUE!</v>
      </c>
      <c r="G2814" s="1" t="e">
        <v>#VALUE!</v>
      </c>
      <c r="H2814" t="s">
        <v>411</v>
      </c>
      <c r="I2814" s="8">
        <v>41411</v>
      </c>
      <c r="J2814" s="1">
        <v>5</v>
      </c>
      <c r="K2814" s="7">
        <v>2013</v>
      </c>
      <c r="L2814" t="s">
        <v>66</v>
      </c>
      <c r="M2814">
        <v>129</v>
      </c>
      <c r="N2814" t="s">
        <v>45</v>
      </c>
      <c r="O2814" t="s">
        <v>31</v>
      </c>
      <c r="P2814" s="2">
        <v>20</v>
      </c>
      <c r="Q2814">
        <v>2</v>
      </c>
      <c r="R2814">
        <v>4.9</v>
      </c>
      <c r="S2814" t="s">
        <v>6057</v>
      </c>
      <c r="T2814" t="s">
        <v>6058</v>
      </c>
      <c r="U2814" t="s">
        <v>37</v>
      </c>
      <c r="W2814" s="11"/>
      <c r="X2814"/>
      <c r="Y2814"/>
      <c r="AF2814" s="8"/>
    </row>
    <row r="2815" spans="1:32">
      <c r="A2815" t="s">
        <v>6059</v>
      </c>
      <c r="B2815" s="5">
        <v>123477607</v>
      </c>
      <c r="C2815" s="5">
        <f t="shared" si="87"/>
        <v>107159959.006145</v>
      </c>
      <c r="D2815" s="1">
        <f t="shared" si="88"/>
        <v>0.914648940740741</v>
      </c>
      <c r="E2815" s="1">
        <v>1.04693376195891</v>
      </c>
      <c r="F2815" s="1">
        <v>1.04166104131219</v>
      </c>
      <c r="G2815" s="1">
        <v>2.0885948032711</v>
      </c>
      <c r="H2815" t="s">
        <v>688</v>
      </c>
      <c r="I2815" s="8">
        <v>40606</v>
      </c>
      <c r="J2815" s="1">
        <v>3</v>
      </c>
      <c r="K2815" s="7">
        <v>2011</v>
      </c>
      <c r="L2815" t="s">
        <v>39</v>
      </c>
      <c r="M2815">
        <v>107</v>
      </c>
      <c r="N2815" t="s">
        <v>103</v>
      </c>
      <c r="O2815">
        <v>135</v>
      </c>
      <c r="P2815" s="2">
        <v>3917</v>
      </c>
      <c r="Q2815">
        <v>18</v>
      </c>
      <c r="R2815">
        <v>7.3</v>
      </c>
      <c r="S2815" t="s">
        <v>5816</v>
      </c>
      <c r="T2815" t="s">
        <v>6060</v>
      </c>
      <c r="U2815">
        <v>75</v>
      </c>
      <c r="W2815" s="11"/>
      <c r="X2815"/>
      <c r="Y2815"/>
      <c r="AF2815" s="8"/>
    </row>
    <row r="2816" spans="1:32">
      <c r="A2816" t="s">
        <v>6061</v>
      </c>
      <c r="B2816" s="5">
        <v>6108</v>
      </c>
      <c r="C2816" s="5">
        <f t="shared" si="87"/>
        <v>5118.08610200134</v>
      </c>
      <c r="D2816" s="1" t="e">
        <f t="shared" si="88"/>
        <v>#VALUE!</v>
      </c>
      <c r="E2816" s="1">
        <v>-1.21727234659057</v>
      </c>
      <c r="F2816" s="1" t="e">
        <v>#VALUE!</v>
      </c>
      <c r="G2816" s="1" t="e">
        <v>#VALUE!</v>
      </c>
      <c r="H2816" t="s">
        <v>166</v>
      </c>
      <c r="I2816" s="8">
        <v>41355</v>
      </c>
      <c r="J2816" s="1">
        <v>3</v>
      </c>
      <c r="K2816" s="7">
        <v>2013</v>
      </c>
      <c r="L2816" t="s">
        <v>66</v>
      </c>
      <c r="M2816">
        <v>140</v>
      </c>
      <c r="N2816" t="s">
        <v>45</v>
      </c>
      <c r="O2816" t="s">
        <v>31</v>
      </c>
      <c r="P2816" s="2">
        <v>11</v>
      </c>
      <c r="Q2816">
        <v>2</v>
      </c>
      <c r="R2816">
        <v>4.9</v>
      </c>
      <c r="S2816" t="s">
        <v>1258</v>
      </c>
      <c r="T2816" t="s">
        <v>6062</v>
      </c>
      <c r="U2816" t="s">
        <v>37</v>
      </c>
      <c r="W2816" s="11"/>
      <c r="X2816"/>
      <c r="Y2816"/>
      <c r="AF2816" s="8"/>
    </row>
    <row r="2817" spans="1:32">
      <c r="A2817" t="s">
        <v>6063</v>
      </c>
      <c r="B2817" s="5">
        <v>2511689</v>
      </c>
      <c r="C2817" s="5">
        <f t="shared" si="87"/>
        <v>2179767.62601323</v>
      </c>
      <c r="D2817" s="1" t="e">
        <f t="shared" si="88"/>
        <v>#VALUE!</v>
      </c>
      <c r="E2817" s="1">
        <v>-1.31161426778014</v>
      </c>
      <c r="F2817" s="1">
        <v>0.14564325193541</v>
      </c>
      <c r="G2817" s="1">
        <v>-1.16597101584473</v>
      </c>
      <c r="H2817" t="s">
        <v>411</v>
      </c>
      <c r="I2817" s="8">
        <v>40842</v>
      </c>
      <c r="J2817" s="1">
        <v>10</v>
      </c>
      <c r="K2817" s="7">
        <v>2011</v>
      </c>
      <c r="L2817" t="s">
        <v>66</v>
      </c>
      <c r="M2817" t="e">
        <v>#VALUE!</v>
      </c>
      <c r="N2817" t="s">
        <v>45</v>
      </c>
      <c r="O2817" t="s">
        <v>31</v>
      </c>
      <c r="P2817" s="2">
        <v>189</v>
      </c>
      <c r="Q2817">
        <v>5</v>
      </c>
      <c r="R2817">
        <v>4.8</v>
      </c>
      <c r="S2817" t="s">
        <v>6064</v>
      </c>
      <c r="T2817" t="s">
        <v>6065</v>
      </c>
      <c r="U2817">
        <v>60</v>
      </c>
      <c r="W2817" s="11"/>
      <c r="X2817"/>
      <c r="Y2817"/>
      <c r="AF2817" s="8"/>
    </row>
    <row r="2818" spans="1:32">
      <c r="A2818" t="s">
        <v>6066</v>
      </c>
      <c r="B2818" s="5">
        <v>45759</v>
      </c>
      <c r="C2818" s="5">
        <f t="shared" si="87"/>
        <v>39711.9176772043</v>
      </c>
      <c r="D2818" s="1" t="e">
        <f t="shared" si="88"/>
        <v>#VALUE!</v>
      </c>
      <c r="E2818" s="1">
        <v>0.480882234821542</v>
      </c>
      <c r="F2818" s="1">
        <v>0.802722964145048</v>
      </c>
      <c r="G2818" s="1">
        <v>1.28360519896659</v>
      </c>
      <c r="H2818" t="s">
        <v>611</v>
      </c>
      <c r="I2818" s="8">
        <v>40730</v>
      </c>
      <c r="J2818" s="1">
        <v>7</v>
      </c>
      <c r="K2818" s="7">
        <v>2011</v>
      </c>
      <c r="L2818" t="s">
        <v>66</v>
      </c>
      <c r="M2818">
        <v>125</v>
      </c>
      <c r="N2818" t="s">
        <v>45</v>
      </c>
      <c r="O2818" t="s">
        <v>31</v>
      </c>
      <c r="P2818" s="2">
        <v>1</v>
      </c>
      <c r="Q2818">
        <v>18</v>
      </c>
      <c r="R2818">
        <v>6.7</v>
      </c>
      <c r="S2818" t="s">
        <v>6067</v>
      </c>
      <c r="T2818" t="s">
        <v>6068</v>
      </c>
      <c r="U2818">
        <v>71</v>
      </c>
      <c r="W2818" s="11"/>
      <c r="X2818"/>
      <c r="Y2818"/>
      <c r="AF2818" s="8"/>
    </row>
    <row r="2819" spans="1:32">
      <c r="A2819" t="s">
        <v>6069</v>
      </c>
      <c r="B2819" s="5">
        <v>236347</v>
      </c>
      <c r="C2819" s="5">
        <f t="shared" ref="C2819:C2882" si="89">IF(K2819=2005,B2819/BC$23,IF(K2819=2006,B2819/BC$22,IF(K2819=2007,B2819/BC$21,IF(K2819=2008,B2819/BC$20,IF(K2819=2009,B2819/BC$19,IF(K2819=2010,B2819/BC$18,IF(K2819=2011,B2819/BC$17,IF(K2819=2012,B2819/BC$16,IF(K2819=2013,B2819/BC$15,B2819/BC$14)))))))))</f>
        <v>211595.175892031</v>
      </c>
      <c r="D2819" s="1" t="e">
        <f t="shared" ref="D2819:D2882" si="90">B2819/(O2819*1000000)</f>
        <v>#VALUE!</v>
      </c>
      <c r="E2819" s="1" t="e">
        <v>#VALUE!</v>
      </c>
      <c r="F2819" s="1">
        <v>0.802722964145048</v>
      </c>
      <c r="G2819" s="1" t="e">
        <v>#VALUE!</v>
      </c>
      <c r="H2819" t="s">
        <v>149</v>
      </c>
      <c r="I2819" s="8">
        <v>40515</v>
      </c>
      <c r="J2819" s="1">
        <v>12</v>
      </c>
      <c r="K2819" s="7">
        <v>2010</v>
      </c>
      <c r="L2819" t="s">
        <v>406</v>
      </c>
      <c r="M2819">
        <v>100</v>
      </c>
      <c r="N2819" t="s">
        <v>30</v>
      </c>
      <c r="O2819" t="s">
        <v>31</v>
      </c>
      <c r="P2819" s="2">
        <v>1</v>
      </c>
      <c r="Q2819">
        <v>8</v>
      </c>
      <c r="R2819" t="s">
        <v>37</v>
      </c>
      <c r="S2819" t="s">
        <v>37</v>
      </c>
      <c r="T2819" t="s">
        <v>37</v>
      </c>
      <c r="U2819">
        <v>71</v>
      </c>
      <c r="W2819" s="11"/>
      <c r="X2819"/>
      <c r="Y2819"/>
      <c r="AF2819" s="8"/>
    </row>
    <row r="2820" spans="1:32">
      <c r="A2820" t="s">
        <v>6070</v>
      </c>
      <c r="B2820" s="5">
        <v>273829</v>
      </c>
      <c r="C2820" s="5">
        <f t="shared" si="89"/>
        <v>237642.315296033</v>
      </c>
      <c r="D2820" s="1" t="e">
        <f t="shared" si="90"/>
        <v>#VALUE!</v>
      </c>
      <c r="E2820" s="1">
        <v>-3.19845269157138</v>
      </c>
      <c r="F2820" s="1" t="e">
        <v>#VALUE!</v>
      </c>
      <c r="G2820" s="1" t="e">
        <v>#VALUE!</v>
      </c>
      <c r="H2820" t="s">
        <v>411</v>
      </c>
      <c r="I2820" s="8">
        <v>40823</v>
      </c>
      <c r="J2820" s="1">
        <v>10</v>
      </c>
      <c r="K2820" s="7">
        <v>2011</v>
      </c>
      <c r="L2820" t="s">
        <v>66</v>
      </c>
      <c r="M2820">
        <v>128</v>
      </c>
      <c r="N2820" t="s">
        <v>45</v>
      </c>
      <c r="O2820" t="s">
        <v>31</v>
      </c>
      <c r="P2820" s="2">
        <v>61</v>
      </c>
      <c r="Q2820">
        <v>2</v>
      </c>
      <c r="R2820">
        <v>2.8</v>
      </c>
      <c r="S2820" t="s">
        <v>2412</v>
      </c>
      <c r="T2820" t="s">
        <v>6071</v>
      </c>
      <c r="U2820" t="s">
        <v>37</v>
      </c>
      <c r="W2820" s="11"/>
      <c r="X2820"/>
      <c r="Y2820"/>
      <c r="AF2820" s="8"/>
    </row>
    <row r="2821" spans="1:32">
      <c r="A2821" t="s">
        <v>6072</v>
      </c>
      <c r="B2821" s="5">
        <v>206445654</v>
      </c>
      <c r="C2821" s="5">
        <f t="shared" si="89"/>
        <v>194425602.223496</v>
      </c>
      <c r="D2821" s="1">
        <f t="shared" si="90"/>
        <v>1.37630436</v>
      </c>
      <c r="E2821" s="1">
        <v>1.70732721028585</v>
      </c>
      <c r="F2821" s="1">
        <v>2.29608594643968</v>
      </c>
      <c r="G2821" s="1">
        <v>4.00341315672553</v>
      </c>
      <c r="H2821" t="s">
        <v>307</v>
      </c>
      <c r="I2821" s="8">
        <v>39262</v>
      </c>
      <c r="J2821" s="1">
        <v>6</v>
      </c>
      <c r="K2821" s="7">
        <v>2007</v>
      </c>
      <c r="L2821" t="s">
        <v>39</v>
      </c>
      <c r="M2821">
        <v>111</v>
      </c>
      <c r="N2821" t="s">
        <v>372</v>
      </c>
      <c r="O2821">
        <v>150</v>
      </c>
      <c r="P2821" s="2">
        <v>3940</v>
      </c>
      <c r="Q2821">
        <v>24</v>
      </c>
      <c r="R2821">
        <v>8</v>
      </c>
      <c r="S2821" t="s">
        <v>6073</v>
      </c>
      <c r="T2821" t="s">
        <v>6074</v>
      </c>
      <c r="U2821">
        <v>96</v>
      </c>
      <c r="W2821" s="11"/>
      <c r="X2821"/>
      <c r="Y2821"/>
      <c r="AF2821" s="8"/>
    </row>
    <row r="2822" spans="1:32">
      <c r="A2822" t="s">
        <v>6075</v>
      </c>
      <c r="B2822" s="5">
        <v>23667</v>
      </c>
      <c r="C2822" s="5">
        <f t="shared" si="89"/>
        <v>20539.3901891736</v>
      </c>
      <c r="D2822" s="1" t="e">
        <f t="shared" si="90"/>
        <v>#VALUE!</v>
      </c>
      <c r="E2822" s="1" t="e">
        <v>#VALUE!</v>
      </c>
      <c r="F2822" s="1" t="e">
        <v>#VALUE!</v>
      </c>
      <c r="G2822" s="1" t="e">
        <v>#VALUE!</v>
      </c>
      <c r="H2822" t="s">
        <v>431</v>
      </c>
      <c r="I2822" s="8">
        <v>40718</v>
      </c>
      <c r="J2822" s="1">
        <v>6</v>
      </c>
      <c r="K2822" s="7">
        <v>2011</v>
      </c>
      <c r="L2822" t="s">
        <v>58</v>
      </c>
      <c r="M2822">
        <v>94</v>
      </c>
      <c r="N2822" t="s">
        <v>45</v>
      </c>
      <c r="O2822" t="s">
        <v>31</v>
      </c>
      <c r="P2822" s="2">
        <v>1</v>
      </c>
      <c r="Q2822">
        <v>9</v>
      </c>
      <c r="R2822" t="s">
        <v>37</v>
      </c>
      <c r="S2822" t="s">
        <v>37</v>
      </c>
      <c r="T2822" t="s">
        <v>37</v>
      </c>
      <c r="U2822" t="s">
        <v>37</v>
      </c>
      <c r="W2822" s="11"/>
      <c r="X2822"/>
      <c r="Y2822"/>
      <c r="AF2822" s="8"/>
    </row>
    <row r="2823" spans="1:32">
      <c r="A2823" t="s">
        <v>6076</v>
      </c>
      <c r="B2823" s="5">
        <v>45502</v>
      </c>
      <c r="C2823" s="5">
        <f t="shared" si="89"/>
        <v>38127.5628377972</v>
      </c>
      <c r="D2823" s="1" t="e">
        <f t="shared" si="90"/>
        <v>#VALUE!</v>
      </c>
      <c r="E2823" s="1" t="e">
        <v>#VALUE!</v>
      </c>
      <c r="F2823" s="1">
        <v>-0.810109056733154</v>
      </c>
      <c r="G2823" s="1" t="e">
        <v>#VALUE!</v>
      </c>
      <c r="H2823" t="s">
        <v>6077</v>
      </c>
      <c r="I2823" s="8">
        <v>41586</v>
      </c>
      <c r="J2823" s="1">
        <v>11</v>
      </c>
      <c r="K2823" s="7">
        <v>2013</v>
      </c>
      <c r="L2823" t="s">
        <v>73</v>
      </c>
      <c r="M2823">
        <v>118</v>
      </c>
      <c r="N2823" t="s">
        <v>45</v>
      </c>
      <c r="O2823" t="s">
        <v>31</v>
      </c>
      <c r="P2823" s="2">
        <v>2</v>
      </c>
      <c r="Q2823">
        <v>4</v>
      </c>
      <c r="R2823" t="s">
        <v>37</v>
      </c>
      <c r="S2823" t="s">
        <v>37</v>
      </c>
      <c r="T2823" t="s">
        <v>37</v>
      </c>
      <c r="U2823">
        <v>44</v>
      </c>
      <c r="W2823" s="11"/>
      <c r="X2823"/>
      <c r="Y2823"/>
      <c r="AF2823" s="8"/>
    </row>
    <row r="2824" spans="1:32">
      <c r="A2824" t="s">
        <v>6078</v>
      </c>
      <c r="B2824" s="5">
        <v>955148</v>
      </c>
      <c r="C2824" s="5">
        <f t="shared" si="89"/>
        <v>828924.555727754</v>
      </c>
      <c r="D2824" s="1" t="e">
        <f t="shared" si="90"/>
        <v>#VALUE!</v>
      </c>
      <c r="E2824" s="1">
        <v>-1.50029811015926</v>
      </c>
      <c r="F2824" s="1" t="e">
        <v>#VALUE!</v>
      </c>
      <c r="G2824" s="1" t="e">
        <v>#VALUE!</v>
      </c>
      <c r="H2824" t="s">
        <v>411</v>
      </c>
      <c r="I2824" s="8">
        <v>40697</v>
      </c>
      <c r="J2824" s="1">
        <v>6</v>
      </c>
      <c r="K2824" s="7">
        <v>2011</v>
      </c>
      <c r="L2824" t="s">
        <v>66</v>
      </c>
      <c r="M2824">
        <v>157</v>
      </c>
      <c r="N2824" t="s">
        <v>45</v>
      </c>
      <c r="O2824" t="s">
        <v>31</v>
      </c>
      <c r="P2824" s="2">
        <v>97</v>
      </c>
      <c r="Q2824">
        <v>5</v>
      </c>
      <c r="R2824">
        <v>4.6</v>
      </c>
      <c r="S2824" t="s">
        <v>5415</v>
      </c>
      <c r="T2824" t="s">
        <v>6079</v>
      </c>
      <c r="U2824" t="s">
        <v>37</v>
      </c>
      <c r="W2824" s="11"/>
      <c r="X2824"/>
      <c r="Y2824"/>
      <c r="AF2824" s="8"/>
    </row>
    <row r="2825" spans="1:32">
      <c r="A2825" t="s">
        <v>6080</v>
      </c>
      <c r="B2825" s="5">
        <v>72577</v>
      </c>
      <c r="C2825" s="5">
        <f t="shared" si="89"/>
        <v>60814.5604166587</v>
      </c>
      <c r="D2825" s="1" t="e">
        <f t="shared" si="90"/>
        <v>#VALUE!</v>
      </c>
      <c r="E2825" s="1" t="e">
        <v>#VALUE!</v>
      </c>
      <c r="F2825" s="1" t="e">
        <v>#VALUE!</v>
      </c>
      <c r="G2825" s="1" t="e">
        <v>#VALUE!</v>
      </c>
      <c r="H2825" t="s">
        <v>149</v>
      </c>
      <c r="I2825" s="8">
        <v>41348</v>
      </c>
      <c r="J2825" s="1">
        <v>3</v>
      </c>
      <c r="K2825" s="7">
        <v>2013</v>
      </c>
      <c r="L2825" t="s">
        <v>66</v>
      </c>
      <c r="M2825">
        <v>116</v>
      </c>
      <c r="N2825" t="s">
        <v>30</v>
      </c>
      <c r="O2825" t="s">
        <v>31</v>
      </c>
      <c r="P2825" s="2">
        <v>1</v>
      </c>
      <c r="Q2825">
        <v>7</v>
      </c>
      <c r="R2825" t="s">
        <v>37</v>
      </c>
      <c r="S2825" t="s">
        <v>37</v>
      </c>
      <c r="T2825" t="s">
        <v>37</v>
      </c>
      <c r="U2825" t="s">
        <v>37</v>
      </c>
      <c r="W2825" s="11"/>
      <c r="X2825"/>
      <c r="Y2825"/>
      <c r="AF2825" s="8"/>
    </row>
    <row r="2826" spans="1:32">
      <c r="A2826" t="s">
        <v>6081</v>
      </c>
      <c r="B2826" s="5">
        <v>85468508</v>
      </c>
      <c r="C2826" s="5">
        <f t="shared" si="89"/>
        <v>74173787.7508135</v>
      </c>
      <c r="D2826" s="1" t="e">
        <f t="shared" si="90"/>
        <v>#VALUE!</v>
      </c>
      <c r="E2826" s="1">
        <v>0.858249919579789</v>
      </c>
      <c r="F2826" s="1">
        <v>-0.093294825231731</v>
      </c>
      <c r="G2826" s="1">
        <v>0.764955094348058</v>
      </c>
      <c r="H2826" t="s">
        <v>307</v>
      </c>
      <c r="I2826" s="8">
        <v>40823</v>
      </c>
      <c r="J2826" s="1">
        <v>10</v>
      </c>
      <c r="K2826" s="7">
        <v>2011</v>
      </c>
      <c r="L2826" t="s">
        <v>114</v>
      </c>
      <c r="M2826">
        <v>127</v>
      </c>
      <c r="N2826" t="s">
        <v>24</v>
      </c>
      <c r="O2826" t="s">
        <v>31</v>
      </c>
      <c r="P2826" s="2">
        <v>3440</v>
      </c>
      <c r="Q2826">
        <v>19</v>
      </c>
      <c r="R2826">
        <v>7.1</v>
      </c>
      <c r="S2826" t="s">
        <v>2162</v>
      </c>
      <c r="T2826" t="s">
        <v>6082</v>
      </c>
      <c r="U2826">
        <v>56</v>
      </c>
      <c r="W2826" s="11"/>
      <c r="X2826"/>
      <c r="Y2826"/>
      <c r="AF2826" s="8"/>
    </row>
    <row r="2827" spans="1:32">
      <c r="A2827" t="s">
        <v>6083</v>
      </c>
      <c r="B2827" s="5">
        <v>12358</v>
      </c>
      <c r="C2827" s="5">
        <f t="shared" si="89"/>
        <v>10724.8820703007</v>
      </c>
      <c r="D2827" s="1" t="e">
        <f t="shared" si="90"/>
        <v>#VALUE!</v>
      </c>
      <c r="E2827" s="1" t="e">
        <v>#VALUE!</v>
      </c>
      <c r="F2827" s="1">
        <v>1.10139556060397</v>
      </c>
      <c r="G2827" s="1" t="e">
        <v>#VALUE!</v>
      </c>
      <c r="H2827" t="s">
        <v>149</v>
      </c>
      <c r="I2827" s="8">
        <v>40786</v>
      </c>
      <c r="J2827" s="1">
        <v>8</v>
      </c>
      <c r="K2827" s="7">
        <v>2011</v>
      </c>
      <c r="L2827" t="s">
        <v>58</v>
      </c>
      <c r="M2827">
        <v>105</v>
      </c>
      <c r="N2827" t="s">
        <v>45</v>
      </c>
      <c r="O2827" t="s">
        <v>31</v>
      </c>
      <c r="P2827" s="2">
        <v>1</v>
      </c>
      <c r="Q2827">
        <v>3</v>
      </c>
      <c r="R2827" t="s">
        <v>401</v>
      </c>
      <c r="U2827">
        <v>76</v>
      </c>
      <c r="W2827" s="11"/>
      <c r="X2827"/>
      <c r="Y2827"/>
      <c r="AF2827" s="8"/>
    </row>
    <row r="2828" spans="1:32">
      <c r="A2828" t="s">
        <v>6083</v>
      </c>
      <c r="B2828" s="5">
        <v>12358</v>
      </c>
      <c r="C2828" s="5">
        <f t="shared" si="89"/>
        <v>10724.8820703007</v>
      </c>
      <c r="D2828" s="1" t="e">
        <f t="shared" si="90"/>
        <v>#VALUE!</v>
      </c>
      <c r="E2828" s="1">
        <v>-1.31161426778014</v>
      </c>
      <c r="F2828" s="1">
        <v>1.10139556060397</v>
      </c>
      <c r="G2828" s="1">
        <v>-0.210218707176163</v>
      </c>
      <c r="H2828" t="s">
        <v>149</v>
      </c>
      <c r="I2828" s="8">
        <v>40786</v>
      </c>
      <c r="J2828" s="1">
        <v>8</v>
      </c>
      <c r="K2828" s="7">
        <v>2011</v>
      </c>
      <c r="L2828" t="s">
        <v>58</v>
      </c>
      <c r="M2828">
        <v>105</v>
      </c>
      <c r="N2828" t="s">
        <v>45</v>
      </c>
      <c r="O2828" t="s">
        <v>31</v>
      </c>
      <c r="P2828" s="2">
        <v>1</v>
      </c>
      <c r="Q2828">
        <v>3</v>
      </c>
      <c r="R2828">
        <v>4.8</v>
      </c>
      <c r="S2828" t="s">
        <v>6084</v>
      </c>
      <c r="T2828" t="s">
        <v>6085</v>
      </c>
      <c r="U2828">
        <v>76</v>
      </c>
      <c r="W2828" s="11"/>
      <c r="X2828"/>
      <c r="Y2828"/>
      <c r="AF2828" s="8"/>
    </row>
    <row r="2829" spans="1:32">
      <c r="A2829" t="s">
        <v>6086</v>
      </c>
      <c r="B2829" s="5">
        <v>9600</v>
      </c>
      <c r="C2829" s="5">
        <f t="shared" si="89"/>
        <v>8162.39209068882</v>
      </c>
      <c r="D2829" s="1" t="e">
        <f t="shared" si="90"/>
        <v>#VALUE!</v>
      </c>
      <c r="E2829" s="1" t="e">
        <v>#VALUE!</v>
      </c>
      <c r="F2829" s="1" t="e">
        <v>#VALUE!</v>
      </c>
      <c r="G2829" s="1" t="e">
        <v>#VALUE!</v>
      </c>
      <c r="H2829" t="s">
        <v>35</v>
      </c>
      <c r="I2829" s="8">
        <v>41159</v>
      </c>
      <c r="J2829" s="1">
        <v>9</v>
      </c>
      <c r="K2829" s="7">
        <v>2012</v>
      </c>
      <c r="L2829" t="s">
        <v>36</v>
      </c>
      <c r="M2829">
        <v>80</v>
      </c>
      <c r="N2829" t="s">
        <v>30</v>
      </c>
      <c r="O2829" t="s">
        <v>31</v>
      </c>
      <c r="P2829" s="2">
        <v>8</v>
      </c>
      <c r="Q2829">
        <v>4</v>
      </c>
      <c r="R2829" t="s">
        <v>37</v>
      </c>
      <c r="S2829" t="s">
        <v>37</v>
      </c>
      <c r="T2829" t="s">
        <v>37</v>
      </c>
      <c r="U2829" t="s">
        <v>37</v>
      </c>
      <c r="W2829" s="11"/>
      <c r="X2829"/>
      <c r="Y2829"/>
      <c r="AF2829" s="8"/>
    </row>
    <row r="2830" spans="1:32">
      <c r="A2830" t="s">
        <v>6087</v>
      </c>
      <c r="B2830" s="5">
        <v>4643</v>
      </c>
      <c r="C2830" s="5">
        <f t="shared" si="89"/>
        <v>4210.56029581339</v>
      </c>
      <c r="D2830" s="1" t="e">
        <f t="shared" si="90"/>
        <v>#VALUE!</v>
      </c>
      <c r="E2830" s="1" t="e">
        <v>#VALUE!</v>
      </c>
      <c r="F2830" s="1" t="e">
        <v>#VALUE!</v>
      </c>
      <c r="G2830" s="1" t="e">
        <v>#VALUE!</v>
      </c>
      <c r="H2830" t="s">
        <v>35</v>
      </c>
      <c r="I2830" s="8">
        <v>39668</v>
      </c>
      <c r="J2830" s="1">
        <v>8</v>
      </c>
      <c r="K2830" s="7">
        <v>2008</v>
      </c>
      <c r="L2830" t="s">
        <v>334</v>
      </c>
      <c r="M2830">
        <v>98</v>
      </c>
      <c r="N2830" t="s">
        <v>30</v>
      </c>
      <c r="O2830" t="s">
        <v>31</v>
      </c>
      <c r="P2830" s="2">
        <v>2</v>
      </c>
      <c r="Q2830">
        <v>1</v>
      </c>
      <c r="R2830" t="s">
        <v>37</v>
      </c>
      <c r="S2830" t="s">
        <v>37</v>
      </c>
      <c r="T2830" t="s">
        <v>37</v>
      </c>
      <c r="U2830" t="s">
        <v>37</v>
      </c>
      <c r="W2830" s="11"/>
      <c r="X2830"/>
      <c r="Y2830"/>
      <c r="AF2830" s="8"/>
    </row>
    <row r="2831" spans="1:32">
      <c r="A2831" t="s">
        <v>6088</v>
      </c>
      <c r="B2831" s="5">
        <v>53262560</v>
      </c>
      <c r="C2831" s="5">
        <f t="shared" si="89"/>
        <v>44630381.1547172</v>
      </c>
      <c r="D2831" s="1">
        <f t="shared" si="90"/>
        <v>0.634078095238095</v>
      </c>
      <c r="E2831" s="1">
        <v>0.480882234821542</v>
      </c>
      <c r="F2831" s="1">
        <v>-0.630905498857798</v>
      </c>
      <c r="G2831" s="1">
        <v>-0.150023264036257</v>
      </c>
      <c r="H2831" t="s">
        <v>496</v>
      </c>
      <c r="I2831" s="8">
        <v>41474</v>
      </c>
      <c r="J2831" s="1">
        <v>7</v>
      </c>
      <c r="K2831" s="7">
        <v>2013</v>
      </c>
      <c r="L2831" t="s">
        <v>132</v>
      </c>
      <c r="M2831">
        <v>116</v>
      </c>
      <c r="N2831" t="s">
        <v>24</v>
      </c>
      <c r="O2831">
        <v>84</v>
      </c>
      <c r="P2831" s="2">
        <v>3016</v>
      </c>
      <c r="Q2831">
        <v>13</v>
      </c>
      <c r="R2831">
        <v>6.7</v>
      </c>
      <c r="S2831" t="s">
        <v>6089</v>
      </c>
      <c r="T2831" t="s">
        <v>6090</v>
      </c>
      <c r="U2831">
        <v>47</v>
      </c>
      <c r="W2831" s="11"/>
      <c r="X2831"/>
      <c r="Y2831"/>
      <c r="AF2831" s="8"/>
    </row>
    <row r="2832" spans="1:32">
      <c r="A2832" t="s">
        <v>6091</v>
      </c>
      <c r="B2832" s="5">
        <v>65388</v>
      </c>
      <c r="C2832" s="5">
        <f t="shared" si="89"/>
        <v>61580.8617515869</v>
      </c>
      <c r="D2832" s="1" t="e">
        <f t="shared" si="90"/>
        <v>#VALUE!</v>
      </c>
      <c r="E2832" s="1">
        <v>0.00917262887373143</v>
      </c>
      <c r="F2832" s="1">
        <v>-0.332232902398872</v>
      </c>
      <c r="G2832" s="1">
        <v>-0.323060273525141</v>
      </c>
      <c r="H2832" t="s">
        <v>35</v>
      </c>
      <c r="I2832" s="8">
        <v>39402</v>
      </c>
      <c r="J2832" s="1">
        <v>11</v>
      </c>
      <c r="K2832" s="7">
        <v>2007</v>
      </c>
      <c r="L2832" t="s">
        <v>247</v>
      </c>
      <c r="M2832">
        <v>90</v>
      </c>
      <c r="N2832" t="s">
        <v>30</v>
      </c>
      <c r="O2832" t="s">
        <v>31</v>
      </c>
      <c r="P2832" s="2">
        <v>15</v>
      </c>
      <c r="Q2832">
        <v>5</v>
      </c>
      <c r="R2832">
        <v>6.2</v>
      </c>
      <c r="S2832" t="s">
        <v>5711</v>
      </c>
      <c r="T2832" t="s">
        <v>6092</v>
      </c>
      <c r="U2832">
        <v>52</v>
      </c>
      <c r="W2832" s="11"/>
      <c r="X2832"/>
      <c r="Y2832"/>
      <c r="AF2832" s="8"/>
    </row>
    <row r="2833" spans="1:32">
      <c r="A2833" t="s">
        <v>6093</v>
      </c>
      <c r="B2833" s="5">
        <v>2345941</v>
      </c>
      <c r="C2833" s="5">
        <f t="shared" si="89"/>
        <v>2127444.76220564</v>
      </c>
      <c r="D2833" s="1">
        <f t="shared" si="90"/>
        <v>0.335134428571429</v>
      </c>
      <c r="E2833" s="1">
        <v>0.575224156011103</v>
      </c>
      <c r="F2833" s="1">
        <v>0.683253925561477</v>
      </c>
      <c r="G2833" s="1">
        <v>1.25847808157258</v>
      </c>
      <c r="H2833" t="s">
        <v>67</v>
      </c>
      <c r="I2833" s="8">
        <v>39570</v>
      </c>
      <c r="J2833" s="1">
        <v>5</v>
      </c>
      <c r="K2833" s="7">
        <v>2008</v>
      </c>
      <c r="L2833" t="s">
        <v>114</v>
      </c>
      <c r="M2833">
        <v>99</v>
      </c>
      <c r="N2833" t="s">
        <v>30</v>
      </c>
      <c r="O2833">
        <v>7</v>
      </c>
      <c r="P2833" s="2">
        <v>6</v>
      </c>
      <c r="Q2833">
        <v>11</v>
      </c>
      <c r="R2833">
        <v>6.8</v>
      </c>
      <c r="S2833" t="s">
        <v>6094</v>
      </c>
      <c r="T2833" t="s">
        <v>6095</v>
      </c>
      <c r="U2833">
        <v>69</v>
      </c>
      <c r="W2833" s="11"/>
      <c r="X2833"/>
      <c r="Y2833"/>
      <c r="AF2833" s="8"/>
    </row>
    <row r="2834" spans="1:32">
      <c r="A2834" t="s">
        <v>6096</v>
      </c>
      <c r="B2834" s="5">
        <v>627047</v>
      </c>
      <c r="C2834" s="5">
        <f t="shared" si="89"/>
        <v>570585.089845838</v>
      </c>
      <c r="D2834" s="1" t="e">
        <f t="shared" si="90"/>
        <v>#VALUE!</v>
      </c>
      <c r="E2834" s="1" t="e">
        <v>#VALUE!</v>
      </c>
      <c r="F2834" s="1">
        <v>0.922192002728619</v>
      </c>
      <c r="G2834" s="1" t="e">
        <v>#VALUE!</v>
      </c>
      <c r="H2834" t="s">
        <v>35</v>
      </c>
      <c r="I2834" s="8">
        <v>40135</v>
      </c>
      <c r="J2834" s="1">
        <v>11</v>
      </c>
      <c r="K2834" s="7">
        <v>2009</v>
      </c>
      <c r="L2834" t="s">
        <v>412</v>
      </c>
      <c r="M2834">
        <v>148</v>
      </c>
      <c r="N2834" t="s">
        <v>30</v>
      </c>
      <c r="O2834" t="s">
        <v>31</v>
      </c>
      <c r="P2834" s="2">
        <v>2</v>
      </c>
      <c r="Q2834">
        <v>20</v>
      </c>
      <c r="R2834" t="s">
        <v>37</v>
      </c>
      <c r="S2834" t="s">
        <v>37</v>
      </c>
      <c r="T2834" t="s">
        <v>37</v>
      </c>
      <c r="U2834">
        <v>73</v>
      </c>
      <c r="W2834" s="11"/>
      <c r="X2834"/>
      <c r="Y2834"/>
      <c r="AF2834" s="8"/>
    </row>
    <row r="2835" spans="1:32">
      <c r="A2835" t="s">
        <v>6097</v>
      </c>
      <c r="B2835" s="5">
        <v>44806783</v>
      </c>
      <c r="C2835" s="5">
        <f t="shared" si="89"/>
        <v>38096930.3300428</v>
      </c>
      <c r="D2835" s="1">
        <f t="shared" si="90"/>
        <v>0.689335123076923</v>
      </c>
      <c r="E2835" s="1" t="e">
        <v>#VALUE!</v>
      </c>
      <c r="F2835" s="1" t="e">
        <v>#VALUE!</v>
      </c>
      <c r="G2835" s="1" t="e">
        <v>#VALUE!</v>
      </c>
      <c r="H2835" t="s">
        <v>2183</v>
      </c>
      <c r="I2835" s="8">
        <v>41234</v>
      </c>
      <c r="J2835" s="1">
        <v>11</v>
      </c>
      <c r="K2835" s="7">
        <v>2012</v>
      </c>
      <c r="L2835" t="s">
        <v>271</v>
      </c>
      <c r="M2835">
        <v>93</v>
      </c>
      <c r="N2835" t="s">
        <v>24</v>
      </c>
      <c r="O2835">
        <v>65</v>
      </c>
      <c r="P2835" s="2">
        <v>2679</v>
      </c>
      <c r="Q2835">
        <v>14</v>
      </c>
      <c r="R2835" t="s">
        <v>37</v>
      </c>
      <c r="S2835" t="s">
        <v>37</v>
      </c>
      <c r="T2835" t="s">
        <v>37</v>
      </c>
      <c r="U2835" t="s">
        <v>37</v>
      </c>
      <c r="W2835" s="11"/>
      <c r="X2835"/>
      <c r="Y2835"/>
      <c r="AF2835" s="8"/>
    </row>
    <row r="2836" spans="1:32">
      <c r="A2836" t="s">
        <v>6098</v>
      </c>
      <c r="B2836" s="5">
        <v>36895</v>
      </c>
      <c r="C2836" s="5">
        <f t="shared" si="89"/>
        <v>30915.4857127275</v>
      </c>
      <c r="D2836" s="1" t="e">
        <f t="shared" si="90"/>
        <v>#VALUE!</v>
      </c>
      <c r="E2836" s="1" t="e">
        <v>#VALUE!</v>
      </c>
      <c r="F2836" s="1" t="e">
        <v>#VALUE!</v>
      </c>
      <c r="G2836" s="1" t="e">
        <v>#VALUE!</v>
      </c>
      <c r="H2836" t="s">
        <v>175</v>
      </c>
      <c r="I2836" s="8">
        <v>41453</v>
      </c>
      <c r="J2836" s="1">
        <v>6</v>
      </c>
      <c r="K2836" s="7">
        <v>2013</v>
      </c>
      <c r="L2836" t="s">
        <v>203</v>
      </c>
      <c r="M2836">
        <v>100</v>
      </c>
      <c r="N2836" t="s">
        <v>30</v>
      </c>
      <c r="O2836" t="s">
        <v>31</v>
      </c>
      <c r="P2836" s="2">
        <v>19</v>
      </c>
      <c r="Q2836">
        <v>2</v>
      </c>
      <c r="R2836" t="s">
        <v>37</v>
      </c>
      <c r="S2836" t="s">
        <v>37</v>
      </c>
      <c r="T2836" t="s">
        <v>37</v>
      </c>
      <c r="U2836" t="s">
        <v>37</v>
      </c>
      <c r="W2836" s="11"/>
      <c r="X2836"/>
      <c r="Y2836"/>
      <c r="AF2836" s="8"/>
    </row>
    <row r="2837" spans="1:32">
      <c r="A2837" t="s">
        <v>6099</v>
      </c>
      <c r="B2837" s="5">
        <v>29384</v>
      </c>
      <c r="C2837" s="5">
        <f t="shared" si="89"/>
        <v>25500.8848319887</v>
      </c>
      <c r="D2837" s="1">
        <f t="shared" si="90"/>
        <v>0.014692</v>
      </c>
      <c r="E2837" s="1">
        <v>-0.368195055884517</v>
      </c>
      <c r="F2837" s="1" t="e">
        <v>#VALUE!</v>
      </c>
      <c r="G2837" s="1" t="e">
        <v>#VALUE!</v>
      </c>
      <c r="H2837" t="s">
        <v>518</v>
      </c>
      <c r="I2837" s="8">
        <v>40781</v>
      </c>
      <c r="J2837" s="1">
        <v>8</v>
      </c>
      <c r="K2837" s="7">
        <v>2011</v>
      </c>
      <c r="L2837" t="s">
        <v>73</v>
      </c>
      <c r="M2837">
        <v>90</v>
      </c>
      <c r="N2837" t="s">
        <v>24</v>
      </c>
      <c r="O2837">
        <v>2</v>
      </c>
      <c r="P2837" s="2">
        <v>26</v>
      </c>
      <c r="Q2837">
        <v>2</v>
      </c>
      <c r="R2837">
        <v>5.8</v>
      </c>
      <c r="S2837" t="s">
        <v>6100</v>
      </c>
      <c r="T2837" t="s">
        <v>6101</v>
      </c>
      <c r="U2837" t="s">
        <v>37</v>
      </c>
      <c r="W2837" s="11"/>
      <c r="X2837"/>
      <c r="Y2837"/>
      <c r="AF2837" s="8"/>
    </row>
    <row r="2838" spans="1:32">
      <c r="A2838" t="s">
        <v>6102</v>
      </c>
      <c r="B2838" s="5">
        <v>2075</v>
      </c>
      <c r="C2838" s="5">
        <f t="shared" si="89"/>
        <v>1738.70803235966</v>
      </c>
      <c r="D2838" s="1" t="e">
        <f t="shared" si="90"/>
        <v>#VALUE!</v>
      </c>
      <c r="E2838" s="1">
        <v>-0.839904661832327</v>
      </c>
      <c r="F2838" s="1">
        <v>0.444315848394336</v>
      </c>
      <c r="G2838" s="1">
        <v>-0.395588813437991</v>
      </c>
      <c r="H2838" t="s">
        <v>864</v>
      </c>
      <c r="I2838" s="8">
        <v>41327</v>
      </c>
      <c r="J2838" s="1">
        <v>2</v>
      </c>
      <c r="K2838" s="7">
        <v>2013</v>
      </c>
      <c r="L2838" t="s">
        <v>29</v>
      </c>
      <c r="M2838" t="e">
        <v>#VALUE!</v>
      </c>
      <c r="N2838" t="s">
        <v>45</v>
      </c>
      <c r="O2838" t="s">
        <v>31</v>
      </c>
      <c r="P2838" s="2">
        <v>1</v>
      </c>
      <c r="Q2838">
        <v>1</v>
      </c>
      <c r="R2838">
        <v>5.3</v>
      </c>
      <c r="S2838" t="s">
        <v>6103</v>
      </c>
      <c r="T2838" t="s">
        <v>6104</v>
      </c>
      <c r="U2838">
        <v>65</v>
      </c>
      <c r="W2838" s="11"/>
      <c r="X2838"/>
      <c r="Y2838"/>
      <c r="AF2838" s="8"/>
    </row>
    <row r="2839" spans="1:32">
      <c r="A2839" t="s">
        <v>6105</v>
      </c>
      <c r="B2839" s="5">
        <v>21087</v>
      </c>
      <c r="C2839" s="5">
        <f t="shared" si="89"/>
        <v>18878.6296167722</v>
      </c>
      <c r="D2839" s="1" t="e">
        <f t="shared" si="90"/>
        <v>#VALUE!</v>
      </c>
      <c r="E2839" s="1">
        <v>0.197856471252856</v>
      </c>
      <c r="F2839" s="1">
        <v>0.265112290518981</v>
      </c>
      <c r="G2839" s="1">
        <v>0.462968761771836</v>
      </c>
      <c r="H2839" t="s">
        <v>101</v>
      </c>
      <c r="I2839" s="8">
        <v>40487</v>
      </c>
      <c r="J2839" s="1">
        <v>11</v>
      </c>
      <c r="K2839" s="7">
        <v>2010</v>
      </c>
      <c r="L2839" t="s">
        <v>497</v>
      </c>
      <c r="M2839">
        <v>95</v>
      </c>
      <c r="N2839" t="s">
        <v>30</v>
      </c>
      <c r="O2839" t="s">
        <v>31</v>
      </c>
      <c r="P2839" s="2">
        <v>5</v>
      </c>
      <c r="Q2839">
        <v>5</v>
      </c>
      <c r="R2839">
        <v>6.4</v>
      </c>
      <c r="S2839" t="s">
        <v>6106</v>
      </c>
      <c r="T2839" t="s">
        <v>6107</v>
      </c>
      <c r="U2839">
        <v>62</v>
      </c>
      <c r="W2839" s="11"/>
      <c r="X2839"/>
      <c r="Y2839"/>
      <c r="AF2839" s="8"/>
    </row>
    <row r="2840" spans="1:32">
      <c r="A2840" t="s">
        <v>6108</v>
      </c>
      <c r="B2840" s="5">
        <v>338803</v>
      </c>
      <c r="C2840" s="5">
        <f t="shared" si="89"/>
        <v>288066.971614755</v>
      </c>
      <c r="D2840" s="1" t="e">
        <f t="shared" si="90"/>
        <v>#VALUE!</v>
      </c>
      <c r="E2840" s="1">
        <v>-1.21727234659057</v>
      </c>
      <c r="F2840" s="1">
        <v>-0.571170979566013</v>
      </c>
      <c r="G2840" s="1">
        <v>-1.78844332615659</v>
      </c>
      <c r="H2840" t="s">
        <v>104</v>
      </c>
      <c r="I2840" s="8">
        <v>41131</v>
      </c>
      <c r="J2840" s="1">
        <v>8</v>
      </c>
      <c r="K2840" s="7">
        <v>2012</v>
      </c>
      <c r="L2840" t="s">
        <v>73</v>
      </c>
      <c r="M2840">
        <v>121</v>
      </c>
      <c r="N2840" t="s">
        <v>30</v>
      </c>
      <c r="O2840" t="s">
        <v>31</v>
      </c>
      <c r="P2840" s="2">
        <v>4</v>
      </c>
      <c r="Q2840">
        <v>12</v>
      </c>
      <c r="R2840">
        <v>4.9</v>
      </c>
      <c r="S2840" t="s">
        <v>5022</v>
      </c>
      <c r="T2840" t="s">
        <v>6109</v>
      </c>
      <c r="U2840">
        <v>48</v>
      </c>
      <c r="W2840" s="11"/>
      <c r="X2840"/>
      <c r="Y2840"/>
      <c r="AF2840" s="8"/>
    </row>
    <row r="2841" spans="1:32">
      <c r="A2841" t="s">
        <v>6110</v>
      </c>
      <c r="B2841" s="5">
        <v>90380162</v>
      </c>
      <c r="C2841" s="5">
        <f t="shared" si="89"/>
        <v>80914952.4874029</v>
      </c>
      <c r="D2841" s="1">
        <f t="shared" si="90"/>
        <v>1.55827865517241</v>
      </c>
      <c r="E2841" s="1">
        <v>0.858249919579789</v>
      </c>
      <c r="F2841" s="1" t="e">
        <v>#VALUE!</v>
      </c>
      <c r="G2841" s="1" t="e">
        <v>#VALUE!</v>
      </c>
      <c r="H2841" t="s">
        <v>229</v>
      </c>
      <c r="I2841" s="8">
        <v>40466</v>
      </c>
      <c r="J2841" s="1">
        <v>10</v>
      </c>
      <c r="K2841" s="7">
        <v>2010</v>
      </c>
      <c r="L2841" t="s">
        <v>132</v>
      </c>
      <c r="M2841">
        <v>111</v>
      </c>
      <c r="N2841" t="s">
        <v>24</v>
      </c>
      <c r="O2841">
        <v>58</v>
      </c>
      <c r="P2841" s="2">
        <v>3255</v>
      </c>
      <c r="Q2841">
        <v>16</v>
      </c>
      <c r="R2841">
        <v>7.1</v>
      </c>
      <c r="S2841" t="s">
        <v>6111</v>
      </c>
      <c r="T2841" t="s">
        <v>6112</v>
      </c>
      <c r="U2841" t="s">
        <v>37</v>
      </c>
      <c r="W2841" s="11"/>
      <c r="X2841"/>
      <c r="Y2841"/>
      <c r="AF2841" s="8"/>
    </row>
    <row r="2842" spans="1:32">
      <c r="A2842" t="s">
        <v>6113</v>
      </c>
      <c r="B2842" s="5">
        <v>52624</v>
      </c>
      <c r="C2842" s="5">
        <f t="shared" si="89"/>
        <v>44743.5126437926</v>
      </c>
      <c r="D2842" s="1" t="e">
        <f t="shared" si="90"/>
        <v>#VALUE!</v>
      </c>
      <c r="E2842" s="1" t="e">
        <v>#VALUE!</v>
      </c>
      <c r="F2842" s="1" t="e">
        <v>#VALUE!</v>
      </c>
      <c r="G2842" s="1" t="e">
        <v>#VALUE!</v>
      </c>
      <c r="H2842" t="s">
        <v>514</v>
      </c>
      <c r="I2842" s="8">
        <v>41103</v>
      </c>
      <c r="J2842" s="1">
        <v>7</v>
      </c>
      <c r="K2842" s="7">
        <v>2012</v>
      </c>
      <c r="L2842" t="s">
        <v>44</v>
      </c>
      <c r="M2842">
        <v>113</v>
      </c>
      <c r="N2842" t="s">
        <v>30</v>
      </c>
      <c r="O2842" t="s">
        <v>31</v>
      </c>
      <c r="P2842" s="2">
        <v>2</v>
      </c>
      <c r="Q2842">
        <v>5</v>
      </c>
      <c r="R2842" t="s">
        <v>37</v>
      </c>
      <c r="S2842" t="s">
        <v>37</v>
      </c>
      <c r="T2842" t="s">
        <v>37</v>
      </c>
      <c r="U2842" t="s">
        <v>37</v>
      </c>
      <c r="W2842" s="11"/>
      <c r="X2842"/>
      <c r="Y2842"/>
      <c r="AF2842" s="8"/>
    </row>
    <row r="2843" spans="1:32">
      <c r="A2843" t="s">
        <v>6114</v>
      </c>
      <c r="B2843" s="5">
        <v>6881022</v>
      </c>
      <c r="C2843" s="5">
        <f t="shared" si="89"/>
        <v>6480382.70770827</v>
      </c>
      <c r="D2843" s="1">
        <f t="shared" si="90"/>
        <v>0.264654692307692</v>
      </c>
      <c r="E2843" s="1">
        <v>-2.1606915584862</v>
      </c>
      <c r="F2843" s="1" t="e">
        <v>#VALUE!</v>
      </c>
      <c r="G2843" s="1" t="e">
        <v>#VALUE!</v>
      </c>
      <c r="H2843" t="s">
        <v>6115</v>
      </c>
      <c r="I2843" s="8">
        <v>39185</v>
      </c>
      <c r="J2843" s="1">
        <v>4</v>
      </c>
      <c r="K2843" s="7">
        <v>2007</v>
      </c>
      <c r="L2843" t="s">
        <v>271</v>
      </c>
      <c r="M2843">
        <v>95</v>
      </c>
      <c r="N2843" t="s">
        <v>24</v>
      </c>
      <c r="O2843">
        <v>26</v>
      </c>
      <c r="P2843" s="2">
        <v>1607</v>
      </c>
      <c r="Q2843">
        <v>6</v>
      </c>
      <c r="R2843">
        <v>3.9</v>
      </c>
      <c r="S2843" t="s">
        <v>6116</v>
      </c>
      <c r="T2843" t="s">
        <v>6117</v>
      </c>
      <c r="U2843" t="s">
        <v>37</v>
      </c>
      <c r="W2843" s="11"/>
      <c r="X2843"/>
      <c r="Y2843"/>
      <c r="AF2843" s="8"/>
    </row>
    <row r="2844" spans="1:32">
      <c r="A2844" t="s">
        <v>6118</v>
      </c>
      <c r="B2844">
        <v>706</v>
      </c>
      <c r="C2844" s="5">
        <f t="shared" si="89"/>
        <v>612.701629845631</v>
      </c>
      <c r="D2844" s="1">
        <f t="shared" si="90"/>
        <v>3.53e-8</v>
      </c>
      <c r="E2844" s="1">
        <v>-1.4059561889697</v>
      </c>
      <c r="F2844" s="1" t="e">
        <v>#VALUE!</v>
      </c>
      <c r="G2844" s="1" t="e">
        <v>#VALUE!</v>
      </c>
      <c r="H2844" t="s">
        <v>2548</v>
      </c>
      <c r="I2844" s="8">
        <v>40845</v>
      </c>
      <c r="J2844" s="1">
        <v>10</v>
      </c>
      <c r="K2844" s="7">
        <v>2011</v>
      </c>
      <c r="L2844" t="s">
        <v>92</v>
      </c>
      <c r="M2844">
        <v>90</v>
      </c>
      <c r="N2844" t="s">
        <v>45</v>
      </c>
      <c r="O2844">
        <v>20000</v>
      </c>
      <c r="P2844" s="2">
        <v>1</v>
      </c>
      <c r="Q2844">
        <v>2</v>
      </c>
      <c r="R2844">
        <v>4.7</v>
      </c>
      <c r="S2844" t="s">
        <v>2549</v>
      </c>
      <c r="T2844" t="s">
        <v>6119</v>
      </c>
      <c r="U2844" t="s">
        <v>37</v>
      </c>
      <c r="W2844" s="11"/>
      <c r="X2844"/>
      <c r="Y2844"/>
      <c r="AF2844" s="8"/>
    </row>
    <row r="2845" spans="1:32">
      <c r="A2845" t="s">
        <v>6120</v>
      </c>
      <c r="B2845" s="5">
        <v>13199</v>
      </c>
      <c r="C2845" s="5">
        <f t="shared" si="89"/>
        <v>11059.8589489711</v>
      </c>
      <c r="D2845" s="1" t="e">
        <f t="shared" si="90"/>
        <v>#VALUE!</v>
      </c>
      <c r="E2845" s="1" t="e">
        <v>#VALUE!</v>
      </c>
      <c r="F2845" s="1">
        <v>0.623519406269692</v>
      </c>
      <c r="G2845" s="1" t="e">
        <v>#VALUE!</v>
      </c>
      <c r="H2845" t="s">
        <v>1599</v>
      </c>
      <c r="I2845" s="8">
        <v>41523</v>
      </c>
      <c r="J2845" s="1">
        <v>9</v>
      </c>
      <c r="K2845" s="7">
        <v>2013</v>
      </c>
      <c r="L2845" t="s">
        <v>58</v>
      </c>
      <c r="M2845">
        <v>76</v>
      </c>
      <c r="N2845" t="s">
        <v>45</v>
      </c>
      <c r="O2845" t="s">
        <v>31</v>
      </c>
      <c r="P2845" s="2">
        <v>2</v>
      </c>
      <c r="Q2845">
        <v>2</v>
      </c>
      <c r="R2845" t="s">
        <v>37</v>
      </c>
      <c r="S2845" t="s">
        <v>37</v>
      </c>
      <c r="T2845" t="s">
        <v>37</v>
      </c>
      <c r="U2845">
        <v>68</v>
      </c>
      <c r="W2845" s="11"/>
      <c r="X2845"/>
      <c r="Y2845"/>
      <c r="AF2845" s="8"/>
    </row>
    <row r="2846" spans="1:32">
      <c r="A2846" t="s">
        <v>6121</v>
      </c>
      <c r="B2846" s="5">
        <v>37662162</v>
      </c>
      <c r="C2846" s="5">
        <f t="shared" si="89"/>
        <v>32685082.2109209</v>
      </c>
      <c r="D2846" s="1">
        <f t="shared" si="90"/>
        <v>0.896718142857143</v>
      </c>
      <c r="E2846" s="1">
        <v>-0.745562740642765</v>
      </c>
      <c r="F2846" s="1">
        <v>-1.70612684610993</v>
      </c>
      <c r="G2846" s="1">
        <v>-2.4516895867527</v>
      </c>
      <c r="H2846" t="s">
        <v>47</v>
      </c>
      <c r="I2846" s="8">
        <v>40613</v>
      </c>
      <c r="J2846" s="1">
        <v>3</v>
      </c>
      <c r="K2846" s="7">
        <v>2011</v>
      </c>
      <c r="L2846" t="s">
        <v>334</v>
      </c>
      <c r="M2846">
        <v>100</v>
      </c>
      <c r="N2846" t="s">
        <v>24</v>
      </c>
      <c r="O2846">
        <v>42</v>
      </c>
      <c r="P2846" s="2">
        <v>3030</v>
      </c>
      <c r="Q2846">
        <v>11</v>
      </c>
      <c r="R2846">
        <v>5.4</v>
      </c>
      <c r="S2846" t="s">
        <v>5851</v>
      </c>
      <c r="T2846" t="s">
        <v>6122</v>
      </c>
      <c r="U2846">
        <v>29</v>
      </c>
      <c r="W2846" s="11"/>
      <c r="X2846"/>
      <c r="Y2846"/>
      <c r="AF2846" s="8"/>
    </row>
    <row r="2847" spans="1:32">
      <c r="A2847" t="s">
        <v>6123</v>
      </c>
      <c r="B2847" s="5">
        <v>151644</v>
      </c>
      <c r="C2847" s="5">
        <f t="shared" si="89"/>
        <v>135762.835377522</v>
      </c>
      <c r="D2847" s="1">
        <f t="shared" si="90"/>
        <v>0.0168493333333333</v>
      </c>
      <c r="E2847" s="1" t="e">
        <v>#VALUE!</v>
      </c>
      <c r="F2847" s="1">
        <v>1.16113007989576</v>
      </c>
      <c r="G2847" s="1" t="e">
        <v>#VALUE!</v>
      </c>
      <c r="H2847" t="s">
        <v>216</v>
      </c>
      <c r="I2847" s="8">
        <v>40214</v>
      </c>
      <c r="J2847" s="1">
        <v>2</v>
      </c>
      <c r="K2847" s="7">
        <v>2010</v>
      </c>
      <c r="L2847" t="s">
        <v>497</v>
      </c>
      <c r="M2847">
        <v>307</v>
      </c>
      <c r="N2847" t="s">
        <v>45</v>
      </c>
      <c r="O2847">
        <v>9</v>
      </c>
      <c r="P2847" s="2">
        <v>1</v>
      </c>
      <c r="Q2847">
        <v>12</v>
      </c>
      <c r="R2847" t="s">
        <v>37</v>
      </c>
      <c r="S2847" t="s">
        <v>37</v>
      </c>
      <c r="T2847" t="s">
        <v>37</v>
      </c>
      <c r="U2847">
        <v>77</v>
      </c>
      <c r="W2847" s="11"/>
      <c r="X2847"/>
      <c r="Y2847"/>
      <c r="AF2847" s="8"/>
    </row>
    <row r="2848" spans="1:32">
      <c r="A2848" t="s">
        <v>6124</v>
      </c>
      <c r="B2848" s="5">
        <v>154892</v>
      </c>
      <c r="C2848" s="5">
        <f t="shared" si="89"/>
        <v>145873.59818968</v>
      </c>
      <c r="D2848" s="1" t="e">
        <f t="shared" si="90"/>
        <v>#VALUE!</v>
      </c>
      <c r="E2848" s="1" t="e">
        <v>#VALUE!</v>
      </c>
      <c r="F2848" s="1">
        <v>0.922192002728619</v>
      </c>
      <c r="G2848" s="1" t="e">
        <v>#VALUE!</v>
      </c>
      <c r="H2848" t="s">
        <v>71</v>
      </c>
      <c r="I2848" s="8">
        <v>39185</v>
      </c>
      <c r="J2848" s="1">
        <v>4</v>
      </c>
      <c r="K2848" s="7">
        <v>2007</v>
      </c>
      <c r="L2848" t="s">
        <v>73</v>
      </c>
      <c r="M2848">
        <v>117</v>
      </c>
      <c r="N2848" t="s">
        <v>45</v>
      </c>
      <c r="O2848" t="s">
        <v>31</v>
      </c>
      <c r="P2848" s="2">
        <v>3</v>
      </c>
      <c r="Q2848">
        <v>14</v>
      </c>
      <c r="R2848" t="s">
        <v>37</v>
      </c>
      <c r="S2848" t="s">
        <v>37</v>
      </c>
      <c r="T2848" t="s">
        <v>37</v>
      </c>
      <c r="U2848">
        <v>73</v>
      </c>
      <c r="W2848" s="11"/>
      <c r="X2848"/>
      <c r="Y2848"/>
      <c r="AF2848" s="8"/>
    </row>
    <row r="2849" spans="1:32">
      <c r="A2849" t="s">
        <v>6125</v>
      </c>
      <c r="B2849" s="5">
        <v>1104682</v>
      </c>
      <c r="C2849" s="5">
        <f t="shared" si="89"/>
        <v>958697.538046928</v>
      </c>
      <c r="D2849" s="1" t="e">
        <f t="shared" si="90"/>
        <v>#VALUE!</v>
      </c>
      <c r="E2849" s="1">
        <v>0.00917262887373143</v>
      </c>
      <c r="F2849" s="1">
        <v>-0.451701940982443</v>
      </c>
      <c r="G2849" s="1">
        <v>-0.442529312108711</v>
      </c>
      <c r="H2849" t="s">
        <v>6126</v>
      </c>
      <c r="I2849" s="8">
        <v>40607</v>
      </c>
      <c r="J2849" s="1">
        <v>3</v>
      </c>
      <c r="K2849" s="7">
        <v>2011</v>
      </c>
      <c r="L2849" t="s">
        <v>298</v>
      </c>
      <c r="M2849">
        <v>97</v>
      </c>
      <c r="N2849" t="s">
        <v>30</v>
      </c>
      <c r="O2849" t="s">
        <v>31</v>
      </c>
      <c r="P2849" s="2">
        <v>5</v>
      </c>
      <c r="Q2849">
        <v>10</v>
      </c>
      <c r="R2849">
        <v>6.2</v>
      </c>
      <c r="S2849" t="s">
        <v>2002</v>
      </c>
      <c r="T2849" t="s">
        <v>6127</v>
      </c>
      <c r="U2849">
        <v>50</v>
      </c>
      <c r="W2849" s="11"/>
      <c r="X2849"/>
      <c r="Y2849"/>
      <c r="AF2849" s="8"/>
    </row>
    <row r="2850" spans="1:32">
      <c r="A2850" t="s">
        <v>6128</v>
      </c>
      <c r="B2850" s="5">
        <v>49876377</v>
      </c>
      <c r="C2850" s="5">
        <f t="shared" si="89"/>
        <v>42407348.4517723</v>
      </c>
      <c r="D2850" s="1">
        <f t="shared" si="90"/>
        <v>0.859937534482759</v>
      </c>
      <c r="E2850" s="1">
        <v>-0.273853134694954</v>
      </c>
      <c r="F2850" s="1">
        <v>-0.690640018149584</v>
      </c>
      <c r="G2850" s="1">
        <v>-0.964493152844538</v>
      </c>
      <c r="H2850" t="s">
        <v>77</v>
      </c>
      <c r="I2850" s="8">
        <v>40928</v>
      </c>
      <c r="J2850" s="1">
        <v>1</v>
      </c>
      <c r="K2850" s="7">
        <v>2012</v>
      </c>
      <c r="L2850" t="s">
        <v>78</v>
      </c>
      <c r="M2850">
        <v>120</v>
      </c>
      <c r="N2850" t="s">
        <v>24</v>
      </c>
      <c r="O2850">
        <v>58</v>
      </c>
      <c r="P2850" s="2">
        <v>2512</v>
      </c>
      <c r="Q2850">
        <v>20</v>
      </c>
      <c r="R2850">
        <v>5.9</v>
      </c>
      <c r="S2850" t="s">
        <v>6129</v>
      </c>
      <c r="T2850" t="s">
        <v>6130</v>
      </c>
      <c r="U2850">
        <v>46</v>
      </c>
      <c r="W2850" s="11"/>
      <c r="X2850"/>
      <c r="Y2850"/>
      <c r="AF2850" s="8"/>
    </row>
    <row r="2851" spans="1:32">
      <c r="A2851" t="s">
        <v>6131</v>
      </c>
      <c r="B2851" s="5">
        <v>39456</v>
      </c>
      <c r="C2851" s="5">
        <f t="shared" si="89"/>
        <v>35781.1473253529</v>
      </c>
      <c r="D2851" s="1" t="e">
        <f t="shared" si="90"/>
        <v>#VALUE!</v>
      </c>
      <c r="E2851" s="1" t="e">
        <v>#VALUE!</v>
      </c>
      <c r="F2851" s="1" t="e">
        <v>#VALUE!</v>
      </c>
      <c r="G2851" s="1" t="e">
        <v>#VALUE!</v>
      </c>
      <c r="H2851" t="s">
        <v>757</v>
      </c>
      <c r="I2851" s="8">
        <v>39549</v>
      </c>
      <c r="J2851" s="1">
        <v>4</v>
      </c>
      <c r="K2851" s="7">
        <v>2008</v>
      </c>
      <c r="L2851" t="s">
        <v>58</v>
      </c>
      <c r="M2851">
        <v>120</v>
      </c>
      <c r="N2851" t="s">
        <v>45</v>
      </c>
      <c r="O2851" t="s">
        <v>31</v>
      </c>
      <c r="P2851" s="2">
        <v>2</v>
      </c>
      <c r="Q2851">
        <v>4</v>
      </c>
      <c r="R2851" t="s">
        <v>37</v>
      </c>
      <c r="S2851" t="s">
        <v>37</v>
      </c>
      <c r="T2851" t="s">
        <v>37</v>
      </c>
      <c r="U2851" t="s">
        <v>37</v>
      </c>
      <c r="W2851" s="11"/>
      <c r="X2851"/>
      <c r="Y2851"/>
      <c r="AF2851" s="8"/>
    </row>
    <row r="2852" spans="1:32">
      <c r="A2852" t="s">
        <v>6132</v>
      </c>
      <c r="B2852" s="5">
        <v>6684</v>
      </c>
      <c r="C2852" s="5">
        <f t="shared" si="89"/>
        <v>5984.0072252338</v>
      </c>
      <c r="D2852" s="1" t="e">
        <f t="shared" si="90"/>
        <v>#VALUE!</v>
      </c>
      <c r="E2852" s="1" t="e">
        <v>#VALUE!</v>
      </c>
      <c r="F2852" s="1" t="e">
        <v>#VALUE!</v>
      </c>
      <c r="G2852" s="1" t="e">
        <v>#VALUE!</v>
      </c>
      <c r="H2852" t="s">
        <v>968</v>
      </c>
      <c r="I2852" s="8">
        <v>40501</v>
      </c>
      <c r="J2852" s="1">
        <v>11</v>
      </c>
      <c r="K2852" s="7">
        <v>2010</v>
      </c>
      <c r="L2852" t="s">
        <v>58</v>
      </c>
      <c r="M2852">
        <v>67</v>
      </c>
      <c r="N2852" t="s">
        <v>45</v>
      </c>
      <c r="O2852" t="s">
        <v>31</v>
      </c>
      <c r="P2852" s="2">
        <v>9</v>
      </c>
      <c r="Q2852">
        <v>1</v>
      </c>
      <c r="R2852" t="s">
        <v>37</v>
      </c>
      <c r="S2852" t="s">
        <v>37</v>
      </c>
      <c r="T2852" t="s">
        <v>37</v>
      </c>
      <c r="U2852" t="s">
        <v>37</v>
      </c>
      <c r="W2852" s="11"/>
      <c r="X2852"/>
      <c r="Y2852"/>
      <c r="AF2852" s="8"/>
    </row>
    <row r="2853" spans="1:32">
      <c r="A2853" t="s">
        <v>6133</v>
      </c>
      <c r="B2853" s="5">
        <v>19661987</v>
      </c>
      <c r="C2853" s="5">
        <f t="shared" si="89"/>
        <v>18517191.2768168</v>
      </c>
      <c r="D2853" s="1">
        <f t="shared" si="90"/>
        <v>0.98309935</v>
      </c>
      <c r="E2853" s="1">
        <v>1.23561760433804</v>
      </c>
      <c r="F2853" s="1">
        <v>0.205377771227195</v>
      </c>
      <c r="G2853" s="1">
        <v>1.44099537556523</v>
      </c>
      <c r="H2853" t="s">
        <v>113</v>
      </c>
      <c r="I2853" s="8">
        <v>39164</v>
      </c>
      <c r="J2853" s="1">
        <v>3</v>
      </c>
      <c r="K2853" s="7">
        <v>2007</v>
      </c>
      <c r="L2853" t="s">
        <v>73</v>
      </c>
      <c r="M2853">
        <v>125</v>
      </c>
      <c r="N2853" t="s">
        <v>30</v>
      </c>
      <c r="O2853">
        <v>20</v>
      </c>
      <c r="P2853" s="2">
        <v>1671</v>
      </c>
      <c r="Q2853">
        <v>6</v>
      </c>
      <c r="R2853">
        <v>7.5</v>
      </c>
      <c r="S2853" t="s">
        <v>6134</v>
      </c>
      <c r="T2853" t="s">
        <v>6135</v>
      </c>
      <c r="U2853">
        <v>61</v>
      </c>
      <c r="W2853" s="11"/>
      <c r="X2853"/>
      <c r="Y2853"/>
      <c r="AF2853" s="8"/>
    </row>
    <row r="2854" spans="1:32">
      <c r="A2854" t="s">
        <v>6136</v>
      </c>
      <c r="B2854" s="5">
        <v>100237</v>
      </c>
      <c r="C2854" s="5">
        <f t="shared" si="89"/>
        <v>86990.6136980687</v>
      </c>
      <c r="D2854" s="1" t="e">
        <f t="shared" si="90"/>
        <v>#VALUE!</v>
      </c>
      <c r="E2854" s="1" t="e">
        <v>#VALUE!</v>
      </c>
      <c r="F2854" s="1">
        <v>0.862457483436833</v>
      </c>
      <c r="G2854" s="1" t="e">
        <v>#VALUE!</v>
      </c>
      <c r="H2854" t="s">
        <v>35</v>
      </c>
      <c r="I2854" s="8">
        <v>40697</v>
      </c>
      <c r="J2854" s="1">
        <v>6</v>
      </c>
      <c r="K2854" s="7">
        <v>2011</v>
      </c>
      <c r="L2854" t="s">
        <v>58</v>
      </c>
      <c r="M2854" t="e">
        <v>#VALUE!</v>
      </c>
      <c r="N2854" t="s">
        <v>103</v>
      </c>
      <c r="O2854" t="s">
        <v>31</v>
      </c>
      <c r="P2854" s="2">
        <v>1</v>
      </c>
      <c r="Q2854">
        <v>13</v>
      </c>
      <c r="R2854" t="s">
        <v>37</v>
      </c>
      <c r="S2854" t="s">
        <v>37</v>
      </c>
      <c r="T2854" t="s">
        <v>37</v>
      </c>
      <c r="U2854">
        <v>72</v>
      </c>
      <c r="W2854" s="11"/>
      <c r="X2854"/>
      <c r="Y2854"/>
      <c r="AF2854" s="8"/>
    </row>
    <row r="2855" spans="1:32">
      <c r="A2855" t="s">
        <v>6137</v>
      </c>
      <c r="B2855" s="5">
        <v>13011160</v>
      </c>
      <c r="C2855" s="5">
        <f t="shared" si="89"/>
        <v>11799326.6634666</v>
      </c>
      <c r="D2855" s="1">
        <f t="shared" si="90"/>
        <v>4.33705333333333</v>
      </c>
      <c r="E2855" s="1" t="e">
        <v>#VALUE!</v>
      </c>
      <c r="F2855" s="1">
        <v>-0.093294825231731</v>
      </c>
      <c r="G2855" s="1" t="e">
        <v>#VALUE!</v>
      </c>
      <c r="H2855" t="s">
        <v>185</v>
      </c>
      <c r="I2855" s="8">
        <v>39722</v>
      </c>
      <c r="J2855" s="1">
        <v>10</v>
      </c>
      <c r="K2855" s="7">
        <v>2008</v>
      </c>
      <c r="L2855" t="s">
        <v>58</v>
      </c>
      <c r="M2855">
        <v>101</v>
      </c>
      <c r="N2855" t="s">
        <v>30</v>
      </c>
      <c r="O2855">
        <v>3</v>
      </c>
      <c r="P2855" s="2">
        <v>2</v>
      </c>
      <c r="Q2855">
        <v>12</v>
      </c>
      <c r="R2855" t="s">
        <v>37</v>
      </c>
      <c r="S2855" t="s">
        <v>37</v>
      </c>
      <c r="T2855" t="s">
        <v>37</v>
      </c>
      <c r="U2855">
        <v>56</v>
      </c>
      <c r="W2855" s="11"/>
      <c r="X2855"/>
      <c r="Y2855"/>
      <c r="AF2855" s="8"/>
    </row>
    <row r="2856" spans="1:32">
      <c r="A2856" t="s">
        <v>6138</v>
      </c>
      <c r="B2856" s="5">
        <v>19068240</v>
      </c>
      <c r="C2856" s="5">
        <f t="shared" si="89"/>
        <v>17071287.5422639</v>
      </c>
      <c r="D2856" s="1">
        <f t="shared" si="90"/>
        <v>1.191765</v>
      </c>
      <c r="E2856" s="1">
        <v>0.952591840769352</v>
      </c>
      <c r="F2856" s="1">
        <v>-1.0490471339003</v>
      </c>
      <c r="G2856" s="1">
        <v>-0.0964552931309436</v>
      </c>
      <c r="H2856" t="s">
        <v>229</v>
      </c>
      <c r="I2856" s="8">
        <v>40249</v>
      </c>
      <c r="J2856" s="1">
        <v>3</v>
      </c>
      <c r="K2856" s="7">
        <v>2010</v>
      </c>
      <c r="L2856" t="s">
        <v>23</v>
      </c>
      <c r="M2856">
        <v>128</v>
      </c>
      <c r="N2856" t="s">
        <v>24</v>
      </c>
      <c r="O2856">
        <v>16</v>
      </c>
      <c r="P2856" s="2">
        <v>2212</v>
      </c>
      <c r="Q2856">
        <v>9</v>
      </c>
      <c r="R2856">
        <v>7.2</v>
      </c>
      <c r="S2856" t="s">
        <v>6139</v>
      </c>
      <c r="T2856" t="s">
        <v>6140</v>
      </c>
      <c r="U2856">
        <v>40</v>
      </c>
      <c r="W2856" s="11"/>
      <c r="X2856"/>
      <c r="Y2856"/>
      <c r="AF2856" s="8"/>
    </row>
    <row r="2857" spans="1:32">
      <c r="A2857" t="s">
        <v>6141</v>
      </c>
      <c r="B2857" s="5">
        <v>1022</v>
      </c>
      <c r="C2857" s="5">
        <f t="shared" si="89"/>
        <v>856.366076660998</v>
      </c>
      <c r="D2857" s="1" t="e">
        <f t="shared" si="90"/>
        <v>#VALUE!</v>
      </c>
      <c r="E2857" s="1">
        <v>-2.06634963729663</v>
      </c>
      <c r="F2857" s="1" t="e">
        <v>#VALUE!</v>
      </c>
      <c r="G2857" s="1" t="e">
        <v>#VALUE!</v>
      </c>
      <c r="H2857" t="s">
        <v>972</v>
      </c>
      <c r="I2857" s="8">
        <v>41592</v>
      </c>
      <c r="J2857" s="1">
        <v>11</v>
      </c>
      <c r="K2857" s="7">
        <v>2013</v>
      </c>
      <c r="L2857" t="s">
        <v>376</v>
      </c>
      <c r="M2857">
        <v>93</v>
      </c>
      <c r="N2857" t="s">
        <v>45</v>
      </c>
      <c r="O2857" t="s">
        <v>31</v>
      </c>
      <c r="P2857" s="2">
        <v>1</v>
      </c>
      <c r="Q2857">
        <v>1</v>
      </c>
      <c r="R2857">
        <v>4</v>
      </c>
      <c r="S2857" t="s">
        <v>6142</v>
      </c>
      <c r="T2857" t="s">
        <v>6143</v>
      </c>
      <c r="U2857" t="s">
        <v>37</v>
      </c>
      <c r="W2857" s="11"/>
      <c r="X2857"/>
      <c r="Y2857"/>
      <c r="AF2857" s="8"/>
    </row>
    <row r="2858" spans="1:32">
      <c r="A2858" t="s">
        <v>6144</v>
      </c>
      <c r="B2858" s="5">
        <v>9736045</v>
      </c>
      <c r="C2858" s="5">
        <f t="shared" si="89"/>
        <v>9169175.4014839</v>
      </c>
      <c r="D2858" s="1" t="e">
        <f t="shared" si="90"/>
        <v>#VALUE!</v>
      </c>
      <c r="E2858" s="1">
        <v>0.575224156011103</v>
      </c>
      <c r="F2858" s="1">
        <v>-0.153029344523516</v>
      </c>
      <c r="G2858" s="1">
        <v>0.422194811487587</v>
      </c>
      <c r="H2858" t="s">
        <v>1178</v>
      </c>
      <c r="I2858" s="8">
        <v>39374</v>
      </c>
      <c r="J2858" s="1">
        <v>10</v>
      </c>
      <c r="K2858" s="7">
        <v>2007</v>
      </c>
      <c r="L2858" t="s">
        <v>44</v>
      </c>
      <c r="M2858">
        <v>120</v>
      </c>
      <c r="N2858" t="s">
        <v>30</v>
      </c>
      <c r="O2858" t="s">
        <v>31</v>
      </c>
      <c r="P2858" s="2">
        <v>2250</v>
      </c>
      <c r="Q2858">
        <v>4</v>
      </c>
      <c r="R2858">
        <v>6.8</v>
      </c>
      <c r="S2858" t="s">
        <v>2659</v>
      </c>
      <c r="T2858" t="s">
        <v>6145</v>
      </c>
      <c r="U2858">
        <v>55</v>
      </c>
      <c r="W2858" s="11"/>
      <c r="X2858"/>
      <c r="Y2858"/>
      <c r="AF2858" s="8"/>
    </row>
    <row r="2859" spans="1:32">
      <c r="A2859" t="s">
        <v>6146</v>
      </c>
      <c r="B2859" s="5">
        <v>20342161</v>
      </c>
      <c r="C2859" s="5">
        <f t="shared" si="89"/>
        <v>19157762.957569</v>
      </c>
      <c r="D2859" s="1">
        <f t="shared" si="90"/>
        <v>2.0342161</v>
      </c>
      <c r="E2859" s="1">
        <v>-0.273853134694954</v>
      </c>
      <c r="F2859" s="1">
        <v>-0.630905498857798</v>
      </c>
      <c r="G2859" s="1">
        <v>-0.904758633552753</v>
      </c>
      <c r="H2859" t="s">
        <v>77</v>
      </c>
      <c r="I2859" s="8">
        <v>39136</v>
      </c>
      <c r="J2859" s="1">
        <v>2</v>
      </c>
      <c r="K2859" s="7">
        <v>2007</v>
      </c>
      <c r="L2859" t="s">
        <v>29</v>
      </c>
      <c r="M2859">
        <v>84</v>
      </c>
      <c r="N2859" t="s">
        <v>30</v>
      </c>
      <c r="O2859">
        <v>10</v>
      </c>
      <c r="P2859" s="2">
        <v>2702</v>
      </c>
      <c r="Q2859">
        <v>10</v>
      </c>
      <c r="R2859">
        <v>5.9</v>
      </c>
      <c r="S2859" t="s">
        <v>1039</v>
      </c>
      <c r="T2859" t="s">
        <v>6147</v>
      </c>
      <c r="U2859">
        <v>47</v>
      </c>
      <c r="W2859" s="11"/>
      <c r="X2859"/>
      <c r="Y2859"/>
      <c r="AF2859" s="8"/>
    </row>
    <row r="2860" spans="1:32">
      <c r="A2860" t="s">
        <v>6148</v>
      </c>
      <c r="B2860" s="5">
        <v>2293798</v>
      </c>
      <c r="C2860" s="5">
        <f t="shared" si="89"/>
        <v>1922045.78660748</v>
      </c>
      <c r="D2860" s="1" t="e">
        <f t="shared" si="90"/>
        <v>#VALUE!</v>
      </c>
      <c r="E2860" s="1">
        <v>0.292198392442417</v>
      </c>
      <c r="F2860" s="1">
        <v>0.384581329102551</v>
      </c>
      <c r="G2860" s="1">
        <v>0.676779721544968</v>
      </c>
      <c r="H2860" t="s">
        <v>28</v>
      </c>
      <c r="I2860" s="8">
        <v>41362</v>
      </c>
      <c r="J2860" s="1">
        <v>3</v>
      </c>
      <c r="K2860" s="7">
        <v>2013</v>
      </c>
      <c r="L2860" t="s">
        <v>66</v>
      </c>
      <c r="M2860">
        <v>111</v>
      </c>
      <c r="N2860" t="s">
        <v>30</v>
      </c>
      <c r="O2860" t="s">
        <v>31</v>
      </c>
      <c r="P2860" s="2">
        <v>6</v>
      </c>
      <c r="Q2860">
        <v>20</v>
      </c>
      <c r="R2860">
        <v>6.5</v>
      </c>
      <c r="S2860" t="s">
        <v>6149</v>
      </c>
      <c r="T2860" t="s">
        <v>6150</v>
      </c>
      <c r="U2860">
        <v>64</v>
      </c>
      <c r="W2860" s="11"/>
      <c r="X2860"/>
      <c r="Y2860"/>
      <c r="AF2860" s="8"/>
    </row>
    <row r="2861" spans="1:32">
      <c r="A2861" t="s">
        <v>6151</v>
      </c>
      <c r="B2861" s="5">
        <v>1189612</v>
      </c>
      <c r="C2861" s="5">
        <f t="shared" si="89"/>
        <v>980922.520133565</v>
      </c>
      <c r="D2861" s="1" t="e">
        <f t="shared" si="90"/>
        <v>#VALUE!</v>
      </c>
      <c r="E2861" s="1">
        <v>-1.4059561889697</v>
      </c>
      <c r="F2861" s="1" t="e">
        <v>#VALUE!</v>
      </c>
      <c r="G2861" s="1" t="e">
        <v>#VALUE!</v>
      </c>
      <c r="H2861" t="s">
        <v>185</v>
      </c>
      <c r="I2861" s="8">
        <v>41698</v>
      </c>
      <c r="J2861" s="1">
        <v>2</v>
      </c>
      <c r="K2861" s="7">
        <v>2014</v>
      </c>
      <c r="L2861" t="s">
        <v>298</v>
      </c>
      <c r="M2861">
        <v>90</v>
      </c>
      <c r="N2861" t="s">
        <v>30</v>
      </c>
      <c r="O2861" t="s">
        <v>31</v>
      </c>
      <c r="P2861" s="2">
        <v>152</v>
      </c>
      <c r="Q2861">
        <v>4</v>
      </c>
      <c r="R2861">
        <v>4.7</v>
      </c>
      <c r="S2861" t="s">
        <v>6152</v>
      </c>
      <c r="T2861" t="s">
        <v>6153</v>
      </c>
      <c r="U2861" t="s">
        <v>37</v>
      </c>
      <c r="W2861" s="11"/>
      <c r="X2861"/>
      <c r="Y2861"/>
      <c r="AF2861" s="8"/>
    </row>
    <row r="2862" spans="1:32">
      <c r="A2862" t="s">
        <v>6154</v>
      </c>
      <c r="B2862" s="5">
        <v>13794835</v>
      </c>
      <c r="C2862" s="5">
        <f t="shared" si="89"/>
        <v>12350148.4606386</v>
      </c>
      <c r="D2862" s="1">
        <f t="shared" si="90"/>
        <v>0.43108859375</v>
      </c>
      <c r="E2862" s="1">
        <v>0.103514550063293</v>
      </c>
      <c r="F2862" s="1">
        <v>-1.52692328823458</v>
      </c>
      <c r="G2862" s="1">
        <v>-1.42340873817128</v>
      </c>
      <c r="H2862" t="s">
        <v>162</v>
      </c>
      <c r="I2862" s="8">
        <v>40256</v>
      </c>
      <c r="J2862" s="1">
        <v>3</v>
      </c>
      <c r="K2862" s="7">
        <v>2010</v>
      </c>
      <c r="L2862" t="s">
        <v>1087</v>
      </c>
      <c r="M2862">
        <v>111</v>
      </c>
      <c r="N2862" t="s">
        <v>30</v>
      </c>
      <c r="O2862">
        <v>32</v>
      </c>
      <c r="P2862" s="2">
        <v>2521</v>
      </c>
      <c r="Q2862">
        <v>5</v>
      </c>
      <c r="R2862">
        <v>6.3</v>
      </c>
      <c r="S2862" t="s">
        <v>6155</v>
      </c>
      <c r="T2862" t="s">
        <v>6156</v>
      </c>
      <c r="U2862">
        <v>32</v>
      </c>
      <c r="W2862" s="11"/>
      <c r="X2862"/>
      <c r="Y2862"/>
      <c r="AF2862" s="8"/>
    </row>
    <row r="2863" spans="1:32">
      <c r="A2863" t="s">
        <v>6157</v>
      </c>
      <c r="B2863" s="5">
        <v>146750</v>
      </c>
      <c r="C2863" s="5">
        <f t="shared" si="89"/>
        <v>133081.999442304</v>
      </c>
      <c r="D2863" s="1" t="e">
        <f t="shared" si="90"/>
        <v>#VALUE!</v>
      </c>
      <c r="E2863" s="1" t="e">
        <v>#VALUE!</v>
      </c>
      <c r="F2863" s="1" t="e">
        <v>#VALUE!</v>
      </c>
      <c r="G2863" s="1" t="e">
        <v>#VALUE!</v>
      </c>
      <c r="H2863" t="s">
        <v>185</v>
      </c>
      <c r="I2863" s="8">
        <v>39759</v>
      </c>
      <c r="J2863" s="1">
        <v>11</v>
      </c>
      <c r="K2863" s="7">
        <v>2008</v>
      </c>
      <c r="L2863" t="s">
        <v>315</v>
      </c>
      <c r="M2863">
        <v>97</v>
      </c>
      <c r="N2863" t="s">
        <v>30</v>
      </c>
      <c r="O2863" t="s">
        <v>31</v>
      </c>
      <c r="P2863" s="2">
        <v>8</v>
      </c>
      <c r="Q2863">
        <v>5</v>
      </c>
      <c r="R2863" t="s">
        <v>37</v>
      </c>
      <c r="S2863" t="s">
        <v>37</v>
      </c>
      <c r="T2863" t="s">
        <v>37</v>
      </c>
      <c r="U2863" t="s">
        <v>37</v>
      </c>
      <c r="W2863" s="11"/>
      <c r="X2863"/>
      <c r="Y2863"/>
      <c r="AF2863" s="8"/>
    </row>
    <row r="2864" spans="1:32">
      <c r="A2864" t="s">
        <v>6158</v>
      </c>
      <c r="B2864" s="5">
        <v>554826</v>
      </c>
      <c r="C2864" s="5">
        <f t="shared" si="89"/>
        <v>503150.61957462</v>
      </c>
      <c r="D2864" s="1" t="e">
        <f t="shared" si="90"/>
        <v>#VALUE!</v>
      </c>
      <c r="E2864" s="1" t="e">
        <v>#VALUE!</v>
      </c>
      <c r="F2864" s="1">
        <v>1.28059911847933</v>
      </c>
      <c r="G2864" s="1" t="e">
        <v>#VALUE!</v>
      </c>
      <c r="H2864" t="s">
        <v>356</v>
      </c>
      <c r="I2864" s="8">
        <v>39584</v>
      </c>
      <c r="J2864" s="1">
        <v>5</v>
      </c>
      <c r="K2864" s="7">
        <v>2008</v>
      </c>
      <c r="L2864" t="s">
        <v>66</v>
      </c>
      <c r="M2864">
        <v>105</v>
      </c>
      <c r="N2864" t="s">
        <v>30</v>
      </c>
      <c r="O2864" t="s">
        <v>31</v>
      </c>
      <c r="P2864" s="2">
        <v>3</v>
      </c>
      <c r="Q2864">
        <v>10</v>
      </c>
      <c r="R2864" t="s">
        <v>37</v>
      </c>
      <c r="S2864" t="s">
        <v>37</v>
      </c>
      <c r="T2864" t="s">
        <v>37</v>
      </c>
      <c r="U2864">
        <v>79</v>
      </c>
      <c r="W2864" s="11"/>
      <c r="X2864"/>
      <c r="Y2864"/>
      <c r="AF2864" s="8"/>
    </row>
    <row r="2865" spans="1:32">
      <c r="A2865" t="s">
        <v>6159</v>
      </c>
      <c r="B2865" s="5">
        <v>5490423</v>
      </c>
      <c r="C2865" s="5">
        <f t="shared" si="89"/>
        <v>5170749.67456924</v>
      </c>
      <c r="D2865" s="1" t="e">
        <f t="shared" si="90"/>
        <v>#VALUE!</v>
      </c>
      <c r="E2865" s="1" t="e">
        <v>#VALUE!</v>
      </c>
      <c r="F2865" s="1">
        <v>1.16113007989576</v>
      </c>
      <c r="G2865" s="1" t="e">
        <v>#VALUE!</v>
      </c>
      <c r="H2865" t="s">
        <v>1368</v>
      </c>
      <c r="I2865" s="8">
        <v>39267</v>
      </c>
      <c r="J2865" s="1">
        <v>7</v>
      </c>
      <c r="K2865" s="7">
        <v>2007</v>
      </c>
      <c r="L2865" t="s">
        <v>247</v>
      </c>
      <c r="M2865">
        <v>120</v>
      </c>
      <c r="N2865" t="s">
        <v>24</v>
      </c>
      <c r="O2865" t="s">
        <v>31</v>
      </c>
      <c r="P2865" s="2">
        <v>5</v>
      </c>
      <c r="Q2865">
        <v>18</v>
      </c>
      <c r="R2865" t="s">
        <v>37</v>
      </c>
      <c r="S2865" t="s">
        <v>37</v>
      </c>
      <c r="T2865" t="s">
        <v>37</v>
      </c>
      <c r="U2865">
        <v>77</v>
      </c>
      <c r="W2865" s="11"/>
      <c r="X2865"/>
      <c r="Y2865"/>
      <c r="AF2865" s="8"/>
    </row>
    <row r="2866" spans="1:32">
      <c r="A2866" t="s">
        <v>6160</v>
      </c>
      <c r="B2866" s="5">
        <v>121994</v>
      </c>
      <c r="C2866" s="5">
        <f t="shared" si="89"/>
        <v>114891.044970378</v>
      </c>
      <c r="D2866" s="1" t="e">
        <f t="shared" si="90"/>
        <v>#VALUE!</v>
      </c>
      <c r="E2866" s="1">
        <v>0.480882234821542</v>
      </c>
      <c r="F2866" s="1">
        <v>-0.690640018149584</v>
      </c>
      <c r="G2866" s="1">
        <v>-0.209757783328042</v>
      </c>
      <c r="H2866" t="s">
        <v>258</v>
      </c>
      <c r="I2866" s="8">
        <v>39374</v>
      </c>
      <c r="J2866" s="1">
        <v>10</v>
      </c>
      <c r="K2866" s="7">
        <v>2007</v>
      </c>
      <c r="L2866" t="s">
        <v>73</v>
      </c>
      <c r="M2866">
        <v>102</v>
      </c>
      <c r="N2866" t="s">
        <v>30</v>
      </c>
      <c r="O2866" t="s">
        <v>31</v>
      </c>
      <c r="P2866" s="2">
        <v>13</v>
      </c>
      <c r="Q2866">
        <v>2</v>
      </c>
      <c r="R2866">
        <v>6.7</v>
      </c>
      <c r="S2866" t="s">
        <v>6161</v>
      </c>
      <c r="T2866" t="s">
        <v>6162</v>
      </c>
      <c r="U2866">
        <v>46</v>
      </c>
      <c r="W2866" s="11"/>
      <c r="X2866"/>
      <c r="Y2866"/>
      <c r="AF2866" s="8"/>
    </row>
    <row r="2867" spans="1:32">
      <c r="A2867" t="s">
        <v>6163</v>
      </c>
      <c r="B2867" s="5">
        <v>60128566</v>
      </c>
      <c r="C2867" s="5">
        <f t="shared" si="89"/>
        <v>53831504.0973889</v>
      </c>
      <c r="D2867" s="1">
        <f t="shared" si="90"/>
        <v>1.00214276666667</v>
      </c>
      <c r="E2867" s="1">
        <v>-0.273853134694954</v>
      </c>
      <c r="F2867" s="1">
        <v>-1.22825069177565</v>
      </c>
      <c r="G2867" s="1">
        <v>-1.50210382647061</v>
      </c>
      <c r="H2867" t="s">
        <v>293</v>
      </c>
      <c r="I2867" s="8">
        <v>40431</v>
      </c>
      <c r="J2867" s="1">
        <v>9</v>
      </c>
      <c r="K2867" s="7">
        <v>2010</v>
      </c>
      <c r="L2867" t="s">
        <v>1905</v>
      </c>
      <c r="M2867">
        <v>100</v>
      </c>
      <c r="N2867" t="s">
        <v>30</v>
      </c>
      <c r="O2867">
        <v>60</v>
      </c>
      <c r="P2867" s="2">
        <v>3203</v>
      </c>
      <c r="Q2867">
        <v>8</v>
      </c>
      <c r="R2867">
        <v>5.9</v>
      </c>
      <c r="S2867" t="s">
        <v>2230</v>
      </c>
      <c r="T2867" t="s">
        <v>6164</v>
      </c>
      <c r="U2867">
        <v>37</v>
      </c>
      <c r="W2867" s="11"/>
      <c r="X2867"/>
      <c r="Y2867"/>
      <c r="AF2867" s="8"/>
    </row>
    <row r="2868" spans="1:32">
      <c r="A2868" t="s">
        <v>6165</v>
      </c>
      <c r="B2868" s="5">
        <v>50648679</v>
      </c>
      <c r="C2868" s="5">
        <f t="shared" si="89"/>
        <v>47699720.1229508</v>
      </c>
      <c r="D2868" s="1" t="e">
        <f t="shared" si="90"/>
        <v>#VALUE!</v>
      </c>
      <c r="E2868" s="1">
        <v>0.103514550063293</v>
      </c>
      <c r="F2868" s="1">
        <v>-0.98931261460851</v>
      </c>
      <c r="G2868" s="1">
        <v>-0.885798064545217</v>
      </c>
      <c r="H2868" t="s">
        <v>293</v>
      </c>
      <c r="I2868" s="8">
        <v>39346</v>
      </c>
      <c r="J2868" s="1">
        <v>9</v>
      </c>
      <c r="K2868" s="7">
        <v>2007</v>
      </c>
      <c r="L2868" t="s">
        <v>1905</v>
      </c>
      <c r="M2868">
        <v>95</v>
      </c>
      <c r="N2868" t="s">
        <v>30</v>
      </c>
      <c r="O2868" t="s">
        <v>31</v>
      </c>
      <c r="P2868" s="2">
        <v>2828</v>
      </c>
      <c r="Q2868">
        <v>6</v>
      </c>
      <c r="R2868">
        <v>6.3</v>
      </c>
      <c r="S2868" t="s">
        <v>6166</v>
      </c>
      <c r="T2868" t="s">
        <v>6167</v>
      </c>
      <c r="U2868">
        <v>41</v>
      </c>
      <c r="W2868" s="11"/>
      <c r="X2868"/>
      <c r="Y2868"/>
      <c r="AF2868" s="8"/>
    </row>
    <row r="2869" spans="1:32">
      <c r="A2869" t="s">
        <v>6168</v>
      </c>
      <c r="B2869" s="5">
        <v>42345531</v>
      </c>
      <c r="C2869" s="5">
        <f t="shared" si="89"/>
        <v>36004252.8448353</v>
      </c>
      <c r="D2869" s="1">
        <f t="shared" si="90"/>
        <v>0.651469707692308</v>
      </c>
      <c r="E2869" s="1">
        <v>-0.839904661832327</v>
      </c>
      <c r="F2869" s="1">
        <v>-1.10878165319208</v>
      </c>
      <c r="G2869" s="1">
        <v>-1.94868631502441</v>
      </c>
      <c r="H2869" t="s">
        <v>293</v>
      </c>
      <c r="I2869" s="8">
        <v>41166</v>
      </c>
      <c r="J2869" s="1">
        <v>9</v>
      </c>
      <c r="K2869" s="7">
        <v>2012</v>
      </c>
      <c r="L2869" t="s">
        <v>1905</v>
      </c>
      <c r="M2869">
        <v>95</v>
      </c>
      <c r="N2869" t="s">
        <v>30</v>
      </c>
      <c r="O2869">
        <v>65</v>
      </c>
      <c r="P2869" s="2">
        <v>3012</v>
      </c>
      <c r="Q2869">
        <v>8</v>
      </c>
      <c r="R2869">
        <v>5.3</v>
      </c>
      <c r="S2869" t="s">
        <v>2230</v>
      </c>
      <c r="T2869" t="s">
        <v>6169</v>
      </c>
      <c r="U2869">
        <v>39</v>
      </c>
      <c r="W2869" s="11"/>
      <c r="X2869"/>
      <c r="Y2869"/>
      <c r="AF2869" s="8"/>
    </row>
    <row r="2870" spans="1:32">
      <c r="A2870" t="s">
        <v>6170</v>
      </c>
      <c r="B2870" s="5">
        <v>2664</v>
      </c>
      <c r="C2870" s="5">
        <f t="shared" si="89"/>
        <v>2311.95062593309</v>
      </c>
      <c r="D2870" s="1" t="e">
        <f t="shared" si="90"/>
        <v>#VALUE!</v>
      </c>
      <c r="E2870" s="1">
        <v>-2.34937540086532</v>
      </c>
      <c r="F2870" s="1" t="e">
        <v>#VALUE!</v>
      </c>
      <c r="G2870" s="1" t="e">
        <v>#VALUE!</v>
      </c>
      <c r="H2870" t="s">
        <v>57</v>
      </c>
      <c r="I2870" s="8">
        <v>40844</v>
      </c>
      <c r="J2870" s="1">
        <v>10</v>
      </c>
      <c r="K2870" s="7">
        <v>2011</v>
      </c>
      <c r="L2870" t="s">
        <v>497</v>
      </c>
      <c r="M2870">
        <v>101</v>
      </c>
      <c r="N2870" t="s">
        <v>30</v>
      </c>
      <c r="O2870" t="s">
        <v>31</v>
      </c>
      <c r="P2870" s="2">
        <v>1</v>
      </c>
      <c r="Q2870">
        <v>2</v>
      </c>
      <c r="R2870">
        <v>3.7</v>
      </c>
      <c r="S2870" t="s">
        <v>6171</v>
      </c>
      <c r="T2870" t="s">
        <v>6172</v>
      </c>
      <c r="U2870" t="s">
        <v>37</v>
      </c>
      <c r="W2870" s="11"/>
      <c r="X2870"/>
      <c r="Y2870"/>
      <c r="AF2870" s="8"/>
    </row>
    <row r="2871" spans="1:32">
      <c r="A2871" t="s">
        <v>6173</v>
      </c>
      <c r="B2871" s="5">
        <v>163265</v>
      </c>
      <c r="C2871" s="5">
        <f t="shared" si="89"/>
        <v>141689.421525137</v>
      </c>
      <c r="D2871" s="1">
        <f t="shared" si="90"/>
        <v>0.020408125</v>
      </c>
      <c r="E2871" s="1" t="e">
        <v>#VALUE!</v>
      </c>
      <c r="F2871" s="1" t="e">
        <v>#VALUE!</v>
      </c>
      <c r="G2871" s="1" t="e">
        <v>#VALUE!</v>
      </c>
      <c r="H2871" t="s">
        <v>67</v>
      </c>
      <c r="I2871" s="8">
        <v>40802</v>
      </c>
      <c r="J2871" s="1">
        <v>9</v>
      </c>
      <c r="K2871" s="7">
        <v>2011</v>
      </c>
      <c r="L2871" t="s">
        <v>73</v>
      </c>
      <c r="M2871">
        <v>91</v>
      </c>
      <c r="N2871" t="s">
        <v>24</v>
      </c>
      <c r="O2871">
        <v>8</v>
      </c>
      <c r="P2871" s="2">
        <v>5</v>
      </c>
      <c r="Q2871">
        <v>13</v>
      </c>
      <c r="R2871" t="s">
        <v>37</v>
      </c>
      <c r="S2871" t="s">
        <v>37</v>
      </c>
      <c r="T2871" t="s">
        <v>37</v>
      </c>
      <c r="U2871" t="s">
        <v>37</v>
      </c>
      <c r="W2871" s="11"/>
      <c r="X2871"/>
      <c r="Y2871"/>
      <c r="AF2871" s="8"/>
    </row>
    <row r="2872" spans="1:32">
      <c r="A2872" t="s">
        <v>6174</v>
      </c>
      <c r="B2872" s="5">
        <v>1330894</v>
      </c>
      <c r="C2872" s="5">
        <f t="shared" si="89"/>
        <v>1191513.96050573</v>
      </c>
      <c r="D2872" s="1" t="e">
        <f t="shared" si="90"/>
        <v>#VALUE!</v>
      </c>
      <c r="E2872" s="1" t="e">
        <v>#VALUE!</v>
      </c>
      <c r="F2872" s="1">
        <v>1.63900623423004</v>
      </c>
      <c r="G2872" s="1" t="e">
        <v>#VALUE!</v>
      </c>
      <c r="H2872" t="s">
        <v>669</v>
      </c>
      <c r="I2872" s="8">
        <v>40354</v>
      </c>
      <c r="J2872" s="1">
        <v>6</v>
      </c>
      <c r="K2872" s="7">
        <v>2010</v>
      </c>
      <c r="L2872" t="s">
        <v>58</v>
      </c>
      <c r="M2872">
        <v>94</v>
      </c>
      <c r="N2872" t="s">
        <v>30</v>
      </c>
      <c r="O2872" t="s">
        <v>31</v>
      </c>
      <c r="P2872" s="2">
        <v>2</v>
      </c>
      <c r="Q2872">
        <v>22</v>
      </c>
      <c r="R2872" t="s">
        <v>37</v>
      </c>
      <c r="S2872" t="s">
        <v>37</v>
      </c>
      <c r="T2872" t="s">
        <v>37</v>
      </c>
      <c r="U2872">
        <v>85</v>
      </c>
      <c r="W2872" s="11"/>
      <c r="X2872"/>
      <c r="Y2872"/>
      <c r="AF2872" s="8"/>
    </row>
    <row r="2873" spans="1:32">
      <c r="A2873" t="s">
        <v>6175</v>
      </c>
      <c r="B2873" s="5">
        <v>21242</v>
      </c>
      <c r="C2873" s="5">
        <f t="shared" si="89"/>
        <v>18434.8555540806</v>
      </c>
      <c r="D2873" s="1" t="e">
        <f t="shared" si="90"/>
        <v>#VALUE!</v>
      </c>
      <c r="E2873" s="1" t="e">
        <v>#VALUE!</v>
      </c>
      <c r="F2873" s="1">
        <v>0.14564325193541</v>
      </c>
      <c r="G2873" s="1" t="e">
        <v>#VALUE!</v>
      </c>
      <c r="H2873" t="s">
        <v>557</v>
      </c>
      <c r="I2873" s="8">
        <v>40788</v>
      </c>
      <c r="J2873" s="1">
        <v>9</v>
      </c>
      <c r="K2873" s="7">
        <v>2011</v>
      </c>
      <c r="L2873" t="s">
        <v>58</v>
      </c>
      <c r="M2873">
        <v>86</v>
      </c>
      <c r="N2873" t="s">
        <v>45</v>
      </c>
      <c r="O2873" t="s">
        <v>31</v>
      </c>
      <c r="P2873" s="2">
        <v>1</v>
      </c>
      <c r="Q2873">
        <v>3</v>
      </c>
      <c r="R2873" t="s">
        <v>37</v>
      </c>
      <c r="S2873" t="s">
        <v>37</v>
      </c>
      <c r="T2873" t="s">
        <v>37</v>
      </c>
      <c r="U2873">
        <v>60</v>
      </c>
      <c r="W2873" s="11"/>
      <c r="X2873"/>
      <c r="Y2873"/>
      <c r="AF2873" s="8"/>
    </row>
    <row r="2874" spans="1:32">
      <c r="A2874" t="s">
        <v>6176</v>
      </c>
      <c r="B2874" s="5">
        <v>3172573</v>
      </c>
      <c r="C2874" s="5">
        <f t="shared" si="89"/>
        <v>2987853.72407502</v>
      </c>
      <c r="D2874" s="1" t="e">
        <f t="shared" si="90"/>
        <v>#VALUE!</v>
      </c>
      <c r="E2874" s="1">
        <v>0.575224156011103</v>
      </c>
      <c r="F2874" s="1">
        <v>-0.153029344523516</v>
      </c>
      <c r="G2874" s="1">
        <v>0.422194811487587</v>
      </c>
      <c r="H2874" t="s">
        <v>1844</v>
      </c>
      <c r="I2874" s="8">
        <v>39318</v>
      </c>
      <c r="J2874" s="1">
        <v>8</v>
      </c>
      <c r="K2874" s="7">
        <v>2007</v>
      </c>
      <c r="L2874" t="s">
        <v>73</v>
      </c>
      <c r="M2874">
        <v>112</v>
      </c>
      <c r="N2874" t="s">
        <v>24</v>
      </c>
      <c r="O2874" t="s">
        <v>31</v>
      </c>
      <c r="P2874" s="2">
        <v>1605</v>
      </c>
      <c r="Q2874">
        <v>6</v>
      </c>
      <c r="R2874">
        <v>6.8</v>
      </c>
      <c r="S2874" t="s">
        <v>6177</v>
      </c>
      <c r="T2874" t="s">
        <v>6178</v>
      </c>
      <c r="U2874">
        <v>55</v>
      </c>
      <c r="W2874" s="11"/>
      <c r="X2874"/>
      <c r="Y2874"/>
      <c r="AF2874" s="8"/>
    </row>
    <row r="2875" spans="1:32">
      <c r="A2875" t="s">
        <v>6179</v>
      </c>
      <c r="B2875" s="5">
        <v>16124</v>
      </c>
      <c r="C2875" s="5">
        <f t="shared" si="89"/>
        <v>13709.4177156528</v>
      </c>
      <c r="D2875" s="1" t="e">
        <f t="shared" si="90"/>
        <v>#VALUE!</v>
      </c>
      <c r="E2875" s="1" t="e">
        <v>#VALUE!</v>
      </c>
      <c r="F2875" s="1" t="e">
        <v>#VALUE!</v>
      </c>
      <c r="G2875" s="1" t="e">
        <v>#VALUE!</v>
      </c>
      <c r="H2875" t="s">
        <v>999</v>
      </c>
      <c r="I2875" s="8">
        <v>40949</v>
      </c>
      <c r="J2875" s="1">
        <v>2</v>
      </c>
      <c r="K2875" s="7">
        <v>2012</v>
      </c>
      <c r="L2875" t="s">
        <v>73</v>
      </c>
      <c r="M2875">
        <v>97</v>
      </c>
      <c r="N2875" t="s">
        <v>45</v>
      </c>
      <c r="O2875" t="s">
        <v>31</v>
      </c>
      <c r="P2875" s="2">
        <v>3</v>
      </c>
      <c r="Q2875">
        <v>5</v>
      </c>
      <c r="R2875" t="s">
        <v>37</v>
      </c>
      <c r="S2875" t="s">
        <v>37</v>
      </c>
      <c r="T2875" t="s">
        <v>37</v>
      </c>
      <c r="U2875" t="s">
        <v>37</v>
      </c>
      <c r="W2875" s="11"/>
      <c r="X2875"/>
      <c r="Y2875"/>
      <c r="AF2875" s="8"/>
    </row>
    <row r="2876" spans="1:32">
      <c r="A2876" t="s">
        <v>6180</v>
      </c>
      <c r="B2876" s="5">
        <v>103601</v>
      </c>
      <c r="C2876" s="5">
        <f t="shared" si="89"/>
        <v>97568.9554402361</v>
      </c>
      <c r="D2876" s="1">
        <f t="shared" si="90"/>
        <v>3.45336666666667e-7</v>
      </c>
      <c r="E2876" s="1" t="e">
        <v>#VALUE!</v>
      </c>
      <c r="F2876" s="1" t="e">
        <v>#VALUE!</v>
      </c>
      <c r="G2876" s="1" t="e">
        <v>#VALUE!</v>
      </c>
      <c r="H2876" t="s">
        <v>3063</v>
      </c>
      <c r="I2876" s="8">
        <v>39339</v>
      </c>
      <c r="J2876" s="1">
        <v>9</v>
      </c>
      <c r="K2876" s="7">
        <v>2007</v>
      </c>
      <c r="L2876" t="s">
        <v>217</v>
      </c>
      <c r="M2876">
        <v>105</v>
      </c>
      <c r="N2876" t="s">
        <v>103</v>
      </c>
      <c r="O2876">
        <v>300000</v>
      </c>
      <c r="P2876" s="2">
        <v>23</v>
      </c>
      <c r="Q2876">
        <v>5</v>
      </c>
      <c r="R2876" t="s">
        <v>37</v>
      </c>
      <c r="S2876" t="s">
        <v>37</v>
      </c>
      <c r="T2876" t="s">
        <v>37</v>
      </c>
      <c r="U2876" t="s">
        <v>37</v>
      </c>
      <c r="W2876" s="11"/>
      <c r="X2876"/>
      <c r="Y2876"/>
      <c r="AF2876" s="8"/>
    </row>
    <row r="2877" spans="1:32">
      <c r="A2877" t="s">
        <v>6181</v>
      </c>
      <c r="B2877" s="5">
        <v>8030</v>
      </c>
      <c r="C2877" s="5">
        <f t="shared" si="89"/>
        <v>7306.94552635142</v>
      </c>
      <c r="D2877" s="1" t="e">
        <f t="shared" si="90"/>
        <v>#VALUE!</v>
      </c>
      <c r="E2877" s="1">
        <v>-1.78332387372795</v>
      </c>
      <c r="F2877" s="1" t="e">
        <v>#VALUE!</v>
      </c>
      <c r="G2877" s="1" t="e">
        <v>#VALUE!</v>
      </c>
      <c r="H2877" t="s">
        <v>757</v>
      </c>
      <c r="I2877" s="8">
        <v>39878</v>
      </c>
      <c r="J2877" s="1">
        <v>3</v>
      </c>
      <c r="K2877" s="7">
        <v>2009</v>
      </c>
      <c r="L2877" t="s">
        <v>73</v>
      </c>
      <c r="M2877">
        <v>90</v>
      </c>
      <c r="N2877" t="s">
        <v>45</v>
      </c>
      <c r="O2877" t="s">
        <v>31</v>
      </c>
      <c r="P2877" s="2">
        <v>2</v>
      </c>
      <c r="Q2877">
        <v>1</v>
      </c>
      <c r="R2877">
        <v>4.3</v>
      </c>
      <c r="S2877" t="s">
        <v>6182</v>
      </c>
      <c r="T2877" t="s">
        <v>6183</v>
      </c>
      <c r="U2877" t="s">
        <v>37</v>
      </c>
      <c r="W2877" s="11"/>
      <c r="X2877"/>
      <c r="Y2877"/>
      <c r="AF2877" s="8"/>
    </row>
    <row r="2878" spans="1:32">
      <c r="A2878" t="s">
        <v>6184</v>
      </c>
      <c r="B2878" s="5">
        <v>13569</v>
      </c>
      <c r="C2878" s="5">
        <f t="shared" si="89"/>
        <v>11537.031070683</v>
      </c>
      <c r="D2878" s="1" t="e">
        <f t="shared" si="90"/>
        <v>#VALUE!</v>
      </c>
      <c r="E2878" s="1">
        <v>-0.934246583021889</v>
      </c>
      <c r="F2878" s="1">
        <v>-1.58665780752636</v>
      </c>
      <c r="G2878" s="1">
        <v>-2.52090439054825</v>
      </c>
      <c r="H2878" t="s">
        <v>57</v>
      </c>
      <c r="I2878" s="8">
        <v>40984</v>
      </c>
      <c r="J2878" s="1">
        <v>3</v>
      </c>
      <c r="K2878" s="7">
        <v>2012</v>
      </c>
      <c r="L2878" t="s">
        <v>575</v>
      </c>
      <c r="M2878">
        <v>99</v>
      </c>
      <c r="N2878" t="s">
        <v>103</v>
      </c>
      <c r="O2878" t="s">
        <v>31</v>
      </c>
      <c r="P2878" s="2">
        <v>2</v>
      </c>
      <c r="Q2878">
        <v>9</v>
      </c>
      <c r="R2878">
        <v>5.2</v>
      </c>
      <c r="S2878" t="s">
        <v>6185</v>
      </c>
      <c r="T2878" t="s">
        <v>6186</v>
      </c>
      <c r="U2878">
        <v>31</v>
      </c>
      <c r="W2878" s="11"/>
      <c r="X2878"/>
      <c r="Y2878"/>
      <c r="AF2878" s="8"/>
    </row>
    <row r="2879" spans="1:32">
      <c r="A2879" t="s">
        <v>6187</v>
      </c>
      <c r="B2879" s="5">
        <v>192451</v>
      </c>
      <c r="C2879" s="5">
        <f t="shared" si="89"/>
        <v>175121.914507081</v>
      </c>
      <c r="D2879" s="1" t="e">
        <f t="shared" si="90"/>
        <v>#VALUE!</v>
      </c>
      <c r="E2879" s="1">
        <v>1.3299595255276</v>
      </c>
      <c r="F2879" s="1">
        <v>1.57927171493826</v>
      </c>
      <c r="G2879" s="1">
        <v>2.90923124046586</v>
      </c>
      <c r="H2879" t="s">
        <v>448</v>
      </c>
      <c r="I2879" s="8">
        <v>39934</v>
      </c>
      <c r="J2879" s="1">
        <v>5</v>
      </c>
      <c r="K2879" s="7">
        <v>2009</v>
      </c>
      <c r="L2879" t="s">
        <v>66</v>
      </c>
      <c r="M2879">
        <v>121</v>
      </c>
      <c r="N2879" t="s">
        <v>45</v>
      </c>
      <c r="O2879" t="s">
        <v>31</v>
      </c>
      <c r="P2879" s="2">
        <v>3</v>
      </c>
      <c r="Q2879">
        <v>12</v>
      </c>
      <c r="R2879">
        <v>7.6</v>
      </c>
      <c r="S2879" t="s">
        <v>6188</v>
      </c>
      <c r="T2879" t="s">
        <v>6189</v>
      </c>
      <c r="U2879">
        <v>84</v>
      </c>
      <c r="W2879" s="11"/>
      <c r="X2879"/>
      <c r="Y2879"/>
      <c r="AF2879" s="8"/>
    </row>
    <row r="2880" spans="1:32">
      <c r="A2880" t="s">
        <v>6190</v>
      </c>
      <c r="B2880" s="5">
        <v>4871</v>
      </c>
      <c r="C2880" s="5">
        <f t="shared" si="89"/>
        <v>4081.56473524043</v>
      </c>
      <c r="D2880" s="1" t="e">
        <f t="shared" si="90"/>
        <v>#VALUE!</v>
      </c>
      <c r="E2880" s="1" t="e">
        <v>#VALUE!</v>
      </c>
      <c r="F2880" s="1" t="e">
        <v>#VALUE!</v>
      </c>
      <c r="G2880" s="1" t="e">
        <v>#VALUE!</v>
      </c>
      <c r="H2880" t="s">
        <v>518</v>
      </c>
      <c r="I2880" s="8">
        <v>41467</v>
      </c>
      <c r="J2880" s="1">
        <v>7</v>
      </c>
      <c r="K2880" s="7">
        <v>2013</v>
      </c>
      <c r="L2880" t="s">
        <v>271</v>
      </c>
      <c r="M2880" t="e">
        <v>#VALUE!</v>
      </c>
      <c r="N2880" t="s">
        <v>45</v>
      </c>
      <c r="O2880" t="s">
        <v>31</v>
      </c>
      <c r="P2880" s="2">
        <v>5</v>
      </c>
      <c r="Q2880">
        <v>1</v>
      </c>
      <c r="R2880" t="s">
        <v>37</v>
      </c>
      <c r="S2880" t="s">
        <v>37</v>
      </c>
      <c r="T2880" t="s">
        <v>37</v>
      </c>
      <c r="U2880" t="s">
        <v>37</v>
      </c>
      <c r="W2880" s="11"/>
      <c r="X2880"/>
      <c r="Y2880"/>
      <c r="AF2880" s="8"/>
    </row>
    <row r="2881" spans="1:32">
      <c r="A2881" t="s">
        <v>6191</v>
      </c>
      <c r="B2881" s="5">
        <v>150886</v>
      </c>
      <c r="C2881" s="5">
        <f t="shared" si="89"/>
        <v>130946.314618821</v>
      </c>
      <c r="D2881" s="1" t="e">
        <f t="shared" si="90"/>
        <v>#VALUE!</v>
      </c>
      <c r="E2881" s="1" t="e">
        <v>#VALUE!</v>
      </c>
      <c r="F2881" s="1">
        <v>0.324846809810766</v>
      </c>
      <c r="G2881" s="1" t="e">
        <v>#VALUE!</v>
      </c>
      <c r="H2881" t="s">
        <v>1599</v>
      </c>
      <c r="I2881" s="8">
        <v>40837</v>
      </c>
      <c r="J2881" s="1">
        <v>10</v>
      </c>
      <c r="K2881" s="7">
        <v>2011</v>
      </c>
      <c r="L2881" t="s">
        <v>58</v>
      </c>
      <c r="M2881">
        <v>90</v>
      </c>
      <c r="N2881" t="s">
        <v>24</v>
      </c>
      <c r="O2881" t="s">
        <v>31</v>
      </c>
      <c r="P2881" s="2">
        <v>2</v>
      </c>
      <c r="Q2881">
        <v>9</v>
      </c>
      <c r="R2881" t="s">
        <v>37</v>
      </c>
      <c r="S2881" t="s">
        <v>37</v>
      </c>
      <c r="T2881" t="s">
        <v>37</v>
      </c>
      <c r="U2881">
        <v>63</v>
      </c>
      <c r="W2881" s="11"/>
      <c r="X2881"/>
      <c r="Y2881"/>
      <c r="AF2881" s="8"/>
    </row>
    <row r="2882" spans="1:32">
      <c r="A2882" t="s">
        <v>6192</v>
      </c>
      <c r="B2882" s="5">
        <v>22911480</v>
      </c>
      <c r="C2882" s="5">
        <f t="shared" si="89"/>
        <v>20777550.722878</v>
      </c>
      <c r="D2882" s="1">
        <f t="shared" si="90"/>
        <v>0.654613714285714</v>
      </c>
      <c r="E2882" s="1">
        <v>1.04693376195891</v>
      </c>
      <c r="F2882" s="1">
        <v>0.683253925561477</v>
      </c>
      <c r="G2882" s="1">
        <v>1.73018768752039</v>
      </c>
      <c r="H2882" t="s">
        <v>632</v>
      </c>
      <c r="I2882" s="8">
        <v>39808</v>
      </c>
      <c r="J2882" s="1">
        <v>12</v>
      </c>
      <c r="K2882" s="7">
        <v>2008</v>
      </c>
      <c r="L2882" t="s">
        <v>73</v>
      </c>
      <c r="M2882">
        <v>119</v>
      </c>
      <c r="N2882" t="s">
        <v>30</v>
      </c>
      <c r="O2882">
        <v>35</v>
      </c>
      <c r="P2882" s="2">
        <v>3</v>
      </c>
      <c r="Q2882">
        <v>14</v>
      </c>
      <c r="R2882">
        <v>7.3</v>
      </c>
      <c r="S2882" t="s">
        <v>959</v>
      </c>
      <c r="T2882" t="s">
        <v>6193</v>
      </c>
      <c r="U2882">
        <v>69</v>
      </c>
      <c r="W2882" s="11"/>
      <c r="X2882"/>
      <c r="Y2882"/>
      <c r="AF2882" s="8"/>
    </row>
    <row r="2883" spans="1:32">
      <c r="A2883" t="s">
        <v>6194</v>
      </c>
      <c r="B2883" s="5">
        <v>84738</v>
      </c>
      <c r="C2883" s="5">
        <f t="shared" ref="C2883:C2946" si="91">IF(K2883=2005,B2883/BC$23,IF(K2883=2006,B2883/BC$22,IF(K2883=2007,B2883/BC$21,IF(K2883=2008,B2883/BC$20,IF(K2883=2009,B2883/BC$19,IF(K2883=2010,B2883/BC$18,IF(K2883=2011,B2883/BC$17,IF(K2883=2012,B2883/BC$16,IF(K2883=2013,B2883/BC$15,B2883/BC$14)))))))))</f>
        <v>79804.2310990698</v>
      </c>
      <c r="D2883" s="1" t="e">
        <f t="shared" ref="D2883:D2946" si="92">B2883/(O2883*1000000)</f>
        <v>#VALUE!</v>
      </c>
      <c r="E2883" s="1" t="e">
        <v>#VALUE!</v>
      </c>
      <c r="F2883" s="1">
        <v>-1.94506492327707</v>
      </c>
      <c r="G2883" s="1" t="e">
        <v>#VALUE!</v>
      </c>
      <c r="H2883" t="s">
        <v>596</v>
      </c>
      <c r="I2883" s="8">
        <v>39423</v>
      </c>
      <c r="J2883" s="1">
        <v>12</v>
      </c>
      <c r="K2883" s="7">
        <v>2007</v>
      </c>
      <c r="L2883" t="s">
        <v>497</v>
      </c>
      <c r="M2883">
        <v>115</v>
      </c>
      <c r="N2883" t="s">
        <v>30</v>
      </c>
      <c r="O2883" t="s">
        <v>31</v>
      </c>
      <c r="P2883" s="2">
        <v>18</v>
      </c>
      <c r="Q2883">
        <v>2</v>
      </c>
      <c r="R2883" t="s">
        <v>37</v>
      </c>
      <c r="S2883" t="s">
        <v>37</v>
      </c>
      <c r="T2883" t="s">
        <v>37</v>
      </c>
      <c r="U2883">
        <v>25</v>
      </c>
      <c r="W2883" s="11"/>
      <c r="X2883"/>
      <c r="Y2883"/>
      <c r="AF2883" s="8"/>
    </row>
    <row r="2884" spans="1:32">
      <c r="A2884" t="s">
        <v>6195</v>
      </c>
      <c r="B2884" s="5">
        <v>3457</v>
      </c>
      <c r="C2884" s="5">
        <f t="shared" si="91"/>
        <v>3145.71739534208</v>
      </c>
      <c r="D2884" s="1" t="e">
        <f t="shared" si="92"/>
        <v>#VALUE!</v>
      </c>
      <c r="E2884" s="1">
        <v>-0.368195055884517</v>
      </c>
      <c r="F2884" s="1">
        <v>-0.272498383107087</v>
      </c>
      <c r="G2884" s="1">
        <v>-0.640693438991604</v>
      </c>
      <c r="H2884" t="s">
        <v>216</v>
      </c>
      <c r="I2884" s="8">
        <v>40163</v>
      </c>
      <c r="J2884" s="1">
        <v>12</v>
      </c>
      <c r="K2884" s="7">
        <v>2009</v>
      </c>
      <c r="L2884" t="s">
        <v>61</v>
      </c>
      <c r="M2884">
        <v>90</v>
      </c>
      <c r="N2884" t="s">
        <v>45</v>
      </c>
      <c r="O2884" t="s">
        <v>31</v>
      </c>
      <c r="P2884" s="2">
        <v>1</v>
      </c>
      <c r="Q2884">
        <v>2</v>
      </c>
      <c r="R2884">
        <v>5.8</v>
      </c>
      <c r="S2884" t="s">
        <v>5884</v>
      </c>
      <c r="T2884" t="s">
        <v>6196</v>
      </c>
      <c r="U2884">
        <v>53</v>
      </c>
      <c r="W2884" s="11"/>
      <c r="X2884"/>
      <c r="Y2884"/>
      <c r="AF2884" s="8"/>
    </row>
    <row r="2885" spans="1:32">
      <c r="A2885" t="s">
        <v>6197</v>
      </c>
      <c r="B2885" s="5">
        <v>42025135</v>
      </c>
      <c r="C2885" s="5">
        <f t="shared" si="91"/>
        <v>35214187.8484332</v>
      </c>
      <c r="D2885" s="1">
        <f t="shared" si="92"/>
        <v>1.10592460526316</v>
      </c>
      <c r="E2885" s="1">
        <v>0.197856471252856</v>
      </c>
      <c r="F2885" s="1">
        <v>-0.511436460274228</v>
      </c>
      <c r="G2885" s="1">
        <v>-0.313579989021372</v>
      </c>
      <c r="H2885" t="s">
        <v>162</v>
      </c>
      <c r="I2885" s="8">
        <v>41523</v>
      </c>
      <c r="J2885" s="1">
        <v>9</v>
      </c>
      <c r="K2885" s="7">
        <v>2013</v>
      </c>
      <c r="L2885" t="s">
        <v>6198</v>
      </c>
      <c r="M2885">
        <v>119</v>
      </c>
      <c r="N2885" t="s">
        <v>30</v>
      </c>
      <c r="O2885">
        <v>38</v>
      </c>
      <c r="P2885" s="2">
        <v>3107</v>
      </c>
      <c r="Q2885">
        <v>8</v>
      </c>
      <c r="R2885">
        <v>6.4</v>
      </c>
      <c r="S2885" t="s">
        <v>763</v>
      </c>
      <c r="T2885" t="s">
        <v>6199</v>
      </c>
      <c r="U2885">
        <v>49</v>
      </c>
      <c r="W2885" s="11"/>
      <c r="X2885"/>
      <c r="Y2885"/>
      <c r="AF2885" s="8"/>
    </row>
    <row r="2886" spans="1:32">
      <c r="A2886" t="s">
        <v>6200</v>
      </c>
      <c r="B2886" s="5">
        <v>134938200</v>
      </c>
      <c r="C2886" s="5">
        <f t="shared" si="91"/>
        <v>111266462.683873</v>
      </c>
      <c r="D2886" s="1">
        <f t="shared" si="92"/>
        <v>5.397528</v>
      </c>
      <c r="E2886" s="1">
        <v>-0.0851692923158311</v>
      </c>
      <c r="F2886" s="1">
        <v>-0.98931261460851</v>
      </c>
      <c r="G2886" s="1">
        <v>-1.07448190692434</v>
      </c>
      <c r="H2886" t="s">
        <v>162</v>
      </c>
      <c r="I2886" s="8">
        <v>41656</v>
      </c>
      <c r="J2886" s="1">
        <v>1</v>
      </c>
      <c r="K2886" s="7">
        <v>2014</v>
      </c>
      <c r="L2886" t="s">
        <v>29</v>
      </c>
      <c r="M2886">
        <v>100</v>
      </c>
      <c r="N2886" t="s">
        <v>24</v>
      </c>
      <c r="O2886">
        <v>25</v>
      </c>
      <c r="P2886" s="2">
        <v>2663</v>
      </c>
      <c r="Q2886">
        <v>13</v>
      </c>
      <c r="R2886">
        <v>6.1</v>
      </c>
      <c r="S2886" t="s">
        <v>6201</v>
      </c>
      <c r="T2886" t="s">
        <v>6202</v>
      </c>
      <c r="U2886">
        <v>41</v>
      </c>
      <c r="W2886" s="11"/>
      <c r="X2886"/>
      <c r="Y2886"/>
      <c r="AF2886" s="8"/>
    </row>
    <row r="2887" spans="1:32">
      <c r="A2887" t="s">
        <v>6203</v>
      </c>
      <c r="B2887" s="5">
        <v>11740</v>
      </c>
      <c r="C2887" s="5">
        <f t="shared" si="91"/>
        <v>10188.5511818523</v>
      </c>
      <c r="D2887" s="1" t="e">
        <f t="shared" si="92"/>
        <v>#VALUE!</v>
      </c>
      <c r="E2887" s="1">
        <v>0.292198392442417</v>
      </c>
      <c r="F2887" s="1">
        <v>-0.272498383107087</v>
      </c>
      <c r="G2887" s="1">
        <v>0.0197000093353306</v>
      </c>
      <c r="H2887" t="s">
        <v>1174</v>
      </c>
      <c r="I2887" s="8">
        <v>40865</v>
      </c>
      <c r="J2887" s="1">
        <v>11</v>
      </c>
      <c r="K2887" s="7">
        <v>2011</v>
      </c>
      <c r="L2887" t="s">
        <v>29</v>
      </c>
      <c r="M2887">
        <v>90</v>
      </c>
      <c r="N2887" t="s">
        <v>45</v>
      </c>
      <c r="O2887" t="s">
        <v>31</v>
      </c>
      <c r="P2887" s="2">
        <v>1</v>
      </c>
      <c r="Q2887">
        <v>6</v>
      </c>
      <c r="R2887">
        <v>6.5</v>
      </c>
      <c r="S2887" t="s">
        <v>6204</v>
      </c>
      <c r="T2887" t="s">
        <v>6205</v>
      </c>
      <c r="U2887">
        <v>53</v>
      </c>
      <c r="W2887" s="11"/>
      <c r="X2887"/>
      <c r="Y2887"/>
      <c r="AF2887" s="8"/>
    </row>
    <row r="2888" spans="1:32">
      <c r="A2888" t="s">
        <v>6206</v>
      </c>
      <c r="B2888" s="5">
        <v>65018</v>
      </c>
      <c r="C2888" s="5">
        <f t="shared" si="91"/>
        <v>61232.4045599296</v>
      </c>
      <c r="D2888" s="1" t="e">
        <f t="shared" si="92"/>
        <v>#VALUE!</v>
      </c>
      <c r="E2888" s="1" t="e">
        <v>#VALUE!</v>
      </c>
      <c r="F2888" s="1">
        <v>-0.0335603059399457</v>
      </c>
      <c r="G2888" s="1" t="e">
        <v>#VALUE!</v>
      </c>
      <c r="H2888" t="s">
        <v>175</v>
      </c>
      <c r="I2888" s="8">
        <v>39318</v>
      </c>
      <c r="J2888" s="1">
        <v>8</v>
      </c>
      <c r="K2888" s="7">
        <v>2007</v>
      </c>
      <c r="L2888" t="s">
        <v>44</v>
      </c>
      <c r="M2888">
        <v>96</v>
      </c>
      <c r="N2888" t="s">
        <v>30</v>
      </c>
      <c r="O2888" t="s">
        <v>31</v>
      </c>
      <c r="P2888" s="2">
        <v>20</v>
      </c>
      <c r="Q2888">
        <v>4</v>
      </c>
      <c r="R2888" t="s">
        <v>37</v>
      </c>
      <c r="S2888" t="s">
        <v>37</v>
      </c>
      <c r="T2888" t="s">
        <v>37</v>
      </c>
      <c r="U2888">
        <v>57</v>
      </c>
      <c r="W2888" s="11"/>
      <c r="X2888"/>
      <c r="Y2888"/>
      <c r="AF2888" s="8"/>
    </row>
    <row r="2889" spans="1:32">
      <c r="A2889" t="s">
        <v>6207</v>
      </c>
      <c r="B2889" s="5">
        <v>40081410</v>
      </c>
      <c r="C2889" s="5">
        <f t="shared" si="91"/>
        <v>36348307.8927887</v>
      </c>
      <c r="D2889" s="1">
        <f t="shared" si="92"/>
        <v>0.6680235</v>
      </c>
      <c r="E2889" s="1">
        <v>-0.179511213505393</v>
      </c>
      <c r="F2889" s="1">
        <v>-1.28798521106744</v>
      </c>
      <c r="G2889" s="1">
        <v>-1.46749642457283</v>
      </c>
      <c r="H2889" t="s">
        <v>1551</v>
      </c>
      <c r="I2889" s="8">
        <v>39703</v>
      </c>
      <c r="J2889" s="1">
        <v>9</v>
      </c>
      <c r="K2889" s="7">
        <v>2008</v>
      </c>
      <c r="L2889" t="s">
        <v>497</v>
      </c>
      <c r="M2889">
        <v>101</v>
      </c>
      <c r="N2889" t="s">
        <v>30</v>
      </c>
      <c r="O2889">
        <v>60</v>
      </c>
      <c r="P2889" s="2">
        <v>3152</v>
      </c>
      <c r="Q2889">
        <v>15</v>
      </c>
      <c r="R2889">
        <v>6</v>
      </c>
      <c r="S2889" t="s">
        <v>254</v>
      </c>
      <c r="T2889" t="s">
        <v>6208</v>
      </c>
      <c r="U2889">
        <v>36</v>
      </c>
      <c r="W2889" s="11"/>
      <c r="X2889"/>
      <c r="Y2889"/>
      <c r="AF2889" s="8"/>
    </row>
    <row r="2890" spans="1:32">
      <c r="A2890" t="s">
        <v>6209</v>
      </c>
      <c r="B2890" s="5">
        <v>143619809</v>
      </c>
      <c r="C2890" s="5">
        <f t="shared" si="91"/>
        <v>124640355.598326</v>
      </c>
      <c r="D2890" s="1">
        <f t="shared" si="92"/>
        <v>1.59577565555556</v>
      </c>
      <c r="E2890" s="1">
        <v>0.763907998390227</v>
      </c>
      <c r="F2890" s="1">
        <v>0.324846809810766</v>
      </c>
      <c r="G2890" s="1">
        <v>1.08875480820099</v>
      </c>
      <c r="H2890" t="s">
        <v>77</v>
      </c>
      <c r="I2890" s="8">
        <v>40648</v>
      </c>
      <c r="J2890" s="1">
        <v>4</v>
      </c>
      <c r="K2890" s="7">
        <v>2011</v>
      </c>
      <c r="L2890" t="s">
        <v>39</v>
      </c>
      <c r="M2890">
        <v>96</v>
      </c>
      <c r="N2890" t="s">
        <v>372</v>
      </c>
      <c r="O2890">
        <v>90</v>
      </c>
      <c r="P2890" s="2">
        <v>3826</v>
      </c>
      <c r="Q2890">
        <v>21</v>
      </c>
      <c r="R2890">
        <v>7</v>
      </c>
      <c r="S2890" t="s">
        <v>6210</v>
      </c>
      <c r="T2890" t="s">
        <v>6211</v>
      </c>
      <c r="U2890">
        <v>63</v>
      </c>
      <c r="W2890" s="11"/>
      <c r="X2890"/>
      <c r="Y2890"/>
      <c r="AF2890" s="8"/>
    </row>
    <row r="2891" spans="1:32">
      <c r="A2891" t="s">
        <v>6212</v>
      </c>
      <c r="B2891" s="5">
        <v>131538435</v>
      </c>
      <c r="C2891" s="5">
        <f t="shared" si="91"/>
        <v>108463106.58822</v>
      </c>
      <c r="D2891" s="1">
        <f t="shared" si="92"/>
        <v>1.27707218446602</v>
      </c>
      <c r="E2891" s="1">
        <v>0.197856471252856</v>
      </c>
      <c r="F2891" s="1">
        <v>-0.511436460274228</v>
      </c>
      <c r="G2891" s="1">
        <v>-0.313579989021372</v>
      </c>
      <c r="H2891" t="s">
        <v>77</v>
      </c>
      <c r="I2891" s="8">
        <v>41740</v>
      </c>
      <c r="J2891" s="1">
        <v>4</v>
      </c>
      <c r="K2891" s="7">
        <v>2014</v>
      </c>
      <c r="L2891" t="s">
        <v>39</v>
      </c>
      <c r="M2891">
        <v>101</v>
      </c>
      <c r="N2891" t="s">
        <v>372</v>
      </c>
      <c r="O2891">
        <v>103</v>
      </c>
      <c r="P2891" s="2">
        <v>3948</v>
      </c>
      <c r="Q2891">
        <v>21</v>
      </c>
      <c r="R2891">
        <v>6.4</v>
      </c>
      <c r="S2891" t="s">
        <v>6210</v>
      </c>
      <c r="T2891" t="s">
        <v>6213</v>
      </c>
      <c r="U2891">
        <v>49</v>
      </c>
      <c r="W2891" s="11"/>
      <c r="X2891"/>
      <c r="Y2891"/>
      <c r="AF2891" s="8"/>
    </row>
    <row r="2892" spans="1:32">
      <c r="A2892" t="s">
        <v>6214</v>
      </c>
      <c r="B2892" s="5">
        <v>33618855</v>
      </c>
      <c r="C2892" s="5">
        <f t="shared" si="91"/>
        <v>28170300.3504745</v>
      </c>
      <c r="D2892" s="1">
        <f t="shared" si="92"/>
        <v>0.258606576923077</v>
      </c>
      <c r="E2892" s="1">
        <v>-0.556878898263641</v>
      </c>
      <c r="F2892" s="1">
        <v>-1.94506492327707</v>
      </c>
      <c r="G2892" s="1">
        <v>-2.50194382154072</v>
      </c>
      <c r="H2892" t="s">
        <v>162</v>
      </c>
      <c r="I2892" s="8">
        <v>41474</v>
      </c>
      <c r="J2892" s="1">
        <v>7</v>
      </c>
      <c r="K2892" s="7">
        <v>2013</v>
      </c>
      <c r="L2892" t="s">
        <v>78</v>
      </c>
      <c r="M2892">
        <v>96</v>
      </c>
      <c r="N2892" t="s">
        <v>24</v>
      </c>
      <c r="O2892">
        <v>130</v>
      </c>
      <c r="P2892" s="2">
        <v>2852</v>
      </c>
      <c r="Q2892">
        <v>10</v>
      </c>
      <c r="R2892">
        <v>5.6</v>
      </c>
      <c r="S2892" t="s">
        <v>6111</v>
      </c>
      <c r="T2892" t="s">
        <v>6215</v>
      </c>
      <c r="U2892">
        <v>25</v>
      </c>
      <c r="W2892" s="11"/>
      <c r="X2892"/>
      <c r="Y2892"/>
      <c r="AF2892" s="8"/>
    </row>
    <row r="2893" spans="1:32">
      <c r="A2893" t="s">
        <v>6216</v>
      </c>
      <c r="B2893" s="5">
        <v>14059</v>
      </c>
      <c r="C2893" s="5">
        <f t="shared" si="91"/>
        <v>12749.5729482749</v>
      </c>
      <c r="D2893" s="1" t="e">
        <f t="shared" si="92"/>
        <v>#VALUE!</v>
      </c>
      <c r="E2893" s="1">
        <v>-1.21727234659057</v>
      </c>
      <c r="F2893" s="1" t="e">
        <v>#VALUE!</v>
      </c>
      <c r="G2893" s="1" t="e">
        <v>#VALUE!</v>
      </c>
      <c r="H2893" t="s">
        <v>57</v>
      </c>
      <c r="I2893" s="8">
        <v>39619</v>
      </c>
      <c r="J2893" s="1">
        <v>6</v>
      </c>
      <c r="K2893" s="7">
        <v>2008</v>
      </c>
      <c r="L2893" t="s">
        <v>73</v>
      </c>
      <c r="M2893">
        <v>87</v>
      </c>
      <c r="N2893" t="s">
        <v>30</v>
      </c>
      <c r="O2893" t="s">
        <v>31</v>
      </c>
      <c r="P2893" s="2">
        <v>1</v>
      </c>
      <c r="Q2893">
        <v>12</v>
      </c>
      <c r="R2893">
        <v>4.9</v>
      </c>
      <c r="S2893" t="s">
        <v>6152</v>
      </c>
      <c r="T2893" t="s">
        <v>6217</v>
      </c>
      <c r="U2893" t="s">
        <v>37</v>
      </c>
      <c r="W2893" s="11"/>
      <c r="X2893"/>
      <c r="Y2893"/>
      <c r="AF2893" s="8"/>
    </row>
    <row r="2894" spans="1:32">
      <c r="A2894" t="s">
        <v>6218</v>
      </c>
      <c r="B2894" s="5">
        <v>114306</v>
      </c>
      <c r="C2894" s="5">
        <f t="shared" si="91"/>
        <v>107650.669593456</v>
      </c>
      <c r="D2894" s="1" t="e">
        <f t="shared" si="92"/>
        <v>#VALUE!</v>
      </c>
      <c r="E2894" s="1" t="e">
        <v>#VALUE!</v>
      </c>
      <c r="F2894" s="1" t="e">
        <v>#VALUE!</v>
      </c>
      <c r="G2894" s="1" t="e">
        <v>#VALUE!</v>
      </c>
      <c r="H2894" t="s">
        <v>596</v>
      </c>
      <c r="I2894" s="8">
        <v>39234</v>
      </c>
      <c r="J2894" s="1">
        <v>6</v>
      </c>
      <c r="K2894" s="7">
        <v>2007</v>
      </c>
      <c r="L2894" t="s">
        <v>298</v>
      </c>
      <c r="M2894">
        <v>94</v>
      </c>
      <c r="N2894" t="s">
        <v>30</v>
      </c>
      <c r="O2894" t="s">
        <v>31</v>
      </c>
      <c r="P2894" s="2">
        <v>63</v>
      </c>
      <c r="Q2894">
        <v>2</v>
      </c>
      <c r="R2894" t="s">
        <v>37</v>
      </c>
      <c r="S2894" t="s">
        <v>37</v>
      </c>
      <c r="T2894" t="s">
        <v>37</v>
      </c>
      <c r="U2894" t="s">
        <v>37</v>
      </c>
      <c r="W2894" s="11"/>
      <c r="X2894"/>
      <c r="Y2894"/>
      <c r="AF2894" s="8"/>
    </row>
    <row r="2895" spans="1:32">
      <c r="A2895" t="s">
        <v>6219</v>
      </c>
      <c r="B2895" s="5">
        <v>103412758</v>
      </c>
      <c r="C2895" s="5">
        <f t="shared" si="91"/>
        <v>87926612.2891164</v>
      </c>
      <c r="D2895" s="1">
        <f t="shared" si="92"/>
        <v>0.713191434482759</v>
      </c>
      <c r="E2895" s="1">
        <v>1.04693376195891</v>
      </c>
      <c r="F2895" s="1">
        <v>-0.0335603059399457</v>
      </c>
      <c r="G2895" s="1">
        <v>1.01337345601897</v>
      </c>
      <c r="H2895" t="s">
        <v>884</v>
      </c>
      <c r="I2895" s="8">
        <v>41234</v>
      </c>
      <c r="J2895" s="1">
        <v>11</v>
      </c>
      <c r="K2895" s="7">
        <v>2012</v>
      </c>
      <c r="L2895" t="s">
        <v>39</v>
      </c>
      <c r="M2895">
        <v>97</v>
      </c>
      <c r="N2895" t="s">
        <v>103</v>
      </c>
      <c r="O2895">
        <v>145</v>
      </c>
      <c r="P2895" s="2">
        <v>3653</v>
      </c>
      <c r="Q2895">
        <v>21</v>
      </c>
      <c r="R2895">
        <v>7.3</v>
      </c>
      <c r="S2895" t="s">
        <v>6220</v>
      </c>
      <c r="T2895" t="s">
        <v>6221</v>
      </c>
      <c r="U2895">
        <v>57</v>
      </c>
      <c r="W2895" s="11"/>
      <c r="X2895"/>
      <c r="Y2895"/>
      <c r="AF2895" s="8"/>
    </row>
    <row r="2896" spans="1:32">
      <c r="A2896" t="s">
        <v>6222</v>
      </c>
      <c r="B2896" s="5">
        <v>176760185</v>
      </c>
      <c r="C2896" s="5">
        <f t="shared" si="91"/>
        <v>153401208.84039</v>
      </c>
      <c r="D2896" s="1">
        <f t="shared" si="92"/>
        <v>1.90064715053763</v>
      </c>
      <c r="E2896" s="1">
        <v>1.3299595255276</v>
      </c>
      <c r="F2896" s="1">
        <v>0.623519406269692</v>
      </c>
      <c r="G2896" s="1">
        <v>1.95347893179729</v>
      </c>
      <c r="H2896" t="s">
        <v>77</v>
      </c>
      <c r="I2896" s="8">
        <v>40760</v>
      </c>
      <c r="J2896" s="1">
        <v>8</v>
      </c>
      <c r="K2896" s="7">
        <v>2011</v>
      </c>
      <c r="L2896" t="s">
        <v>1087</v>
      </c>
      <c r="M2896">
        <v>110</v>
      </c>
      <c r="N2896" t="s">
        <v>24</v>
      </c>
      <c r="O2896">
        <v>93</v>
      </c>
      <c r="P2896" s="2">
        <v>3648</v>
      </c>
      <c r="Q2896">
        <v>19</v>
      </c>
      <c r="R2896">
        <v>7.6</v>
      </c>
      <c r="S2896" t="s">
        <v>6223</v>
      </c>
      <c r="T2896" t="s">
        <v>6224</v>
      </c>
      <c r="U2896">
        <v>68</v>
      </c>
      <c r="W2896" s="11"/>
      <c r="X2896"/>
      <c r="Y2896"/>
      <c r="AF2896" s="8"/>
    </row>
    <row r="2897" spans="1:32">
      <c r="A2897" t="s">
        <v>6225</v>
      </c>
      <c r="B2897" s="5">
        <v>38602</v>
      </c>
      <c r="C2897" s="5">
        <f t="shared" si="91"/>
        <v>32345.8349229627</v>
      </c>
      <c r="D2897" s="1" t="e">
        <f t="shared" si="92"/>
        <v>#VALUE!</v>
      </c>
      <c r="E2897" s="1" t="e">
        <v>#VALUE!</v>
      </c>
      <c r="F2897" s="1">
        <v>0.0261742133518395</v>
      </c>
      <c r="G2897" s="1" t="e">
        <v>#VALUE!</v>
      </c>
      <c r="H2897" t="s">
        <v>65</v>
      </c>
      <c r="I2897" s="8">
        <v>41488</v>
      </c>
      <c r="J2897" s="1">
        <v>8</v>
      </c>
      <c r="K2897" s="7">
        <v>2013</v>
      </c>
      <c r="L2897" t="s">
        <v>58</v>
      </c>
      <c r="M2897">
        <v>82</v>
      </c>
      <c r="N2897" t="s">
        <v>45</v>
      </c>
      <c r="O2897" t="s">
        <v>31</v>
      </c>
      <c r="P2897" s="2">
        <v>3</v>
      </c>
      <c r="Q2897">
        <v>13</v>
      </c>
      <c r="R2897" t="s">
        <v>37</v>
      </c>
      <c r="S2897" t="s">
        <v>37</v>
      </c>
      <c r="T2897" t="s">
        <v>37</v>
      </c>
      <c r="U2897">
        <v>58</v>
      </c>
      <c r="W2897" s="11"/>
      <c r="X2897"/>
      <c r="Y2897"/>
      <c r="AF2897" s="8"/>
    </row>
    <row r="2898" spans="1:32">
      <c r="A2898" t="s">
        <v>6226</v>
      </c>
      <c r="B2898" s="5">
        <v>7825</v>
      </c>
      <c r="C2898" s="5">
        <f t="shared" si="91"/>
        <v>6653.1998030875</v>
      </c>
      <c r="D2898" s="1" t="e">
        <f t="shared" si="92"/>
        <v>#VALUE!</v>
      </c>
      <c r="E2898" s="1" t="e">
        <v>#VALUE!</v>
      </c>
      <c r="F2898" s="1" t="e">
        <v>#VALUE!</v>
      </c>
      <c r="G2898" s="1" t="e">
        <v>#VALUE!</v>
      </c>
      <c r="H2898" t="s">
        <v>35</v>
      </c>
      <c r="I2898" s="8">
        <v>40914</v>
      </c>
      <c r="J2898" s="1">
        <v>1</v>
      </c>
      <c r="K2898" s="7">
        <v>2012</v>
      </c>
      <c r="L2898" t="s">
        <v>73</v>
      </c>
      <c r="M2898">
        <v>96</v>
      </c>
      <c r="N2898" t="s">
        <v>30</v>
      </c>
      <c r="O2898" t="s">
        <v>31</v>
      </c>
      <c r="P2898" s="2">
        <v>1</v>
      </c>
      <c r="Q2898">
        <v>3</v>
      </c>
      <c r="R2898" t="s">
        <v>37</v>
      </c>
      <c r="S2898" t="s">
        <v>37</v>
      </c>
      <c r="T2898" t="s">
        <v>37</v>
      </c>
      <c r="U2898" t="s">
        <v>37</v>
      </c>
      <c r="W2898" s="11"/>
      <c r="X2898"/>
      <c r="Y2898"/>
      <c r="AF2898" s="8"/>
    </row>
    <row r="2899" spans="1:32">
      <c r="A2899" t="s">
        <v>6227</v>
      </c>
      <c r="B2899" s="5">
        <v>55202</v>
      </c>
      <c r="C2899" s="5">
        <f t="shared" si="91"/>
        <v>50060.5964784603</v>
      </c>
      <c r="D2899" s="1" t="e">
        <f t="shared" si="92"/>
        <v>#VALUE!</v>
      </c>
      <c r="E2899" s="1">
        <v>-0.839904661832327</v>
      </c>
      <c r="F2899" s="1" t="e">
        <v>#VALUE!</v>
      </c>
      <c r="G2899" s="1" t="e">
        <v>#VALUE!</v>
      </c>
      <c r="H2899" t="s">
        <v>262</v>
      </c>
      <c r="I2899" s="8">
        <v>39745</v>
      </c>
      <c r="J2899" s="1">
        <v>10</v>
      </c>
      <c r="K2899" s="7">
        <v>2008</v>
      </c>
      <c r="L2899" t="s">
        <v>66</v>
      </c>
      <c r="M2899">
        <v>93</v>
      </c>
      <c r="N2899" t="s">
        <v>103</v>
      </c>
      <c r="O2899" t="s">
        <v>31</v>
      </c>
      <c r="P2899" s="2">
        <v>29</v>
      </c>
      <c r="Q2899">
        <v>2</v>
      </c>
      <c r="R2899">
        <v>5.3</v>
      </c>
      <c r="S2899" t="s">
        <v>6228</v>
      </c>
      <c r="T2899" t="s">
        <v>6229</v>
      </c>
      <c r="U2899" t="s">
        <v>37</v>
      </c>
      <c r="W2899" s="11"/>
      <c r="X2899"/>
      <c r="Y2899"/>
      <c r="AF2899" s="8"/>
    </row>
    <row r="2900" spans="1:32">
      <c r="A2900" t="s">
        <v>6230</v>
      </c>
      <c r="B2900" s="5">
        <v>40294</v>
      </c>
      <c r="C2900" s="5">
        <f t="shared" si="91"/>
        <v>34969.121066572</v>
      </c>
      <c r="D2900" s="1" t="e">
        <f t="shared" si="92"/>
        <v>#VALUE!</v>
      </c>
      <c r="E2900" s="1">
        <v>-0.556878898263641</v>
      </c>
      <c r="F2900" s="1">
        <v>0.0859087326436248</v>
      </c>
      <c r="G2900" s="1">
        <v>-0.470970165620016</v>
      </c>
      <c r="H2900" t="s">
        <v>57</v>
      </c>
      <c r="I2900" s="8">
        <v>40704</v>
      </c>
      <c r="J2900" s="1">
        <v>6</v>
      </c>
      <c r="K2900" s="7">
        <v>2011</v>
      </c>
      <c r="L2900" t="s">
        <v>3910</v>
      </c>
      <c r="M2900">
        <v>121</v>
      </c>
      <c r="N2900" t="s">
        <v>30</v>
      </c>
      <c r="O2900" t="s">
        <v>31</v>
      </c>
      <c r="P2900" s="2">
        <v>1</v>
      </c>
      <c r="Q2900">
        <v>14</v>
      </c>
      <c r="R2900">
        <v>5.6</v>
      </c>
      <c r="S2900" t="s">
        <v>6231</v>
      </c>
      <c r="T2900" t="s">
        <v>6232</v>
      </c>
      <c r="U2900">
        <v>59</v>
      </c>
      <c r="W2900" s="11"/>
      <c r="X2900"/>
      <c r="Y2900"/>
      <c r="AF2900" s="8"/>
    </row>
    <row r="2901" spans="1:32">
      <c r="A2901" t="s">
        <v>6233</v>
      </c>
      <c r="B2901" s="5">
        <v>9166</v>
      </c>
      <c r="C2901" s="5">
        <f t="shared" si="91"/>
        <v>8340.65537914535</v>
      </c>
      <c r="D2901" s="1" t="e">
        <f t="shared" si="92"/>
        <v>#VALUE!</v>
      </c>
      <c r="E2901" s="1" t="e">
        <v>#VALUE!</v>
      </c>
      <c r="F2901" s="1" t="e">
        <v>#VALUE!</v>
      </c>
      <c r="G2901" s="1" t="e">
        <v>#VALUE!</v>
      </c>
      <c r="H2901" t="s">
        <v>757</v>
      </c>
      <c r="I2901" s="8">
        <v>39871</v>
      </c>
      <c r="J2901" s="1">
        <v>2</v>
      </c>
      <c r="K2901" s="7">
        <v>2009</v>
      </c>
      <c r="L2901" t="s">
        <v>58</v>
      </c>
      <c r="M2901">
        <v>94</v>
      </c>
      <c r="N2901" t="s">
        <v>45</v>
      </c>
      <c r="O2901" t="s">
        <v>31</v>
      </c>
      <c r="P2901" s="2">
        <v>1</v>
      </c>
      <c r="Q2901">
        <v>2</v>
      </c>
      <c r="R2901" t="s">
        <v>37</v>
      </c>
      <c r="S2901" t="s">
        <v>37</v>
      </c>
      <c r="T2901" t="s">
        <v>37</v>
      </c>
      <c r="U2901" t="s">
        <v>37</v>
      </c>
      <c r="W2901" s="11"/>
      <c r="X2901"/>
      <c r="Y2901"/>
      <c r="AF2901" s="8"/>
    </row>
    <row r="2902" spans="1:32">
      <c r="A2902" t="s">
        <v>6234</v>
      </c>
      <c r="B2902" s="5">
        <v>105269730</v>
      </c>
      <c r="C2902" s="5">
        <f t="shared" si="91"/>
        <v>94245186.2535026</v>
      </c>
      <c r="D2902" s="1">
        <f t="shared" si="92"/>
        <v>0.52634865</v>
      </c>
      <c r="E2902" s="1">
        <v>0.480882234821542</v>
      </c>
      <c r="F2902" s="1">
        <v>-0.272498383107087</v>
      </c>
      <c r="G2902" s="1">
        <v>0.208383851714455</v>
      </c>
      <c r="H2902" t="s">
        <v>162</v>
      </c>
      <c r="I2902" s="8">
        <v>40312</v>
      </c>
      <c r="J2902" s="1">
        <v>5</v>
      </c>
      <c r="K2902" s="7">
        <v>2010</v>
      </c>
      <c r="L2902" t="s">
        <v>48</v>
      </c>
      <c r="M2902">
        <v>148</v>
      </c>
      <c r="N2902" t="s">
        <v>24</v>
      </c>
      <c r="O2902">
        <v>200</v>
      </c>
      <c r="P2902" s="2">
        <v>3503</v>
      </c>
      <c r="Q2902">
        <v>12</v>
      </c>
      <c r="R2902">
        <v>6.7</v>
      </c>
      <c r="S2902" t="s">
        <v>608</v>
      </c>
      <c r="T2902" t="s">
        <v>6235</v>
      </c>
      <c r="U2902">
        <v>53</v>
      </c>
      <c r="W2902" s="11"/>
      <c r="X2902"/>
      <c r="Y2902"/>
      <c r="AF2902" s="8"/>
    </row>
    <row r="2903" spans="1:32">
      <c r="A2903" t="s">
        <v>6236</v>
      </c>
      <c r="B2903" s="5">
        <v>58607007</v>
      </c>
      <c r="C2903" s="5">
        <f t="shared" si="91"/>
        <v>48325784.3766921</v>
      </c>
      <c r="D2903" s="1">
        <f t="shared" si="92"/>
        <v>0.58607007</v>
      </c>
      <c r="E2903" s="1" t="e">
        <v>#VALUE!</v>
      </c>
      <c r="F2903" s="1" t="e">
        <v>#VALUE!</v>
      </c>
      <c r="G2903" s="1" t="e">
        <v>#VALUE!</v>
      </c>
      <c r="H2903" t="s">
        <v>113</v>
      </c>
      <c r="I2903" s="8">
        <v>41682</v>
      </c>
      <c r="J2903" s="1">
        <v>2</v>
      </c>
      <c r="K2903" s="7">
        <v>2014</v>
      </c>
      <c r="L2903" t="s">
        <v>1087</v>
      </c>
      <c r="M2903">
        <v>108</v>
      </c>
      <c r="N2903" t="s">
        <v>24</v>
      </c>
      <c r="O2903">
        <v>100</v>
      </c>
      <c r="P2903" s="2">
        <v>3372</v>
      </c>
      <c r="Q2903">
        <v>14</v>
      </c>
      <c r="R2903" t="s">
        <v>37</v>
      </c>
      <c r="S2903" t="s">
        <v>37</v>
      </c>
      <c r="T2903" t="s">
        <v>37</v>
      </c>
      <c r="U2903" t="s">
        <v>37</v>
      </c>
      <c r="W2903" s="11"/>
      <c r="X2903"/>
      <c r="Y2903"/>
      <c r="AF2903" s="8"/>
    </row>
    <row r="2904" spans="1:32">
      <c r="A2904" t="s">
        <v>6237</v>
      </c>
      <c r="B2904" s="5">
        <v>3325038</v>
      </c>
      <c r="C2904" s="5">
        <f t="shared" si="91"/>
        <v>2827110.82004581</v>
      </c>
      <c r="D2904" s="1" t="e">
        <f t="shared" si="92"/>
        <v>#VALUE!</v>
      </c>
      <c r="E2904" s="1">
        <v>0.858249919579789</v>
      </c>
      <c r="F2904" s="1">
        <v>0.563784886977907</v>
      </c>
      <c r="G2904" s="1">
        <v>1.4220348065577</v>
      </c>
      <c r="H2904" t="s">
        <v>28</v>
      </c>
      <c r="I2904" s="8">
        <v>41138</v>
      </c>
      <c r="J2904" s="1">
        <v>8</v>
      </c>
      <c r="K2904" s="7">
        <v>2012</v>
      </c>
      <c r="L2904" t="s">
        <v>510</v>
      </c>
      <c r="M2904">
        <v>90</v>
      </c>
      <c r="N2904" t="s">
        <v>24</v>
      </c>
      <c r="O2904" t="s">
        <v>31</v>
      </c>
      <c r="P2904" s="2">
        <v>2</v>
      </c>
      <c r="Q2904">
        <v>16</v>
      </c>
      <c r="R2904">
        <v>7.1</v>
      </c>
      <c r="S2904" t="s">
        <v>6238</v>
      </c>
      <c r="T2904" t="s">
        <v>6239</v>
      </c>
      <c r="U2904">
        <v>67</v>
      </c>
      <c r="W2904" s="11"/>
      <c r="X2904"/>
      <c r="Y2904"/>
      <c r="AF2904" s="8"/>
    </row>
    <row r="2905" spans="1:32">
      <c r="A2905" t="s">
        <v>6240</v>
      </c>
      <c r="B2905" s="5">
        <v>12890</v>
      </c>
      <c r="C2905" s="5">
        <f t="shared" si="91"/>
        <v>12139.4951363852</v>
      </c>
      <c r="D2905" s="1" t="e">
        <f t="shared" si="92"/>
        <v>#VALUE!</v>
      </c>
      <c r="E2905" s="1" t="e">
        <v>#VALUE!</v>
      </c>
      <c r="F2905" s="1" t="e">
        <v>#VALUE!</v>
      </c>
      <c r="G2905" s="1" t="e">
        <v>#VALUE!</v>
      </c>
      <c r="H2905" t="s">
        <v>6241</v>
      </c>
      <c r="I2905" s="8">
        <v>39143</v>
      </c>
      <c r="J2905" s="1">
        <v>3</v>
      </c>
      <c r="K2905" s="7">
        <v>2007</v>
      </c>
      <c r="L2905" t="s">
        <v>58</v>
      </c>
      <c r="M2905">
        <v>75</v>
      </c>
      <c r="N2905" t="s">
        <v>45</v>
      </c>
      <c r="O2905" t="s">
        <v>31</v>
      </c>
      <c r="P2905" s="2">
        <v>1</v>
      </c>
      <c r="Q2905">
        <v>3</v>
      </c>
      <c r="R2905" t="s">
        <v>37</v>
      </c>
      <c r="S2905" t="s">
        <v>37</v>
      </c>
      <c r="T2905" t="s">
        <v>37</v>
      </c>
      <c r="U2905" t="s">
        <v>37</v>
      </c>
      <c r="W2905" s="11"/>
      <c r="X2905"/>
      <c r="Y2905"/>
      <c r="AF2905" s="8"/>
    </row>
    <row r="2906" spans="1:32">
      <c r="A2906" t="s">
        <v>6242</v>
      </c>
      <c r="B2906" s="5">
        <v>714943</v>
      </c>
      <c r="C2906" s="5">
        <f t="shared" si="91"/>
        <v>673316.297229841</v>
      </c>
      <c r="D2906" s="1">
        <f t="shared" si="92"/>
        <v>0.119157166666667</v>
      </c>
      <c r="E2906" s="1">
        <v>0.480882234821542</v>
      </c>
      <c r="F2906" s="1">
        <v>0.922192002728619</v>
      </c>
      <c r="G2906" s="1">
        <v>1.40307423755016</v>
      </c>
      <c r="H2906" t="s">
        <v>2612</v>
      </c>
      <c r="I2906" s="8">
        <v>39304</v>
      </c>
      <c r="J2906" s="1">
        <v>8</v>
      </c>
      <c r="K2906" s="7">
        <v>2007</v>
      </c>
      <c r="L2906" t="s">
        <v>29</v>
      </c>
      <c r="M2906">
        <v>98</v>
      </c>
      <c r="N2906" t="s">
        <v>30</v>
      </c>
      <c r="O2906">
        <v>6</v>
      </c>
      <c r="P2906" s="2">
        <v>6</v>
      </c>
      <c r="Q2906">
        <v>11</v>
      </c>
      <c r="R2906">
        <v>6.7</v>
      </c>
      <c r="S2906" t="s">
        <v>6243</v>
      </c>
      <c r="T2906" t="s">
        <v>6244</v>
      </c>
      <c r="U2906">
        <v>73</v>
      </c>
      <c r="W2906" s="11"/>
      <c r="X2906"/>
      <c r="Y2906"/>
      <c r="AF2906" s="8"/>
    </row>
    <row r="2907" spans="1:32">
      <c r="A2907" t="s">
        <v>6245</v>
      </c>
      <c r="B2907" s="5">
        <v>5700626</v>
      </c>
      <c r="C2907" s="5">
        <f t="shared" si="91"/>
        <v>5169681.13221657</v>
      </c>
      <c r="D2907" s="1" t="e">
        <f t="shared" si="92"/>
        <v>#VALUE!</v>
      </c>
      <c r="E2907" s="1">
        <v>1.04693376195891</v>
      </c>
      <c r="F2907" s="1">
        <v>-0.272498383107087</v>
      </c>
      <c r="G2907" s="1">
        <v>0.774435378851827</v>
      </c>
      <c r="H2907" t="s">
        <v>47</v>
      </c>
      <c r="I2907" s="8">
        <v>39729</v>
      </c>
      <c r="J2907" s="1">
        <v>10</v>
      </c>
      <c r="K2907" s="7">
        <v>2008</v>
      </c>
      <c r="L2907" t="s">
        <v>2776</v>
      </c>
      <c r="M2907">
        <v>114</v>
      </c>
      <c r="N2907" t="s">
        <v>30</v>
      </c>
      <c r="O2907" t="s">
        <v>31</v>
      </c>
      <c r="P2907" s="2">
        <v>7</v>
      </c>
      <c r="Q2907">
        <v>12</v>
      </c>
      <c r="R2907">
        <v>7.3</v>
      </c>
      <c r="S2907" t="s">
        <v>6246</v>
      </c>
      <c r="T2907" t="s">
        <v>6247</v>
      </c>
      <c r="U2907">
        <v>53</v>
      </c>
      <c r="W2907" s="11"/>
      <c r="X2907"/>
      <c r="Y2907"/>
      <c r="AF2907" s="8"/>
    </row>
    <row r="2908" spans="1:32">
      <c r="A2908" t="s">
        <v>6248</v>
      </c>
      <c r="B2908" s="5">
        <v>38518613</v>
      </c>
      <c r="C2908" s="5">
        <f t="shared" si="91"/>
        <v>32750418.9682816</v>
      </c>
      <c r="D2908" s="1">
        <f t="shared" si="92"/>
        <v>0.513581506666667</v>
      </c>
      <c r="E2908" s="1">
        <v>-0.273853134694954</v>
      </c>
      <c r="F2908" s="1">
        <v>-0.630905498857798</v>
      </c>
      <c r="G2908" s="1">
        <v>-0.904758633552753</v>
      </c>
      <c r="H2908" t="s">
        <v>96</v>
      </c>
      <c r="I2908" s="8">
        <v>41075</v>
      </c>
      <c r="J2908" s="1">
        <v>6</v>
      </c>
      <c r="K2908" s="7">
        <v>2012</v>
      </c>
      <c r="L2908" t="s">
        <v>315</v>
      </c>
      <c r="M2908">
        <v>123</v>
      </c>
      <c r="N2908" t="s">
        <v>24</v>
      </c>
      <c r="O2908">
        <v>75</v>
      </c>
      <c r="P2908" s="2">
        <v>3470</v>
      </c>
      <c r="Q2908">
        <v>9</v>
      </c>
      <c r="R2908">
        <v>5.9</v>
      </c>
      <c r="S2908" t="s">
        <v>1136</v>
      </c>
      <c r="T2908" t="s">
        <v>6249</v>
      </c>
      <c r="U2908">
        <v>47</v>
      </c>
      <c r="W2908" s="11"/>
      <c r="X2908"/>
      <c r="Y2908"/>
      <c r="AF2908" s="8"/>
    </row>
    <row r="2909" spans="1:32">
      <c r="A2909" t="s">
        <v>6250</v>
      </c>
      <c r="B2909" s="5">
        <v>986697</v>
      </c>
      <c r="C2909" s="5">
        <f t="shared" si="91"/>
        <v>856304.33436798</v>
      </c>
      <c r="D2909" s="1" t="e">
        <f t="shared" si="92"/>
        <v>#VALUE!</v>
      </c>
      <c r="E2909" s="1" t="e">
        <v>#VALUE!</v>
      </c>
      <c r="F2909" s="1" t="e">
        <v>#VALUE!</v>
      </c>
      <c r="G2909" s="1" t="e">
        <v>#VALUE!</v>
      </c>
      <c r="H2909" t="s">
        <v>411</v>
      </c>
      <c r="I2909" s="8">
        <v>40858</v>
      </c>
      <c r="J2909" s="1">
        <v>11</v>
      </c>
      <c r="K2909" s="7">
        <v>2011</v>
      </c>
      <c r="L2909" t="s">
        <v>66</v>
      </c>
      <c r="M2909" t="e">
        <v>#VALUE!</v>
      </c>
      <c r="N2909" t="s">
        <v>45</v>
      </c>
      <c r="O2909" t="s">
        <v>31</v>
      </c>
      <c r="P2909" s="2">
        <v>112</v>
      </c>
      <c r="Q2909">
        <v>4</v>
      </c>
      <c r="R2909" t="s">
        <v>37</v>
      </c>
      <c r="S2909" t="s">
        <v>37</v>
      </c>
      <c r="T2909" t="s">
        <v>37</v>
      </c>
      <c r="U2909" t="s">
        <v>37</v>
      </c>
      <c r="W2909" s="11"/>
      <c r="X2909"/>
      <c r="Y2909"/>
      <c r="AF2909" s="8"/>
    </row>
    <row r="2910" spans="1:32">
      <c r="A2910" t="s">
        <v>6251</v>
      </c>
      <c r="B2910" s="5">
        <v>10452</v>
      </c>
      <c r="C2910" s="5">
        <f t="shared" si="91"/>
        <v>9478.52169111385</v>
      </c>
      <c r="D2910" s="1" t="e">
        <f t="shared" si="92"/>
        <v>#VALUE!</v>
      </c>
      <c r="E2910" s="1">
        <v>0.103514550063293</v>
      </c>
      <c r="F2910" s="1" t="e">
        <v>#VALUE!</v>
      </c>
      <c r="G2910" s="1" t="e">
        <v>#VALUE!</v>
      </c>
      <c r="H2910" t="s">
        <v>2214</v>
      </c>
      <c r="I2910" s="8">
        <v>39563</v>
      </c>
      <c r="J2910" s="1">
        <v>4</v>
      </c>
      <c r="K2910" s="7">
        <v>2008</v>
      </c>
      <c r="L2910" t="s">
        <v>92</v>
      </c>
      <c r="M2910">
        <v>92</v>
      </c>
      <c r="N2910" t="s">
        <v>30</v>
      </c>
      <c r="O2910" t="s">
        <v>31</v>
      </c>
      <c r="P2910" s="2">
        <v>10</v>
      </c>
      <c r="Q2910">
        <v>1</v>
      </c>
      <c r="R2910">
        <v>6.3</v>
      </c>
      <c r="S2910" t="s">
        <v>6252</v>
      </c>
      <c r="T2910" t="s">
        <v>6253</v>
      </c>
      <c r="U2910" t="s">
        <v>37</v>
      </c>
      <c r="W2910" s="11"/>
      <c r="X2910"/>
      <c r="Y2910"/>
      <c r="AF2910" s="8"/>
    </row>
    <row r="2911" spans="1:32">
      <c r="A2911" t="s">
        <v>6254</v>
      </c>
      <c r="B2911" s="5">
        <v>67294270</v>
      </c>
      <c r="C2911" s="5">
        <f t="shared" si="91"/>
        <v>61026616.7128465</v>
      </c>
      <c r="D2911" s="1">
        <f t="shared" si="92"/>
        <v>2.40336678571429</v>
      </c>
      <c r="E2911" s="1">
        <v>0.669566077200666</v>
      </c>
      <c r="F2911" s="1">
        <v>0.205377771227195</v>
      </c>
      <c r="G2911" s="1">
        <v>0.874943848427861</v>
      </c>
      <c r="H2911" t="s">
        <v>162</v>
      </c>
      <c r="I2911" s="8">
        <v>39759</v>
      </c>
      <c r="J2911" s="1">
        <v>11</v>
      </c>
      <c r="K2911" s="7">
        <v>2008</v>
      </c>
      <c r="L2911" t="s">
        <v>29</v>
      </c>
      <c r="M2911">
        <v>95</v>
      </c>
      <c r="N2911" t="s">
        <v>30</v>
      </c>
      <c r="O2911">
        <v>28</v>
      </c>
      <c r="P2911" s="2">
        <v>2792</v>
      </c>
      <c r="Q2911">
        <v>12</v>
      </c>
      <c r="R2911">
        <v>6.9</v>
      </c>
      <c r="S2911" t="s">
        <v>6255</v>
      </c>
      <c r="T2911" t="s">
        <v>6256</v>
      </c>
      <c r="U2911">
        <v>61</v>
      </c>
      <c r="W2911" s="11"/>
      <c r="X2911"/>
      <c r="Y2911"/>
      <c r="AF2911" s="8"/>
    </row>
    <row r="2912" spans="1:32">
      <c r="A2912" t="s">
        <v>6257</v>
      </c>
      <c r="B2912" s="5">
        <v>103318</v>
      </c>
      <c r="C2912" s="5">
        <f t="shared" si="91"/>
        <v>94014.8191645799</v>
      </c>
      <c r="D2912" s="1" t="e">
        <f t="shared" si="92"/>
        <v>#VALUE!</v>
      </c>
      <c r="E2912" s="1">
        <v>-0.651220819453203</v>
      </c>
      <c r="F2912" s="1" t="e">
        <v>#VALUE!</v>
      </c>
      <c r="G2912" s="1" t="e">
        <v>#VALUE!</v>
      </c>
      <c r="H2912" t="s">
        <v>444</v>
      </c>
      <c r="I2912" s="8">
        <v>39906</v>
      </c>
      <c r="J2912" s="1">
        <v>4</v>
      </c>
      <c r="K2912" s="7">
        <v>2009</v>
      </c>
      <c r="L2912" t="s">
        <v>73</v>
      </c>
      <c r="M2912">
        <v>90</v>
      </c>
      <c r="N2912" t="s">
        <v>45</v>
      </c>
      <c r="O2912" t="s">
        <v>31</v>
      </c>
      <c r="P2912" s="2">
        <v>3</v>
      </c>
      <c r="Q2912">
        <v>15</v>
      </c>
      <c r="R2912">
        <v>5.5</v>
      </c>
      <c r="S2912" t="s">
        <v>6258</v>
      </c>
      <c r="T2912" t="s">
        <v>6259</v>
      </c>
      <c r="U2912" t="s">
        <v>37</v>
      </c>
      <c r="W2912" s="11"/>
      <c r="X2912"/>
      <c r="Y2912"/>
      <c r="AF2912" s="8"/>
    </row>
    <row r="2913" spans="1:32">
      <c r="A2913" t="s">
        <v>6260</v>
      </c>
      <c r="B2913" s="5">
        <v>557471</v>
      </c>
      <c r="C2913" s="5">
        <f t="shared" si="91"/>
        <v>525012.916460496</v>
      </c>
      <c r="D2913" s="1" t="e">
        <f t="shared" si="92"/>
        <v>#VALUE!</v>
      </c>
      <c r="E2913" s="1" t="e">
        <v>#VALUE!</v>
      </c>
      <c r="F2913" s="1">
        <v>-0.153029344523516</v>
      </c>
      <c r="G2913" s="1" t="e">
        <v>#VALUE!</v>
      </c>
      <c r="H2913" t="s">
        <v>6261</v>
      </c>
      <c r="I2913" s="8">
        <v>39332</v>
      </c>
      <c r="J2913" s="1">
        <v>9</v>
      </c>
      <c r="K2913" s="7">
        <v>2007</v>
      </c>
      <c r="L2913" t="s">
        <v>315</v>
      </c>
      <c r="M2913">
        <v>115</v>
      </c>
      <c r="N2913" t="s">
        <v>30</v>
      </c>
      <c r="O2913" t="s">
        <v>31</v>
      </c>
      <c r="P2913" s="2">
        <v>2</v>
      </c>
      <c r="Q2913">
        <v>16</v>
      </c>
      <c r="R2913" t="s">
        <v>37</v>
      </c>
      <c r="S2913" t="s">
        <v>37</v>
      </c>
      <c r="T2913" t="s">
        <v>37</v>
      </c>
      <c r="U2913">
        <v>55</v>
      </c>
      <c r="W2913" s="11"/>
      <c r="X2913"/>
      <c r="Y2913"/>
      <c r="AF2913" s="8"/>
    </row>
    <row r="2914" spans="1:32">
      <c r="A2914" t="s">
        <v>6262</v>
      </c>
      <c r="B2914" s="5">
        <v>1852764</v>
      </c>
      <c r="C2914" s="5">
        <f t="shared" si="91"/>
        <v>1680201.27846487</v>
      </c>
      <c r="D2914" s="1" t="e">
        <f t="shared" si="92"/>
        <v>#VALUE!</v>
      </c>
      <c r="E2914" s="1">
        <v>0.952591840769352</v>
      </c>
      <c r="F2914" s="1">
        <v>0.802722964145048</v>
      </c>
      <c r="G2914" s="1">
        <v>1.7553148049144</v>
      </c>
      <c r="H2914" t="s">
        <v>28</v>
      </c>
      <c r="I2914" s="8">
        <v>39563</v>
      </c>
      <c r="J2914" s="1">
        <v>4</v>
      </c>
      <c r="K2914" s="7">
        <v>2008</v>
      </c>
      <c r="L2914" t="s">
        <v>66</v>
      </c>
      <c r="M2914">
        <v>103</v>
      </c>
      <c r="N2914" t="s">
        <v>30</v>
      </c>
      <c r="O2914" t="s">
        <v>31</v>
      </c>
      <c r="P2914" s="2">
        <v>1</v>
      </c>
      <c r="Q2914">
        <v>22</v>
      </c>
      <c r="R2914">
        <v>7.2</v>
      </c>
      <c r="S2914" t="s">
        <v>6263</v>
      </c>
      <c r="T2914" t="s">
        <v>6264</v>
      </c>
      <c r="U2914">
        <v>71</v>
      </c>
      <c r="W2914" s="11"/>
      <c r="X2914"/>
      <c r="Y2914"/>
      <c r="AF2914" s="8"/>
    </row>
    <row r="2915" spans="1:32">
      <c r="A2915" t="s">
        <v>6265</v>
      </c>
      <c r="B2915" s="5">
        <v>59192</v>
      </c>
      <c r="C2915" s="5">
        <f t="shared" si="91"/>
        <v>53678.9758840807</v>
      </c>
      <c r="D2915" s="1" t="e">
        <f t="shared" si="92"/>
        <v>#VALUE!</v>
      </c>
      <c r="E2915" s="1" t="e">
        <v>#VALUE!</v>
      </c>
      <c r="F2915" s="1">
        <v>1.22086459918754</v>
      </c>
      <c r="G2915" s="1" t="e">
        <v>#VALUE!</v>
      </c>
      <c r="H2915" t="s">
        <v>941</v>
      </c>
      <c r="I2915" s="8">
        <v>39640</v>
      </c>
      <c r="J2915" s="1">
        <v>7</v>
      </c>
      <c r="K2915" s="7">
        <v>2008</v>
      </c>
      <c r="L2915" t="s">
        <v>58</v>
      </c>
      <c r="M2915">
        <v>99</v>
      </c>
      <c r="N2915" t="s">
        <v>45</v>
      </c>
      <c r="O2915" t="s">
        <v>31</v>
      </c>
      <c r="P2915" s="2">
        <v>1</v>
      </c>
      <c r="Q2915">
        <v>12</v>
      </c>
      <c r="R2915" t="s">
        <v>37</v>
      </c>
      <c r="S2915" t="s">
        <v>37</v>
      </c>
      <c r="T2915" t="s">
        <v>37</v>
      </c>
      <c r="U2915">
        <v>78</v>
      </c>
      <c r="W2915" s="11"/>
      <c r="X2915"/>
      <c r="Y2915"/>
      <c r="AF2915" s="8"/>
    </row>
    <row r="2916" spans="1:32">
      <c r="A2916" t="s">
        <v>6266</v>
      </c>
      <c r="B2916">
        <v>470</v>
      </c>
      <c r="C2916" s="5">
        <f t="shared" si="91"/>
        <v>426.22514301794</v>
      </c>
      <c r="D2916" s="1" t="e">
        <f t="shared" si="92"/>
        <v>#VALUE!</v>
      </c>
      <c r="E2916" s="1">
        <v>-1.68898195253838</v>
      </c>
      <c r="F2916" s="1" t="e">
        <v>#VALUE!</v>
      </c>
      <c r="G2916" s="1" t="e">
        <v>#VALUE!</v>
      </c>
      <c r="H2916" t="s">
        <v>459</v>
      </c>
      <c r="I2916" s="8">
        <v>39780</v>
      </c>
      <c r="J2916" s="1">
        <v>11</v>
      </c>
      <c r="K2916" s="7">
        <v>2008</v>
      </c>
      <c r="L2916" t="s">
        <v>73</v>
      </c>
      <c r="M2916">
        <v>91</v>
      </c>
      <c r="N2916" t="s">
        <v>45</v>
      </c>
      <c r="O2916" t="s">
        <v>31</v>
      </c>
      <c r="P2916" s="2">
        <v>1</v>
      </c>
      <c r="Q2916">
        <v>1</v>
      </c>
      <c r="R2916">
        <v>4.4</v>
      </c>
      <c r="S2916" t="s">
        <v>6267</v>
      </c>
      <c r="T2916" t="s">
        <v>6268</v>
      </c>
      <c r="U2916" t="s">
        <v>37</v>
      </c>
      <c r="W2916" s="11"/>
      <c r="X2916"/>
      <c r="Y2916"/>
      <c r="AF2916" s="8"/>
    </row>
    <row r="2917" spans="1:32">
      <c r="A2917" t="s">
        <v>6269</v>
      </c>
      <c r="B2917" s="5">
        <v>1162635</v>
      </c>
      <c r="C2917" s="5">
        <f t="shared" si="91"/>
        <v>974208.584675889</v>
      </c>
      <c r="D2917" s="1" t="e">
        <f t="shared" si="92"/>
        <v>#VALUE!</v>
      </c>
      <c r="E2917" s="1" t="e">
        <v>#VALUE!</v>
      </c>
      <c r="F2917" s="1" t="e">
        <v>#VALUE!</v>
      </c>
      <c r="G2917" s="1" t="e">
        <v>#VALUE!</v>
      </c>
      <c r="H2917" t="s">
        <v>128</v>
      </c>
      <c r="I2917" s="8">
        <v>41558</v>
      </c>
      <c r="J2917" s="1">
        <v>10</v>
      </c>
      <c r="K2917" s="7">
        <v>2013</v>
      </c>
      <c r="L2917" t="s">
        <v>23</v>
      </c>
      <c r="M2917">
        <v>102</v>
      </c>
      <c r="N2917" t="s">
        <v>24</v>
      </c>
      <c r="O2917" t="s">
        <v>31</v>
      </c>
      <c r="P2917" s="2">
        <v>461</v>
      </c>
      <c r="Q2917">
        <v>8</v>
      </c>
      <c r="R2917" t="s">
        <v>37</v>
      </c>
      <c r="S2917" t="s">
        <v>37</v>
      </c>
      <c r="T2917" t="s">
        <v>37</v>
      </c>
      <c r="U2917" t="s">
        <v>37</v>
      </c>
      <c r="W2917" s="11"/>
      <c r="X2917"/>
      <c r="Y2917"/>
      <c r="AF2917" s="8"/>
    </row>
    <row r="2918" spans="1:32">
      <c r="A2918" t="s">
        <v>6270</v>
      </c>
      <c r="B2918" s="5">
        <v>1081</v>
      </c>
      <c r="C2918" s="5">
        <f t="shared" si="91"/>
        <v>938.145130117743</v>
      </c>
      <c r="D2918" s="1" t="e">
        <f t="shared" si="92"/>
        <v>#VALUE!</v>
      </c>
      <c r="E2918" s="1">
        <v>0.858249919579789</v>
      </c>
      <c r="F2918" s="1" t="e">
        <v>#VALUE!</v>
      </c>
      <c r="G2918" s="1" t="e">
        <v>#VALUE!</v>
      </c>
      <c r="H2918" t="s">
        <v>101</v>
      </c>
      <c r="I2918" s="8">
        <v>40802</v>
      </c>
      <c r="J2918" s="1">
        <v>9</v>
      </c>
      <c r="K2918" s="7">
        <v>2011</v>
      </c>
      <c r="L2918" t="s">
        <v>66</v>
      </c>
      <c r="M2918">
        <v>94</v>
      </c>
      <c r="N2918" t="s">
        <v>45</v>
      </c>
      <c r="O2918" t="s">
        <v>31</v>
      </c>
      <c r="P2918" s="2">
        <v>1</v>
      </c>
      <c r="Q2918">
        <v>1</v>
      </c>
      <c r="R2918">
        <v>7.1</v>
      </c>
      <c r="S2918" t="s">
        <v>6271</v>
      </c>
      <c r="T2918" t="s">
        <v>6272</v>
      </c>
      <c r="U2918" t="s">
        <v>37</v>
      </c>
      <c r="W2918" s="11"/>
      <c r="X2918"/>
      <c r="Y2918"/>
      <c r="AF2918" s="8"/>
    </row>
    <row r="2919" spans="1:32">
      <c r="A2919" t="s">
        <v>6273</v>
      </c>
      <c r="B2919" s="5">
        <v>4283</v>
      </c>
      <c r="C2919" s="5">
        <f t="shared" si="91"/>
        <v>3884.08997350178</v>
      </c>
      <c r="D2919" s="1" t="e">
        <f t="shared" si="92"/>
        <v>#VALUE!</v>
      </c>
      <c r="E2919" s="1">
        <v>0.480882234821542</v>
      </c>
      <c r="F2919" s="1" t="e">
        <v>#VALUE!</v>
      </c>
      <c r="G2919" s="1" t="e">
        <v>#VALUE!</v>
      </c>
      <c r="H2919" t="s">
        <v>35</v>
      </c>
      <c r="I2919" s="8">
        <v>39507</v>
      </c>
      <c r="J2919" s="1">
        <v>2</v>
      </c>
      <c r="K2919" s="7">
        <v>2008</v>
      </c>
      <c r="L2919" t="s">
        <v>73</v>
      </c>
      <c r="M2919">
        <v>104</v>
      </c>
      <c r="N2919" t="s">
        <v>30</v>
      </c>
      <c r="O2919" t="s">
        <v>31</v>
      </c>
      <c r="P2919" s="2">
        <v>3</v>
      </c>
      <c r="Q2919">
        <v>1</v>
      </c>
      <c r="R2919">
        <v>6.7</v>
      </c>
      <c r="S2919" t="s">
        <v>6274</v>
      </c>
      <c r="T2919" t="s">
        <v>6275</v>
      </c>
      <c r="U2919" t="s">
        <v>37</v>
      </c>
      <c r="W2919" s="11"/>
      <c r="X2919"/>
      <c r="Y2919"/>
      <c r="AF2919" s="8"/>
    </row>
    <row r="2920" spans="1:32">
      <c r="A2920" t="s">
        <v>6276</v>
      </c>
      <c r="B2920" s="5">
        <v>296359</v>
      </c>
      <c r="C2920" s="5">
        <f t="shared" si="91"/>
        <v>248328.56566847</v>
      </c>
      <c r="D2920" s="1" t="e">
        <f t="shared" si="92"/>
        <v>#VALUE!</v>
      </c>
      <c r="E2920" s="1" t="e">
        <v>#VALUE!</v>
      </c>
      <c r="F2920" s="1">
        <v>1.34033363777112</v>
      </c>
      <c r="G2920" s="1" t="e">
        <v>#VALUE!</v>
      </c>
      <c r="H2920" t="s">
        <v>216</v>
      </c>
      <c r="I2920" s="8">
        <v>41362</v>
      </c>
      <c r="J2920" s="1">
        <v>3</v>
      </c>
      <c r="K2920" s="7">
        <v>2013</v>
      </c>
      <c r="L2920" t="s">
        <v>58</v>
      </c>
      <c r="M2920">
        <v>103</v>
      </c>
      <c r="N2920" t="s">
        <v>45</v>
      </c>
      <c r="O2920" t="s">
        <v>31</v>
      </c>
      <c r="P2920" s="2">
        <v>2</v>
      </c>
      <c r="Q2920">
        <v>7</v>
      </c>
      <c r="R2920" t="s">
        <v>37</v>
      </c>
      <c r="S2920" t="s">
        <v>37</v>
      </c>
      <c r="T2920" t="s">
        <v>37</v>
      </c>
      <c r="U2920">
        <v>80</v>
      </c>
      <c r="W2920" s="11"/>
      <c r="X2920"/>
      <c r="Y2920"/>
      <c r="AF2920" s="8"/>
    </row>
    <row r="2921" spans="1:32">
      <c r="A2921" t="s">
        <v>6277</v>
      </c>
      <c r="B2921" s="5">
        <v>71007</v>
      </c>
      <c r="C2921" s="5">
        <f t="shared" si="91"/>
        <v>63570.6763976925</v>
      </c>
      <c r="D2921" s="1" t="e">
        <f t="shared" si="92"/>
        <v>#VALUE!</v>
      </c>
      <c r="E2921" s="1">
        <v>-1.12293042540101</v>
      </c>
      <c r="F2921" s="1">
        <v>-0.750374537441369</v>
      </c>
      <c r="G2921" s="1">
        <v>-1.87330496284238</v>
      </c>
      <c r="H2921" t="s">
        <v>444</v>
      </c>
      <c r="I2921" s="8">
        <v>40333</v>
      </c>
      <c r="J2921" s="1">
        <v>6</v>
      </c>
      <c r="K2921" s="7">
        <v>2010</v>
      </c>
      <c r="L2921" t="s">
        <v>271</v>
      </c>
      <c r="M2921">
        <v>85</v>
      </c>
      <c r="N2921" t="s">
        <v>30</v>
      </c>
      <c r="O2921" t="s">
        <v>31</v>
      </c>
      <c r="P2921" s="2">
        <v>2</v>
      </c>
      <c r="Q2921">
        <v>19</v>
      </c>
      <c r="R2921">
        <v>5</v>
      </c>
      <c r="S2921" t="s">
        <v>6278</v>
      </c>
      <c r="T2921" t="s">
        <v>6279</v>
      </c>
      <c r="U2921">
        <v>45</v>
      </c>
      <c r="W2921" s="11"/>
      <c r="X2921"/>
      <c r="Y2921"/>
      <c r="AF2921" s="8"/>
    </row>
    <row r="2922" spans="1:32">
      <c r="A2922" t="s">
        <v>6280</v>
      </c>
      <c r="B2922" s="5">
        <v>3128941</v>
      </c>
      <c r="C2922" s="5">
        <f t="shared" si="91"/>
        <v>2580041.80444484</v>
      </c>
      <c r="D2922" s="1" t="e">
        <f t="shared" si="92"/>
        <v>#VALUE!</v>
      </c>
      <c r="E2922" s="1">
        <v>0.480882234821542</v>
      </c>
      <c r="F2922" s="1">
        <v>0.563784886977907</v>
      </c>
      <c r="G2922" s="1">
        <v>1.04466712179945</v>
      </c>
      <c r="H2922" t="s">
        <v>450</v>
      </c>
      <c r="I2922" s="8">
        <v>41957</v>
      </c>
      <c r="J2922" s="1">
        <v>11</v>
      </c>
      <c r="K2922" s="7">
        <v>2014</v>
      </c>
      <c r="L2922" t="s">
        <v>73</v>
      </c>
      <c r="M2922">
        <v>103</v>
      </c>
      <c r="N2922" t="s">
        <v>30</v>
      </c>
      <c r="O2922" t="s">
        <v>31</v>
      </c>
      <c r="P2922" s="2">
        <v>371</v>
      </c>
      <c r="Q2922">
        <v>7</v>
      </c>
      <c r="R2922">
        <v>6.7</v>
      </c>
      <c r="S2922" t="s">
        <v>6281</v>
      </c>
      <c r="T2922" t="s">
        <v>6282</v>
      </c>
      <c r="U2922">
        <v>67</v>
      </c>
      <c r="W2922" s="11"/>
      <c r="X2922"/>
      <c r="Y2922"/>
      <c r="AF2922" s="8"/>
    </row>
    <row r="2923" spans="1:32">
      <c r="A2923" t="s">
        <v>6283</v>
      </c>
      <c r="B2923" s="5">
        <v>777373</v>
      </c>
      <c r="C2923" s="5">
        <f t="shared" si="91"/>
        <v>660960.752782817</v>
      </c>
      <c r="D2923" s="1" t="e">
        <f t="shared" si="92"/>
        <v>#VALUE!</v>
      </c>
      <c r="E2923" s="1">
        <v>-0.462536977074079</v>
      </c>
      <c r="F2923" s="1" t="e">
        <v>#VALUE!</v>
      </c>
      <c r="G2923" s="1" t="e">
        <v>#VALUE!</v>
      </c>
      <c r="H2923" t="s">
        <v>166</v>
      </c>
      <c r="I2923" s="8">
        <v>41061</v>
      </c>
      <c r="J2923" s="1">
        <v>6</v>
      </c>
      <c r="K2923" s="7">
        <v>2012</v>
      </c>
      <c r="L2923" t="s">
        <v>66</v>
      </c>
      <c r="M2923">
        <v>130</v>
      </c>
      <c r="N2923" t="s">
        <v>45</v>
      </c>
      <c r="O2923" t="s">
        <v>31</v>
      </c>
      <c r="P2923" s="2">
        <v>120</v>
      </c>
      <c r="Q2923">
        <v>5</v>
      </c>
      <c r="R2923">
        <v>5.7</v>
      </c>
      <c r="S2923" t="s">
        <v>6035</v>
      </c>
      <c r="T2923" t="s">
        <v>6284</v>
      </c>
      <c r="U2923" t="s">
        <v>37</v>
      </c>
      <c r="W2923" s="11"/>
      <c r="X2923"/>
      <c r="Y2923"/>
      <c r="AF2923" s="8"/>
    </row>
    <row r="2924" spans="1:32">
      <c r="A2924" t="s">
        <v>6285</v>
      </c>
      <c r="B2924" s="5">
        <v>50090</v>
      </c>
      <c r="C2924" s="5">
        <f t="shared" si="91"/>
        <v>45579.6888437039</v>
      </c>
      <c r="D2924" s="1">
        <f t="shared" si="92"/>
        <v>1.43114285714286e-7</v>
      </c>
      <c r="E2924" s="1">
        <v>-2.82108500681313</v>
      </c>
      <c r="F2924" s="1" t="e">
        <v>#VALUE!</v>
      </c>
      <c r="G2924" s="1" t="e">
        <v>#VALUE!</v>
      </c>
      <c r="H2924" t="s">
        <v>6286</v>
      </c>
      <c r="I2924" s="8">
        <v>39913</v>
      </c>
      <c r="J2924" s="1">
        <v>4</v>
      </c>
      <c r="K2924" s="7">
        <v>2009</v>
      </c>
      <c r="L2924" t="s">
        <v>271</v>
      </c>
      <c r="M2924">
        <v>90</v>
      </c>
      <c r="N2924" t="s">
        <v>24</v>
      </c>
      <c r="O2924">
        <v>350000</v>
      </c>
      <c r="P2924" s="2">
        <v>5</v>
      </c>
      <c r="Q2924">
        <v>3</v>
      </c>
      <c r="R2924">
        <v>3.2</v>
      </c>
      <c r="S2924" t="s">
        <v>6287</v>
      </c>
      <c r="T2924" t="s">
        <v>6288</v>
      </c>
      <c r="U2924" t="s">
        <v>37</v>
      </c>
      <c r="W2924" s="11"/>
      <c r="X2924"/>
      <c r="Y2924"/>
      <c r="AF2924" s="8"/>
    </row>
    <row r="2925" spans="1:32">
      <c r="A2925" t="s">
        <v>6289</v>
      </c>
      <c r="B2925" s="5">
        <v>166503</v>
      </c>
      <c r="C2925" s="5">
        <f t="shared" si="91"/>
        <v>139518.122174448</v>
      </c>
      <c r="D2925" s="1" t="e">
        <f t="shared" si="92"/>
        <v>#VALUE!</v>
      </c>
      <c r="E2925" s="1">
        <v>-1.02858850421145</v>
      </c>
      <c r="F2925" s="1" t="e">
        <v>#VALUE!</v>
      </c>
      <c r="G2925" s="1" t="e">
        <v>#VALUE!</v>
      </c>
      <c r="H2925" t="s">
        <v>411</v>
      </c>
      <c r="I2925" s="8">
        <v>41614</v>
      </c>
      <c r="J2925" s="1">
        <v>12</v>
      </c>
      <c r="K2925" s="7">
        <v>2013</v>
      </c>
      <c r="L2925" t="s">
        <v>66</v>
      </c>
      <c r="M2925">
        <v>146</v>
      </c>
      <c r="N2925" t="s">
        <v>45</v>
      </c>
      <c r="O2925" t="s">
        <v>31</v>
      </c>
      <c r="P2925" s="2">
        <v>91</v>
      </c>
      <c r="Q2925">
        <v>1</v>
      </c>
      <c r="R2925">
        <v>5.1</v>
      </c>
      <c r="S2925" t="s">
        <v>6035</v>
      </c>
      <c r="T2925" t="s">
        <v>6290</v>
      </c>
      <c r="U2925" t="s">
        <v>37</v>
      </c>
      <c r="W2925" s="11"/>
      <c r="X2925"/>
      <c r="Y2925"/>
      <c r="AF2925" s="8"/>
    </row>
    <row r="2926" spans="1:32">
      <c r="A2926" t="s">
        <v>6291</v>
      </c>
      <c r="B2926" s="5">
        <v>100370</v>
      </c>
      <c r="C2926" s="5">
        <f t="shared" si="91"/>
        <v>87106.0376594985</v>
      </c>
      <c r="D2926" s="1" t="e">
        <f t="shared" si="92"/>
        <v>#VALUE!</v>
      </c>
      <c r="E2926" s="1">
        <v>-0.368195055884517</v>
      </c>
      <c r="F2926" s="1">
        <v>0.0859087326436248</v>
      </c>
      <c r="G2926" s="1">
        <v>-0.282286323240892</v>
      </c>
      <c r="H2926" t="s">
        <v>35</v>
      </c>
      <c r="I2926" s="8">
        <v>40634</v>
      </c>
      <c r="J2926" s="1">
        <v>4</v>
      </c>
      <c r="K2926" s="7">
        <v>2011</v>
      </c>
      <c r="L2926" t="s">
        <v>53</v>
      </c>
      <c r="M2926">
        <v>85</v>
      </c>
      <c r="N2926" t="s">
        <v>30</v>
      </c>
      <c r="O2926" t="s">
        <v>31</v>
      </c>
      <c r="P2926" s="2">
        <v>5</v>
      </c>
      <c r="Q2926">
        <v>11</v>
      </c>
      <c r="R2926">
        <v>5.8</v>
      </c>
      <c r="S2926" t="s">
        <v>6292</v>
      </c>
      <c r="T2926" t="s">
        <v>6293</v>
      </c>
      <c r="U2926">
        <v>59</v>
      </c>
      <c r="W2926" s="11"/>
      <c r="X2926"/>
      <c r="Y2926"/>
      <c r="AF2926" s="8"/>
    </row>
    <row r="2927" spans="1:32">
      <c r="A2927" t="s">
        <v>6294</v>
      </c>
      <c r="B2927" s="5">
        <v>2075</v>
      </c>
      <c r="C2927" s="5">
        <f t="shared" si="91"/>
        <v>1738.70803235966</v>
      </c>
      <c r="D2927" s="1" t="e">
        <f t="shared" si="92"/>
        <v>#VALUE!</v>
      </c>
      <c r="E2927" s="1">
        <v>-1.02858850421145</v>
      </c>
      <c r="F2927" s="1">
        <v>-0.0335603059399457</v>
      </c>
      <c r="G2927" s="1">
        <v>-1.0621488101514</v>
      </c>
      <c r="H2927" t="s">
        <v>864</v>
      </c>
      <c r="I2927" s="8">
        <v>41327</v>
      </c>
      <c r="J2927" s="1">
        <v>2</v>
      </c>
      <c r="K2927" s="7">
        <v>2013</v>
      </c>
      <c r="L2927" t="s">
        <v>29</v>
      </c>
      <c r="M2927" t="e">
        <v>#VALUE!</v>
      </c>
      <c r="N2927" t="s">
        <v>45</v>
      </c>
      <c r="O2927" t="s">
        <v>31</v>
      </c>
      <c r="P2927" s="2">
        <v>1</v>
      </c>
      <c r="Q2927">
        <v>1</v>
      </c>
      <c r="R2927">
        <v>5.1</v>
      </c>
      <c r="S2927" t="s">
        <v>6103</v>
      </c>
      <c r="T2927" t="s">
        <v>6295</v>
      </c>
      <c r="U2927">
        <v>57</v>
      </c>
      <c r="W2927" s="11"/>
      <c r="X2927"/>
      <c r="Y2927"/>
      <c r="AF2927" s="8"/>
    </row>
    <row r="2928" spans="1:32">
      <c r="A2928" t="s">
        <v>6296</v>
      </c>
      <c r="B2928" s="5">
        <v>2540106</v>
      </c>
      <c r="C2928" s="5">
        <f t="shared" si="91"/>
        <v>2159723.03374075</v>
      </c>
      <c r="D2928" s="1" t="e">
        <f t="shared" si="92"/>
        <v>#VALUE!</v>
      </c>
      <c r="E2928" s="1">
        <v>0.952591840769352</v>
      </c>
      <c r="F2928" s="1">
        <v>0.563784886977907</v>
      </c>
      <c r="G2928" s="1">
        <v>1.51637672774726</v>
      </c>
      <c r="H2928" t="s">
        <v>22</v>
      </c>
      <c r="I2928" s="8">
        <v>41115</v>
      </c>
      <c r="J2928" s="1">
        <v>7</v>
      </c>
      <c r="K2928" s="7">
        <v>2012</v>
      </c>
      <c r="L2928" t="s">
        <v>145</v>
      </c>
      <c r="M2928">
        <v>104</v>
      </c>
      <c r="N2928" t="s">
        <v>30</v>
      </c>
      <c r="O2928" t="s">
        <v>31</v>
      </c>
      <c r="P2928" s="2">
        <v>13</v>
      </c>
      <c r="Q2928">
        <v>14</v>
      </c>
      <c r="R2928">
        <v>7.2</v>
      </c>
      <c r="S2928" t="s">
        <v>6297</v>
      </c>
      <c r="T2928" t="s">
        <v>6298</v>
      </c>
      <c r="U2928">
        <v>67</v>
      </c>
      <c r="W2928" s="11"/>
      <c r="X2928"/>
      <c r="Y2928"/>
      <c r="AF2928" s="8"/>
    </row>
    <row r="2929" spans="1:32">
      <c r="A2929" t="s">
        <v>6299</v>
      </c>
      <c r="B2929" s="5">
        <v>1827660</v>
      </c>
      <c r="C2929" s="5">
        <f t="shared" si="91"/>
        <v>1663089.92038499</v>
      </c>
      <c r="D2929" s="1" t="e">
        <f t="shared" si="92"/>
        <v>#VALUE!</v>
      </c>
      <c r="E2929" s="1">
        <v>0.575224156011103</v>
      </c>
      <c r="F2929" s="1">
        <v>0.563784886977907</v>
      </c>
      <c r="G2929" s="1">
        <v>1.13900904298901</v>
      </c>
      <c r="H2929" t="s">
        <v>67</v>
      </c>
      <c r="I2929" s="8">
        <v>39941</v>
      </c>
      <c r="J2929" s="1">
        <v>5</v>
      </c>
      <c r="K2929" s="7">
        <v>2009</v>
      </c>
      <c r="L2929" t="s">
        <v>66</v>
      </c>
      <c r="M2929">
        <v>90</v>
      </c>
      <c r="N2929" t="s">
        <v>30</v>
      </c>
      <c r="O2929" t="s">
        <v>31</v>
      </c>
      <c r="P2929" s="2">
        <v>70</v>
      </c>
      <c r="Q2929">
        <v>16</v>
      </c>
      <c r="R2929">
        <v>6.8</v>
      </c>
      <c r="S2929" t="s">
        <v>6300</v>
      </c>
      <c r="T2929" t="s">
        <v>6301</v>
      </c>
      <c r="U2929">
        <v>67</v>
      </c>
      <c r="W2929" s="11"/>
      <c r="X2929"/>
      <c r="Y2929"/>
      <c r="AF2929" s="8"/>
    </row>
    <row r="2930" spans="1:32">
      <c r="A2930" t="s">
        <v>6302</v>
      </c>
      <c r="B2930" s="5">
        <v>71737</v>
      </c>
      <c r="C2930" s="5">
        <f t="shared" si="91"/>
        <v>60994.3251468484</v>
      </c>
      <c r="D2930" s="1" t="e">
        <f t="shared" si="92"/>
        <v>#VALUE!</v>
      </c>
      <c r="E2930" s="1" t="e">
        <v>#VALUE!</v>
      </c>
      <c r="F2930" s="1" t="e">
        <v>#VALUE!</v>
      </c>
      <c r="G2930" s="1" t="e">
        <v>#VALUE!</v>
      </c>
      <c r="H2930" t="s">
        <v>122</v>
      </c>
      <c r="I2930" s="8">
        <v>41096</v>
      </c>
      <c r="J2930" s="1">
        <v>7</v>
      </c>
      <c r="K2930" s="7">
        <v>2012</v>
      </c>
      <c r="L2930" t="s">
        <v>58</v>
      </c>
      <c r="M2930">
        <v>108</v>
      </c>
      <c r="N2930" t="s">
        <v>45</v>
      </c>
      <c r="O2930" t="s">
        <v>31</v>
      </c>
      <c r="P2930" s="2">
        <v>1</v>
      </c>
      <c r="Q2930">
        <v>5</v>
      </c>
      <c r="R2930" t="s">
        <v>37</v>
      </c>
      <c r="S2930" t="s">
        <v>37</v>
      </c>
      <c r="T2930" t="s">
        <v>37</v>
      </c>
      <c r="U2930" t="s">
        <v>37</v>
      </c>
      <c r="W2930" s="11"/>
      <c r="X2930"/>
      <c r="Y2930"/>
      <c r="AF2930" s="8"/>
    </row>
    <row r="2931" spans="1:32">
      <c r="A2931" t="s">
        <v>6303</v>
      </c>
      <c r="B2931" s="5">
        <v>6003262</v>
      </c>
      <c r="C2931" s="5">
        <f t="shared" si="91"/>
        <v>5444130.22239184</v>
      </c>
      <c r="D2931" s="1">
        <f t="shared" si="92"/>
        <v>0.6003262</v>
      </c>
      <c r="E2931" s="1">
        <v>0.480882234821542</v>
      </c>
      <c r="F2931" s="1" t="e">
        <v>#VALUE!</v>
      </c>
      <c r="G2931" s="1" t="e">
        <v>#VALUE!</v>
      </c>
      <c r="H2931" t="s">
        <v>2612</v>
      </c>
      <c r="I2931" s="8">
        <v>39535</v>
      </c>
      <c r="J2931" s="1">
        <v>3</v>
      </c>
      <c r="K2931" s="7">
        <v>2008</v>
      </c>
      <c r="L2931" t="s">
        <v>29</v>
      </c>
      <c r="M2931">
        <v>100</v>
      </c>
      <c r="N2931" t="s">
        <v>24</v>
      </c>
      <c r="O2931">
        <v>10</v>
      </c>
      <c r="P2931" s="2">
        <v>1133</v>
      </c>
      <c r="Q2931">
        <v>8</v>
      </c>
      <c r="R2931">
        <v>6.7</v>
      </c>
      <c r="S2931" t="s">
        <v>6304</v>
      </c>
      <c r="T2931" t="s">
        <v>6305</v>
      </c>
      <c r="U2931" t="s">
        <v>37</v>
      </c>
      <c r="W2931" s="11"/>
      <c r="X2931"/>
      <c r="Y2931"/>
      <c r="AF2931" s="8"/>
    </row>
    <row r="2932" spans="1:32">
      <c r="A2932" t="s">
        <v>6306</v>
      </c>
      <c r="B2932" s="5">
        <v>2992</v>
      </c>
      <c r="C2932" s="5">
        <f t="shared" si="91"/>
        <v>2713.33112321208</v>
      </c>
      <c r="D2932" s="1" t="e">
        <f t="shared" si="92"/>
        <v>#VALUE!</v>
      </c>
      <c r="E2932" s="1" t="e">
        <v>#VALUE!</v>
      </c>
      <c r="F2932" s="1" t="e">
        <v>#VALUE!</v>
      </c>
      <c r="G2932" s="1" t="e">
        <v>#VALUE!</v>
      </c>
      <c r="H2932" t="s">
        <v>199</v>
      </c>
      <c r="I2932" s="8">
        <v>39750</v>
      </c>
      <c r="J2932" s="1">
        <v>10</v>
      </c>
      <c r="K2932" s="7">
        <v>2008</v>
      </c>
      <c r="L2932" t="s">
        <v>58</v>
      </c>
      <c r="M2932">
        <v>99</v>
      </c>
      <c r="N2932" t="s">
        <v>45</v>
      </c>
      <c r="O2932" t="s">
        <v>31</v>
      </c>
      <c r="P2932" s="2">
        <v>1</v>
      </c>
      <c r="Q2932">
        <v>2</v>
      </c>
      <c r="R2932" t="s">
        <v>401</v>
      </c>
      <c r="S2932" t="s">
        <v>6307</v>
      </c>
      <c r="T2932" t="s">
        <v>6308</v>
      </c>
      <c r="U2932" t="s">
        <v>37</v>
      </c>
      <c r="W2932" s="11"/>
      <c r="X2932"/>
      <c r="Y2932"/>
      <c r="AF2932" s="8"/>
    </row>
    <row r="2933" spans="1:32">
      <c r="A2933" t="s">
        <v>6309</v>
      </c>
      <c r="B2933" s="5">
        <v>19316646</v>
      </c>
      <c r="C2933" s="5">
        <f t="shared" si="91"/>
        <v>16186027.7390111</v>
      </c>
      <c r="D2933" s="1">
        <f t="shared" si="92"/>
        <v>0.6438882</v>
      </c>
      <c r="E2933" s="1">
        <v>-0.556878898263641</v>
      </c>
      <c r="F2933" s="1">
        <v>-1.28798521106744</v>
      </c>
      <c r="G2933" s="1">
        <v>-1.84486410933108</v>
      </c>
      <c r="H2933" t="s">
        <v>77</v>
      </c>
      <c r="I2933" s="8">
        <v>41551</v>
      </c>
      <c r="J2933" s="1">
        <v>10</v>
      </c>
      <c r="K2933" s="7">
        <v>2013</v>
      </c>
      <c r="L2933" t="s">
        <v>44</v>
      </c>
      <c r="M2933">
        <v>91</v>
      </c>
      <c r="N2933" t="s">
        <v>30</v>
      </c>
      <c r="O2933">
        <v>30</v>
      </c>
      <c r="P2933" s="2">
        <v>3026</v>
      </c>
      <c r="Q2933">
        <v>9</v>
      </c>
      <c r="R2933">
        <v>5.6</v>
      </c>
      <c r="S2933" t="s">
        <v>6310</v>
      </c>
      <c r="T2933" t="s">
        <v>6311</v>
      </c>
      <c r="U2933">
        <v>36</v>
      </c>
      <c r="W2933" s="11"/>
      <c r="X2933"/>
      <c r="Y2933"/>
      <c r="AF2933" s="8"/>
    </row>
    <row r="2934" spans="1:32">
      <c r="A2934" t="s">
        <v>6312</v>
      </c>
      <c r="B2934" s="5">
        <v>33300</v>
      </c>
      <c r="C2934" s="5">
        <f t="shared" si="91"/>
        <v>27903.1216759405</v>
      </c>
      <c r="D2934" s="1" t="e">
        <f t="shared" si="92"/>
        <v>#VALUE!</v>
      </c>
      <c r="E2934" s="1" t="e">
        <v>#VALUE!</v>
      </c>
      <c r="F2934" s="1">
        <v>0.0859087326436248</v>
      </c>
      <c r="G2934" s="1" t="e">
        <v>#VALUE!</v>
      </c>
      <c r="H2934" t="s">
        <v>456</v>
      </c>
      <c r="I2934" s="8">
        <v>41579</v>
      </c>
      <c r="J2934" s="1">
        <v>11</v>
      </c>
      <c r="K2934" s="7">
        <v>2013</v>
      </c>
      <c r="L2934" t="s">
        <v>58</v>
      </c>
      <c r="M2934">
        <v>100</v>
      </c>
      <c r="N2934" t="s">
        <v>45</v>
      </c>
      <c r="O2934" t="s">
        <v>31</v>
      </c>
      <c r="P2934" s="2">
        <v>1</v>
      </c>
      <c r="Q2934">
        <v>4</v>
      </c>
      <c r="R2934" t="s">
        <v>37</v>
      </c>
      <c r="S2934" t="s">
        <v>37</v>
      </c>
      <c r="T2934" t="s">
        <v>37</v>
      </c>
      <c r="U2934">
        <v>59</v>
      </c>
      <c r="W2934" s="11"/>
      <c r="X2934"/>
      <c r="Y2934"/>
      <c r="AF2934" s="8"/>
    </row>
    <row r="2935" spans="1:32">
      <c r="A2935" t="s">
        <v>6313</v>
      </c>
      <c r="B2935" s="5">
        <v>2119</v>
      </c>
      <c r="C2935" s="5">
        <f t="shared" si="91"/>
        <v>1921.64059160641</v>
      </c>
      <c r="D2935" s="1" t="e">
        <f t="shared" si="92"/>
        <v>#VALUE!</v>
      </c>
      <c r="E2935" s="1" t="e">
        <v>#VALUE!</v>
      </c>
      <c r="F2935" s="1" t="e">
        <v>#VALUE!</v>
      </c>
      <c r="G2935" s="1" t="e">
        <v>#VALUE!</v>
      </c>
      <c r="H2935" t="s">
        <v>6314</v>
      </c>
      <c r="I2935" s="8">
        <v>39458</v>
      </c>
      <c r="J2935" s="1">
        <v>1</v>
      </c>
      <c r="K2935" s="7">
        <v>2008</v>
      </c>
      <c r="L2935" t="s">
        <v>58</v>
      </c>
      <c r="M2935">
        <v>72</v>
      </c>
      <c r="N2935" t="s">
        <v>45</v>
      </c>
      <c r="O2935" t="s">
        <v>31</v>
      </c>
      <c r="P2935" s="2">
        <v>2</v>
      </c>
      <c r="Q2935">
        <v>1</v>
      </c>
      <c r="R2935" t="s">
        <v>37</v>
      </c>
      <c r="S2935" t="s">
        <v>37</v>
      </c>
      <c r="T2935" t="s">
        <v>37</v>
      </c>
      <c r="U2935" t="s">
        <v>37</v>
      </c>
      <c r="W2935" s="11"/>
      <c r="X2935"/>
      <c r="Y2935"/>
      <c r="AF2935" s="8"/>
    </row>
    <row r="2936" spans="1:32">
      <c r="A2936" t="s">
        <v>6315</v>
      </c>
      <c r="B2936" s="5">
        <v>26947624</v>
      </c>
      <c r="C2936" s="5">
        <f t="shared" si="91"/>
        <v>22580265.2056906</v>
      </c>
      <c r="D2936" s="1">
        <f t="shared" si="92"/>
        <v>0.709148</v>
      </c>
      <c r="E2936" s="1" t="e">
        <v>#VALUE!</v>
      </c>
      <c r="F2936" s="1" t="e">
        <v>#VALUE!</v>
      </c>
      <c r="G2936" s="1" t="e">
        <v>#VALUE!</v>
      </c>
      <c r="H2936" t="s">
        <v>162</v>
      </c>
      <c r="I2936" s="8">
        <v>41537</v>
      </c>
      <c r="J2936" s="1">
        <v>9</v>
      </c>
      <c r="K2936" s="7">
        <v>2013</v>
      </c>
      <c r="L2936" t="s">
        <v>114</v>
      </c>
      <c r="M2936">
        <v>123</v>
      </c>
      <c r="N2936" t="s">
        <v>30</v>
      </c>
      <c r="O2936">
        <v>38</v>
      </c>
      <c r="P2936" s="2">
        <v>5</v>
      </c>
      <c r="Q2936">
        <v>9</v>
      </c>
      <c r="R2936" t="s">
        <v>37</v>
      </c>
      <c r="S2936" t="s">
        <v>37</v>
      </c>
      <c r="T2936" t="s">
        <v>37</v>
      </c>
      <c r="U2936" t="s">
        <v>37</v>
      </c>
      <c r="W2936" s="11"/>
      <c r="X2936"/>
      <c r="Y2936"/>
      <c r="AF2936" s="8"/>
    </row>
    <row r="2937" spans="1:32">
      <c r="A2937" t="s">
        <v>6316</v>
      </c>
      <c r="B2937" s="5">
        <v>140125968</v>
      </c>
      <c r="C2937" s="5">
        <f t="shared" si="91"/>
        <v>131967300.777135</v>
      </c>
      <c r="D2937" s="1">
        <f t="shared" si="92"/>
        <v>1.00089977142857</v>
      </c>
      <c r="E2937" s="1">
        <v>0.00917262887373143</v>
      </c>
      <c r="F2937" s="1">
        <v>-0.810109056733154</v>
      </c>
      <c r="G2937" s="1">
        <v>-0.800936427859423</v>
      </c>
      <c r="H2937" t="s">
        <v>1178</v>
      </c>
      <c r="I2937" s="8">
        <v>39304</v>
      </c>
      <c r="J2937" s="1">
        <v>8</v>
      </c>
      <c r="K2937" s="7">
        <v>2007</v>
      </c>
      <c r="L2937" t="s">
        <v>132</v>
      </c>
      <c r="M2937">
        <v>90</v>
      </c>
      <c r="N2937" t="s">
        <v>24</v>
      </c>
      <c r="O2937">
        <v>140</v>
      </c>
      <c r="P2937" s="2">
        <v>3778</v>
      </c>
      <c r="Q2937">
        <v>14</v>
      </c>
      <c r="R2937">
        <v>6.2</v>
      </c>
      <c r="S2937" t="s">
        <v>6317</v>
      </c>
      <c r="T2937" t="s">
        <v>6318</v>
      </c>
      <c r="U2937">
        <v>44</v>
      </c>
      <c r="W2937" s="11"/>
      <c r="X2937"/>
      <c r="Y2937"/>
      <c r="AF2937" s="8"/>
    </row>
    <row r="2938" spans="1:32">
      <c r="A2938" t="s">
        <v>6319</v>
      </c>
      <c r="B2938" s="5">
        <v>37984</v>
      </c>
      <c r="C2938" s="5">
        <f t="shared" si="91"/>
        <v>31827.9932053731</v>
      </c>
      <c r="D2938" s="1" t="e">
        <f t="shared" si="92"/>
        <v>#VALUE!</v>
      </c>
      <c r="E2938" s="1" t="e">
        <v>#VALUE!</v>
      </c>
      <c r="F2938" s="1" t="e">
        <v>#VALUE!</v>
      </c>
      <c r="G2938" s="1" t="e">
        <v>#VALUE!</v>
      </c>
      <c r="H2938" t="s">
        <v>238</v>
      </c>
      <c r="I2938" s="8">
        <v>41523</v>
      </c>
      <c r="J2938" s="1">
        <v>9</v>
      </c>
      <c r="K2938" s="7">
        <v>2013</v>
      </c>
      <c r="L2938" t="s">
        <v>66</v>
      </c>
      <c r="M2938" t="e">
        <v>#VALUE!</v>
      </c>
      <c r="N2938" t="s">
        <v>45</v>
      </c>
      <c r="O2938" t="s">
        <v>31</v>
      </c>
      <c r="P2938" s="2">
        <v>1</v>
      </c>
      <c r="Q2938">
        <v>5</v>
      </c>
      <c r="R2938" t="s">
        <v>37</v>
      </c>
      <c r="S2938" t="s">
        <v>37</v>
      </c>
      <c r="T2938" t="s">
        <v>37</v>
      </c>
      <c r="U2938" t="s">
        <v>37</v>
      </c>
      <c r="W2938" s="11"/>
      <c r="X2938"/>
      <c r="Y2938"/>
      <c r="AF2938" s="8"/>
    </row>
    <row r="2939" spans="1:32">
      <c r="A2939" t="s">
        <v>6320</v>
      </c>
      <c r="B2939" s="5">
        <v>2062027</v>
      </c>
      <c r="C2939" s="5">
        <f t="shared" si="91"/>
        <v>1753236.75787363</v>
      </c>
      <c r="D2939" s="1" t="e">
        <f t="shared" si="92"/>
        <v>#VALUE!</v>
      </c>
      <c r="E2939" s="1" t="e">
        <v>#VALUE!</v>
      </c>
      <c r="F2939" s="1">
        <v>0.922192002728619</v>
      </c>
      <c r="G2939" s="1" t="e">
        <v>#VALUE!</v>
      </c>
      <c r="H2939" t="s">
        <v>67</v>
      </c>
      <c r="I2939" s="8">
        <v>41236</v>
      </c>
      <c r="J2939" s="1">
        <v>11</v>
      </c>
      <c r="K2939" s="7">
        <v>2012</v>
      </c>
      <c r="L2939" t="s">
        <v>66</v>
      </c>
      <c r="M2939">
        <v>120</v>
      </c>
      <c r="N2939" t="s">
        <v>30</v>
      </c>
      <c r="O2939" t="s">
        <v>31</v>
      </c>
      <c r="P2939" s="2">
        <v>2</v>
      </c>
      <c r="Q2939">
        <v>19</v>
      </c>
      <c r="R2939" t="s">
        <v>37</v>
      </c>
      <c r="S2939" t="s">
        <v>37</v>
      </c>
      <c r="T2939" t="s">
        <v>37</v>
      </c>
      <c r="U2939">
        <v>73</v>
      </c>
      <c r="W2939" s="11"/>
      <c r="X2939"/>
      <c r="Y2939"/>
      <c r="AF2939" s="8"/>
    </row>
    <row r="2940" spans="1:32">
      <c r="A2940" t="s">
        <v>6321</v>
      </c>
      <c r="B2940" s="5">
        <v>885574</v>
      </c>
      <c r="C2940" s="5">
        <f t="shared" si="91"/>
        <v>834012.510931667</v>
      </c>
      <c r="D2940" s="1" t="e">
        <f t="shared" si="92"/>
        <v>#VALUE!</v>
      </c>
      <c r="E2940" s="1">
        <v>-0.745562740642765</v>
      </c>
      <c r="F2940" s="1" t="e">
        <v>#VALUE!</v>
      </c>
      <c r="G2940" s="1" t="e">
        <v>#VALUE!</v>
      </c>
      <c r="H2940" t="s">
        <v>113</v>
      </c>
      <c r="I2940" s="8">
        <v>39395</v>
      </c>
      <c r="J2940" s="1">
        <v>11</v>
      </c>
      <c r="K2940" s="7">
        <v>2007</v>
      </c>
      <c r="L2940" t="s">
        <v>66</v>
      </c>
      <c r="M2940">
        <v>142</v>
      </c>
      <c r="N2940" t="s">
        <v>103</v>
      </c>
      <c r="O2940" t="s">
        <v>31</v>
      </c>
      <c r="P2940" s="2">
        <v>85</v>
      </c>
      <c r="Q2940">
        <v>3</v>
      </c>
      <c r="R2940">
        <v>5.4</v>
      </c>
      <c r="S2940" t="s">
        <v>3363</v>
      </c>
      <c r="T2940" t="s">
        <v>6322</v>
      </c>
      <c r="U2940" t="s">
        <v>37</v>
      </c>
      <c r="W2940" s="11"/>
      <c r="X2940"/>
      <c r="Y2940"/>
      <c r="AF2940" s="8"/>
    </row>
    <row r="2941" spans="1:32">
      <c r="A2941" t="s">
        <v>6323</v>
      </c>
      <c r="B2941" s="5">
        <v>10508518</v>
      </c>
      <c r="C2941" s="5">
        <f t="shared" si="91"/>
        <v>8665045.3756594</v>
      </c>
      <c r="D2941" s="1" t="e">
        <f t="shared" si="92"/>
        <v>#VALUE!</v>
      </c>
      <c r="E2941" s="1" t="e">
        <v>#VALUE!</v>
      </c>
      <c r="F2941" s="1" t="e">
        <v>#VALUE!</v>
      </c>
      <c r="G2941" s="1" t="e">
        <v>#VALUE!</v>
      </c>
      <c r="H2941" t="s">
        <v>450</v>
      </c>
      <c r="I2941" s="8">
        <v>41726</v>
      </c>
      <c r="J2941" s="1">
        <v>3</v>
      </c>
      <c r="K2941" s="7">
        <v>2014</v>
      </c>
      <c r="L2941" t="s">
        <v>203</v>
      </c>
      <c r="M2941">
        <v>109</v>
      </c>
      <c r="N2941" t="s">
        <v>30</v>
      </c>
      <c r="O2941" t="s">
        <v>31</v>
      </c>
      <c r="P2941" s="2">
        <v>2486</v>
      </c>
      <c r="Q2941">
        <v>7</v>
      </c>
      <c r="R2941" t="s">
        <v>37</v>
      </c>
      <c r="S2941" t="s">
        <v>37</v>
      </c>
      <c r="T2941" t="s">
        <v>37</v>
      </c>
      <c r="U2941" t="s">
        <v>37</v>
      </c>
      <c r="W2941" s="11"/>
      <c r="X2941"/>
      <c r="Y2941"/>
      <c r="AF2941" s="8"/>
    </row>
    <row r="2942" spans="1:32">
      <c r="A2942" t="s">
        <v>6324</v>
      </c>
      <c r="B2942" s="5">
        <v>32203</v>
      </c>
      <c r="C2942" s="5">
        <f t="shared" si="91"/>
        <v>30328.0187647023</v>
      </c>
      <c r="D2942" s="1" t="e">
        <f t="shared" si="92"/>
        <v>#VALUE!</v>
      </c>
      <c r="E2942" s="1" t="e">
        <v>#VALUE!</v>
      </c>
      <c r="F2942" s="1">
        <v>0.742988444853263</v>
      </c>
      <c r="G2942" s="1" t="e">
        <v>#VALUE!</v>
      </c>
      <c r="H2942" t="s">
        <v>65</v>
      </c>
      <c r="I2942" s="8">
        <v>39108</v>
      </c>
      <c r="J2942" s="1">
        <v>1</v>
      </c>
      <c r="K2942" s="7">
        <v>2007</v>
      </c>
      <c r="L2942" t="s">
        <v>58</v>
      </c>
      <c r="M2942">
        <v>81</v>
      </c>
      <c r="N2942" t="s">
        <v>45</v>
      </c>
      <c r="O2942" t="s">
        <v>31</v>
      </c>
      <c r="P2942" s="2">
        <v>1</v>
      </c>
      <c r="Q2942">
        <v>6</v>
      </c>
      <c r="R2942" t="s">
        <v>37</v>
      </c>
      <c r="S2942" t="s">
        <v>37</v>
      </c>
      <c r="T2942" t="s">
        <v>37</v>
      </c>
      <c r="U2942">
        <v>70</v>
      </c>
      <c r="W2942" s="11"/>
      <c r="X2942"/>
      <c r="Y2942"/>
      <c r="AF2942" s="8"/>
    </row>
    <row r="2943" spans="1:32">
      <c r="A2943" t="s">
        <v>6325</v>
      </c>
      <c r="B2943" s="5">
        <v>29792</v>
      </c>
      <c r="C2943" s="5">
        <f t="shared" si="91"/>
        <v>25330.623454771</v>
      </c>
      <c r="D2943" s="1" t="e">
        <f t="shared" si="92"/>
        <v>#VALUE!</v>
      </c>
      <c r="E2943" s="1">
        <v>0.00917262887373143</v>
      </c>
      <c r="F2943" s="1" t="e">
        <v>#VALUE!</v>
      </c>
      <c r="G2943" s="1" t="e">
        <v>#VALUE!</v>
      </c>
      <c r="H2943" t="s">
        <v>28</v>
      </c>
      <c r="I2943" s="8">
        <v>41117</v>
      </c>
      <c r="J2943" s="1">
        <v>7</v>
      </c>
      <c r="K2943" s="7">
        <v>2012</v>
      </c>
      <c r="L2943" t="s">
        <v>66</v>
      </c>
      <c r="M2943">
        <v>122</v>
      </c>
      <c r="N2943" t="s">
        <v>30</v>
      </c>
      <c r="O2943" t="s">
        <v>31</v>
      </c>
      <c r="P2943" s="2">
        <v>11</v>
      </c>
      <c r="Q2943">
        <v>2</v>
      </c>
      <c r="R2943">
        <v>6.2</v>
      </c>
      <c r="S2943" t="s">
        <v>6326</v>
      </c>
      <c r="T2943" t="s">
        <v>6327</v>
      </c>
      <c r="U2943" t="s">
        <v>37</v>
      </c>
      <c r="W2943" s="11"/>
      <c r="X2943"/>
      <c r="Y2943"/>
      <c r="AF2943" s="8"/>
    </row>
    <row r="2944" spans="1:32">
      <c r="A2944" t="s">
        <v>6328</v>
      </c>
      <c r="B2944" s="5">
        <v>17142080</v>
      </c>
      <c r="C2944" s="5">
        <f t="shared" si="91"/>
        <v>14575039.3968703</v>
      </c>
      <c r="D2944" s="1" t="e">
        <f t="shared" si="92"/>
        <v>#VALUE!</v>
      </c>
      <c r="E2944" s="1" t="e">
        <v>#VALUE!</v>
      </c>
      <c r="F2944" s="1" t="e">
        <v>#VALUE!</v>
      </c>
      <c r="G2944" s="1" t="e">
        <v>#VALUE!</v>
      </c>
      <c r="H2944" t="s">
        <v>185</v>
      </c>
      <c r="I2944" s="8">
        <v>41026</v>
      </c>
      <c r="J2944" s="1">
        <v>4</v>
      </c>
      <c r="K2944" s="7">
        <v>2012</v>
      </c>
      <c r="L2944" t="s">
        <v>271</v>
      </c>
      <c r="M2944">
        <v>95</v>
      </c>
      <c r="N2944" t="s">
        <v>30</v>
      </c>
      <c r="O2944" t="s">
        <v>31</v>
      </c>
      <c r="P2944" s="2">
        <v>2266</v>
      </c>
      <c r="Q2944">
        <v>8</v>
      </c>
      <c r="R2944" t="s">
        <v>37</v>
      </c>
      <c r="S2944" t="s">
        <v>37</v>
      </c>
      <c r="T2944" t="s">
        <v>37</v>
      </c>
      <c r="U2944" t="s">
        <v>37</v>
      </c>
      <c r="W2944" s="11"/>
      <c r="X2944"/>
      <c r="Y2944"/>
      <c r="AF2944" s="8"/>
    </row>
    <row r="2945" spans="1:32">
      <c r="A2945" t="s">
        <v>6329</v>
      </c>
      <c r="B2945" s="5">
        <v>71349120</v>
      </c>
      <c r="C2945" s="5">
        <f t="shared" si="91"/>
        <v>59785680.9859244</v>
      </c>
      <c r="D2945" s="1">
        <f t="shared" si="92"/>
        <v>2.54818285714286</v>
      </c>
      <c r="E2945" s="1">
        <v>0.480882234821542</v>
      </c>
      <c r="F2945" s="1">
        <v>-1.40745424965101</v>
      </c>
      <c r="G2945" s="1">
        <v>-0.926572014829465</v>
      </c>
      <c r="H2945" t="s">
        <v>128</v>
      </c>
      <c r="I2945" s="8">
        <v>41319</v>
      </c>
      <c r="J2945" s="1">
        <v>2</v>
      </c>
      <c r="K2945" s="7">
        <v>2013</v>
      </c>
      <c r="L2945" t="s">
        <v>23</v>
      </c>
      <c r="M2945">
        <v>115</v>
      </c>
      <c r="N2945" t="s">
        <v>24</v>
      </c>
      <c r="O2945">
        <v>28</v>
      </c>
      <c r="P2945" s="2">
        <v>3223</v>
      </c>
      <c r="Q2945">
        <v>16</v>
      </c>
      <c r="R2945">
        <v>6.7</v>
      </c>
      <c r="S2945" t="s">
        <v>2203</v>
      </c>
      <c r="T2945" t="s">
        <v>6330</v>
      </c>
      <c r="U2945">
        <v>34</v>
      </c>
      <c r="W2945" s="11"/>
      <c r="X2945"/>
      <c r="Y2945"/>
      <c r="AF2945" s="8"/>
    </row>
    <row r="2946" spans="1:32">
      <c r="A2946" t="s">
        <v>6331</v>
      </c>
      <c r="B2946" s="5">
        <v>126373434</v>
      </c>
      <c r="C2946" s="5">
        <f t="shared" si="91"/>
        <v>107448908.141124</v>
      </c>
      <c r="D2946" s="1">
        <f t="shared" si="92"/>
        <v>1.48674628235294</v>
      </c>
      <c r="E2946" s="1">
        <v>0.575224156011103</v>
      </c>
      <c r="F2946" s="1" t="e">
        <v>#VALUE!</v>
      </c>
      <c r="G2946" s="1" t="e">
        <v>#VALUE!</v>
      </c>
      <c r="H2946" t="s">
        <v>162</v>
      </c>
      <c r="I2946" s="8">
        <v>40949</v>
      </c>
      <c r="J2946" s="1">
        <v>2</v>
      </c>
      <c r="K2946" s="7">
        <v>2012</v>
      </c>
      <c r="L2946" t="s">
        <v>203</v>
      </c>
      <c r="M2946">
        <v>117</v>
      </c>
      <c r="N2946" t="s">
        <v>30</v>
      </c>
      <c r="O2946">
        <v>85</v>
      </c>
      <c r="P2946" s="2">
        <v>3119</v>
      </c>
      <c r="Q2946">
        <v>14</v>
      </c>
      <c r="R2946">
        <v>6.8</v>
      </c>
      <c r="S2946" t="s">
        <v>6332</v>
      </c>
      <c r="T2946" t="s">
        <v>6333</v>
      </c>
      <c r="U2946" t="s">
        <v>37</v>
      </c>
      <c r="W2946" s="11"/>
      <c r="X2946"/>
      <c r="Y2946"/>
      <c r="AF2946" s="8"/>
    </row>
    <row r="2947" spans="1:32">
      <c r="A2947" t="s">
        <v>6334</v>
      </c>
      <c r="B2947" s="5">
        <v>4010957</v>
      </c>
      <c r="C2947" s="5">
        <f t="shared" ref="C2947:C3010" si="93">IF(K2947=2005,B2947/BC$23,IF(K2947=2006,B2947/BC$22,IF(K2947=2007,B2947/BC$21,IF(K2947=2008,B2947/BC$20,IF(K2947=2009,B2947/BC$19,IF(K2947=2010,B2947/BC$18,IF(K2947=2011,B2947/BC$17,IF(K2947=2012,B2947/BC$16,IF(K2947=2013,B2947/BC$15,B2947/BC$14)))))))))</f>
        <v>3410312.88467635</v>
      </c>
      <c r="D2947" s="1" t="e">
        <f t="shared" ref="D2947:D3010" si="94">B2947/(O2947*1000000)</f>
        <v>#VALUE!</v>
      </c>
      <c r="E2947" s="1">
        <v>0.763907998390227</v>
      </c>
      <c r="F2947" s="1">
        <v>0.862457483436833</v>
      </c>
      <c r="G2947" s="1">
        <v>1.62636548182706</v>
      </c>
      <c r="H2947" t="s">
        <v>2183</v>
      </c>
      <c r="I2947" s="8">
        <v>41068</v>
      </c>
      <c r="J2947" s="1">
        <v>6</v>
      </c>
      <c r="K2947" s="7">
        <v>2012</v>
      </c>
      <c r="L2947" t="s">
        <v>510</v>
      </c>
      <c r="M2947">
        <v>85</v>
      </c>
      <c r="N2947" t="s">
        <v>30</v>
      </c>
      <c r="O2947" t="s">
        <v>31</v>
      </c>
      <c r="P2947" s="2">
        <v>9</v>
      </c>
      <c r="Q2947">
        <v>19</v>
      </c>
      <c r="R2947">
        <v>7</v>
      </c>
      <c r="S2947" t="s">
        <v>6335</v>
      </c>
      <c r="T2947" t="s">
        <v>6336</v>
      </c>
      <c r="U2947">
        <v>72</v>
      </c>
      <c r="W2947" s="11"/>
      <c r="X2947"/>
      <c r="Y2947"/>
      <c r="AF2947" s="8"/>
    </row>
    <row r="2948" spans="1:32">
      <c r="A2948" t="s">
        <v>6337</v>
      </c>
      <c r="B2948" s="5">
        <v>14231</v>
      </c>
      <c r="C2948" s="5">
        <f t="shared" si="93"/>
        <v>12350.3638729932</v>
      </c>
      <c r="D2948" s="1" t="e">
        <f t="shared" si="94"/>
        <v>#VALUE!</v>
      </c>
      <c r="E2948" s="1">
        <v>0.952591840769352</v>
      </c>
      <c r="F2948" s="1" t="e">
        <v>#VALUE!</v>
      </c>
      <c r="G2948" s="1" t="e">
        <v>#VALUE!</v>
      </c>
      <c r="H2948" t="s">
        <v>166</v>
      </c>
      <c r="I2948" s="8">
        <v>40816</v>
      </c>
      <c r="J2948" s="1">
        <v>9</v>
      </c>
      <c r="K2948" s="7">
        <v>2011</v>
      </c>
      <c r="L2948" t="s">
        <v>66</v>
      </c>
      <c r="M2948">
        <v>120</v>
      </c>
      <c r="N2948" t="s">
        <v>45</v>
      </c>
      <c r="O2948" t="s">
        <v>31</v>
      </c>
      <c r="P2948" s="2">
        <v>9</v>
      </c>
      <c r="Q2948">
        <v>2</v>
      </c>
      <c r="R2948">
        <v>7.2</v>
      </c>
      <c r="S2948" t="s">
        <v>5638</v>
      </c>
      <c r="T2948" t="s">
        <v>6338</v>
      </c>
      <c r="U2948" t="s">
        <v>37</v>
      </c>
      <c r="W2948" s="11"/>
      <c r="X2948"/>
      <c r="Y2948"/>
      <c r="AF2948" s="8"/>
    </row>
    <row r="2949" spans="1:32">
      <c r="A2949" t="s">
        <v>6339</v>
      </c>
      <c r="B2949" s="5">
        <v>102645</v>
      </c>
      <c r="C2949" s="5">
        <f t="shared" si="93"/>
        <v>91895.3353731483</v>
      </c>
      <c r="D2949" s="1" t="e">
        <f t="shared" si="94"/>
        <v>#VALUE!</v>
      </c>
      <c r="E2949" s="1">
        <v>-0.368195055884517</v>
      </c>
      <c r="F2949" s="1">
        <v>-1.52692328823458</v>
      </c>
      <c r="G2949" s="1">
        <v>-1.89511834411909</v>
      </c>
      <c r="H2949" t="s">
        <v>6340</v>
      </c>
      <c r="I2949" s="8">
        <v>40207</v>
      </c>
      <c r="J2949" s="1">
        <v>1</v>
      </c>
      <c r="K2949" s="7">
        <v>2010</v>
      </c>
      <c r="L2949" t="s">
        <v>61</v>
      </c>
      <c r="M2949">
        <v>85</v>
      </c>
      <c r="N2949" t="s">
        <v>30</v>
      </c>
      <c r="O2949" t="s">
        <v>31</v>
      </c>
      <c r="P2949" s="2">
        <v>2</v>
      </c>
      <c r="Q2949">
        <v>5</v>
      </c>
      <c r="R2949">
        <v>5.8</v>
      </c>
      <c r="S2949" t="s">
        <v>6341</v>
      </c>
      <c r="T2949" t="s">
        <v>6342</v>
      </c>
      <c r="U2949">
        <v>32</v>
      </c>
      <c r="W2949" s="11"/>
      <c r="X2949"/>
      <c r="Y2949"/>
      <c r="AF2949" s="8"/>
    </row>
    <row r="2950" spans="1:32">
      <c r="A2950" t="s">
        <v>6343</v>
      </c>
      <c r="B2950" s="5">
        <v>29893</v>
      </c>
      <c r="C2950" s="5">
        <f t="shared" si="93"/>
        <v>26762.4069395443</v>
      </c>
      <c r="D2950" s="1" t="e">
        <f t="shared" si="94"/>
        <v>#VALUE!</v>
      </c>
      <c r="E2950" s="1" t="e">
        <v>#VALUE!</v>
      </c>
      <c r="F2950" s="1" t="e">
        <v>#VALUE!</v>
      </c>
      <c r="G2950" s="1" t="e">
        <v>#VALUE!</v>
      </c>
      <c r="H2950" t="s">
        <v>557</v>
      </c>
      <c r="I2950" s="8">
        <v>40515</v>
      </c>
      <c r="J2950" s="1">
        <v>12</v>
      </c>
      <c r="K2950" s="7">
        <v>2010</v>
      </c>
      <c r="L2950" t="s">
        <v>58</v>
      </c>
      <c r="M2950">
        <v>87</v>
      </c>
      <c r="N2950" t="s">
        <v>45</v>
      </c>
      <c r="O2950" t="s">
        <v>31</v>
      </c>
      <c r="P2950" s="2">
        <v>3</v>
      </c>
      <c r="Q2950">
        <v>3</v>
      </c>
      <c r="R2950" t="s">
        <v>37</v>
      </c>
      <c r="S2950" t="s">
        <v>37</v>
      </c>
      <c r="T2950" t="s">
        <v>37</v>
      </c>
      <c r="U2950" t="s">
        <v>37</v>
      </c>
      <c r="W2950" s="11"/>
      <c r="X2950"/>
      <c r="Y2950"/>
      <c r="AF2950" s="8"/>
    </row>
    <row r="2951" spans="1:32">
      <c r="A2951" t="s">
        <v>6344</v>
      </c>
      <c r="B2951" s="5">
        <v>6883</v>
      </c>
      <c r="C2951" s="5">
        <f t="shared" si="93"/>
        <v>5767.4830779429</v>
      </c>
      <c r="D2951" s="1" t="e">
        <f t="shared" si="94"/>
        <v>#VALUE!</v>
      </c>
      <c r="E2951" s="1">
        <v>-1.50029811015926</v>
      </c>
      <c r="F2951" s="1">
        <v>-0.98931261460851</v>
      </c>
      <c r="G2951" s="1">
        <v>-2.48961072476777</v>
      </c>
      <c r="H2951" t="s">
        <v>864</v>
      </c>
      <c r="I2951" s="8">
        <v>41579</v>
      </c>
      <c r="J2951" s="1">
        <v>11</v>
      </c>
      <c r="K2951" s="7">
        <v>2013</v>
      </c>
      <c r="L2951" t="s">
        <v>73</v>
      </c>
      <c r="M2951">
        <v>103</v>
      </c>
      <c r="N2951" t="s">
        <v>45</v>
      </c>
      <c r="O2951" t="s">
        <v>31</v>
      </c>
      <c r="P2951" s="2">
        <v>1</v>
      </c>
      <c r="Q2951">
        <v>2</v>
      </c>
      <c r="R2951">
        <v>4.6</v>
      </c>
      <c r="S2951" t="s">
        <v>854</v>
      </c>
      <c r="T2951" t="s">
        <v>6345</v>
      </c>
      <c r="U2951">
        <v>41</v>
      </c>
      <c r="W2951" s="11"/>
      <c r="X2951"/>
      <c r="Y2951"/>
      <c r="AF2951" s="8"/>
    </row>
    <row r="2952" spans="1:32">
      <c r="A2952" t="s">
        <v>6344</v>
      </c>
      <c r="B2952" s="5">
        <v>6883</v>
      </c>
      <c r="C2952" s="5">
        <f t="shared" si="93"/>
        <v>5767.4830779429</v>
      </c>
      <c r="D2952" s="1" t="e">
        <f t="shared" si="94"/>
        <v>#VALUE!</v>
      </c>
      <c r="E2952" s="1">
        <v>-0.745562740642765</v>
      </c>
      <c r="F2952" s="1">
        <v>-0.98931261460851</v>
      </c>
      <c r="G2952" s="1">
        <v>-1.73487535525127</v>
      </c>
      <c r="H2952" t="s">
        <v>864</v>
      </c>
      <c r="I2952" s="8">
        <v>41579</v>
      </c>
      <c r="J2952" s="1">
        <v>11</v>
      </c>
      <c r="K2952" s="7">
        <v>2013</v>
      </c>
      <c r="L2952" t="s">
        <v>73</v>
      </c>
      <c r="M2952">
        <v>103</v>
      </c>
      <c r="N2952" t="s">
        <v>45</v>
      </c>
      <c r="O2952" t="s">
        <v>31</v>
      </c>
      <c r="P2952" s="2">
        <v>1</v>
      </c>
      <c r="Q2952">
        <v>2</v>
      </c>
      <c r="R2952">
        <v>5.4</v>
      </c>
      <c r="S2952" t="s">
        <v>6346</v>
      </c>
      <c r="T2952" t="s">
        <v>6347</v>
      </c>
      <c r="U2952">
        <v>41</v>
      </c>
      <c r="W2952" s="11"/>
      <c r="X2952"/>
      <c r="Y2952"/>
      <c r="AF2952" s="8"/>
    </row>
    <row r="2953" spans="1:32">
      <c r="A2953" t="s">
        <v>6348</v>
      </c>
      <c r="B2953" s="5">
        <v>1852050</v>
      </c>
      <c r="C2953" s="5">
        <f t="shared" si="93"/>
        <v>1744216.59948349</v>
      </c>
      <c r="D2953" s="1" t="e">
        <f t="shared" si="94"/>
        <v>#VALUE!</v>
      </c>
      <c r="E2953" s="1">
        <v>-1.02858850421145</v>
      </c>
      <c r="F2953" s="1" t="e">
        <v>#VALUE!</v>
      </c>
      <c r="G2953" s="1" t="e">
        <v>#VALUE!</v>
      </c>
      <c r="H2953" t="s">
        <v>411</v>
      </c>
      <c r="I2953" s="8">
        <v>39107</v>
      </c>
      <c r="J2953" s="1">
        <v>1</v>
      </c>
      <c r="K2953" s="7">
        <v>2007</v>
      </c>
      <c r="L2953" t="s">
        <v>66</v>
      </c>
      <c r="M2953">
        <v>200</v>
      </c>
      <c r="N2953" t="s">
        <v>45</v>
      </c>
      <c r="O2953" t="s">
        <v>31</v>
      </c>
      <c r="P2953" s="2">
        <v>86</v>
      </c>
      <c r="Q2953">
        <v>3</v>
      </c>
      <c r="R2953">
        <v>5.1</v>
      </c>
      <c r="S2953" t="s">
        <v>1761</v>
      </c>
      <c r="T2953" t="s">
        <v>6349</v>
      </c>
      <c r="U2953" t="s">
        <v>37</v>
      </c>
      <c r="W2953" s="11"/>
      <c r="X2953"/>
      <c r="Y2953"/>
      <c r="AF2953" s="8"/>
    </row>
    <row r="2954" spans="1:32">
      <c r="A2954" t="s">
        <v>6350</v>
      </c>
      <c r="B2954" s="5">
        <v>583633</v>
      </c>
      <c r="C2954" s="5">
        <f t="shared" si="93"/>
        <v>489044.522915742</v>
      </c>
      <c r="D2954" s="1" t="e">
        <f t="shared" si="94"/>
        <v>#VALUE!</v>
      </c>
      <c r="E2954" s="1" t="e">
        <v>#VALUE!</v>
      </c>
      <c r="F2954" s="1">
        <v>-1.0490471339003</v>
      </c>
      <c r="G2954" s="1" t="e">
        <v>#VALUE!</v>
      </c>
      <c r="H2954" t="s">
        <v>860</v>
      </c>
      <c r="I2954" s="8">
        <v>41523</v>
      </c>
      <c r="J2954" s="1">
        <v>9</v>
      </c>
      <c r="K2954" s="7">
        <v>2013</v>
      </c>
      <c r="L2954" t="s">
        <v>58</v>
      </c>
      <c r="M2954">
        <v>120</v>
      </c>
      <c r="N2954" t="s">
        <v>24</v>
      </c>
      <c r="O2954" t="s">
        <v>31</v>
      </c>
      <c r="P2954" s="2">
        <v>4</v>
      </c>
      <c r="Q2954">
        <v>6</v>
      </c>
      <c r="R2954" t="s">
        <v>37</v>
      </c>
      <c r="S2954" t="s">
        <v>37</v>
      </c>
      <c r="T2954" t="s">
        <v>37</v>
      </c>
      <c r="U2954">
        <v>40</v>
      </c>
      <c r="W2954" s="11"/>
      <c r="X2954"/>
      <c r="Y2954"/>
      <c r="AF2954" s="8"/>
    </row>
    <row r="2955" spans="1:32">
      <c r="A2955" t="s">
        <v>6351</v>
      </c>
      <c r="B2955" s="5">
        <v>9047981</v>
      </c>
      <c r="C2955" s="5">
        <f t="shared" si="93"/>
        <v>7693038.39073987</v>
      </c>
      <c r="D2955" s="1" t="e">
        <f t="shared" si="94"/>
        <v>#VALUE!</v>
      </c>
      <c r="E2955" s="1">
        <v>0.575224156011103</v>
      </c>
      <c r="F2955" s="1">
        <v>0.0261742133518395</v>
      </c>
      <c r="G2955" s="1">
        <v>0.601398369362943</v>
      </c>
      <c r="H2955" t="s">
        <v>1103</v>
      </c>
      <c r="I2955" s="8">
        <v>40977</v>
      </c>
      <c r="J2955" s="1">
        <v>3</v>
      </c>
      <c r="K2955" s="7">
        <v>2012</v>
      </c>
      <c r="L2955" t="s">
        <v>73</v>
      </c>
      <c r="M2955">
        <v>112</v>
      </c>
      <c r="N2955" t="s">
        <v>24</v>
      </c>
      <c r="O2955" t="s">
        <v>31</v>
      </c>
      <c r="P2955" s="2">
        <v>18</v>
      </c>
      <c r="Q2955">
        <v>13</v>
      </c>
      <c r="R2955">
        <v>6.8</v>
      </c>
      <c r="S2955" t="s">
        <v>2203</v>
      </c>
      <c r="T2955" t="s">
        <v>6352</v>
      </c>
      <c r="U2955">
        <v>58</v>
      </c>
      <c r="W2955" s="11"/>
      <c r="X2955"/>
      <c r="Y2955"/>
      <c r="AF2955" s="8"/>
    </row>
    <row r="2956" spans="1:32">
      <c r="A2956" t="s">
        <v>6353</v>
      </c>
      <c r="B2956" s="5">
        <v>118311368</v>
      </c>
      <c r="C2956" s="5">
        <f t="shared" si="93"/>
        <v>105921017.495406</v>
      </c>
      <c r="D2956" s="1">
        <f t="shared" si="94"/>
        <v>1.07555789090909</v>
      </c>
      <c r="E2956" s="1">
        <v>0.197856471252856</v>
      </c>
      <c r="F2956" s="1">
        <v>0.444315848394336</v>
      </c>
      <c r="G2956" s="1">
        <v>0.642172319647192</v>
      </c>
      <c r="H2956" t="s">
        <v>113</v>
      </c>
      <c r="I2956" s="8">
        <v>40382</v>
      </c>
      <c r="J2956" s="1">
        <v>7</v>
      </c>
      <c r="K2956" s="7">
        <v>2010</v>
      </c>
      <c r="L2956" t="s">
        <v>203</v>
      </c>
      <c r="M2956">
        <v>99</v>
      </c>
      <c r="N2956" t="s">
        <v>24</v>
      </c>
      <c r="O2956">
        <v>110</v>
      </c>
      <c r="P2956" s="2">
        <v>3612</v>
      </c>
      <c r="Q2956">
        <v>14</v>
      </c>
      <c r="R2956">
        <v>6.4</v>
      </c>
      <c r="S2956" t="s">
        <v>6354</v>
      </c>
      <c r="T2956" t="s">
        <v>6355</v>
      </c>
      <c r="U2956">
        <v>65</v>
      </c>
      <c r="W2956" s="11"/>
      <c r="X2956"/>
      <c r="Y2956"/>
      <c r="AF2956" s="8"/>
    </row>
    <row r="2957" spans="1:32">
      <c r="A2957" t="s">
        <v>6356</v>
      </c>
      <c r="B2957" s="5">
        <v>11662</v>
      </c>
      <c r="C2957" s="5">
        <f t="shared" si="93"/>
        <v>10440.6780761036</v>
      </c>
      <c r="D2957" s="1" t="e">
        <f t="shared" si="94"/>
        <v>#VALUE!</v>
      </c>
      <c r="E2957" s="1" t="e">
        <v>#VALUE!</v>
      </c>
      <c r="F2957" s="1">
        <v>-0.869843576024939</v>
      </c>
      <c r="G2957" s="1" t="e">
        <v>#VALUE!</v>
      </c>
      <c r="H2957" t="s">
        <v>611</v>
      </c>
      <c r="I2957" s="8">
        <v>40403</v>
      </c>
      <c r="J2957" s="1">
        <v>8</v>
      </c>
      <c r="K2957" s="7">
        <v>2010</v>
      </c>
      <c r="L2957" t="s">
        <v>66</v>
      </c>
      <c r="M2957">
        <v>104</v>
      </c>
      <c r="N2957" t="s">
        <v>45</v>
      </c>
      <c r="O2957" t="s">
        <v>31</v>
      </c>
      <c r="P2957" s="2">
        <v>1</v>
      </c>
      <c r="Q2957">
        <v>6</v>
      </c>
      <c r="R2957" t="s">
        <v>37</v>
      </c>
      <c r="S2957" t="s">
        <v>37</v>
      </c>
      <c r="T2957" t="s">
        <v>37</v>
      </c>
      <c r="U2957">
        <v>43</v>
      </c>
      <c r="W2957" s="11"/>
      <c r="X2957"/>
      <c r="Y2957"/>
      <c r="AF2957" s="8"/>
    </row>
    <row r="2958" spans="1:32">
      <c r="A2958" t="s">
        <v>6357</v>
      </c>
      <c r="B2958" s="5">
        <v>8454</v>
      </c>
      <c r="C2958" s="5">
        <f t="shared" si="93"/>
        <v>7961.77594127234</v>
      </c>
      <c r="D2958" s="1" t="e">
        <f t="shared" si="94"/>
        <v>#VALUE!</v>
      </c>
      <c r="E2958" s="1" t="e">
        <v>#VALUE!</v>
      </c>
      <c r="F2958" s="1" t="e">
        <v>#VALUE!</v>
      </c>
      <c r="G2958" s="1" t="e">
        <v>#VALUE!</v>
      </c>
      <c r="H2958" t="s">
        <v>590</v>
      </c>
      <c r="I2958" s="8">
        <v>39330</v>
      </c>
      <c r="J2958" s="1">
        <v>9</v>
      </c>
      <c r="K2958" s="7">
        <v>2007</v>
      </c>
      <c r="L2958" t="s">
        <v>58</v>
      </c>
      <c r="M2958">
        <v>100</v>
      </c>
      <c r="N2958" t="s">
        <v>45</v>
      </c>
      <c r="O2958" t="s">
        <v>31</v>
      </c>
      <c r="P2958" s="2">
        <v>1</v>
      </c>
      <c r="Q2958">
        <v>1</v>
      </c>
      <c r="R2958" t="s">
        <v>37</v>
      </c>
      <c r="S2958" t="s">
        <v>37</v>
      </c>
      <c r="T2958" t="s">
        <v>37</v>
      </c>
      <c r="U2958" t="s">
        <v>37</v>
      </c>
      <c r="W2958" s="11"/>
      <c r="X2958"/>
      <c r="Y2958"/>
      <c r="AF2958" s="8"/>
    </row>
    <row r="2959" spans="1:32">
      <c r="A2959" t="s">
        <v>6358</v>
      </c>
      <c r="B2959" s="5">
        <v>28468</v>
      </c>
      <c r="C2959" s="5">
        <f t="shared" si="93"/>
        <v>24705.9348419907</v>
      </c>
      <c r="D2959" s="1">
        <f t="shared" si="94"/>
        <v>0.00474466666666667</v>
      </c>
      <c r="E2959" s="1">
        <v>-0.839904661832327</v>
      </c>
      <c r="F2959" s="1">
        <v>-1.34771973035922</v>
      </c>
      <c r="G2959" s="1">
        <v>-2.18762439219155</v>
      </c>
      <c r="H2959" t="s">
        <v>216</v>
      </c>
      <c r="I2959" s="8">
        <v>40739</v>
      </c>
      <c r="J2959" s="1">
        <v>7</v>
      </c>
      <c r="K2959" s="7">
        <v>2011</v>
      </c>
      <c r="L2959" t="s">
        <v>2091</v>
      </c>
      <c r="M2959">
        <v>96</v>
      </c>
      <c r="N2959" t="s">
        <v>30</v>
      </c>
      <c r="O2959">
        <v>6</v>
      </c>
      <c r="P2959" s="2">
        <v>4</v>
      </c>
      <c r="Q2959">
        <v>6</v>
      </c>
      <c r="R2959">
        <v>5.3</v>
      </c>
      <c r="S2959" t="s">
        <v>6359</v>
      </c>
      <c r="T2959" t="s">
        <v>6360</v>
      </c>
      <c r="U2959">
        <v>35</v>
      </c>
      <c r="W2959" s="11"/>
      <c r="X2959"/>
      <c r="Y2959"/>
      <c r="AF2959" s="8"/>
    </row>
    <row r="2960" spans="1:32">
      <c r="A2960" t="s">
        <v>6361</v>
      </c>
      <c r="B2960" s="5">
        <v>2672413</v>
      </c>
      <c r="C2960" s="5">
        <f t="shared" si="93"/>
        <v>2272216.95148479</v>
      </c>
      <c r="D2960" s="1" t="e">
        <f t="shared" si="94"/>
        <v>#VALUE!</v>
      </c>
      <c r="E2960" s="1" t="e">
        <v>#VALUE!</v>
      </c>
      <c r="F2960" s="1">
        <v>0.444315848394336</v>
      </c>
      <c r="G2960" s="1" t="e">
        <v>#VALUE!</v>
      </c>
      <c r="H2960" t="s">
        <v>149</v>
      </c>
      <c r="I2960" s="8">
        <v>41145</v>
      </c>
      <c r="J2960" s="1">
        <v>8</v>
      </c>
      <c r="K2960" s="7">
        <v>2012</v>
      </c>
      <c r="L2960" t="s">
        <v>58</v>
      </c>
      <c r="M2960">
        <v>99</v>
      </c>
      <c r="N2960" t="s">
        <v>24</v>
      </c>
      <c r="O2960" t="s">
        <v>31</v>
      </c>
      <c r="P2960" s="2">
        <v>2</v>
      </c>
      <c r="Q2960">
        <v>22</v>
      </c>
      <c r="R2960" t="s">
        <v>37</v>
      </c>
      <c r="S2960" t="s">
        <v>37</v>
      </c>
      <c r="T2960" t="s">
        <v>37</v>
      </c>
      <c r="U2960">
        <v>65</v>
      </c>
      <c r="W2960" s="11"/>
      <c r="X2960"/>
      <c r="Y2960"/>
      <c r="AF2960" s="8"/>
    </row>
    <row r="2961" spans="1:32">
      <c r="A2961" t="s">
        <v>6362</v>
      </c>
      <c r="B2961" s="5">
        <v>23209310</v>
      </c>
      <c r="C2961" s="5">
        <f t="shared" si="93"/>
        <v>20142184.2274681</v>
      </c>
      <c r="D2961" s="1">
        <f t="shared" si="94"/>
        <v>0.773643666666667</v>
      </c>
      <c r="E2961" s="1">
        <v>-0.273853134694954</v>
      </c>
      <c r="F2961" s="1">
        <v>-0.929578095316725</v>
      </c>
      <c r="G2961" s="1">
        <v>-1.20343123001168</v>
      </c>
      <c r="H2961" t="s">
        <v>162</v>
      </c>
      <c r="I2961" s="8">
        <v>40578</v>
      </c>
      <c r="J2961" s="1">
        <v>2</v>
      </c>
      <c r="K2961" s="7">
        <v>2011</v>
      </c>
      <c r="L2961" t="s">
        <v>44</v>
      </c>
      <c r="M2961">
        <v>103</v>
      </c>
      <c r="N2961" t="s">
        <v>30</v>
      </c>
      <c r="O2961">
        <v>30</v>
      </c>
      <c r="P2961" s="2">
        <v>2787</v>
      </c>
      <c r="Q2961">
        <v>4</v>
      </c>
      <c r="R2961">
        <v>5.9</v>
      </c>
      <c r="S2961" t="s">
        <v>6363</v>
      </c>
      <c r="T2961" t="s">
        <v>6364</v>
      </c>
      <c r="U2961">
        <v>42</v>
      </c>
      <c r="W2961" s="11"/>
      <c r="X2961"/>
      <c r="Y2961"/>
      <c r="AF2961" s="8"/>
    </row>
    <row r="2962" spans="1:32">
      <c r="A2962" t="s">
        <v>6365</v>
      </c>
      <c r="B2962" s="5">
        <v>55730</v>
      </c>
      <c r="C2962" s="5">
        <f t="shared" si="93"/>
        <v>50539.4196178506</v>
      </c>
      <c r="D2962" s="1" t="e">
        <f t="shared" si="94"/>
        <v>#VALUE!</v>
      </c>
      <c r="E2962" s="1" t="e">
        <v>#VALUE!</v>
      </c>
      <c r="F2962" s="1">
        <v>-0.093294825231731</v>
      </c>
      <c r="G2962" s="1" t="e">
        <v>#VALUE!</v>
      </c>
      <c r="H2962" t="s">
        <v>216</v>
      </c>
      <c r="I2962" s="8">
        <v>39582</v>
      </c>
      <c r="J2962" s="1">
        <v>5</v>
      </c>
      <c r="K2962" s="7">
        <v>2008</v>
      </c>
      <c r="L2962" t="s">
        <v>334</v>
      </c>
      <c r="M2962">
        <v>111</v>
      </c>
      <c r="N2962" t="s">
        <v>45</v>
      </c>
      <c r="O2962" t="s">
        <v>31</v>
      </c>
      <c r="P2962" s="2">
        <v>1</v>
      </c>
      <c r="Q2962">
        <v>8</v>
      </c>
      <c r="R2962" t="s">
        <v>37</v>
      </c>
      <c r="S2962" t="s">
        <v>37</v>
      </c>
      <c r="T2962" t="s">
        <v>37</v>
      </c>
      <c r="U2962">
        <v>56</v>
      </c>
      <c r="W2962" s="11"/>
      <c r="X2962"/>
      <c r="Y2962"/>
      <c r="AF2962" s="8"/>
    </row>
    <row r="2963" spans="1:32">
      <c r="A2963" t="s">
        <v>6366</v>
      </c>
      <c r="B2963" s="5">
        <v>10490</v>
      </c>
      <c r="C2963" s="5">
        <f t="shared" si="93"/>
        <v>8919.11385742977</v>
      </c>
      <c r="D2963" s="1" t="e">
        <f t="shared" si="94"/>
        <v>#VALUE!</v>
      </c>
      <c r="E2963" s="1">
        <v>-0.651220819453203</v>
      </c>
      <c r="F2963" s="1" t="e">
        <v>#VALUE!</v>
      </c>
      <c r="G2963" s="1" t="e">
        <v>#VALUE!</v>
      </c>
      <c r="H2963" t="s">
        <v>444</v>
      </c>
      <c r="I2963" s="8">
        <v>40921</v>
      </c>
      <c r="J2963" s="1">
        <v>1</v>
      </c>
      <c r="K2963" s="7">
        <v>2012</v>
      </c>
      <c r="L2963" t="s">
        <v>73</v>
      </c>
      <c r="M2963">
        <v>82</v>
      </c>
      <c r="N2963" t="s">
        <v>45</v>
      </c>
      <c r="O2963" t="s">
        <v>31</v>
      </c>
      <c r="P2963" s="2">
        <v>3</v>
      </c>
      <c r="Q2963">
        <v>3</v>
      </c>
      <c r="R2963">
        <v>5.5</v>
      </c>
      <c r="S2963" t="s">
        <v>3284</v>
      </c>
      <c r="T2963" t="s">
        <v>6367</v>
      </c>
      <c r="U2963" t="s">
        <v>37</v>
      </c>
      <c r="W2963" s="11"/>
      <c r="X2963"/>
      <c r="Y2963"/>
      <c r="AF2963" s="8"/>
    </row>
    <row r="2964" spans="1:32">
      <c r="A2964" t="s">
        <v>6368</v>
      </c>
      <c r="B2964" s="5">
        <v>769405</v>
      </c>
      <c r="C2964" s="5">
        <f t="shared" si="93"/>
        <v>724607.312289407</v>
      </c>
      <c r="D2964" s="1" t="e">
        <f t="shared" si="94"/>
        <v>#VALUE!</v>
      </c>
      <c r="E2964" s="1" t="e">
        <v>#VALUE!</v>
      </c>
      <c r="F2964" s="1" t="e">
        <v>#VALUE!</v>
      </c>
      <c r="G2964" s="1" t="e">
        <v>#VALUE!</v>
      </c>
      <c r="H2964" t="s">
        <v>1433</v>
      </c>
      <c r="I2964" s="8">
        <v>39394</v>
      </c>
      <c r="J2964" s="1">
        <v>11</v>
      </c>
      <c r="K2964" s="7">
        <v>2007</v>
      </c>
      <c r="L2964" t="s">
        <v>1433</v>
      </c>
      <c r="M2964" t="e">
        <v>#VALUE!</v>
      </c>
      <c r="N2964" t="s">
        <v>45</v>
      </c>
      <c r="O2964" t="s">
        <v>31</v>
      </c>
      <c r="P2964" s="2">
        <v>5</v>
      </c>
      <c r="Q2964">
        <v>11</v>
      </c>
      <c r="R2964" t="s">
        <v>37</v>
      </c>
      <c r="S2964" t="s">
        <v>37</v>
      </c>
      <c r="T2964" t="s">
        <v>37</v>
      </c>
      <c r="U2964" t="s">
        <v>37</v>
      </c>
      <c r="W2964" s="11"/>
      <c r="X2964"/>
      <c r="Y2964"/>
      <c r="AF2964" s="8"/>
    </row>
    <row r="2965" spans="1:32">
      <c r="A2965" t="s">
        <v>6369</v>
      </c>
      <c r="B2965" s="5">
        <v>433797</v>
      </c>
      <c r="C2965" s="5">
        <f t="shared" si="93"/>
        <v>393394.017799475</v>
      </c>
      <c r="D2965" s="1" t="e">
        <f t="shared" si="94"/>
        <v>#VALUE!</v>
      </c>
      <c r="E2965" s="1" t="e">
        <v>#VALUE!</v>
      </c>
      <c r="F2965" s="1" t="e">
        <v>#VALUE!</v>
      </c>
      <c r="G2965" s="1" t="e">
        <v>#VALUE!</v>
      </c>
      <c r="H2965" t="s">
        <v>1433</v>
      </c>
      <c r="I2965" s="8">
        <v>39752</v>
      </c>
      <c r="J2965" s="1">
        <v>10</v>
      </c>
      <c r="K2965" s="7">
        <v>2008</v>
      </c>
      <c r="L2965" t="s">
        <v>1433</v>
      </c>
      <c r="M2965" t="e">
        <v>#VALUE!</v>
      </c>
      <c r="N2965" t="s">
        <v>45</v>
      </c>
      <c r="O2965" t="s">
        <v>31</v>
      </c>
      <c r="P2965" s="2">
        <v>1</v>
      </c>
      <c r="Q2965">
        <v>11</v>
      </c>
      <c r="R2965" t="s">
        <v>37</v>
      </c>
      <c r="S2965" t="s">
        <v>37</v>
      </c>
      <c r="T2965" t="s">
        <v>37</v>
      </c>
      <c r="U2965" t="s">
        <v>37</v>
      </c>
      <c r="W2965" s="11"/>
      <c r="X2965"/>
      <c r="Y2965"/>
      <c r="AF2965" s="8"/>
    </row>
    <row r="2966" spans="1:32">
      <c r="A2966" t="s">
        <v>6370</v>
      </c>
      <c r="B2966" s="5">
        <v>858415</v>
      </c>
      <c r="C2966" s="5">
        <f t="shared" si="93"/>
        <v>808434.811287828</v>
      </c>
      <c r="D2966" s="1" t="e">
        <f t="shared" si="94"/>
        <v>#VALUE!</v>
      </c>
      <c r="E2966" s="1">
        <v>-2.1606915584862</v>
      </c>
      <c r="F2966" s="1" t="e">
        <v>#VALUE!</v>
      </c>
      <c r="G2966" s="1" t="e">
        <v>#VALUE!</v>
      </c>
      <c r="H2966" t="s">
        <v>518</v>
      </c>
      <c r="I2966" s="8">
        <v>39374</v>
      </c>
      <c r="J2966" s="1">
        <v>10</v>
      </c>
      <c r="K2966" s="7">
        <v>2007</v>
      </c>
      <c r="L2966" t="s">
        <v>334</v>
      </c>
      <c r="M2966">
        <v>81</v>
      </c>
      <c r="N2966" t="s">
        <v>103</v>
      </c>
      <c r="O2966" t="s">
        <v>31</v>
      </c>
      <c r="P2966" s="2">
        <v>1121</v>
      </c>
      <c r="Q2966">
        <v>2</v>
      </c>
      <c r="R2966">
        <v>3.9</v>
      </c>
      <c r="S2966" t="s">
        <v>6371</v>
      </c>
      <c r="T2966" t="s">
        <v>6372</v>
      </c>
      <c r="U2966" t="s">
        <v>37</v>
      </c>
      <c r="W2966" s="11"/>
      <c r="X2966"/>
      <c r="Y2966"/>
      <c r="AF2966" s="8"/>
    </row>
    <row r="2967" spans="1:32">
      <c r="A2967" t="s">
        <v>6373</v>
      </c>
      <c r="B2967" s="5">
        <v>10935</v>
      </c>
      <c r="C2967" s="5">
        <f t="shared" si="93"/>
        <v>9489.9324679348</v>
      </c>
      <c r="D2967" s="1" t="e">
        <f t="shared" si="94"/>
        <v>#VALUE!</v>
      </c>
      <c r="E2967" s="1" t="e">
        <v>#VALUE!</v>
      </c>
      <c r="F2967" s="1" t="e">
        <v>#VALUE!</v>
      </c>
      <c r="G2967" s="1" t="e">
        <v>#VALUE!</v>
      </c>
      <c r="H2967" t="s">
        <v>518</v>
      </c>
      <c r="I2967" s="8">
        <v>40816</v>
      </c>
      <c r="J2967" s="1">
        <v>9</v>
      </c>
      <c r="K2967" s="7">
        <v>2011</v>
      </c>
      <c r="L2967" t="s">
        <v>58</v>
      </c>
      <c r="M2967">
        <v>90</v>
      </c>
      <c r="N2967" t="s">
        <v>45</v>
      </c>
      <c r="O2967" t="s">
        <v>31</v>
      </c>
      <c r="P2967" s="2">
        <v>6</v>
      </c>
      <c r="Q2967">
        <v>2</v>
      </c>
      <c r="R2967" t="s">
        <v>37</v>
      </c>
      <c r="S2967" t="s">
        <v>37</v>
      </c>
      <c r="T2967" t="s">
        <v>37</v>
      </c>
      <c r="U2967" t="s">
        <v>37</v>
      </c>
      <c r="W2967" s="11"/>
      <c r="X2967"/>
      <c r="Y2967"/>
      <c r="AF2967" s="8"/>
    </row>
    <row r="2968" spans="1:32">
      <c r="A2968" t="s">
        <v>6374</v>
      </c>
      <c r="B2968" s="5">
        <v>7693187</v>
      </c>
      <c r="C2968" s="5">
        <f t="shared" si="93"/>
        <v>6676527.2147411</v>
      </c>
      <c r="D2968" s="1" t="e">
        <f t="shared" si="94"/>
        <v>#VALUE!</v>
      </c>
      <c r="E2968" s="1" t="e">
        <v>#VALUE!</v>
      </c>
      <c r="F2968" s="1">
        <v>0.0859087326436248</v>
      </c>
      <c r="G2968" s="1" t="e">
        <v>#VALUE!</v>
      </c>
      <c r="H2968" t="s">
        <v>860</v>
      </c>
      <c r="I2968" s="8">
        <v>40746</v>
      </c>
      <c r="J2968" s="1">
        <v>7</v>
      </c>
      <c r="K2968" s="7">
        <v>2011</v>
      </c>
      <c r="L2968" t="s">
        <v>66</v>
      </c>
      <c r="M2968">
        <v>111</v>
      </c>
      <c r="N2968" t="s">
        <v>24</v>
      </c>
      <c r="O2968" t="s">
        <v>31</v>
      </c>
      <c r="P2968" s="2">
        <v>5</v>
      </c>
      <c r="Q2968">
        <v>20</v>
      </c>
      <c r="R2968" t="s">
        <v>37</v>
      </c>
      <c r="S2968" t="s">
        <v>37</v>
      </c>
      <c r="T2968" t="s">
        <v>37</v>
      </c>
      <c r="U2968">
        <v>59</v>
      </c>
      <c r="W2968" s="11"/>
      <c r="X2968"/>
      <c r="Y2968"/>
      <c r="AF2968" s="8"/>
    </row>
    <row r="2969" spans="1:32">
      <c r="A2969" t="s">
        <v>6375</v>
      </c>
      <c r="B2969" s="5">
        <v>1009065</v>
      </c>
      <c r="C2969" s="5">
        <f t="shared" si="93"/>
        <v>915082.710509357</v>
      </c>
      <c r="D2969" s="1" t="e">
        <f t="shared" si="94"/>
        <v>#VALUE!</v>
      </c>
      <c r="E2969" s="1">
        <v>0.575224156011103</v>
      </c>
      <c r="F2969" s="1" t="e">
        <v>#VALUE!</v>
      </c>
      <c r="G2969" s="1" t="e">
        <v>#VALUE!</v>
      </c>
      <c r="H2969" t="s">
        <v>411</v>
      </c>
      <c r="I2969" s="8">
        <v>39605</v>
      </c>
      <c r="J2969" s="1">
        <v>6</v>
      </c>
      <c r="K2969" s="7">
        <v>2008</v>
      </c>
      <c r="L2969" t="s">
        <v>66</v>
      </c>
      <c r="M2969">
        <v>120</v>
      </c>
      <c r="N2969" t="s">
        <v>45</v>
      </c>
      <c r="O2969" t="s">
        <v>31</v>
      </c>
      <c r="P2969" s="2">
        <v>70</v>
      </c>
      <c r="Q2969">
        <v>4</v>
      </c>
      <c r="R2969">
        <v>6.8</v>
      </c>
      <c r="S2969" t="s">
        <v>5367</v>
      </c>
      <c r="T2969" t="s">
        <v>6376</v>
      </c>
      <c r="U2969" t="s">
        <v>37</v>
      </c>
      <c r="W2969" s="11"/>
      <c r="X2969"/>
      <c r="Y2969"/>
      <c r="AF2969" s="8"/>
    </row>
    <row r="2970" spans="1:32">
      <c r="A2970" t="s">
        <v>6377</v>
      </c>
      <c r="B2970" s="5">
        <v>738525</v>
      </c>
      <c r="C2970" s="5">
        <f t="shared" si="93"/>
        <v>618833.421493213</v>
      </c>
      <c r="D2970" s="1" t="e">
        <f t="shared" si="94"/>
        <v>#VALUE!</v>
      </c>
      <c r="E2970" s="1">
        <v>-0.179511213505393</v>
      </c>
      <c r="F2970" s="1" t="e">
        <v>#VALUE!</v>
      </c>
      <c r="G2970" s="1" t="e">
        <v>#VALUE!</v>
      </c>
      <c r="H2970" t="s">
        <v>166</v>
      </c>
      <c r="I2970" s="8">
        <v>41516</v>
      </c>
      <c r="J2970" s="1">
        <v>8</v>
      </c>
      <c r="K2970" s="7">
        <v>2013</v>
      </c>
      <c r="L2970" t="s">
        <v>66</v>
      </c>
      <c r="M2970">
        <v>152</v>
      </c>
      <c r="N2970" t="s">
        <v>45</v>
      </c>
      <c r="O2970" t="s">
        <v>31</v>
      </c>
      <c r="P2970" s="2">
        <v>83</v>
      </c>
      <c r="Q2970">
        <v>4</v>
      </c>
      <c r="R2970">
        <v>6</v>
      </c>
      <c r="S2970" t="s">
        <v>1749</v>
      </c>
      <c r="T2970" t="s">
        <v>6378</v>
      </c>
      <c r="U2970" t="s">
        <v>37</v>
      </c>
      <c r="W2970" s="11"/>
      <c r="X2970"/>
      <c r="Y2970"/>
      <c r="AF2970" s="8"/>
    </row>
    <row r="2971" spans="1:32">
      <c r="A2971" t="s">
        <v>6379</v>
      </c>
      <c r="B2971" s="5">
        <v>435746</v>
      </c>
      <c r="C2971" s="5">
        <f t="shared" si="93"/>
        <v>395161.49184999</v>
      </c>
      <c r="D2971" s="1" t="e">
        <f t="shared" si="94"/>
        <v>#VALUE!</v>
      </c>
      <c r="E2971" s="1">
        <v>-0.273853134694954</v>
      </c>
      <c r="F2971" s="1">
        <v>-0.391967421690657</v>
      </c>
      <c r="G2971" s="1">
        <v>-0.665820556385612</v>
      </c>
      <c r="H2971" t="s">
        <v>216</v>
      </c>
      <c r="I2971" s="8">
        <v>39596</v>
      </c>
      <c r="J2971" s="1">
        <v>5</v>
      </c>
      <c r="K2971" s="7">
        <v>2008</v>
      </c>
      <c r="L2971" t="s">
        <v>607</v>
      </c>
      <c r="M2971">
        <v>96</v>
      </c>
      <c r="N2971" t="s">
        <v>45</v>
      </c>
      <c r="O2971" t="s">
        <v>31</v>
      </c>
      <c r="P2971" s="2">
        <v>2</v>
      </c>
      <c r="Q2971">
        <v>12</v>
      </c>
      <c r="R2971">
        <v>5.9</v>
      </c>
      <c r="S2971" t="s">
        <v>6380</v>
      </c>
      <c r="T2971" t="s">
        <v>6381</v>
      </c>
      <c r="U2971">
        <v>51</v>
      </c>
      <c r="W2971" s="11"/>
      <c r="X2971"/>
      <c r="Y2971"/>
      <c r="AF2971" s="8"/>
    </row>
    <row r="2972" spans="1:32">
      <c r="A2972" t="s">
        <v>6382</v>
      </c>
      <c r="B2972" s="5">
        <v>47382068</v>
      </c>
      <c r="C2972" s="5">
        <f t="shared" si="93"/>
        <v>40286564.27955</v>
      </c>
      <c r="D2972" s="1">
        <f t="shared" si="94"/>
        <v>1.05293484444444</v>
      </c>
      <c r="E2972" s="1" t="e">
        <v>#VALUE!</v>
      </c>
      <c r="F2972" s="1" t="e">
        <v>#VALUE!</v>
      </c>
      <c r="G2972" s="1" t="e">
        <v>#VALUE!</v>
      </c>
      <c r="H2972" t="s">
        <v>162</v>
      </c>
      <c r="I2972" s="8">
        <v>41096</v>
      </c>
      <c r="J2972" s="1">
        <v>7</v>
      </c>
      <c r="K2972" s="7">
        <v>2012</v>
      </c>
      <c r="L2972" t="s">
        <v>44</v>
      </c>
      <c r="M2972">
        <v>130</v>
      </c>
      <c r="N2972" t="s">
        <v>30</v>
      </c>
      <c r="O2972">
        <v>45</v>
      </c>
      <c r="P2972" s="2">
        <v>2628</v>
      </c>
      <c r="Q2972">
        <v>9</v>
      </c>
      <c r="R2972" t="s">
        <v>37</v>
      </c>
      <c r="S2972" t="s">
        <v>37</v>
      </c>
      <c r="T2972" t="s">
        <v>37</v>
      </c>
      <c r="U2972" t="s">
        <v>37</v>
      </c>
      <c r="W2972" s="11"/>
      <c r="X2972"/>
      <c r="Y2972"/>
      <c r="AF2972" s="8"/>
    </row>
    <row r="2973" spans="1:32">
      <c r="A2973" t="s">
        <v>6383</v>
      </c>
      <c r="B2973" s="5">
        <v>37240</v>
      </c>
      <c r="C2973" s="5">
        <f t="shared" si="93"/>
        <v>31204.5721084692</v>
      </c>
      <c r="D2973" s="1" t="e">
        <f t="shared" si="94"/>
        <v>#VALUE!</v>
      </c>
      <c r="E2973" s="1">
        <v>-0.273853134694954</v>
      </c>
      <c r="F2973" s="1">
        <v>-1.94506492327707</v>
      </c>
      <c r="G2973" s="1">
        <v>-2.21891805797203</v>
      </c>
      <c r="H2973" t="s">
        <v>1284</v>
      </c>
      <c r="I2973" s="8">
        <v>41509</v>
      </c>
      <c r="J2973" s="1">
        <v>8</v>
      </c>
      <c r="K2973" s="7">
        <v>2013</v>
      </c>
      <c r="L2973" t="s">
        <v>73</v>
      </c>
      <c r="M2973">
        <v>101</v>
      </c>
      <c r="N2973" t="s">
        <v>24</v>
      </c>
      <c r="O2973" t="s">
        <v>31</v>
      </c>
      <c r="P2973" s="2">
        <v>14</v>
      </c>
      <c r="Q2973">
        <v>5</v>
      </c>
      <c r="R2973">
        <v>5.9</v>
      </c>
      <c r="S2973" t="s">
        <v>6384</v>
      </c>
      <c r="T2973" t="s">
        <v>6385</v>
      </c>
      <c r="U2973">
        <v>25</v>
      </c>
      <c r="W2973" s="11"/>
      <c r="X2973"/>
      <c r="Y2973"/>
      <c r="AF2973" s="8"/>
    </row>
    <row r="2974" spans="1:32">
      <c r="A2974" t="s">
        <v>6386</v>
      </c>
      <c r="B2974" s="5">
        <v>83397</v>
      </c>
      <c r="C2974" s="5">
        <f t="shared" si="93"/>
        <v>75629.5707495046</v>
      </c>
      <c r="D2974" s="1" t="e">
        <f t="shared" si="94"/>
        <v>#VALUE!</v>
      </c>
      <c r="E2974" s="1">
        <v>0.575224156011103</v>
      </c>
      <c r="F2974" s="1">
        <v>-0.093294825231731</v>
      </c>
      <c r="G2974" s="1">
        <v>0.481929330779372</v>
      </c>
      <c r="H2974" t="s">
        <v>65</v>
      </c>
      <c r="I2974" s="8">
        <v>39696</v>
      </c>
      <c r="J2974" s="1">
        <v>9</v>
      </c>
      <c r="K2974" s="7">
        <v>2008</v>
      </c>
      <c r="L2974" t="s">
        <v>73</v>
      </c>
      <c r="M2974">
        <v>93</v>
      </c>
      <c r="N2974" t="s">
        <v>45</v>
      </c>
      <c r="O2974" t="s">
        <v>31</v>
      </c>
      <c r="P2974" s="2">
        <v>1</v>
      </c>
      <c r="Q2974">
        <v>15</v>
      </c>
      <c r="R2974">
        <v>6.8</v>
      </c>
      <c r="S2974" t="s">
        <v>6387</v>
      </c>
      <c r="T2974" t="s">
        <v>6388</v>
      </c>
      <c r="U2974">
        <v>56</v>
      </c>
      <c r="W2974" s="11"/>
      <c r="X2974"/>
      <c r="Y2974"/>
      <c r="AF2974" s="8"/>
    </row>
    <row r="2975" spans="1:32">
      <c r="A2975" t="s">
        <v>6389</v>
      </c>
      <c r="B2975" s="5">
        <v>5719</v>
      </c>
      <c r="C2975" s="5">
        <f t="shared" si="93"/>
        <v>4862.57503819264</v>
      </c>
      <c r="D2975" s="1" t="e">
        <f t="shared" si="94"/>
        <v>#VALUE!</v>
      </c>
      <c r="E2975" s="1">
        <v>-0.462536977074079</v>
      </c>
      <c r="F2975" s="1">
        <v>-0.212763863815302</v>
      </c>
      <c r="G2975" s="1">
        <v>-0.67530084088938</v>
      </c>
      <c r="H2975" t="s">
        <v>216</v>
      </c>
      <c r="I2975" s="8">
        <v>41257</v>
      </c>
      <c r="J2975" s="1">
        <v>12</v>
      </c>
      <c r="K2975" s="7">
        <v>2012</v>
      </c>
      <c r="L2975" t="s">
        <v>145</v>
      </c>
      <c r="M2975">
        <v>97</v>
      </c>
      <c r="N2975" t="s">
        <v>30</v>
      </c>
      <c r="O2975" t="s">
        <v>31</v>
      </c>
      <c r="P2975" s="2">
        <v>2</v>
      </c>
      <c r="Q2975">
        <v>1</v>
      </c>
      <c r="R2975">
        <v>5.7</v>
      </c>
      <c r="S2975" t="s">
        <v>6390</v>
      </c>
      <c r="T2975" t="s">
        <v>6391</v>
      </c>
      <c r="U2975">
        <v>54</v>
      </c>
      <c r="W2975" s="11"/>
      <c r="X2975"/>
      <c r="Y2975"/>
      <c r="AF2975" s="8"/>
    </row>
    <row r="2976" spans="1:32">
      <c r="A2976" t="s">
        <v>6392</v>
      </c>
      <c r="B2976" s="5">
        <v>18720</v>
      </c>
      <c r="C2976" s="5">
        <f t="shared" si="93"/>
        <v>16976.4567602039</v>
      </c>
      <c r="D2976" s="1" t="e">
        <f t="shared" si="94"/>
        <v>#VALUE!</v>
      </c>
      <c r="E2976" s="1" t="e">
        <v>#VALUE!</v>
      </c>
      <c r="F2976" s="1" t="e">
        <v>#VALUE!</v>
      </c>
      <c r="G2976" s="1" t="e">
        <v>#VALUE!</v>
      </c>
      <c r="H2976" t="s">
        <v>38</v>
      </c>
      <c r="I2976" s="8">
        <v>39738</v>
      </c>
      <c r="J2976" s="1">
        <v>10</v>
      </c>
      <c r="K2976" s="7">
        <v>2008</v>
      </c>
      <c r="L2976" t="s">
        <v>58</v>
      </c>
      <c r="M2976">
        <v>90</v>
      </c>
      <c r="N2976" t="s">
        <v>24</v>
      </c>
      <c r="O2976" t="s">
        <v>31</v>
      </c>
      <c r="P2976" s="2">
        <v>2</v>
      </c>
      <c r="Q2976">
        <v>3</v>
      </c>
      <c r="R2976" t="s">
        <v>37</v>
      </c>
      <c r="S2976" t="s">
        <v>37</v>
      </c>
      <c r="T2976" t="s">
        <v>37</v>
      </c>
      <c r="U2976" t="s">
        <v>37</v>
      </c>
      <c r="W2976" s="11"/>
      <c r="X2976"/>
      <c r="Y2976"/>
      <c r="AF2976" s="8"/>
    </row>
    <row r="2977" spans="1:32">
      <c r="A2977" t="s">
        <v>6393</v>
      </c>
      <c r="B2977" s="5">
        <v>83301580</v>
      </c>
      <c r="C2977" s="5">
        <f t="shared" si="93"/>
        <v>69801024.7008437</v>
      </c>
      <c r="D2977" s="1">
        <f t="shared" si="94"/>
        <v>2.38004514285714</v>
      </c>
      <c r="E2977" s="1">
        <v>1.3299595255276</v>
      </c>
      <c r="F2977" s="1">
        <v>0.444315848394336</v>
      </c>
      <c r="G2977" s="1">
        <v>1.77427537392194</v>
      </c>
      <c r="H2977" t="s">
        <v>307</v>
      </c>
      <c r="I2977" s="8">
        <v>41621</v>
      </c>
      <c r="J2977" s="1">
        <v>12</v>
      </c>
      <c r="K2977" s="7">
        <v>2013</v>
      </c>
      <c r="L2977" t="s">
        <v>73</v>
      </c>
      <c r="M2977">
        <v>120</v>
      </c>
      <c r="N2977" t="s">
        <v>24</v>
      </c>
      <c r="O2977">
        <v>35</v>
      </c>
      <c r="P2977" s="2">
        <v>15</v>
      </c>
      <c r="Q2977">
        <v>18</v>
      </c>
      <c r="R2977">
        <v>7.6</v>
      </c>
      <c r="S2977" t="s">
        <v>6394</v>
      </c>
      <c r="T2977" t="s">
        <v>6395</v>
      </c>
      <c r="U2977">
        <v>65</v>
      </c>
      <c r="W2977" s="11"/>
      <c r="X2977"/>
      <c r="Y2977"/>
      <c r="AF2977" s="8"/>
    </row>
    <row r="2978" spans="1:32">
      <c r="A2978" t="s">
        <v>6396</v>
      </c>
      <c r="B2978" s="5">
        <v>1400726</v>
      </c>
      <c r="C2978" s="5">
        <f t="shared" si="93"/>
        <v>1215619.12629908</v>
      </c>
      <c r="D2978" s="1" t="e">
        <f t="shared" si="94"/>
        <v>#VALUE!</v>
      </c>
      <c r="E2978" s="1" t="e">
        <v>#VALUE!</v>
      </c>
      <c r="F2978" s="1" t="e">
        <v>#VALUE!</v>
      </c>
      <c r="G2978" s="1" t="e">
        <v>#VALUE!</v>
      </c>
      <c r="H2978" t="s">
        <v>185</v>
      </c>
      <c r="I2978" s="8">
        <v>40788</v>
      </c>
      <c r="J2978" s="1">
        <v>9</v>
      </c>
      <c r="K2978" s="7">
        <v>2011</v>
      </c>
      <c r="L2978" t="s">
        <v>66</v>
      </c>
      <c r="M2978">
        <v>100</v>
      </c>
      <c r="N2978" t="s">
        <v>24</v>
      </c>
      <c r="O2978" t="s">
        <v>31</v>
      </c>
      <c r="P2978" s="2">
        <v>161</v>
      </c>
      <c r="Q2978">
        <v>4</v>
      </c>
      <c r="R2978" t="s">
        <v>37</v>
      </c>
      <c r="S2978" t="s">
        <v>37</v>
      </c>
      <c r="T2978" t="s">
        <v>37</v>
      </c>
      <c r="U2978" t="s">
        <v>37</v>
      </c>
      <c r="W2978" s="11"/>
      <c r="X2978"/>
      <c r="Y2978"/>
      <c r="AF2978" s="8"/>
    </row>
    <row r="2979" spans="1:32">
      <c r="A2979" t="s">
        <v>6397</v>
      </c>
      <c r="B2979" s="5">
        <v>815324</v>
      </c>
      <c r="C2979" s="5">
        <f t="shared" si="93"/>
        <v>672294.557221496</v>
      </c>
      <c r="D2979" s="1" t="e">
        <f t="shared" si="94"/>
        <v>#VALUE!</v>
      </c>
      <c r="E2979" s="1" t="e">
        <v>#VALUE!</v>
      </c>
      <c r="F2979" s="1" t="e">
        <v>#VALUE!</v>
      </c>
      <c r="G2979" s="1" t="e">
        <v>#VALUE!</v>
      </c>
      <c r="H2979" t="s">
        <v>185</v>
      </c>
      <c r="I2979" s="8">
        <v>41943</v>
      </c>
      <c r="J2979" s="1">
        <v>10</v>
      </c>
      <c r="K2979" s="7">
        <v>2014</v>
      </c>
      <c r="L2979" t="s">
        <v>92</v>
      </c>
      <c r="M2979">
        <v>103</v>
      </c>
      <c r="N2979" t="s">
        <v>30</v>
      </c>
      <c r="O2979" t="s">
        <v>31</v>
      </c>
      <c r="P2979" s="2">
        <v>2063</v>
      </c>
      <c r="Q2979">
        <v>1</v>
      </c>
      <c r="R2979" t="s">
        <v>37</v>
      </c>
      <c r="S2979" t="s">
        <v>37</v>
      </c>
      <c r="T2979" t="s">
        <v>37</v>
      </c>
      <c r="U2979" t="s">
        <v>37</v>
      </c>
      <c r="W2979" s="11"/>
      <c r="X2979"/>
      <c r="Y2979"/>
      <c r="AF2979" s="8"/>
    </row>
    <row r="2980" spans="1:32">
      <c r="A2980" t="s">
        <v>6398</v>
      </c>
      <c r="B2980" s="5">
        <v>45710178</v>
      </c>
      <c r="C2980" s="5">
        <f t="shared" si="93"/>
        <v>40923105.2391866</v>
      </c>
      <c r="D2980" s="1">
        <f t="shared" si="94"/>
        <v>2.2855089</v>
      </c>
      <c r="E2980" s="1">
        <v>-0.556878898263641</v>
      </c>
      <c r="F2980" s="1">
        <v>-2.00479944256886</v>
      </c>
      <c r="G2980" s="1">
        <v>-2.5616783408325</v>
      </c>
      <c r="H2980" t="s">
        <v>185</v>
      </c>
      <c r="I2980" s="8">
        <v>40480</v>
      </c>
      <c r="J2980" s="1">
        <v>10</v>
      </c>
      <c r="K2980" s="7">
        <v>2010</v>
      </c>
      <c r="L2980" t="s">
        <v>92</v>
      </c>
      <c r="M2980">
        <v>91</v>
      </c>
      <c r="N2980" t="s">
        <v>30</v>
      </c>
      <c r="O2980">
        <v>20</v>
      </c>
      <c r="P2980" s="2">
        <v>2000</v>
      </c>
      <c r="Q2980">
        <v>6</v>
      </c>
      <c r="R2980">
        <v>5.6</v>
      </c>
      <c r="S2980" t="s">
        <v>6399</v>
      </c>
      <c r="T2980" t="s">
        <v>6400</v>
      </c>
      <c r="U2980">
        <v>24</v>
      </c>
      <c r="W2980" s="11"/>
      <c r="X2980"/>
      <c r="Y2980"/>
      <c r="AF2980" s="8"/>
    </row>
    <row r="2981" spans="1:32">
      <c r="A2981" t="s">
        <v>6401</v>
      </c>
      <c r="B2981" s="5">
        <v>63300095</v>
      </c>
      <c r="C2981" s="5">
        <f t="shared" si="93"/>
        <v>59614522.5279458</v>
      </c>
      <c r="D2981" s="1" t="e">
        <f t="shared" si="94"/>
        <v>#VALUE!</v>
      </c>
      <c r="E2981" s="1">
        <v>-0.273853134694954</v>
      </c>
      <c r="F2981" s="1">
        <v>-1.28798521106744</v>
      </c>
      <c r="G2981" s="1">
        <v>-1.56183834576239</v>
      </c>
      <c r="H2981" t="s">
        <v>185</v>
      </c>
      <c r="I2981" s="8">
        <v>39381</v>
      </c>
      <c r="J2981" s="1">
        <v>10</v>
      </c>
      <c r="K2981" s="7">
        <v>2007</v>
      </c>
      <c r="L2981" t="s">
        <v>92</v>
      </c>
      <c r="M2981">
        <v>108</v>
      </c>
      <c r="N2981" t="s">
        <v>30</v>
      </c>
      <c r="O2981" t="s">
        <v>31</v>
      </c>
      <c r="P2981" s="2">
        <v>3183</v>
      </c>
      <c r="Q2981">
        <v>7</v>
      </c>
      <c r="R2981">
        <v>5.9</v>
      </c>
      <c r="S2981" t="s">
        <v>6402</v>
      </c>
      <c r="T2981" t="s">
        <v>6403</v>
      </c>
      <c r="U2981">
        <v>36</v>
      </c>
      <c r="W2981" s="11"/>
      <c r="X2981"/>
      <c r="Y2981"/>
      <c r="AF2981" s="8"/>
    </row>
    <row r="2982" spans="1:32">
      <c r="A2982" t="s">
        <v>6404</v>
      </c>
      <c r="B2982" s="5">
        <v>56746769</v>
      </c>
      <c r="C2982" s="5">
        <f t="shared" si="93"/>
        <v>51461488.7932575</v>
      </c>
      <c r="D2982" s="1">
        <f t="shared" si="94"/>
        <v>5.15879718181818</v>
      </c>
      <c r="E2982" s="1">
        <v>-0.368195055884517</v>
      </c>
      <c r="F2982" s="1">
        <v>-2.243737519736</v>
      </c>
      <c r="G2982" s="1">
        <v>-2.61193257562052</v>
      </c>
      <c r="H2982" t="s">
        <v>185</v>
      </c>
      <c r="I2982" s="8">
        <v>39745</v>
      </c>
      <c r="J2982" s="1">
        <v>10</v>
      </c>
      <c r="K2982" s="7">
        <v>2008</v>
      </c>
      <c r="L2982" t="s">
        <v>92</v>
      </c>
      <c r="M2982">
        <v>88</v>
      </c>
      <c r="N2982" t="s">
        <v>30</v>
      </c>
      <c r="O2982">
        <v>11</v>
      </c>
      <c r="P2982" s="2">
        <v>3060</v>
      </c>
      <c r="Q2982">
        <v>7</v>
      </c>
      <c r="R2982">
        <v>5.8</v>
      </c>
      <c r="S2982" t="s">
        <v>6405</v>
      </c>
      <c r="T2982" t="s">
        <v>6406</v>
      </c>
      <c r="U2982">
        <v>20</v>
      </c>
      <c r="W2982" s="11"/>
      <c r="X2982"/>
      <c r="Y2982"/>
      <c r="AF2982" s="8"/>
    </row>
    <row r="2983" spans="1:32">
      <c r="A2983" t="s">
        <v>6407</v>
      </c>
      <c r="B2983" s="5">
        <v>27693292</v>
      </c>
      <c r="C2983" s="5">
        <f t="shared" si="93"/>
        <v>25199673.236531</v>
      </c>
      <c r="D2983" s="1">
        <f t="shared" si="94"/>
        <v>2.517572</v>
      </c>
      <c r="E2983" s="1">
        <v>-0.179511213505393</v>
      </c>
      <c r="F2983" s="1">
        <v>-1.64639232681815</v>
      </c>
      <c r="G2983" s="1">
        <v>-1.82590354032354</v>
      </c>
      <c r="H2983" t="s">
        <v>185</v>
      </c>
      <c r="I2983" s="8">
        <v>40109</v>
      </c>
      <c r="J2983" s="1">
        <v>10</v>
      </c>
      <c r="K2983" s="7">
        <v>2009</v>
      </c>
      <c r="L2983" t="s">
        <v>92</v>
      </c>
      <c r="M2983">
        <v>120</v>
      </c>
      <c r="N2983" t="s">
        <v>30</v>
      </c>
      <c r="O2983">
        <v>11</v>
      </c>
      <c r="P2983" s="2">
        <v>3036</v>
      </c>
      <c r="Q2983">
        <v>5</v>
      </c>
      <c r="R2983">
        <v>6</v>
      </c>
      <c r="S2983" t="s">
        <v>6399</v>
      </c>
      <c r="T2983" t="s">
        <v>6408</v>
      </c>
      <c r="U2983">
        <v>30</v>
      </c>
      <c r="W2983" s="11"/>
      <c r="X2983"/>
      <c r="Y2983"/>
      <c r="AF2983" s="8"/>
    </row>
    <row r="2984" spans="1:32">
      <c r="A2984" t="s">
        <v>6409</v>
      </c>
      <c r="B2984" s="5">
        <v>32015787</v>
      </c>
      <c r="C2984" s="5">
        <f t="shared" si="93"/>
        <v>26827039.0454053</v>
      </c>
      <c r="D2984" s="1">
        <f t="shared" si="94"/>
        <v>1.60078935</v>
      </c>
      <c r="E2984" s="1">
        <v>-2.53805924324444</v>
      </c>
      <c r="F2984" s="1">
        <v>-2.78134819336207</v>
      </c>
      <c r="G2984" s="1">
        <v>-5.31940743660651</v>
      </c>
      <c r="H2984" t="s">
        <v>774</v>
      </c>
      <c r="I2984" s="8">
        <v>41376</v>
      </c>
      <c r="J2984" s="1">
        <v>4</v>
      </c>
      <c r="K2984" s="7">
        <v>2013</v>
      </c>
      <c r="L2984" t="s">
        <v>29</v>
      </c>
      <c r="M2984">
        <v>85</v>
      </c>
      <c r="N2984" t="s">
        <v>24</v>
      </c>
      <c r="O2984">
        <v>20</v>
      </c>
      <c r="P2984" s="2">
        <v>3402</v>
      </c>
      <c r="Q2984">
        <v>15</v>
      </c>
      <c r="R2984">
        <v>3.5</v>
      </c>
      <c r="S2984" t="s">
        <v>6410</v>
      </c>
      <c r="T2984" t="s">
        <v>6411</v>
      </c>
      <c r="U2984">
        <v>11</v>
      </c>
      <c r="W2984" s="11"/>
      <c r="X2984"/>
      <c r="Y2984"/>
      <c r="AF2984" s="8"/>
    </row>
    <row r="2985" spans="1:32">
      <c r="A2985" t="s">
        <v>6412</v>
      </c>
      <c r="B2985" s="5">
        <v>518342</v>
      </c>
      <c r="C2985" s="5">
        <f t="shared" si="93"/>
        <v>434335.132004516</v>
      </c>
      <c r="D2985" s="1" t="e">
        <f t="shared" si="94"/>
        <v>#VALUE!</v>
      </c>
      <c r="E2985" s="1" t="e">
        <v>#VALUE!</v>
      </c>
      <c r="F2985" s="1">
        <v>-0.153029344523516</v>
      </c>
      <c r="G2985" s="1" t="e">
        <v>#VALUE!</v>
      </c>
      <c r="H2985" t="s">
        <v>481</v>
      </c>
      <c r="I2985" s="8">
        <v>41397</v>
      </c>
      <c r="J2985" s="1">
        <v>5</v>
      </c>
      <c r="K2985" s="7">
        <v>2013</v>
      </c>
      <c r="L2985" t="s">
        <v>58</v>
      </c>
      <c r="M2985">
        <v>93</v>
      </c>
      <c r="N2985" t="s">
        <v>24</v>
      </c>
      <c r="O2985" t="s">
        <v>31</v>
      </c>
      <c r="P2985" s="2">
        <v>4</v>
      </c>
      <c r="Q2985">
        <v>12</v>
      </c>
      <c r="R2985" t="s">
        <v>37</v>
      </c>
      <c r="S2985" t="s">
        <v>37</v>
      </c>
      <c r="T2985" t="s">
        <v>37</v>
      </c>
      <c r="U2985">
        <v>55</v>
      </c>
      <c r="W2985" s="11"/>
      <c r="X2985"/>
      <c r="Y2985"/>
      <c r="AF2985" s="8"/>
    </row>
    <row r="2986" spans="1:32">
      <c r="A2986" t="s">
        <v>6413</v>
      </c>
      <c r="B2986" s="5">
        <v>2206</v>
      </c>
      <c r="C2986" s="5">
        <f t="shared" si="93"/>
        <v>1875.6496825062</v>
      </c>
      <c r="D2986" s="1" t="e">
        <f t="shared" si="94"/>
        <v>#VALUE!</v>
      </c>
      <c r="E2986" s="1" t="e">
        <v>#VALUE!</v>
      </c>
      <c r="F2986" s="1" t="e">
        <v>#VALUE!</v>
      </c>
      <c r="G2986" s="1" t="e">
        <v>#VALUE!</v>
      </c>
      <c r="H2986" t="s">
        <v>6414</v>
      </c>
      <c r="I2986" s="8">
        <v>40969</v>
      </c>
      <c r="J2986" s="1">
        <v>3</v>
      </c>
      <c r="K2986" s="7">
        <v>2012</v>
      </c>
      <c r="L2986" t="s">
        <v>73</v>
      </c>
      <c r="M2986">
        <v>88</v>
      </c>
      <c r="N2986" t="s">
        <v>45</v>
      </c>
      <c r="O2986" t="s">
        <v>31</v>
      </c>
      <c r="P2986" s="2">
        <v>1</v>
      </c>
      <c r="Q2986">
        <v>3</v>
      </c>
      <c r="R2986" t="s">
        <v>401</v>
      </c>
      <c r="S2986" t="s">
        <v>6415</v>
      </c>
      <c r="T2986" t="s">
        <v>6416</v>
      </c>
      <c r="U2986" t="s">
        <v>37</v>
      </c>
      <c r="W2986" s="11"/>
      <c r="X2986"/>
      <c r="Y2986"/>
      <c r="AF2986" s="8"/>
    </row>
    <row r="2987" spans="1:32">
      <c r="A2987" t="s">
        <v>6417</v>
      </c>
      <c r="B2987" s="5">
        <v>31524275</v>
      </c>
      <c r="C2987" s="5">
        <f t="shared" si="93"/>
        <v>28222844.0111097</v>
      </c>
      <c r="D2987" s="1">
        <f t="shared" si="94"/>
        <v>0.525404583333333</v>
      </c>
      <c r="E2987" s="1">
        <v>1.23561760433804</v>
      </c>
      <c r="F2987" s="1">
        <v>0.683253925561477</v>
      </c>
      <c r="G2987" s="1">
        <v>1.91887152989952</v>
      </c>
      <c r="H2987" t="s">
        <v>162</v>
      </c>
      <c r="I2987" s="8">
        <v>40403</v>
      </c>
      <c r="J2987" s="1">
        <v>8</v>
      </c>
      <c r="K2987" s="7">
        <v>2010</v>
      </c>
      <c r="L2987" t="s">
        <v>132</v>
      </c>
      <c r="M2987">
        <v>113</v>
      </c>
      <c r="N2987" t="s">
        <v>24</v>
      </c>
      <c r="O2987">
        <v>60</v>
      </c>
      <c r="P2987" s="2">
        <v>2818</v>
      </c>
      <c r="Q2987">
        <v>8</v>
      </c>
      <c r="R2987">
        <v>7.5</v>
      </c>
      <c r="S2987" t="s">
        <v>3636</v>
      </c>
      <c r="T2987" t="s">
        <v>6418</v>
      </c>
      <c r="U2987">
        <v>69</v>
      </c>
      <c r="W2987" s="11"/>
      <c r="X2987"/>
      <c r="Y2987"/>
      <c r="AF2987" s="8"/>
    </row>
    <row r="2988" spans="1:32">
      <c r="A2988" t="s">
        <v>6419</v>
      </c>
      <c r="B2988" s="5">
        <v>38180928</v>
      </c>
      <c r="C2988" s="5">
        <f t="shared" si="93"/>
        <v>33135292.9385534</v>
      </c>
      <c r="D2988" s="1">
        <f t="shared" si="94"/>
        <v>0.9545232</v>
      </c>
      <c r="E2988" s="1">
        <v>0.00917262887373143</v>
      </c>
      <c r="F2988" s="1">
        <v>-0.332232902398872</v>
      </c>
      <c r="G2988" s="1">
        <v>-0.323060273525141</v>
      </c>
      <c r="H2988" t="s">
        <v>774</v>
      </c>
      <c r="I2988" s="8">
        <v>40648</v>
      </c>
      <c r="J2988" s="1">
        <v>4</v>
      </c>
      <c r="K2988" s="7">
        <v>2011</v>
      </c>
      <c r="L2988" t="s">
        <v>92</v>
      </c>
      <c r="M2988">
        <v>103</v>
      </c>
      <c r="N2988" t="s">
        <v>30</v>
      </c>
      <c r="O2988">
        <v>40</v>
      </c>
      <c r="P2988" s="2">
        <v>3305</v>
      </c>
      <c r="Q2988">
        <v>11</v>
      </c>
      <c r="R2988">
        <v>6.2</v>
      </c>
      <c r="S2988" t="s">
        <v>5256</v>
      </c>
      <c r="T2988" t="s">
        <v>6420</v>
      </c>
      <c r="U2988">
        <v>52</v>
      </c>
      <c r="W2988" s="11"/>
      <c r="X2988"/>
      <c r="Y2988"/>
      <c r="AF2988" s="8"/>
    </row>
    <row r="2989" spans="1:32">
      <c r="A2989" t="s">
        <v>6421</v>
      </c>
      <c r="B2989" s="5">
        <v>23746066</v>
      </c>
      <c r="C2989" s="5">
        <f t="shared" si="93"/>
        <v>22363479.6520777</v>
      </c>
      <c r="D2989" s="1" t="e">
        <f t="shared" si="94"/>
        <v>#VALUE!</v>
      </c>
      <c r="E2989" s="1" t="e">
        <v>#VALUE!</v>
      </c>
      <c r="F2989" s="1" t="e">
        <v>#VALUE!</v>
      </c>
      <c r="G2989" s="1" t="e">
        <v>#VALUE!</v>
      </c>
      <c r="H2989" t="s">
        <v>669</v>
      </c>
      <c r="I2989" s="8">
        <v>39360</v>
      </c>
      <c r="J2989" s="1">
        <v>10</v>
      </c>
      <c r="K2989" s="7">
        <v>2007</v>
      </c>
      <c r="L2989" t="s">
        <v>1433</v>
      </c>
      <c r="M2989">
        <v>40</v>
      </c>
      <c r="N2989" t="s">
        <v>45</v>
      </c>
      <c r="O2989" t="s">
        <v>31</v>
      </c>
      <c r="P2989" s="2">
        <v>252</v>
      </c>
      <c r="Q2989">
        <v>187</v>
      </c>
      <c r="R2989" t="s">
        <v>37</v>
      </c>
      <c r="S2989" t="s">
        <v>37</v>
      </c>
      <c r="T2989" t="s">
        <v>37</v>
      </c>
      <c r="U2989" t="s">
        <v>37</v>
      </c>
      <c r="W2989" s="11"/>
      <c r="X2989"/>
      <c r="Y2989"/>
      <c r="AF2989" s="8"/>
    </row>
    <row r="2990" spans="1:32">
      <c r="A2990" t="s">
        <v>6422</v>
      </c>
      <c r="B2990" s="5">
        <v>39200</v>
      </c>
      <c r="C2990" s="5">
        <f t="shared" si="93"/>
        <v>36917.6267917998</v>
      </c>
      <c r="D2990" s="1" t="e">
        <f t="shared" si="94"/>
        <v>#VALUE!</v>
      </c>
      <c r="E2990" s="1" t="e">
        <v>#VALUE!</v>
      </c>
      <c r="F2990" s="1" t="e">
        <v>#VALUE!</v>
      </c>
      <c r="G2990" s="1" t="e">
        <v>#VALUE!</v>
      </c>
      <c r="H2990" t="s">
        <v>6423</v>
      </c>
      <c r="I2990" s="8">
        <v>39346</v>
      </c>
      <c r="J2990" s="1">
        <v>9</v>
      </c>
      <c r="K2990" s="7">
        <v>2007</v>
      </c>
      <c r="L2990" t="s">
        <v>217</v>
      </c>
      <c r="M2990">
        <v>99</v>
      </c>
      <c r="N2990" t="s">
        <v>103</v>
      </c>
      <c r="O2990" t="s">
        <v>31</v>
      </c>
      <c r="P2990" s="2">
        <v>56</v>
      </c>
      <c r="Q2990">
        <v>1</v>
      </c>
      <c r="R2990" t="s">
        <v>37</v>
      </c>
      <c r="S2990" t="s">
        <v>37</v>
      </c>
      <c r="T2990" t="s">
        <v>37</v>
      </c>
      <c r="U2990" t="s">
        <v>37</v>
      </c>
      <c r="W2990" s="11"/>
      <c r="X2990"/>
      <c r="Y2990"/>
      <c r="AF2990" s="8"/>
    </row>
    <row r="2991" spans="1:32">
      <c r="A2991" t="s">
        <v>6424</v>
      </c>
      <c r="B2991" s="5">
        <v>3696196</v>
      </c>
      <c r="C2991" s="5">
        <f t="shared" si="93"/>
        <v>3142687.60375372</v>
      </c>
      <c r="D2991" s="1" t="e">
        <f t="shared" si="94"/>
        <v>#VALUE!</v>
      </c>
      <c r="E2991" s="1" t="e">
        <v>#VALUE!</v>
      </c>
      <c r="F2991" s="1">
        <v>1.28059911847933</v>
      </c>
      <c r="G2991" s="1" t="e">
        <v>#VALUE!</v>
      </c>
      <c r="H2991" t="s">
        <v>67</v>
      </c>
      <c r="I2991" s="8">
        <v>41117</v>
      </c>
      <c r="J2991" s="1">
        <v>7</v>
      </c>
      <c r="K2991" s="7">
        <v>2012</v>
      </c>
      <c r="L2991" t="s">
        <v>58</v>
      </c>
      <c r="M2991">
        <v>85</v>
      </c>
      <c r="N2991" t="s">
        <v>24</v>
      </c>
      <c r="O2991" t="s">
        <v>31</v>
      </c>
      <c r="P2991" s="2">
        <v>3</v>
      </c>
      <c r="Q2991">
        <v>56</v>
      </c>
      <c r="R2991" t="s">
        <v>37</v>
      </c>
      <c r="S2991" t="s">
        <v>37</v>
      </c>
      <c r="T2991" t="s">
        <v>37</v>
      </c>
      <c r="U2991">
        <v>79</v>
      </c>
      <c r="W2991" s="11"/>
      <c r="X2991"/>
      <c r="Y2991"/>
      <c r="AF2991" s="8"/>
    </row>
    <row r="2992" spans="1:32">
      <c r="A2992" t="s">
        <v>6425</v>
      </c>
      <c r="B2992" s="5">
        <v>6096582</v>
      </c>
      <c r="C2992" s="5">
        <f t="shared" si="93"/>
        <v>5458107.53100394</v>
      </c>
      <c r="D2992" s="1">
        <f t="shared" si="94"/>
        <v>1.2193164</v>
      </c>
      <c r="E2992" s="1" t="e">
        <v>#VALUE!</v>
      </c>
      <c r="F2992" s="1" t="e">
        <v>#VALUE!</v>
      </c>
      <c r="G2992" s="1" t="e">
        <v>#VALUE!</v>
      </c>
      <c r="H2992" t="s">
        <v>468</v>
      </c>
      <c r="I2992" s="8">
        <v>40326</v>
      </c>
      <c r="J2992" s="1">
        <v>5</v>
      </c>
      <c r="K2992" s="7">
        <v>2010</v>
      </c>
      <c r="L2992" t="s">
        <v>1433</v>
      </c>
      <c r="M2992" t="e">
        <v>#VALUE!</v>
      </c>
      <c r="N2992" t="s">
        <v>45</v>
      </c>
      <c r="O2992">
        <v>5</v>
      </c>
      <c r="P2992" s="2">
        <v>12</v>
      </c>
      <c r="Q2992">
        <v>81</v>
      </c>
      <c r="R2992" t="s">
        <v>37</v>
      </c>
      <c r="S2992" t="s">
        <v>37</v>
      </c>
      <c r="T2992" t="s">
        <v>37</v>
      </c>
      <c r="U2992" t="s">
        <v>37</v>
      </c>
      <c r="W2992" s="11"/>
      <c r="X2992"/>
      <c r="Y2992"/>
      <c r="AF2992" s="8"/>
    </row>
    <row r="2993" spans="1:32">
      <c r="A2993" t="s">
        <v>6426</v>
      </c>
      <c r="B2993" s="5">
        <v>24827228</v>
      </c>
      <c r="C2993" s="5">
        <f t="shared" si="93"/>
        <v>21546293.2863301</v>
      </c>
      <c r="D2993" s="1">
        <f t="shared" si="94"/>
        <v>0.6206807</v>
      </c>
      <c r="E2993" s="1">
        <v>-0.745562740642765</v>
      </c>
      <c r="F2993" s="1">
        <v>-1.76586136540172</v>
      </c>
      <c r="G2993" s="1">
        <v>-2.51142410604448</v>
      </c>
      <c r="H2993" t="s">
        <v>128</v>
      </c>
      <c r="I2993" s="8">
        <v>40550</v>
      </c>
      <c r="J2993" s="1">
        <v>1</v>
      </c>
      <c r="K2993" s="7">
        <v>2011</v>
      </c>
      <c r="L2993" t="s">
        <v>170</v>
      </c>
      <c r="M2993">
        <v>98</v>
      </c>
      <c r="N2993" t="s">
        <v>24</v>
      </c>
      <c r="O2993">
        <v>40</v>
      </c>
      <c r="P2993" s="2">
        <v>2816</v>
      </c>
      <c r="Q2993">
        <v>11</v>
      </c>
      <c r="R2993">
        <v>5.4</v>
      </c>
      <c r="S2993" t="s">
        <v>6427</v>
      </c>
      <c r="T2993" t="s">
        <v>6428</v>
      </c>
      <c r="U2993">
        <v>28</v>
      </c>
      <c r="W2993" s="11"/>
      <c r="X2993"/>
      <c r="Y2993"/>
      <c r="AF2993" s="8"/>
    </row>
    <row r="2994" spans="1:32">
      <c r="A2994" t="s">
        <v>6429</v>
      </c>
      <c r="B2994" s="5">
        <v>70605</v>
      </c>
      <c r="C2994" s="5">
        <f t="shared" si="93"/>
        <v>59162.1593372307</v>
      </c>
      <c r="D2994" s="1" t="e">
        <f t="shared" si="94"/>
        <v>#VALUE!</v>
      </c>
      <c r="E2994" s="1">
        <v>1.23561760433804</v>
      </c>
      <c r="F2994" s="1" t="e">
        <v>#VALUE!</v>
      </c>
      <c r="G2994" s="1" t="e">
        <v>#VALUE!</v>
      </c>
      <c r="H2994" t="s">
        <v>6430</v>
      </c>
      <c r="I2994" s="8">
        <v>41565</v>
      </c>
      <c r="J2994" s="1">
        <v>10</v>
      </c>
      <c r="K2994" s="7">
        <v>2013</v>
      </c>
      <c r="L2994" t="s">
        <v>73</v>
      </c>
      <c r="M2994">
        <v>89</v>
      </c>
      <c r="N2994" t="s">
        <v>24</v>
      </c>
      <c r="O2994" t="s">
        <v>31</v>
      </c>
      <c r="P2994" s="2">
        <v>24</v>
      </c>
      <c r="Q2994">
        <v>3</v>
      </c>
      <c r="R2994">
        <v>7.5</v>
      </c>
      <c r="S2994" t="s">
        <v>6431</v>
      </c>
      <c r="T2994" t="s">
        <v>6432</v>
      </c>
      <c r="U2994" t="s">
        <v>37</v>
      </c>
      <c r="W2994" s="11"/>
      <c r="X2994"/>
      <c r="Y2994"/>
      <c r="AF2994" s="8"/>
    </row>
    <row r="2995" spans="1:32">
      <c r="A2995" t="s">
        <v>6433</v>
      </c>
      <c r="B2995" s="5">
        <v>59713955</v>
      </c>
      <c r="C2995" s="5">
        <f t="shared" si="93"/>
        <v>53460313.9089297</v>
      </c>
      <c r="D2995" s="1">
        <f t="shared" si="94"/>
        <v>1.706113</v>
      </c>
      <c r="E2995" s="1">
        <v>0.952591840769352</v>
      </c>
      <c r="F2995" s="1">
        <v>0.205377771227195</v>
      </c>
      <c r="G2995" s="1">
        <v>1.15796961199655</v>
      </c>
      <c r="H2995" t="s">
        <v>307</v>
      </c>
      <c r="I2995" s="8">
        <v>40459</v>
      </c>
      <c r="J2995" s="1">
        <v>10</v>
      </c>
      <c r="K2995" s="7">
        <v>2010</v>
      </c>
      <c r="L2995" t="s">
        <v>139</v>
      </c>
      <c r="M2995">
        <v>116</v>
      </c>
      <c r="N2995" t="s">
        <v>103</v>
      </c>
      <c r="O2995">
        <v>35</v>
      </c>
      <c r="P2995" s="2">
        <v>3072</v>
      </c>
      <c r="Q2995">
        <v>18</v>
      </c>
      <c r="R2995">
        <v>7.2</v>
      </c>
      <c r="S2995" t="s">
        <v>3487</v>
      </c>
      <c r="T2995" t="s">
        <v>6434</v>
      </c>
      <c r="U2995">
        <v>61</v>
      </c>
      <c r="W2995" s="11"/>
      <c r="X2995"/>
      <c r="Y2995"/>
      <c r="AF2995" s="8"/>
    </row>
    <row r="2996" spans="1:32">
      <c r="A2996" t="s">
        <v>6435</v>
      </c>
      <c r="B2996" s="5">
        <v>21638</v>
      </c>
      <c r="C2996" s="5">
        <f t="shared" si="93"/>
        <v>18397.6916727422</v>
      </c>
      <c r="D2996" s="1" t="e">
        <f t="shared" si="94"/>
        <v>#VALUE!</v>
      </c>
      <c r="E2996" s="1">
        <v>-1.12293042540101</v>
      </c>
      <c r="F2996" s="1" t="e">
        <v>#VALUE!</v>
      </c>
      <c r="G2996" s="1" t="e">
        <v>#VALUE!</v>
      </c>
      <c r="H2996" t="s">
        <v>6436</v>
      </c>
      <c r="I2996" s="8">
        <v>40984</v>
      </c>
      <c r="J2996" s="1">
        <v>3</v>
      </c>
      <c r="K2996" s="7">
        <v>2012</v>
      </c>
      <c r="L2996" t="s">
        <v>3348</v>
      </c>
      <c r="M2996">
        <v>90</v>
      </c>
      <c r="N2996" t="s">
        <v>45</v>
      </c>
      <c r="O2996" t="s">
        <v>31</v>
      </c>
      <c r="P2996" s="2">
        <v>3</v>
      </c>
      <c r="Q2996">
        <v>2</v>
      </c>
      <c r="R2996">
        <v>5</v>
      </c>
      <c r="S2996" t="s">
        <v>6437</v>
      </c>
      <c r="T2996" t="s">
        <v>6438</v>
      </c>
      <c r="U2996" t="s">
        <v>37</v>
      </c>
      <c r="W2996" s="11"/>
      <c r="X2996"/>
      <c r="Y2996"/>
      <c r="AF2996" s="8"/>
    </row>
    <row r="2997" spans="1:32">
      <c r="A2997" t="s">
        <v>6439</v>
      </c>
      <c r="B2997" s="5">
        <v>7078738</v>
      </c>
      <c r="C2997" s="5">
        <f t="shared" si="93"/>
        <v>6018691.15242275</v>
      </c>
      <c r="D2997" s="1">
        <f t="shared" si="94"/>
        <v>0.7078738</v>
      </c>
      <c r="E2997" s="1">
        <v>0.480882234821542</v>
      </c>
      <c r="F2997" s="1">
        <v>0.0859087326436248</v>
      </c>
      <c r="G2997" s="1">
        <v>0.566790967465166</v>
      </c>
      <c r="H2997" t="s">
        <v>258</v>
      </c>
      <c r="I2997" s="8">
        <v>41082</v>
      </c>
      <c r="J2997" s="1">
        <v>6</v>
      </c>
      <c r="K2997" s="7">
        <v>2012</v>
      </c>
      <c r="L2997" t="s">
        <v>61</v>
      </c>
      <c r="M2997">
        <v>94</v>
      </c>
      <c r="N2997" t="s">
        <v>30</v>
      </c>
      <c r="O2997">
        <v>10</v>
      </c>
      <c r="P2997" s="2">
        <v>1625</v>
      </c>
      <c r="Q2997">
        <v>2</v>
      </c>
      <c r="R2997">
        <v>6.7</v>
      </c>
      <c r="S2997" t="s">
        <v>6440</v>
      </c>
      <c r="T2997" t="s">
        <v>6441</v>
      </c>
      <c r="U2997">
        <v>59</v>
      </c>
      <c r="W2997" s="11"/>
      <c r="X2997"/>
      <c r="Y2997"/>
      <c r="AF2997" s="8"/>
    </row>
    <row r="2998" spans="1:32">
      <c r="A2998" t="s">
        <v>6442</v>
      </c>
      <c r="B2998" s="5">
        <v>411746</v>
      </c>
      <c r="C2998" s="5">
        <f t="shared" si="93"/>
        <v>350086.697267996</v>
      </c>
      <c r="D2998" s="1" t="e">
        <f t="shared" si="94"/>
        <v>#VALUE!</v>
      </c>
      <c r="E2998" s="1">
        <v>0.00917262887373143</v>
      </c>
      <c r="F2998" s="1">
        <v>-1.16851617248387</v>
      </c>
      <c r="G2998" s="1">
        <v>-1.15934354361013</v>
      </c>
      <c r="H2998" t="s">
        <v>60</v>
      </c>
      <c r="I2998" s="8">
        <v>40984</v>
      </c>
      <c r="J2998" s="1">
        <v>3</v>
      </c>
      <c r="K2998" s="7">
        <v>2012</v>
      </c>
      <c r="L2998" t="s">
        <v>203</v>
      </c>
      <c r="M2998">
        <v>105</v>
      </c>
      <c r="N2998" t="s">
        <v>30</v>
      </c>
      <c r="O2998" t="s">
        <v>31</v>
      </c>
      <c r="P2998" s="2">
        <v>231</v>
      </c>
      <c r="Q2998">
        <v>3</v>
      </c>
      <c r="R2998">
        <v>6.2</v>
      </c>
      <c r="S2998" t="s">
        <v>6443</v>
      </c>
      <c r="T2998" t="s">
        <v>6444</v>
      </c>
      <c r="U2998">
        <v>38</v>
      </c>
      <c r="W2998" s="11"/>
      <c r="X2998"/>
      <c r="Y2998"/>
      <c r="AF2998" s="8"/>
    </row>
    <row r="2999" spans="1:32">
      <c r="A2999" t="s">
        <v>6445</v>
      </c>
      <c r="B2999" s="5">
        <v>118206</v>
      </c>
      <c r="C2999" s="5">
        <f t="shared" si="93"/>
        <v>105826.684330638</v>
      </c>
      <c r="D2999" s="1" t="e">
        <f t="shared" si="94"/>
        <v>#VALUE!</v>
      </c>
      <c r="E2999" s="1" t="e">
        <v>#VALUE!</v>
      </c>
      <c r="F2999" s="1" t="e">
        <v>#VALUE!</v>
      </c>
      <c r="G2999" s="1" t="e">
        <v>#VALUE!</v>
      </c>
      <c r="H2999" t="s">
        <v>6446</v>
      </c>
      <c r="I2999" s="8">
        <v>40256</v>
      </c>
      <c r="J2999" s="1">
        <v>3</v>
      </c>
      <c r="K2999" s="7">
        <v>2010</v>
      </c>
      <c r="L2999" t="s">
        <v>58</v>
      </c>
      <c r="M2999">
        <v>90</v>
      </c>
      <c r="N2999" t="s">
        <v>24</v>
      </c>
      <c r="O2999" t="s">
        <v>31</v>
      </c>
      <c r="P2999" s="2">
        <v>1</v>
      </c>
      <c r="Q2999">
        <v>25</v>
      </c>
      <c r="R2999" t="s">
        <v>37</v>
      </c>
      <c r="S2999" t="s">
        <v>37</v>
      </c>
      <c r="T2999" t="s">
        <v>37</v>
      </c>
      <c r="U2999" t="s">
        <v>37</v>
      </c>
      <c r="W2999" s="11"/>
      <c r="X2999"/>
      <c r="Y2999"/>
      <c r="AF2999" s="8"/>
    </row>
    <row r="3000" spans="1:32">
      <c r="A3000" t="s">
        <v>6447</v>
      </c>
      <c r="B3000" s="5">
        <v>100610</v>
      </c>
      <c r="C3000" s="5">
        <f t="shared" si="93"/>
        <v>94752.102844974</v>
      </c>
      <c r="D3000" s="1" t="e">
        <f t="shared" si="94"/>
        <v>#VALUE!</v>
      </c>
      <c r="E3000" s="1" t="e">
        <v>#VALUE!</v>
      </c>
      <c r="F3000" s="1" t="e">
        <v>#VALUE!</v>
      </c>
      <c r="G3000" s="1" t="e">
        <v>#VALUE!</v>
      </c>
      <c r="H3000" t="s">
        <v>941</v>
      </c>
      <c r="I3000" s="8">
        <v>39325</v>
      </c>
      <c r="J3000" s="1">
        <v>8</v>
      </c>
      <c r="K3000" s="7">
        <v>2007</v>
      </c>
      <c r="L3000" t="s">
        <v>73</v>
      </c>
      <c r="M3000">
        <v>107</v>
      </c>
      <c r="N3000" t="s">
        <v>30</v>
      </c>
      <c r="O3000" t="s">
        <v>31</v>
      </c>
      <c r="P3000" s="2">
        <v>16</v>
      </c>
      <c r="Q3000">
        <v>4</v>
      </c>
      <c r="R3000" t="s">
        <v>37</v>
      </c>
      <c r="S3000" t="s">
        <v>37</v>
      </c>
      <c r="T3000" t="s">
        <v>37</v>
      </c>
      <c r="U3000" t="s">
        <v>37</v>
      </c>
      <c r="W3000" s="11"/>
      <c r="X3000"/>
      <c r="Y3000"/>
      <c r="AF3000" s="8"/>
    </row>
    <row r="3001" spans="1:32">
      <c r="A3001" t="s">
        <v>6448</v>
      </c>
      <c r="B3001" s="5">
        <v>52076908</v>
      </c>
      <c r="C3001" s="5">
        <f t="shared" si="93"/>
        <v>42941237.845721</v>
      </c>
      <c r="D3001" s="1">
        <f t="shared" si="94"/>
        <v>2.6038454</v>
      </c>
      <c r="E3001" s="1">
        <v>1.3299595255276</v>
      </c>
      <c r="F3001" s="1">
        <v>1.87794431139718</v>
      </c>
      <c r="G3001" s="1">
        <v>3.20790383692478</v>
      </c>
      <c r="H3001" t="s">
        <v>688</v>
      </c>
      <c r="I3001" s="8">
        <v>41998</v>
      </c>
      <c r="J3001" s="1">
        <v>12</v>
      </c>
      <c r="K3001" s="7">
        <v>2014</v>
      </c>
      <c r="L3001" t="s">
        <v>73</v>
      </c>
      <c r="M3001">
        <v>127</v>
      </c>
      <c r="N3001" t="s">
        <v>24</v>
      </c>
      <c r="O3001">
        <v>20</v>
      </c>
      <c r="P3001" s="2">
        <v>19</v>
      </c>
      <c r="Q3001">
        <v>17</v>
      </c>
      <c r="R3001">
        <v>7.6</v>
      </c>
      <c r="S3001" t="s">
        <v>4048</v>
      </c>
      <c r="T3001" t="s">
        <v>6449</v>
      </c>
      <c r="U3001">
        <v>89</v>
      </c>
      <c r="W3001" s="11"/>
      <c r="X3001"/>
      <c r="Y3001"/>
      <c r="AF3001" s="8"/>
    </row>
    <row r="3002" spans="1:32">
      <c r="A3002" t="s">
        <v>6450</v>
      </c>
      <c r="B3002" s="5">
        <v>33479698</v>
      </c>
      <c r="C3002" s="5">
        <f t="shared" si="93"/>
        <v>30361466.1026541</v>
      </c>
      <c r="D3002" s="1" t="e">
        <f t="shared" si="94"/>
        <v>#VALUE!</v>
      </c>
      <c r="E3002" s="1">
        <v>-0.368195055884517</v>
      </c>
      <c r="F3002" s="1">
        <v>-0.630905498857798</v>
      </c>
      <c r="G3002" s="1">
        <v>-0.999100554742316</v>
      </c>
      <c r="H3002" t="s">
        <v>1178</v>
      </c>
      <c r="I3002" s="8">
        <v>39507</v>
      </c>
      <c r="J3002" s="1">
        <v>2</v>
      </c>
      <c r="K3002" s="7">
        <v>2008</v>
      </c>
      <c r="L3002" t="s">
        <v>1038</v>
      </c>
      <c r="M3002">
        <v>90</v>
      </c>
      <c r="N3002" t="s">
        <v>30</v>
      </c>
      <c r="O3002" t="s">
        <v>31</v>
      </c>
      <c r="P3002" s="2">
        <v>3121</v>
      </c>
      <c r="Q3002">
        <v>9</v>
      </c>
      <c r="R3002">
        <v>5.8</v>
      </c>
      <c r="S3002" t="s">
        <v>6451</v>
      </c>
      <c r="T3002" t="s">
        <v>6452</v>
      </c>
      <c r="U3002">
        <v>47</v>
      </c>
      <c r="W3002" s="11"/>
      <c r="X3002"/>
      <c r="Y3002"/>
      <c r="AF3002" s="8"/>
    </row>
    <row r="3003" spans="1:32">
      <c r="A3003" t="s">
        <v>6453</v>
      </c>
      <c r="B3003" s="5">
        <v>1612430</v>
      </c>
      <c r="C3003" s="5">
        <f t="shared" si="93"/>
        <v>1399346.3017167</v>
      </c>
      <c r="D3003" s="1" t="e">
        <f t="shared" si="94"/>
        <v>#VALUE!</v>
      </c>
      <c r="E3003" s="1" t="e">
        <v>#VALUE!</v>
      </c>
      <c r="F3003" s="1">
        <v>1.28059911847933</v>
      </c>
      <c r="G3003" s="1" t="e">
        <v>#VALUE!</v>
      </c>
      <c r="H3003" t="s">
        <v>1183</v>
      </c>
      <c r="I3003" s="8">
        <v>40767</v>
      </c>
      <c r="J3003" s="1">
        <v>8</v>
      </c>
      <c r="K3003" s="7">
        <v>2011</v>
      </c>
      <c r="L3003" t="s">
        <v>58</v>
      </c>
      <c r="M3003">
        <v>106</v>
      </c>
      <c r="N3003" t="s">
        <v>24</v>
      </c>
      <c r="O3003" t="s">
        <v>31</v>
      </c>
      <c r="P3003" s="2">
        <v>2</v>
      </c>
      <c r="Q3003">
        <v>16</v>
      </c>
      <c r="R3003" t="s">
        <v>37</v>
      </c>
      <c r="S3003" t="s">
        <v>37</v>
      </c>
      <c r="T3003" t="s">
        <v>37</v>
      </c>
      <c r="U3003">
        <v>79</v>
      </c>
      <c r="W3003" s="11"/>
      <c r="X3003"/>
      <c r="Y3003"/>
      <c r="AF3003" s="8"/>
    </row>
    <row r="3004" spans="1:32">
      <c r="A3004" t="s">
        <v>6454</v>
      </c>
      <c r="B3004" s="5">
        <v>1066555</v>
      </c>
      <c r="C3004" s="5">
        <f t="shared" si="93"/>
        <v>1004456.10823796</v>
      </c>
      <c r="D3004" s="1">
        <f t="shared" si="94"/>
        <v>0.0969595454545455</v>
      </c>
      <c r="E3004" s="1">
        <v>-0.462536977074079</v>
      </c>
      <c r="F3004" s="1">
        <v>-1.94506492327707</v>
      </c>
      <c r="G3004" s="1">
        <v>-2.40760190035115</v>
      </c>
      <c r="H3004" t="s">
        <v>1129</v>
      </c>
      <c r="I3004" s="8">
        <v>39318</v>
      </c>
      <c r="J3004" s="1">
        <v>8</v>
      </c>
      <c r="K3004" s="7">
        <v>2007</v>
      </c>
      <c r="L3004" t="s">
        <v>597</v>
      </c>
      <c r="M3004">
        <v>110</v>
      </c>
      <c r="N3004" t="s">
        <v>30</v>
      </c>
      <c r="O3004">
        <v>11</v>
      </c>
      <c r="P3004" s="2">
        <v>857</v>
      </c>
      <c r="Q3004">
        <v>3</v>
      </c>
      <c r="R3004">
        <v>5.7</v>
      </c>
      <c r="S3004" t="s">
        <v>6455</v>
      </c>
      <c r="T3004" t="s">
        <v>6456</v>
      </c>
      <c r="U3004">
        <v>25</v>
      </c>
      <c r="W3004" s="11"/>
      <c r="X3004"/>
      <c r="Y3004"/>
      <c r="AF3004" s="8"/>
    </row>
    <row r="3005" spans="1:32">
      <c r="A3005" t="s">
        <v>6457</v>
      </c>
      <c r="B3005" s="5">
        <v>418296</v>
      </c>
      <c r="C3005" s="5">
        <f t="shared" si="93"/>
        <v>393941.214706702</v>
      </c>
      <c r="D3005" s="1" t="e">
        <f t="shared" si="94"/>
        <v>#VALUE!</v>
      </c>
      <c r="E3005" s="1" t="e">
        <v>#VALUE!</v>
      </c>
      <c r="F3005" s="1">
        <v>0.265112290518981</v>
      </c>
      <c r="G3005" s="1" t="e">
        <v>#VALUE!</v>
      </c>
      <c r="H3005" t="s">
        <v>596</v>
      </c>
      <c r="I3005" s="8">
        <v>39108</v>
      </c>
      <c r="J3005" s="1">
        <v>1</v>
      </c>
      <c r="K3005" s="7">
        <v>2007</v>
      </c>
      <c r="L3005" t="s">
        <v>186</v>
      </c>
      <c r="M3005">
        <v>115</v>
      </c>
      <c r="N3005" t="s">
        <v>30</v>
      </c>
      <c r="O3005" t="s">
        <v>31</v>
      </c>
      <c r="P3005" s="2">
        <v>52</v>
      </c>
      <c r="Q3005">
        <v>6</v>
      </c>
      <c r="R3005" t="s">
        <v>37</v>
      </c>
      <c r="S3005" t="s">
        <v>37</v>
      </c>
      <c r="T3005" t="s">
        <v>37</v>
      </c>
      <c r="U3005">
        <v>62</v>
      </c>
      <c r="W3005" s="11"/>
      <c r="X3005"/>
      <c r="Y3005"/>
      <c r="AF3005" s="8"/>
    </row>
    <row r="3006" spans="1:32">
      <c r="A3006" t="s">
        <v>6458</v>
      </c>
      <c r="B3006" s="5">
        <v>884613</v>
      </c>
      <c r="C3006" s="5">
        <f t="shared" si="93"/>
        <v>804958.779938021</v>
      </c>
      <c r="D3006" s="1" t="e">
        <f t="shared" si="94"/>
        <v>#VALUE!</v>
      </c>
      <c r="E3006" s="1" t="e">
        <v>#VALUE!</v>
      </c>
      <c r="F3006" s="1" t="e">
        <v>#VALUE!</v>
      </c>
      <c r="G3006" s="1" t="e">
        <v>#VALUE!</v>
      </c>
      <c r="H3006" t="s">
        <v>366</v>
      </c>
      <c r="I3006" s="8">
        <v>39969</v>
      </c>
      <c r="J3006" s="1">
        <v>6</v>
      </c>
      <c r="K3006" s="7">
        <v>2009</v>
      </c>
      <c r="L3006" t="s">
        <v>66</v>
      </c>
      <c r="M3006">
        <v>130</v>
      </c>
      <c r="N3006" t="s">
        <v>45</v>
      </c>
      <c r="O3006" t="s">
        <v>31</v>
      </c>
      <c r="P3006" s="2">
        <v>6</v>
      </c>
      <c r="Q3006">
        <v>41</v>
      </c>
      <c r="R3006" t="s">
        <v>37</v>
      </c>
      <c r="S3006" t="s">
        <v>37</v>
      </c>
      <c r="T3006" t="s">
        <v>37</v>
      </c>
      <c r="U3006" t="s">
        <v>37</v>
      </c>
      <c r="W3006" s="11"/>
      <c r="X3006"/>
      <c r="Y3006"/>
      <c r="AF3006" s="8"/>
    </row>
    <row r="3007" spans="1:32">
      <c r="A3007" t="s">
        <v>6459</v>
      </c>
      <c r="B3007" s="5">
        <v>64536</v>
      </c>
      <c r="C3007" s="5">
        <f t="shared" si="93"/>
        <v>58724.9111442858</v>
      </c>
      <c r="D3007" s="1" t="e">
        <f t="shared" si="94"/>
        <v>#VALUE!</v>
      </c>
      <c r="E3007" s="1">
        <v>0.00917262887373143</v>
      </c>
      <c r="F3007" s="1" t="e">
        <v>#VALUE!</v>
      </c>
      <c r="G3007" s="1" t="e">
        <v>#VALUE!</v>
      </c>
      <c r="H3007" t="s">
        <v>38</v>
      </c>
      <c r="I3007" s="8">
        <v>39843</v>
      </c>
      <c r="J3007" s="1">
        <v>1</v>
      </c>
      <c r="K3007" s="7">
        <v>2009</v>
      </c>
      <c r="L3007" t="s">
        <v>66</v>
      </c>
      <c r="M3007">
        <v>90</v>
      </c>
      <c r="N3007" t="s">
        <v>30</v>
      </c>
      <c r="O3007" t="s">
        <v>31</v>
      </c>
      <c r="P3007" s="2">
        <v>2</v>
      </c>
      <c r="Q3007">
        <v>11</v>
      </c>
      <c r="R3007">
        <v>6.2</v>
      </c>
      <c r="S3007" t="s">
        <v>6460</v>
      </c>
      <c r="T3007" t="s">
        <v>6461</v>
      </c>
      <c r="U3007" t="s">
        <v>37</v>
      </c>
      <c r="W3007" s="11"/>
      <c r="X3007"/>
      <c r="Y3007"/>
      <c r="AF3007" s="8"/>
    </row>
    <row r="3008" spans="1:32">
      <c r="A3008" t="s">
        <v>6462</v>
      </c>
      <c r="B3008" s="5">
        <v>25339</v>
      </c>
      <c r="C3008" s="5">
        <f t="shared" si="93"/>
        <v>23057.3714436138</v>
      </c>
      <c r="D3008" s="1" t="e">
        <f t="shared" si="94"/>
        <v>#VALUE!</v>
      </c>
      <c r="E3008" s="1">
        <v>-0.745562740642765</v>
      </c>
      <c r="F3008" s="1">
        <v>-1.28798521106744</v>
      </c>
      <c r="G3008" s="1">
        <v>-2.0335479517102</v>
      </c>
      <c r="H3008" t="s">
        <v>35</v>
      </c>
      <c r="I3008" s="8">
        <v>40151</v>
      </c>
      <c r="J3008" s="1">
        <v>12</v>
      </c>
      <c r="K3008" s="7">
        <v>2009</v>
      </c>
      <c r="L3008" t="s">
        <v>29</v>
      </c>
      <c r="M3008">
        <v>84</v>
      </c>
      <c r="N3008" t="s">
        <v>30</v>
      </c>
      <c r="O3008" t="s">
        <v>31</v>
      </c>
      <c r="P3008" s="2">
        <v>8</v>
      </c>
      <c r="Q3008">
        <v>4</v>
      </c>
      <c r="R3008">
        <v>5.4</v>
      </c>
      <c r="S3008" t="s">
        <v>6463</v>
      </c>
      <c r="T3008" t="s">
        <v>6464</v>
      </c>
      <c r="U3008">
        <v>36</v>
      </c>
      <c r="W3008" s="11"/>
      <c r="X3008"/>
      <c r="Y3008"/>
      <c r="AF3008" s="8"/>
    </row>
    <row r="3009" spans="1:32">
      <c r="A3009" t="s">
        <v>6465</v>
      </c>
      <c r="B3009" s="5">
        <v>87838</v>
      </c>
      <c r="C3009" s="5">
        <f t="shared" si="93"/>
        <v>73602.2342874254</v>
      </c>
      <c r="D3009" s="1" t="e">
        <f t="shared" si="94"/>
        <v>#VALUE!</v>
      </c>
      <c r="E3009" s="1">
        <v>-1.59464003134882</v>
      </c>
      <c r="F3009" s="1" t="e">
        <v>#VALUE!</v>
      </c>
      <c r="G3009" s="1" t="e">
        <v>#VALUE!</v>
      </c>
      <c r="H3009" t="s">
        <v>166</v>
      </c>
      <c r="I3009" s="8">
        <v>41369</v>
      </c>
      <c r="J3009" s="1">
        <v>4</v>
      </c>
      <c r="K3009" s="7">
        <v>2013</v>
      </c>
      <c r="L3009" t="s">
        <v>66</v>
      </c>
      <c r="M3009">
        <v>136</v>
      </c>
      <c r="N3009" t="s">
        <v>45</v>
      </c>
      <c r="O3009" t="s">
        <v>31</v>
      </c>
      <c r="P3009" s="2">
        <v>33</v>
      </c>
      <c r="Q3009">
        <v>4</v>
      </c>
      <c r="R3009">
        <v>4.5</v>
      </c>
      <c r="S3009" t="s">
        <v>6466</v>
      </c>
      <c r="T3009" t="s">
        <v>6467</v>
      </c>
      <c r="U3009" t="s">
        <v>37</v>
      </c>
      <c r="W3009" s="11"/>
      <c r="X3009"/>
      <c r="Y3009"/>
      <c r="AF3009" s="8"/>
    </row>
    <row r="3010" spans="1:32">
      <c r="A3010" t="s">
        <v>6468</v>
      </c>
      <c r="B3010" s="5">
        <v>4373074</v>
      </c>
      <c r="C3010" s="5">
        <f t="shared" si="93"/>
        <v>3795169.35869058</v>
      </c>
      <c r="D3010" s="1" t="e">
        <f t="shared" si="94"/>
        <v>#VALUE!</v>
      </c>
      <c r="E3010" s="1">
        <v>-0.0851692923158311</v>
      </c>
      <c r="F3010" s="1">
        <v>-1.22825069177565</v>
      </c>
      <c r="G3010" s="1">
        <v>-1.31341998409148</v>
      </c>
      <c r="H3010" t="s">
        <v>6469</v>
      </c>
      <c r="I3010" s="8">
        <v>40788</v>
      </c>
      <c r="J3010" s="1">
        <v>9</v>
      </c>
      <c r="K3010" s="7">
        <v>2011</v>
      </c>
      <c r="L3010" t="s">
        <v>73</v>
      </c>
      <c r="M3010">
        <v>98</v>
      </c>
      <c r="N3010" t="s">
        <v>372</v>
      </c>
      <c r="O3010" t="s">
        <v>31</v>
      </c>
      <c r="P3010" s="2">
        <v>561</v>
      </c>
      <c r="Q3010">
        <v>9</v>
      </c>
      <c r="R3010">
        <v>6.1</v>
      </c>
      <c r="S3010" t="s">
        <v>6470</v>
      </c>
      <c r="T3010" t="s">
        <v>6471</v>
      </c>
      <c r="U3010">
        <v>37</v>
      </c>
      <c r="W3010" s="11"/>
      <c r="X3010"/>
      <c r="Y3010"/>
      <c r="AF3010" s="8"/>
    </row>
    <row r="3011" spans="1:32">
      <c r="A3011" t="s">
        <v>6472</v>
      </c>
      <c r="B3011" s="5">
        <v>69951824</v>
      </c>
      <c r="C3011" s="5">
        <f t="shared" ref="C3011:C3074" si="95">IF(K3011=2005,B3011/BC$23,IF(K3011=2006,B3011/BC$22,IF(K3011=2007,B3011/BC$21,IF(K3011=2008,B3011/BC$20,IF(K3011=2009,B3011/BC$19,IF(K3011=2010,B3011/BC$18,IF(K3011=2011,B3011/BC$17,IF(K3011=2012,B3011/BC$16,IF(K3011=2013,B3011/BC$15,B3011/BC$14)))))))))</f>
        <v>63436651.4654591</v>
      </c>
      <c r="D3011" s="1">
        <f t="shared" ref="D3011:D3074" si="96">B3011/(O3011*1000000)</f>
        <v>1.27185134545455</v>
      </c>
      <c r="E3011" s="1">
        <v>1.42430144671716</v>
      </c>
      <c r="F3011" s="1">
        <v>-1.28798521106744</v>
      </c>
      <c r="G3011" s="1">
        <v>0.136316235649726</v>
      </c>
      <c r="H3011" t="s">
        <v>113</v>
      </c>
      <c r="I3011" s="8">
        <v>39801</v>
      </c>
      <c r="J3011" s="1">
        <v>12</v>
      </c>
      <c r="K3011" s="7">
        <v>2008</v>
      </c>
      <c r="L3011" t="s">
        <v>73</v>
      </c>
      <c r="M3011">
        <v>118</v>
      </c>
      <c r="N3011" t="s">
        <v>24</v>
      </c>
      <c r="O3011">
        <v>55</v>
      </c>
      <c r="P3011" s="2">
        <v>2758</v>
      </c>
      <c r="Q3011">
        <v>6</v>
      </c>
      <c r="R3011">
        <v>7.7</v>
      </c>
      <c r="S3011" t="s">
        <v>5842</v>
      </c>
      <c r="T3011" t="s">
        <v>6473</v>
      </c>
      <c r="U3011">
        <v>36</v>
      </c>
      <c r="W3011" s="11"/>
      <c r="X3011"/>
      <c r="Y3011"/>
      <c r="AF3011" s="8"/>
    </row>
    <row r="3012" spans="1:32">
      <c r="A3012" t="s">
        <v>6474</v>
      </c>
      <c r="B3012" s="5">
        <v>15024049</v>
      </c>
      <c r="C3012" s="5">
        <f t="shared" si="95"/>
        <v>12774185.2841376</v>
      </c>
      <c r="D3012" s="1">
        <f t="shared" si="96"/>
        <v>1.00160326666667</v>
      </c>
      <c r="E3012" s="1">
        <v>0.952591840769352</v>
      </c>
      <c r="F3012" s="1">
        <v>0.504050367686122</v>
      </c>
      <c r="G3012" s="1">
        <v>1.45664220845547</v>
      </c>
      <c r="H3012" t="s">
        <v>1103</v>
      </c>
      <c r="I3012" s="8">
        <v>41194</v>
      </c>
      <c r="J3012" s="1">
        <v>10</v>
      </c>
      <c r="K3012" s="7">
        <v>2012</v>
      </c>
      <c r="L3012" t="s">
        <v>132</v>
      </c>
      <c r="M3012">
        <v>109</v>
      </c>
      <c r="N3012" t="s">
        <v>30</v>
      </c>
      <c r="O3012">
        <v>15</v>
      </c>
      <c r="P3012" s="2">
        <v>1480</v>
      </c>
      <c r="Q3012">
        <v>10</v>
      </c>
      <c r="R3012">
        <v>7.2</v>
      </c>
      <c r="S3012" t="s">
        <v>3858</v>
      </c>
      <c r="T3012" t="s">
        <v>6475</v>
      </c>
      <c r="U3012">
        <v>66</v>
      </c>
      <c r="W3012" s="11"/>
      <c r="X3012"/>
      <c r="Y3012"/>
      <c r="AF3012" s="8"/>
    </row>
    <row r="3013" spans="1:32">
      <c r="A3013" t="s">
        <v>6476</v>
      </c>
      <c r="B3013" s="5">
        <v>137221</v>
      </c>
      <c r="C3013" s="5">
        <f t="shared" si="95"/>
        <v>129231.471071366</v>
      </c>
      <c r="D3013" s="1" t="e">
        <f t="shared" si="96"/>
        <v>#VALUE!</v>
      </c>
      <c r="E3013" s="1">
        <v>-2.06634963729663</v>
      </c>
      <c r="F3013" s="1">
        <v>0.265112290518981</v>
      </c>
      <c r="G3013" s="1">
        <v>-1.80123734677765</v>
      </c>
      <c r="H3013" t="s">
        <v>35</v>
      </c>
      <c r="I3013" s="8">
        <v>39220</v>
      </c>
      <c r="J3013" s="1">
        <v>5</v>
      </c>
      <c r="K3013" s="7">
        <v>2007</v>
      </c>
      <c r="L3013" t="s">
        <v>53</v>
      </c>
      <c r="M3013">
        <v>96</v>
      </c>
      <c r="N3013" t="s">
        <v>30</v>
      </c>
      <c r="O3013" t="s">
        <v>31</v>
      </c>
      <c r="P3013" s="2">
        <v>2</v>
      </c>
      <c r="Q3013">
        <v>6</v>
      </c>
      <c r="R3013">
        <v>4</v>
      </c>
      <c r="S3013" t="s">
        <v>6477</v>
      </c>
      <c r="T3013" t="s">
        <v>6478</v>
      </c>
      <c r="U3013">
        <v>62</v>
      </c>
      <c r="W3013" s="11"/>
      <c r="X3013"/>
      <c r="Y3013"/>
      <c r="AF3013" s="8"/>
    </row>
    <row r="3014" spans="1:32">
      <c r="A3014" t="s">
        <v>6479</v>
      </c>
      <c r="B3014" s="5">
        <v>18728</v>
      </c>
      <c r="C3014" s="5">
        <f t="shared" si="95"/>
        <v>17041.6532773984</v>
      </c>
      <c r="D3014" s="1" t="e">
        <f t="shared" si="96"/>
        <v>#VALUE!</v>
      </c>
      <c r="E3014" s="1" t="e">
        <v>#VALUE!</v>
      </c>
      <c r="F3014" s="1" t="e">
        <v>#VALUE!</v>
      </c>
      <c r="G3014" s="1" t="e">
        <v>#VALUE!</v>
      </c>
      <c r="H3014" t="s">
        <v>35</v>
      </c>
      <c r="I3014" s="8">
        <v>39885</v>
      </c>
      <c r="J3014" s="1">
        <v>3</v>
      </c>
      <c r="K3014" s="7">
        <v>2009</v>
      </c>
      <c r="L3014" t="s">
        <v>48</v>
      </c>
      <c r="M3014">
        <v>107</v>
      </c>
      <c r="N3014" t="s">
        <v>45</v>
      </c>
      <c r="O3014" t="s">
        <v>31</v>
      </c>
      <c r="P3014" s="2">
        <v>1</v>
      </c>
      <c r="Q3014">
        <v>2</v>
      </c>
      <c r="R3014" t="s">
        <v>37</v>
      </c>
      <c r="S3014" t="s">
        <v>37</v>
      </c>
      <c r="T3014" t="s">
        <v>37</v>
      </c>
      <c r="U3014" t="s">
        <v>37</v>
      </c>
      <c r="W3014" s="11"/>
      <c r="X3014"/>
      <c r="Y3014"/>
      <c r="AF3014" s="8"/>
    </row>
    <row r="3015" spans="1:32">
      <c r="A3015" t="s">
        <v>6480</v>
      </c>
      <c r="B3015" s="5">
        <v>23624</v>
      </c>
      <c r="C3015" s="5">
        <f t="shared" si="95"/>
        <v>21423.7080396932</v>
      </c>
      <c r="D3015" s="1" t="e">
        <f t="shared" si="96"/>
        <v>#VALUE!</v>
      </c>
      <c r="E3015" s="1">
        <v>-0.0851692923158311</v>
      </c>
      <c r="F3015" s="1">
        <v>-2.00479944256886</v>
      </c>
      <c r="G3015" s="1">
        <v>-2.08996873488469</v>
      </c>
      <c r="H3015" t="s">
        <v>60</v>
      </c>
      <c r="I3015" s="8">
        <v>39542</v>
      </c>
      <c r="J3015" s="1">
        <v>4</v>
      </c>
      <c r="K3015" s="7">
        <v>2008</v>
      </c>
      <c r="L3015" t="s">
        <v>29</v>
      </c>
      <c r="M3015">
        <v>100</v>
      </c>
      <c r="N3015" t="s">
        <v>30</v>
      </c>
      <c r="O3015" t="s">
        <v>31</v>
      </c>
      <c r="P3015" s="2">
        <v>5</v>
      </c>
      <c r="Q3015">
        <v>4</v>
      </c>
      <c r="R3015">
        <v>6.1</v>
      </c>
      <c r="S3015" t="s">
        <v>6481</v>
      </c>
      <c r="T3015" t="s">
        <v>6482</v>
      </c>
      <c r="U3015">
        <v>24</v>
      </c>
      <c r="W3015" s="11"/>
      <c r="X3015"/>
      <c r="Y3015"/>
      <c r="AF3015" s="8"/>
    </row>
    <row r="3016" spans="1:32">
      <c r="A3016" t="s">
        <v>6483</v>
      </c>
      <c r="B3016" s="5">
        <v>152647258</v>
      </c>
      <c r="C3016" s="5">
        <f t="shared" si="95"/>
        <v>138429998.664567</v>
      </c>
      <c r="D3016" s="1">
        <f t="shared" si="96"/>
        <v>2.34841935384615</v>
      </c>
      <c r="E3016" s="1">
        <v>-0.745562740642765</v>
      </c>
      <c r="F3016" s="1">
        <v>-0.272498383107087</v>
      </c>
      <c r="G3016" s="1">
        <v>-1.01806112374985</v>
      </c>
      <c r="H3016" t="s">
        <v>96</v>
      </c>
      <c r="I3016" s="8">
        <v>39598</v>
      </c>
      <c r="J3016" s="1">
        <v>5</v>
      </c>
      <c r="K3016" s="7">
        <v>2008</v>
      </c>
      <c r="L3016" t="s">
        <v>145</v>
      </c>
      <c r="M3016">
        <v>135</v>
      </c>
      <c r="N3016" t="s">
        <v>30</v>
      </c>
      <c r="O3016">
        <v>65</v>
      </c>
      <c r="P3016" s="2">
        <v>3285</v>
      </c>
      <c r="Q3016">
        <v>16</v>
      </c>
      <c r="R3016">
        <v>5.4</v>
      </c>
      <c r="S3016" t="s">
        <v>6484</v>
      </c>
      <c r="T3016" t="s">
        <v>6485</v>
      </c>
      <c r="U3016">
        <v>53</v>
      </c>
      <c r="W3016" s="11"/>
      <c r="X3016"/>
      <c r="Y3016"/>
      <c r="AF3016" s="8"/>
    </row>
    <row r="3017" spans="1:32">
      <c r="A3017" t="s">
        <v>6486</v>
      </c>
      <c r="B3017" s="5">
        <v>95347692</v>
      </c>
      <c r="C3017" s="5">
        <f t="shared" si="95"/>
        <v>85362249.8260573</v>
      </c>
      <c r="D3017" s="1">
        <f t="shared" si="96"/>
        <v>0.95347692</v>
      </c>
      <c r="E3017" s="1">
        <v>-1.87766579491751</v>
      </c>
      <c r="F3017" s="1">
        <v>-1.8255958846935</v>
      </c>
      <c r="G3017" s="1">
        <v>-3.70326167961101</v>
      </c>
      <c r="H3017" t="s">
        <v>96</v>
      </c>
      <c r="I3017" s="8">
        <v>40325</v>
      </c>
      <c r="J3017" s="1">
        <v>5</v>
      </c>
      <c r="K3017" s="7">
        <v>2010</v>
      </c>
      <c r="L3017" t="s">
        <v>145</v>
      </c>
      <c r="M3017">
        <v>147</v>
      </c>
      <c r="N3017" t="s">
        <v>30</v>
      </c>
      <c r="O3017">
        <v>100</v>
      </c>
      <c r="P3017" s="2">
        <v>3445</v>
      </c>
      <c r="Q3017">
        <v>13</v>
      </c>
      <c r="R3017">
        <v>4.2</v>
      </c>
      <c r="S3017" t="s">
        <v>6484</v>
      </c>
      <c r="T3017" t="s">
        <v>6487</v>
      </c>
      <c r="U3017">
        <v>27</v>
      </c>
      <c r="W3017" s="11"/>
      <c r="X3017"/>
      <c r="Y3017"/>
      <c r="AF3017" s="8"/>
    </row>
    <row r="3018" spans="1:32">
      <c r="A3018" t="s">
        <v>6488</v>
      </c>
      <c r="B3018" s="5">
        <v>153215</v>
      </c>
      <c r="C3018" s="5">
        <f t="shared" si="95"/>
        <v>132967.535717845</v>
      </c>
      <c r="D3018" s="1">
        <f t="shared" si="96"/>
        <v>0.03830375</v>
      </c>
      <c r="E3018" s="1" t="e">
        <v>#VALUE!</v>
      </c>
      <c r="F3018" s="1" t="e">
        <v>#VALUE!</v>
      </c>
      <c r="G3018" s="1" t="e">
        <v>#VALUE!</v>
      </c>
      <c r="H3018" t="s">
        <v>275</v>
      </c>
      <c r="I3018" s="8">
        <v>40767</v>
      </c>
      <c r="J3018" s="1">
        <v>8</v>
      </c>
      <c r="K3018" s="7">
        <v>2011</v>
      </c>
      <c r="L3018" t="s">
        <v>66</v>
      </c>
      <c r="M3018">
        <v>129</v>
      </c>
      <c r="N3018" t="s">
        <v>45</v>
      </c>
      <c r="O3018">
        <v>4</v>
      </c>
      <c r="P3018" s="2">
        <v>1</v>
      </c>
      <c r="Q3018">
        <v>8</v>
      </c>
      <c r="R3018" t="s">
        <v>37</v>
      </c>
      <c r="S3018" t="s">
        <v>37</v>
      </c>
      <c r="T3018" t="s">
        <v>37</v>
      </c>
      <c r="U3018" t="s">
        <v>37</v>
      </c>
      <c r="W3018" s="11"/>
      <c r="X3018"/>
      <c r="Y3018"/>
      <c r="AF3018" s="8"/>
    </row>
    <row r="3019" spans="1:32">
      <c r="A3019" t="s">
        <v>6489</v>
      </c>
      <c r="B3019" s="5">
        <v>8402485</v>
      </c>
      <c r="C3019" s="5">
        <f t="shared" si="95"/>
        <v>7619894.40602361</v>
      </c>
      <c r="D3019" s="1">
        <f t="shared" si="96"/>
        <v>0.442236052631579</v>
      </c>
      <c r="E3019" s="1">
        <v>0.386540313631979</v>
      </c>
      <c r="F3019" s="1">
        <v>-0.511436460274228</v>
      </c>
      <c r="G3019" s="1">
        <v>-0.124896146642249</v>
      </c>
      <c r="H3019" t="s">
        <v>229</v>
      </c>
      <c r="I3019" s="8">
        <v>39738</v>
      </c>
      <c r="J3019" s="1">
        <v>10</v>
      </c>
      <c r="K3019" s="7">
        <v>2008</v>
      </c>
      <c r="L3019" t="s">
        <v>29</v>
      </c>
      <c r="M3019">
        <v>109</v>
      </c>
      <c r="N3019" t="s">
        <v>30</v>
      </c>
      <c r="O3019">
        <v>19</v>
      </c>
      <c r="P3019" s="2">
        <v>2421</v>
      </c>
      <c r="Q3019">
        <v>7</v>
      </c>
      <c r="R3019">
        <v>6.6</v>
      </c>
      <c r="S3019" t="s">
        <v>3623</v>
      </c>
      <c r="T3019" t="s">
        <v>6490</v>
      </c>
      <c r="U3019">
        <v>49</v>
      </c>
      <c r="W3019" s="11"/>
      <c r="X3019"/>
      <c r="Y3019"/>
      <c r="AF3019" s="8"/>
    </row>
    <row r="3020" spans="1:32">
      <c r="A3020" t="s">
        <v>6491</v>
      </c>
      <c r="B3020" s="5">
        <v>12069</v>
      </c>
      <c r="C3020" s="5">
        <f t="shared" si="95"/>
        <v>10982.2572300791</v>
      </c>
      <c r="D3020" s="1" t="e">
        <f t="shared" si="96"/>
        <v>#VALUE!</v>
      </c>
      <c r="E3020" s="1" t="e">
        <v>#VALUE!</v>
      </c>
      <c r="F3020" s="1">
        <v>0.444315848394336</v>
      </c>
      <c r="G3020" s="1" t="e">
        <v>#VALUE!</v>
      </c>
      <c r="H3020" t="s">
        <v>38</v>
      </c>
      <c r="I3020" s="8">
        <v>39976</v>
      </c>
      <c r="J3020" s="1">
        <v>6</v>
      </c>
      <c r="K3020" s="7">
        <v>2009</v>
      </c>
      <c r="L3020" t="s">
        <v>58</v>
      </c>
      <c r="M3020">
        <v>75</v>
      </c>
      <c r="N3020" t="s">
        <v>30</v>
      </c>
      <c r="O3020" t="s">
        <v>31</v>
      </c>
      <c r="P3020" s="2">
        <v>1</v>
      </c>
      <c r="Q3020">
        <v>6</v>
      </c>
      <c r="R3020" t="s">
        <v>37</v>
      </c>
      <c r="S3020" t="s">
        <v>37</v>
      </c>
      <c r="T3020" t="s">
        <v>37</v>
      </c>
      <c r="U3020">
        <v>65</v>
      </c>
      <c r="W3020" s="11"/>
      <c r="X3020"/>
      <c r="Y3020"/>
      <c r="AF3020" s="8"/>
    </row>
    <row r="3021" spans="1:32">
      <c r="A3021" t="s">
        <v>6492</v>
      </c>
      <c r="B3021" s="5">
        <v>38543473</v>
      </c>
      <c r="C3021" s="5">
        <f t="shared" si="95"/>
        <v>31781926.0984758</v>
      </c>
      <c r="D3021" s="1">
        <f t="shared" si="96"/>
        <v>0.963586825</v>
      </c>
      <c r="E3021" s="1">
        <v>-1.02858850421145</v>
      </c>
      <c r="F3021" s="1">
        <v>-1.28798521106744</v>
      </c>
      <c r="G3021" s="1">
        <v>-2.31657371527889</v>
      </c>
      <c r="H3021" t="s">
        <v>113</v>
      </c>
      <c r="I3021" s="8">
        <v>41838</v>
      </c>
      <c r="J3021" s="1">
        <v>7</v>
      </c>
      <c r="K3021" s="7">
        <v>2014</v>
      </c>
      <c r="L3021" t="s">
        <v>29</v>
      </c>
      <c r="M3021">
        <v>94</v>
      </c>
      <c r="N3021" t="s">
        <v>30</v>
      </c>
      <c r="O3021">
        <v>40</v>
      </c>
      <c r="P3021" s="2">
        <v>3062</v>
      </c>
      <c r="Q3021">
        <v>9</v>
      </c>
      <c r="R3021">
        <v>5.1</v>
      </c>
      <c r="S3021" t="s">
        <v>1016</v>
      </c>
      <c r="T3021" t="s">
        <v>6493</v>
      </c>
      <c r="U3021">
        <v>36</v>
      </c>
      <c r="W3021" s="11"/>
      <c r="X3021"/>
      <c r="Y3021"/>
      <c r="AF3021" s="8"/>
    </row>
    <row r="3022" spans="1:32">
      <c r="A3022" t="s">
        <v>6494</v>
      </c>
      <c r="B3022" s="5">
        <v>921277</v>
      </c>
      <c r="C3022" s="5">
        <f t="shared" si="95"/>
        <v>759660.592345311</v>
      </c>
      <c r="D3022" s="1" t="e">
        <f t="shared" si="96"/>
        <v>#VALUE!</v>
      </c>
      <c r="E3022" s="1">
        <v>-0.462536977074079</v>
      </c>
      <c r="F3022" s="1" t="e">
        <v>#VALUE!</v>
      </c>
      <c r="G3022" s="1" t="e">
        <v>#VALUE!</v>
      </c>
      <c r="H3022" t="s">
        <v>411</v>
      </c>
      <c r="I3022" s="8">
        <v>41698</v>
      </c>
      <c r="J3022" s="1">
        <v>2</v>
      </c>
      <c r="K3022" s="7">
        <v>2014</v>
      </c>
      <c r="L3022" t="s">
        <v>66</v>
      </c>
      <c r="M3022">
        <v>153</v>
      </c>
      <c r="N3022" t="s">
        <v>45</v>
      </c>
      <c r="O3022" t="s">
        <v>31</v>
      </c>
      <c r="P3022" s="2">
        <v>108</v>
      </c>
      <c r="Q3022">
        <v>4</v>
      </c>
      <c r="R3022">
        <v>5.7</v>
      </c>
      <c r="S3022" t="s">
        <v>6495</v>
      </c>
      <c r="T3022" t="s">
        <v>6496</v>
      </c>
      <c r="U3022" t="s">
        <v>37</v>
      </c>
      <c r="W3022" s="11"/>
      <c r="X3022"/>
      <c r="Y3022"/>
      <c r="AF3022" s="8"/>
    </row>
    <row r="3023" spans="1:32">
      <c r="A3023" t="s">
        <v>6497</v>
      </c>
      <c r="B3023" s="5">
        <v>100616</v>
      </c>
      <c r="C3023" s="5">
        <f t="shared" si="95"/>
        <v>84309.3240404334</v>
      </c>
      <c r="D3023" s="1" t="e">
        <f t="shared" si="96"/>
        <v>#VALUE!</v>
      </c>
      <c r="E3023" s="1">
        <v>0.00917262887373143</v>
      </c>
      <c r="F3023" s="1">
        <v>0.802722964145048</v>
      </c>
      <c r="G3023" s="1">
        <v>0.811895593018779</v>
      </c>
      <c r="H3023" t="s">
        <v>35</v>
      </c>
      <c r="I3023" s="8">
        <v>41425</v>
      </c>
      <c r="J3023" s="1">
        <v>5</v>
      </c>
      <c r="K3023" s="7">
        <v>2013</v>
      </c>
      <c r="L3023" t="s">
        <v>334</v>
      </c>
      <c r="M3023">
        <v>104</v>
      </c>
      <c r="N3023" t="s">
        <v>30</v>
      </c>
      <c r="O3023" t="s">
        <v>31</v>
      </c>
      <c r="P3023" s="2">
        <v>2</v>
      </c>
      <c r="Q3023">
        <v>9</v>
      </c>
      <c r="R3023">
        <v>6.2</v>
      </c>
      <c r="S3023" t="s">
        <v>6498</v>
      </c>
      <c r="T3023" t="s">
        <v>6499</v>
      </c>
      <c r="U3023">
        <v>71</v>
      </c>
      <c r="W3023" s="11"/>
      <c r="X3023"/>
      <c r="Y3023"/>
      <c r="AF3023" s="8"/>
    </row>
    <row r="3024" spans="1:32">
      <c r="A3024" t="s">
        <v>6500</v>
      </c>
      <c r="B3024">
        <v>594</v>
      </c>
      <c r="C3024" s="5">
        <f t="shared" si="95"/>
        <v>531.792383571047</v>
      </c>
      <c r="D3024" s="1" t="e">
        <f t="shared" si="96"/>
        <v>#VALUE!</v>
      </c>
      <c r="E3024" s="1">
        <v>1.51864336790672</v>
      </c>
      <c r="F3024" s="1">
        <v>-0.0335603059399457</v>
      </c>
      <c r="G3024" s="1">
        <v>1.48508306196678</v>
      </c>
      <c r="H3024" t="s">
        <v>38</v>
      </c>
      <c r="I3024" s="8">
        <v>40480</v>
      </c>
      <c r="J3024" s="1">
        <v>10</v>
      </c>
      <c r="K3024" s="7">
        <v>2010</v>
      </c>
      <c r="L3024" t="s">
        <v>440</v>
      </c>
      <c r="M3024">
        <v>112</v>
      </c>
      <c r="N3024" t="s">
        <v>30</v>
      </c>
      <c r="O3024" t="s">
        <v>31</v>
      </c>
      <c r="P3024" s="2">
        <v>1</v>
      </c>
      <c r="Q3024">
        <v>3</v>
      </c>
      <c r="R3024">
        <v>7.8</v>
      </c>
      <c r="S3024" t="s">
        <v>6501</v>
      </c>
      <c r="T3024" t="s">
        <v>6502</v>
      </c>
      <c r="U3024">
        <v>57</v>
      </c>
      <c r="W3024" s="11"/>
      <c r="X3024"/>
      <c r="Y3024"/>
      <c r="AF3024" s="8"/>
    </row>
    <row r="3025" spans="1:32">
      <c r="A3025" t="s">
        <v>6503</v>
      </c>
      <c r="B3025" s="5">
        <v>535499</v>
      </c>
      <c r="C3025" s="5">
        <f t="shared" si="95"/>
        <v>487280.451110294</v>
      </c>
      <c r="D3025" s="1" t="e">
        <f t="shared" si="96"/>
        <v>#VALUE!</v>
      </c>
      <c r="E3025" s="1" t="e">
        <v>#VALUE!</v>
      </c>
      <c r="F3025" s="1">
        <v>0.742988444853263</v>
      </c>
      <c r="G3025" s="1" t="e">
        <v>#VALUE!</v>
      </c>
      <c r="H3025" t="s">
        <v>366</v>
      </c>
      <c r="I3025" s="8">
        <v>39899</v>
      </c>
      <c r="J3025" s="1">
        <v>3</v>
      </c>
      <c r="K3025" s="7">
        <v>2009</v>
      </c>
      <c r="L3025" t="s">
        <v>66</v>
      </c>
      <c r="M3025">
        <v>102</v>
      </c>
      <c r="N3025" t="s">
        <v>45</v>
      </c>
      <c r="O3025" t="s">
        <v>31</v>
      </c>
      <c r="P3025" s="2">
        <v>4</v>
      </c>
      <c r="Q3025">
        <v>22</v>
      </c>
      <c r="R3025" t="s">
        <v>37</v>
      </c>
      <c r="S3025" t="s">
        <v>37</v>
      </c>
      <c r="T3025" t="s">
        <v>37</v>
      </c>
      <c r="U3025">
        <v>70</v>
      </c>
      <c r="W3025" s="11"/>
      <c r="X3025"/>
      <c r="Y3025"/>
      <c r="AF3025" s="8"/>
    </row>
    <row r="3026" spans="1:32">
      <c r="A3026" t="s">
        <v>6504</v>
      </c>
      <c r="B3026" s="5">
        <v>3909002</v>
      </c>
      <c r="C3026" s="5">
        <f t="shared" si="95"/>
        <v>3392424.78253517</v>
      </c>
      <c r="D3026" s="1" t="e">
        <f t="shared" si="96"/>
        <v>#VALUE!</v>
      </c>
      <c r="E3026" s="1">
        <v>1.04693376195891</v>
      </c>
      <c r="F3026" s="1">
        <v>0.862457483436833</v>
      </c>
      <c r="G3026" s="1">
        <v>1.90939124539575</v>
      </c>
      <c r="H3026" t="s">
        <v>22</v>
      </c>
      <c r="I3026" s="8">
        <v>40879</v>
      </c>
      <c r="J3026" s="1">
        <v>12</v>
      </c>
      <c r="K3026" s="7">
        <v>2011</v>
      </c>
      <c r="L3026" t="s">
        <v>73</v>
      </c>
      <c r="M3026">
        <v>99</v>
      </c>
      <c r="N3026" t="s">
        <v>1389</v>
      </c>
      <c r="O3026" t="s">
        <v>31</v>
      </c>
      <c r="P3026" s="2">
        <v>10</v>
      </c>
      <c r="Q3026">
        <v>15</v>
      </c>
      <c r="R3026">
        <v>7.3</v>
      </c>
      <c r="S3026" t="s">
        <v>82</v>
      </c>
      <c r="T3026" t="s">
        <v>6505</v>
      </c>
      <c r="U3026">
        <v>72</v>
      </c>
      <c r="W3026" s="11"/>
      <c r="X3026"/>
      <c r="Y3026"/>
      <c r="AF3026" s="8"/>
    </row>
    <row r="3027" spans="1:32">
      <c r="A3027" t="s">
        <v>6506</v>
      </c>
      <c r="B3027" s="5">
        <v>30353</v>
      </c>
      <c r="C3027" s="5">
        <f t="shared" si="95"/>
        <v>27174.2326911313</v>
      </c>
      <c r="D3027" s="1" t="e">
        <f t="shared" si="96"/>
        <v>#VALUE!</v>
      </c>
      <c r="E3027" s="1" t="e">
        <v>#VALUE!</v>
      </c>
      <c r="F3027" s="1" t="e">
        <v>#VALUE!</v>
      </c>
      <c r="G3027" s="1" t="e">
        <v>#VALUE!</v>
      </c>
      <c r="H3027" t="s">
        <v>444</v>
      </c>
      <c r="I3027" s="8">
        <v>40221</v>
      </c>
      <c r="J3027" s="1">
        <v>2</v>
      </c>
      <c r="K3027" s="7">
        <v>2010</v>
      </c>
      <c r="L3027" t="s">
        <v>66</v>
      </c>
      <c r="M3027">
        <v>98</v>
      </c>
      <c r="N3027" t="s">
        <v>30</v>
      </c>
      <c r="O3027" t="s">
        <v>31</v>
      </c>
      <c r="P3027" s="2">
        <v>1</v>
      </c>
      <c r="Q3027">
        <v>13</v>
      </c>
      <c r="R3027" t="s">
        <v>37</v>
      </c>
      <c r="S3027" t="s">
        <v>37</v>
      </c>
      <c r="T3027" t="s">
        <v>37</v>
      </c>
      <c r="U3027" t="s">
        <v>37</v>
      </c>
      <c r="W3027" s="11"/>
      <c r="X3027"/>
      <c r="Y3027"/>
      <c r="AF3027" s="8"/>
    </row>
    <row r="3028" spans="1:32">
      <c r="A3028" t="s">
        <v>6507</v>
      </c>
      <c r="B3028" s="5">
        <v>66099</v>
      </c>
      <c r="C3028" s="5">
        <f t="shared" si="95"/>
        <v>57363.9731319637</v>
      </c>
      <c r="D3028" s="1" t="e">
        <f t="shared" si="96"/>
        <v>#VALUE!</v>
      </c>
      <c r="E3028" s="1" t="e">
        <v>#VALUE!</v>
      </c>
      <c r="F3028" s="1">
        <v>-0.272498383107087</v>
      </c>
      <c r="G3028" s="1" t="e">
        <v>#VALUE!</v>
      </c>
      <c r="H3028" t="s">
        <v>104</v>
      </c>
      <c r="I3028" s="8">
        <v>40795</v>
      </c>
      <c r="J3028" s="1">
        <v>9</v>
      </c>
      <c r="K3028" s="7">
        <v>2011</v>
      </c>
      <c r="L3028" t="s">
        <v>66</v>
      </c>
      <c r="M3028">
        <v>139</v>
      </c>
      <c r="N3028" t="s">
        <v>30</v>
      </c>
      <c r="O3028" t="s">
        <v>31</v>
      </c>
      <c r="P3028" s="2">
        <v>10</v>
      </c>
      <c r="Q3028">
        <v>5</v>
      </c>
      <c r="R3028" t="s">
        <v>37</v>
      </c>
      <c r="S3028" t="s">
        <v>37</v>
      </c>
      <c r="T3028" t="s">
        <v>37</v>
      </c>
      <c r="U3028">
        <v>53</v>
      </c>
      <c r="W3028" s="11"/>
      <c r="X3028"/>
      <c r="Y3028"/>
      <c r="AF3028" s="8"/>
    </row>
    <row r="3029" spans="1:32">
      <c r="A3029" t="s">
        <v>6508</v>
      </c>
      <c r="B3029" s="5">
        <v>18877153</v>
      </c>
      <c r="C3029" s="5">
        <f t="shared" si="95"/>
        <v>16382524.6599792</v>
      </c>
      <c r="D3029" s="1">
        <f t="shared" si="96"/>
        <v>0.75508612</v>
      </c>
      <c r="E3029" s="1">
        <v>-2.06634963729663</v>
      </c>
      <c r="F3029" s="1">
        <v>-2.12426848115243</v>
      </c>
      <c r="G3029" s="1">
        <v>-4.19061811844906</v>
      </c>
      <c r="H3029" t="s">
        <v>128</v>
      </c>
      <c r="I3029" s="8">
        <v>40788</v>
      </c>
      <c r="J3029" s="1">
        <v>9</v>
      </c>
      <c r="K3029" s="7">
        <v>2011</v>
      </c>
      <c r="L3029" t="s">
        <v>92</v>
      </c>
      <c r="M3029">
        <v>95</v>
      </c>
      <c r="N3029" t="s">
        <v>24</v>
      </c>
      <c r="O3029">
        <v>25</v>
      </c>
      <c r="P3029" s="2">
        <v>2806</v>
      </c>
      <c r="Q3029">
        <v>12</v>
      </c>
      <c r="R3029">
        <v>4</v>
      </c>
      <c r="S3029" t="s">
        <v>6509</v>
      </c>
      <c r="T3029" t="s">
        <v>6510</v>
      </c>
      <c r="U3029">
        <v>22</v>
      </c>
      <c r="W3029" s="11"/>
      <c r="X3029"/>
      <c r="Y3029"/>
      <c r="AF3029" s="8"/>
    </row>
    <row r="3030" spans="1:32">
      <c r="A3030" t="s">
        <v>6511</v>
      </c>
      <c r="B3030" s="5">
        <v>850920</v>
      </c>
      <c r="C3030" s="5">
        <f t="shared" si="95"/>
        <v>801376.198716284</v>
      </c>
      <c r="D3030" s="1" t="e">
        <f t="shared" si="96"/>
        <v>#VALUE!</v>
      </c>
      <c r="E3030" s="1" t="e">
        <v>#VALUE!</v>
      </c>
      <c r="F3030" s="1">
        <v>0.0859087326436248</v>
      </c>
      <c r="G3030" s="1" t="e">
        <v>#VALUE!</v>
      </c>
      <c r="H3030" t="s">
        <v>518</v>
      </c>
      <c r="I3030" s="8">
        <v>39353</v>
      </c>
      <c r="J3030" s="1">
        <v>9</v>
      </c>
      <c r="K3030" s="7">
        <v>2007</v>
      </c>
      <c r="L3030" t="s">
        <v>58</v>
      </c>
      <c r="M3030">
        <v>89</v>
      </c>
      <c r="N3030" t="s">
        <v>103</v>
      </c>
      <c r="O3030" t="s">
        <v>31</v>
      </c>
      <c r="P3030" s="2">
        <v>1</v>
      </c>
      <c r="Q3030">
        <v>14</v>
      </c>
      <c r="R3030" t="s">
        <v>37</v>
      </c>
      <c r="S3030" t="s">
        <v>37</v>
      </c>
      <c r="T3030" t="s">
        <v>37</v>
      </c>
      <c r="U3030">
        <v>59</v>
      </c>
      <c r="W3030" s="11"/>
      <c r="X3030"/>
      <c r="Y3030"/>
      <c r="AF3030" s="8"/>
    </row>
    <row r="3031" spans="1:32">
      <c r="A3031" t="s">
        <v>6512</v>
      </c>
      <c r="B3031" s="5">
        <v>142666</v>
      </c>
      <c r="C3031" s="5">
        <f t="shared" si="95"/>
        <v>129378.37500808</v>
      </c>
      <c r="D3031" s="1" t="e">
        <f t="shared" si="96"/>
        <v>#VALUE!</v>
      </c>
      <c r="E3031" s="1">
        <v>1.61298528909629</v>
      </c>
      <c r="F3031" s="1" t="e">
        <v>#VALUE!</v>
      </c>
      <c r="G3031" s="1" t="e">
        <v>#VALUE!</v>
      </c>
      <c r="H3031" t="s">
        <v>38</v>
      </c>
      <c r="I3031" s="8">
        <v>39528</v>
      </c>
      <c r="J3031" s="1">
        <v>3</v>
      </c>
      <c r="K3031" s="7">
        <v>2008</v>
      </c>
      <c r="L3031" t="s">
        <v>73</v>
      </c>
      <c r="M3031">
        <v>88</v>
      </c>
      <c r="N3031" t="s">
        <v>30</v>
      </c>
      <c r="O3031" t="s">
        <v>31</v>
      </c>
      <c r="P3031" s="2">
        <v>1</v>
      </c>
      <c r="Q3031">
        <v>11</v>
      </c>
      <c r="R3031">
        <v>7.9</v>
      </c>
      <c r="S3031" t="s">
        <v>6513</v>
      </c>
      <c r="T3031" t="s">
        <v>6514</v>
      </c>
      <c r="U3031" t="s">
        <v>37</v>
      </c>
      <c r="W3031" s="11"/>
      <c r="X3031"/>
      <c r="Y3031"/>
      <c r="AF3031" s="8"/>
    </row>
    <row r="3032" spans="1:32">
      <c r="A3032" t="s">
        <v>6515</v>
      </c>
      <c r="B3032" s="5">
        <v>10278</v>
      </c>
      <c r="C3032" s="5">
        <f t="shared" si="95"/>
        <v>8612.26079835786</v>
      </c>
      <c r="D3032" s="1" t="e">
        <f t="shared" si="96"/>
        <v>#VALUE!</v>
      </c>
      <c r="E3032" s="1" t="e">
        <v>#VALUE!</v>
      </c>
      <c r="F3032" s="1">
        <v>0.504050367686122</v>
      </c>
      <c r="G3032" s="1" t="e">
        <v>#VALUE!</v>
      </c>
      <c r="H3032" t="s">
        <v>366</v>
      </c>
      <c r="I3032" s="8">
        <v>41542</v>
      </c>
      <c r="J3032" s="1">
        <v>9</v>
      </c>
      <c r="K3032" s="7">
        <v>2013</v>
      </c>
      <c r="L3032" t="s">
        <v>58</v>
      </c>
      <c r="M3032">
        <v>92</v>
      </c>
      <c r="N3032" t="s">
        <v>45</v>
      </c>
      <c r="O3032" t="s">
        <v>31</v>
      </c>
      <c r="P3032" s="2">
        <v>1</v>
      </c>
      <c r="Q3032">
        <v>6</v>
      </c>
      <c r="R3032" t="s">
        <v>37</v>
      </c>
      <c r="S3032" t="s">
        <v>37</v>
      </c>
      <c r="T3032" t="s">
        <v>37</v>
      </c>
      <c r="U3032">
        <v>66</v>
      </c>
      <c r="W3032" s="11"/>
      <c r="X3032"/>
      <c r="Y3032"/>
      <c r="AF3032" s="8"/>
    </row>
    <row r="3033" spans="1:32">
      <c r="A3033" t="s">
        <v>6516</v>
      </c>
      <c r="B3033" s="5">
        <v>209028679</v>
      </c>
      <c r="C3033" s="5">
        <f t="shared" si="95"/>
        <v>190206870.597534</v>
      </c>
      <c r="D3033" s="1">
        <f t="shared" si="96"/>
        <v>2.32254087777778</v>
      </c>
      <c r="E3033" s="1">
        <v>1.3299595255276</v>
      </c>
      <c r="F3033" s="1">
        <v>-0.0335603059399457</v>
      </c>
      <c r="G3033" s="1">
        <v>1.29639921958765</v>
      </c>
      <c r="H3033" t="s">
        <v>47</v>
      </c>
      <c r="I3033" s="8">
        <v>40172</v>
      </c>
      <c r="J3033" s="1">
        <v>12</v>
      </c>
      <c r="K3033" s="7">
        <v>2009</v>
      </c>
      <c r="L3033" t="s">
        <v>563</v>
      </c>
      <c r="M3033">
        <v>134</v>
      </c>
      <c r="N3033" t="s">
        <v>24</v>
      </c>
      <c r="O3033">
        <v>90</v>
      </c>
      <c r="P3033" s="2">
        <v>3626</v>
      </c>
      <c r="Q3033">
        <v>18</v>
      </c>
      <c r="R3033">
        <v>7.6</v>
      </c>
      <c r="S3033" t="s">
        <v>6246</v>
      </c>
      <c r="T3033" t="s">
        <v>6517</v>
      </c>
      <c r="U3033">
        <v>57</v>
      </c>
      <c r="W3033" s="11"/>
      <c r="X3033"/>
      <c r="Y3033"/>
      <c r="AF3033" s="8"/>
    </row>
    <row r="3034" spans="1:32">
      <c r="A3034" t="s">
        <v>6518</v>
      </c>
      <c r="B3034" s="5">
        <v>186848418</v>
      </c>
      <c r="C3034" s="5">
        <f t="shared" si="95"/>
        <v>162156275.131271</v>
      </c>
      <c r="D3034" s="1" t="e">
        <f t="shared" si="96"/>
        <v>#VALUE!</v>
      </c>
      <c r="E3034" s="1">
        <v>1.23561760433804</v>
      </c>
      <c r="F3034" s="1">
        <v>-0.571170979566013</v>
      </c>
      <c r="G3034" s="1">
        <v>0.664446624772024</v>
      </c>
      <c r="H3034" t="s">
        <v>47</v>
      </c>
      <c r="I3034" s="8">
        <v>40893</v>
      </c>
      <c r="J3034" s="1">
        <v>12</v>
      </c>
      <c r="K3034" s="7">
        <v>2011</v>
      </c>
      <c r="L3034" t="s">
        <v>563</v>
      </c>
      <c r="M3034">
        <v>128</v>
      </c>
      <c r="N3034" t="s">
        <v>24</v>
      </c>
      <c r="O3034" t="s">
        <v>31</v>
      </c>
      <c r="P3034" s="2">
        <v>3703</v>
      </c>
      <c r="Q3034">
        <v>16</v>
      </c>
      <c r="R3034">
        <v>7.5</v>
      </c>
      <c r="S3034" t="s">
        <v>6246</v>
      </c>
      <c r="T3034" t="s">
        <v>6519</v>
      </c>
      <c r="U3034">
        <v>48</v>
      </c>
      <c r="W3034" s="11"/>
      <c r="X3034"/>
      <c r="Y3034"/>
      <c r="AF3034" s="8"/>
    </row>
    <row r="3035" spans="1:32">
      <c r="A3035" t="s">
        <v>6520</v>
      </c>
      <c r="B3035" s="5">
        <v>13282</v>
      </c>
      <c r="C3035" s="5">
        <f t="shared" si="95"/>
        <v>12086.0336838107</v>
      </c>
      <c r="D3035" s="1" t="e">
        <f t="shared" si="96"/>
        <v>#VALUE!</v>
      </c>
      <c r="E3035" s="1">
        <v>-0.651220819453203</v>
      </c>
      <c r="F3035" s="1">
        <v>-0.869843576024939</v>
      </c>
      <c r="G3035" s="1">
        <v>-1.52106439547814</v>
      </c>
      <c r="H3035" t="s">
        <v>531</v>
      </c>
      <c r="I3035" s="8">
        <v>39878</v>
      </c>
      <c r="J3035" s="1">
        <v>3</v>
      </c>
      <c r="K3035" s="7">
        <v>2009</v>
      </c>
      <c r="L3035" t="s">
        <v>29</v>
      </c>
      <c r="M3035">
        <v>97</v>
      </c>
      <c r="N3035" t="s">
        <v>45</v>
      </c>
      <c r="O3035" t="s">
        <v>31</v>
      </c>
      <c r="P3035" s="2">
        <v>1</v>
      </c>
      <c r="Q3035">
        <v>2</v>
      </c>
      <c r="R3035">
        <v>5.5</v>
      </c>
      <c r="S3035" t="s">
        <v>6521</v>
      </c>
      <c r="T3035" t="s">
        <v>6522</v>
      </c>
      <c r="U3035">
        <v>43</v>
      </c>
      <c r="W3035" s="11"/>
      <c r="X3035"/>
      <c r="Y3035"/>
      <c r="AF3035" s="8"/>
    </row>
    <row r="3036" spans="1:32">
      <c r="A3036" t="s">
        <v>6523</v>
      </c>
      <c r="B3036" s="5">
        <v>421573</v>
      </c>
      <c r="C3036" s="5">
        <f t="shared" si="95"/>
        <v>347617.920448236</v>
      </c>
      <c r="D3036" s="1" t="e">
        <f t="shared" si="96"/>
        <v>#VALUE!</v>
      </c>
      <c r="E3036" s="1" t="e">
        <v>#VALUE!</v>
      </c>
      <c r="F3036" s="1">
        <v>1.34033363777112</v>
      </c>
      <c r="G3036" s="1" t="e">
        <v>#VALUE!</v>
      </c>
      <c r="H3036" t="s">
        <v>531</v>
      </c>
      <c r="I3036" s="8">
        <v>41978</v>
      </c>
      <c r="J3036" s="1">
        <v>12</v>
      </c>
      <c r="K3036" s="7">
        <v>2014</v>
      </c>
      <c r="L3036" t="s">
        <v>58</v>
      </c>
      <c r="M3036">
        <v>92</v>
      </c>
      <c r="N3036" t="s">
        <v>45</v>
      </c>
      <c r="O3036" t="s">
        <v>31</v>
      </c>
      <c r="P3036" s="2">
        <v>1</v>
      </c>
      <c r="Q3036">
        <v>47</v>
      </c>
      <c r="R3036" t="s">
        <v>37</v>
      </c>
      <c r="S3036" t="s">
        <v>37</v>
      </c>
      <c r="T3036" t="s">
        <v>37</v>
      </c>
      <c r="U3036">
        <v>80</v>
      </c>
      <c r="W3036" s="11"/>
      <c r="X3036"/>
      <c r="Y3036"/>
      <c r="AF3036" s="8"/>
    </row>
    <row r="3037" spans="1:32">
      <c r="A3037" t="s">
        <v>6524</v>
      </c>
      <c r="B3037" s="5">
        <v>32010860</v>
      </c>
      <c r="C3037" s="5">
        <f t="shared" si="95"/>
        <v>28658470.6053183</v>
      </c>
      <c r="D3037" s="1">
        <f t="shared" si="96"/>
        <v>1.600543</v>
      </c>
      <c r="E3037" s="1">
        <v>0.197856471252856</v>
      </c>
      <c r="F3037" s="1">
        <v>-0.690640018149584</v>
      </c>
      <c r="G3037" s="1">
        <v>-0.492783546896728</v>
      </c>
      <c r="H3037" t="s">
        <v>688</v>
      </c>
      <c r="I3037" s="8">
        <v>40249</v>
      </c>
      <c r="J3037" s="1">
        <v>3</v>
      </c>
      <c r="K3037" s="7">
        <v>2010</v>
      </c>
      <c r="L3037" t="s">
        <v>145</v>
      </c>
      <c r="M3037">
        <v>104</v>
      </c>
      <c r="N3037" t="s">
        <v>30</v>
      </c>
      <c r="O3037">
        <v>20</v>
      </c>
      <c r="P3037" s="2">
        <v>2956</v>
      </c>
      <c r="Q3037">
        <v>10</v>
      </c>
      <c r="R3037">
        <v>6.4</v>
      </c>
      <c r="S3037" t="s">
        <v>1605</v>
      </c>
      <c r="T3037" t="s">
        <v>6525</v>
      </c>
      <c r="U3037">
        <v>46</v>
      </c>
      <c r="W3037" s="11"/>
      <c r="X3037"/>
      <c r="Y3037"/>
      <c r="AF3037" s="8"/>
    </row>
    <row r="3038" spans="1:32">
      <c r="A3038" t="s">
        <v>6526</v>
      </c>
      <c r="B3038" s="5">
        <v>5505267</v>
      </c>
      <c r="C3038" s="5">
        <f t="shared" si="95"/>
        <v>4992517.47750414</v>
      </c>
      <c r="D3038" s="1" t="e">
        <f t="shared" si="96"/>
        <v>#VALUE!</v>
      </c>
      <c r="E3038" s="1" t="e">
        <v>#VALUE!</v>
      </c>
      <c r="F3038" s="1">
        <v>1.10139556060397</v>
      </c>
      <c r="G3038" s="1" t="e">
        <v>#VALUE!</v>
      </c>
      <c r="H3038" t="s">
        <v>632</v>
      </c>
      <c r="I3038" s="8">
        <v>39542</v>
      </c>
      <c r="J3038" s="1">
        <v>4</v>
      </c>
      <c r="K3038" s="7">
        <v>2008</v>
      </c>
      <c r="L3038" t="s">
        <v>58</v>
      </c>
      <c r="M3038">
        <v>122</v>
      </c>
      <c r="N3038" t="s">
        <v>24</v>
      </c>
      <c r="O3038" t="s">
        <v>31</v>
      </c>
      <c r="P3038" s="2">
        <v>276</v>
      </c>
      <c r="Q3038">
        <v>11</v>
      </c>
      <c r="R3038" t="s">
        <v>37</v>
      </c>
      <c r="S3038" t="s">
        <v>37</v>
      </c>
      <c r="T3038" t="s">
        <v>37</v>
      </c>
      <c r="U3038">
        <v>76</v>
      </c>
      <c r="W3038" s="11"/>
      <c r="X3038"/>
      <c r="Y3038"/>
      <c r="AF3038" s="8"/>
    </row>
    <row r="3039" spans="1:32">
      <c r="A3039" t="s">
        <v>6527</v>
      </c>
      <c r="B3039" s="5">
        <v>155758</v>
      </c>
      <c r="C3039" s="5">
        <f t="shared" si="95"/>
        <v>132433.111173074</v>
      </c>
      <c r="D3039" s="1" t="e">
        <f t="shared" si="96"/>
        <v>#VALUE!</v>
      </c>
      <c r="E3039" s="1">
        <v>-1.78332387372795</v>
      </c>
      <c r="F3039" s="1" t="e">
        <v>#VALUE!</v>
      </c>
      <c r="G3039" s="1" t="e">
        <v>#VALUE!</v>
      </c>
      <c r="H3039" t="s">
        <v>411</v>
      </c>
      <c r="I3039" s="8">
        <v>41145</v>
      </c>
      <c r="J3039" s="1">
        <v>8</v>
      </c>
      <c r="K3039" s="7">
        <v>2012</v>
      </c>
      <c r="L3039" t="s">
        <v>66</v>
      </c>
      <c r="M3039" t="e">
        <v>#VALUE!</v>
      </c>
      <c r="N3039" t="s">
        <v>45</v>
      </c>
      <c r="O3039" t="s">
        <v>31</v>
      </c>
      <c r="P3039" s="2">
        <v>54</v>
      </c>
      <c r="Q3039">
        <v>1</v>
      </c>
      <c r="R3039">
        <v>4.3</v>
      </c>
      <c r="S3039" t="s">
        <v>6528</v>
      </c>
      <c r="T3039" t="s">
        <v>6529</v>
      </c>
      <c r="U3039" t="s">
        <v>37</v>
      </c>
      <c r="W3039" s="11"/>
      <c r="X3039"/>
      <c r="Y3039"/>
      <c r="AF3039" s="8"/>
    </row>
    <row r="3040" spans="1:32">
      <c r="A3040" t="s">
        <v>6530</v>
      </c>
      <c r="B3040" s="5">
        <v>20175</v>
      </c>
      <c r="C3040" s="5">
        <f t="shared" si="95"/>
        <v>18062.1403005823</v>
      </c>
      <c r="D3040" s="1" t="e">
        <f t="shared" si="96"/>
        <v>#VALUE!</v>
      </c>
      <c r="E3040" s="1" t="e">
        <v>#VALUE!</v>
      </c>
      <c r="F3040" s="1" t="e">
        <v>#VALUE!</v>
      </c>
      <c r="G3040" s="1" t="e">
        <v>#VALUE!</v>
      </c>
      <c r="H3040" t="s">
        <v>216</v>
      </c>
      <c r="I3040" s="8">
        <v>40522</v>
      </c>
      <c r="J3040" s="1">
        <v>12</v>
      </c>
      <c r="K3040" s="7">
        <v>2010</v>
      </c>
      <c r="L3040" t="s">
        <v>58</v>
      </c>
      <c r="M3040">
        <v>550</v>
      </c>
      <c r="N3040" t="s">
        <v>45</v>
      </c>
      <c r="O3040" t="s">
        <v>31</v>
      </c>
      <c r="P3040" s="2">
        <v>1</v>
      </c>
      <c r="Q3040">
        <v>4</v>
      </c>
      <c r="R3040" t="s">
        <v>37</v>
      </c>
      <c r="S3040" t="s">
        <v>37</v>
      </c>
      <c r="T3040" t="s">
        <v>37</v>
      </c>
      <c r="U3040" t="s">
        <v>37</v>
      </c>
      <c r="W3040" s="11"/>
      <c r="X3040"/>
      <c r="Y3040"/>
      <c r="AF3040" s="8"/>
    </row>
    <row r="3041" spans="1:32">
      <c r="A3041" t="s">
        <v>6531</v>
      </c>
      <c r="B3041" s="5">
        <v>906666</v>
      </c>
      <c r="C3041" s="5">
        <f t="shared" si="95"/>
        <v>786849.484313907</v>
      </c>
      <c r="D3041" s="1" t="e">
        <f t="shared" si="96"/>
        <v>#VALUE!</v>
      </c>
      <c r="E3041" s="1" t="e">
        <v>#VALUE!</v>
      </c>
      <c r="F3041" s="1">
        <v>1.16113007989576</v>
      </c>
      <c r="G3041" s="1" t="e">
        <v>#VALUE!</v>
      </c>
      <c r="H3041" t="s">
        <v>531</v>
      </c>
      <c r="I3041" s="8">
        <v>40732</v>
      </c>
      <c r="J3041" s="1">
        <v>7</v>
      </c>
      <c r="K3041" s="7">
        <v>2011</v>
      </c>
      <c r="L3041" t="s">
        <v>58</v>
      </c>
      <c r="M3041">
        <v>93</v>
      </c>
      <c r="N3041" t="s">
        <v>45</v>
      </c>
      <c r="O3041" t="s">
        <v>31</v>
      </c>
      <c r="P3041" s="2">
        <v>1</v>
      </c>
      <c r="Q3041">
        <v>42</v>
      </c>
      <c r="R3041" t="s">
        <v>37</v>
      </c>
      <c r="S3041" t="s">
        <v>37</v>
      </c>
      <c r="T3041" t="s">
        <v>37</v>
      </c>
      <c r="U3041">
        <v>77</v>
      </c>
      <c r="W3041" s="11"/>
      <c r="X3041"/>
      <c r="Y3041"/>
      <c r="AF3041" s="8"/>
    </row>
    <row r="3042" spans="1:32">
      <c r="A3042" t="s">
        <v>6532</v>
      </c>
      <c r="B3042" s="5">
        <v>74421</v>
      </c>
      <c r="C3042" s="5">
        <f t="shared" si="95"/>
        <v>67489.5773798683</v>
      </c>
      <c r="D3042" s="1" t="e">
        <f t="shared" si="96"/>
        <v>#VALUE!</v>
      </c>
      <c r="E3042" s="1" t="e">
        <v>#VALUE!</v>
      </c>
      <c r="F3042" s="1" t="e">
        <v>#VALUE!</v>
      </c>
      <c r="G3042" s="1" t="e">
        <v>#VALUE!</v>
      </c>
      <c r="H3042" t="s">
        <v>6533</v>
      </c>
      <c r="I3042" s="8">
        <v>39472</v>
      </c>
      <c r="J3042" s="1">
        <v>1</v>
      </c>
      <c r="K3042" s="7">
        <v>2008</v>
      </c>
      <c r="L3042" t="s">
        <v>58</v>
      </c>
      <c r="M3042">
        <v>85</v>
      </c>
      <c r="N3042" t="s">
        <v>24</v>
      </c>
      <c r="O3042" t="s">
        <v>31</v>
      </c>
      <c r="P3042" s="2">
        <v>21</v>
      </c>
      <c r="Q3042">
        <v>6</v>
      </c>
      <c r="R3042" t="s">
        <v>37</v>
      </c>
      <c r="S3042" t="s">
        <v>37</v>
      </c>
      <c r="T3042" t="s">
        <v>37</v>
      </c>
      <c r="U3042" t="s">
        <v>37</v>
      </c>
      <c r="W3042" s="11"/>
      <c r="X3042"/>
      <c r="Y3042"/>
      <c r="AF3042" s="8"/>
    </row>
    <row r="3043" spans="1:32">
      <c r="A3043" t="s">
        <v>6534</v>
      </c>
      <c r="B3043" s="5">
        <v>12807139</v>
      </c>
      <c r="C3043" s="5">
        <f t="shared" si="95"/>
        <v>12061458.6192016</v>
      </c>
      <c r="D3043" s="1">
        <f t="shared" si="96"/>
        <v>0.328388179487179</v>
      </c>
      <c r="E3043" s="1">
        <v>0.480882234821542</v>
      </c>
      <c r="F3043" s="1">
        <v>-0.511436460274228</v>
      </c>
      <c r="G3043" s="1">
        <v>-0.0305542254526863</v>
      </c>
      <c r="H3043" t="s">
        <v>1178</v>
      </c>
      <c r="I3043" s="8">
        <v>39332</v>
      </c>
      <c r="J3043" s="1">
        <v>9</v>
      </c>
      <c r="K3043" s="7">
        <v>2007</v>
      </c>
      <c r="L3043" t="s">
        <v>271</v>
      </c>
      <c r="M3043">
        <v>80</v>
      </c>
      <c r="N3043" t="s">
        <v>30</v>
      </c>
      <c r="O3043">
        <v>39</v>
      </c>
      <c r="P3043" s="2">
        <v>2108</v>
      </c>
      <c r="Q3043">
        <v>6</v>
      </c>
      <c r="R3043">
        <v>6.7</v>
      </c>
      <c r="S3043" t="s">
        <v>6535</v>
      </c>
      <c r="T3043" t="s">
        <v>6536</v>
      </c>
      <c r="U3043">
        <v>49</v>
      </c>
      <c r="W3043" s="11"/>
      <c r="X3043"/>
      <c r="Y3043"/>
      <c r="AF3043" s="8"/>
    </row>
    <row r="3044" spans="1:32">
      <c r="A3044" t="s">
        <v>6537</v>
      </c>
      <c r="B3044" s="5">
        <v>47003582</v>
      </c>
      <c r="C3044" s="5">
        <f t="shared" si="95"/>
        <v>44266854.5447388</v>
      </c>
      <c r="D3044" s="1">
        <f t="shared" si="96"/>
        <v>0.770550524590164</v>
      </c>
      <c r="E3044" s="1">
        <v>0.952591840769352</v>
      </c>
      <c r="F3044" s="1">
        <v>-0.272498383107087</v>
      </c>
      <c r="G3044" s="1">
        <v>0.680093457662265</v>
      </c>
      <c r="H3044" t="s">
        <v>688</v>
      </c>
      <c r="I3044" s="8">
        <v>39164</v>
      </c>
      <c r="J3044" s="1">
        <v>3</v>
      </c>
      <c r="K3044" s="7">
        <v>2007</v>
      </c>
      <c r="L3044" t="s">
        <v>271</v>
      </c>
      <c r="M3044">
        <v>124</v>
      </c>
      <c r="N3044" t="s">
        <v>30</v>
      </c>
      <c r="O3044">
        <v>61</v>
      </c>
      <c r="P3044" s="2">
        <v>2806</v>
      </c>
      <c r="Q3044">
        <v>12</v>
      </c>
      <c r="R3044">
        <v>7.2</v>
      </c>
      <c r="S3044" t="s">
        <v>1552</v>
      </c>
      <c r="T3044" t="s">
        <v>6538</v>
      </c>
      <c r="U3044">
        <v>53</v>
      </c>
      <c r="W3044" s="11"/>
      <c r="X3044"/>
      <c r="Y3044"/>
      <c r="AF3044" s="8"/>
    </row>
    <row r="3045" spans="1:32">
      <c r="A3045" t="s">
        <v>6539</v>
      </c>
      <c r="B3045" s="5">
        <v>289232</v>
      </c>
      <c r="C3045" s="5">
        <f t="shared" si="95"/>
        <v>272391.812047088</v>
      </c>
      <c r="D3045" s="1" t="e">
        <f t="shared" si="96"/>
        <v>#VALUE!</v>
      </c>
      <c r="E3045" s="1">
        <v>0.763907998390227</v>
      </c>
      <c r="F3045" s="1" t="e">
        <v>#VALUE!</v>
      </c>
      <c r="G3045" s="1" t="e">
        <v>#VALUE!</v>
      </c>
      <c r="H3045" t="s">
        <v>6540</v>
      </c>
      <c r="I3045" s="8">
        <v>39227</v>
      </c>
      <c r="J3045" s="1">
        <v>5</v>
      </c>
      <c r="K3045" s="7">
        <v>2007</v>
      </c>
      <c r="L3045" t="s">
        <v>66</v>
      </c>
      <c r="M3045">
        <v>125</v>
      </c>
      <c r="N3045" t="s">
        <v>45</v>
      </c>
      <c r="O3045" t="s">
        <v>31</v>
      </c>
      <c r="P3045" s="2">
        <v>34</v>
      </c>
      <c r="Q3045">
        <v>3</v>
      </c>
      <c r="R3045">
        <v>7</v>
      </c>
      <c r="S3045" t="s">
        <v>6541</v>
      </c>
      <c r="T3045" t="s">
        <v>6542</v>
      </c>
      <c r="U3045" t="s">
        <v>37</v>
      </c>
      <c r="W3045" s="11"/>
      <c r="X3045"/>
      <c r="Y3045"/>
      <c r="AF3045" s="8"/>
    </row>
    <row r="3046" spans="1:32">
      <c r="A3046" t="s">
        <v>6543</v>
      </c>
      <c r="B3046" s="5">
        <v>369573</v>
      </c>
      <c r="C3046" s="5">
        <f t="shared" si="95"/>
        <v>309676.888502774</v>
      </c>
      <c r="D3046" s="1" t="e">
        <f t="shared" si="96"/>
        <v>#VALUE!</v>
      </c>
      <c r="E3046" s="1">
        <v>-0.368195055884517</v>
      </c>
      <c r="F3046" s="1" t="e">
        <v>#VALUE!</v>
      </c>
      <c r="G3046" s="1" t="e">
        <v>#VALUE!</v>
      </c>
      <c r="H3046" t="s">
        <v>411</v>
      </c>
      <c r="I3046" s="8">
        <v>41397</v>
      </c>
      <c r="J3046" s="1">
        <v>5</v>
      </c>
      <c r="K3046" s="7">
        <v>2013</v>
      </c>
      <c r="L3046" t="s">
        <v>412</v>
      </c>
      <c r="M3046">
        <v>155</v>
      </c>
      <c r="N3046" t="s">
        <v>45</v>
      </c>
      <c r="O3046" t="s">
        <v>31</v>
      </c>
      <c r="P3046" s="2">
        <v>89</v>
      </c>
      <c r="Q3046">
        <v>4</v>
      </c>
      <c r="R3046">
        <v>5.8</v>
      </c>
      <c r="S3046" t="s">
        <v>6544</v>
      </c>
      <c r="T3046" t="s">
        <v>6545</v>
      </c>
      <c r="U3046" t="s">
        <v>37</v>
      </c>
      <c r="W3046" s="11"/>
      <c r="X3046"/>
      <c r="Y3046"/>
      <c r="AF3046" s="8"/>
    </row>
    <row r="3047" spans="1:32">
      <c r="A3047" t="s">
        <v>6546</v>
      </c>
      <c r="B3047" s="5">
        <v>20615</v>
      </c>
      <c r="C3047" s="5">
        <f t="shared" si="95"/>
        <v>18694.960262372</v>
      </c>
      <c r="D3047" s="1" t="e">
        <f t="shared" si="96"/>
        <v>#VALUE!</v>
      </c>
      <c r="E3047" s="1" t="e">
        <v>#VALUE!</v>
      </c>
      <c r="F3047" s="1" t="e">
        <v>#VALUE!</v>
      </c>
      <c r="G3047" s="1" t="e">
        <v>#VALUE!</v>
      </c>
      <c r="H3047" t="s">
        <v>448</v>
      </c>
      <c r="I3047" s="8">
        <v>39696</v>
      </c>
      <c r="J3047" s="1">
        <v>9</v>
      </c>
      <c r="K3047" s="7">
        <v>2008</v>
      </c>
      <c r="L3047" t="s">
        <v>66</v>
      </c>
      <c r="M3047">
        <v>92</v>
      </c>
      <c r="N3047" t="s">
        <v>45</v>
      </c>
      <c r="O3047" t="s">
        <v>31</v>
      </c>
      <c r="P3047" s="2">
        <v>1</v>
      </c>
      <c r="Q3047">
        <v>1</v>
      </c>
      <c r="R3047" t="s">
        <v>37</v>
      </c>
      <c r="S3047" t="s">
        <v>37</v>
      </c>
      <c r="T3047" t="s">
        <v>37</v>
      </c>
      <c r="U3047" t="s">
        <v>37</v>
      </c>
      <c r="W3047" s="11"/>
      <c r="X3047"/>
      <c r="Y3047"/>
      <c r="AF3047" s="8"/>
    </row>
    <row r="3048" spans="1:32">
      <c r="A3048" t="s">
        <v>6547</v>
      </c>
      <c r="B3048" s="5">
        <v>100304</v>
      </c>
      <c r="C3048" s="5">
        <f t="shared" si="95"/>
        <v>91272.2122135931</v>
      </c>
      <c r="D3048" s="1" t="e">
        <f t="shared" si="96"/>
        <v>#VALUE!</v>
      </c>
      <c r="E3048" s="1" t="e">
        <v>#VALUE!</v>
      </c>
      <c r="F3048" s="1" t="e">
        <v>#VALUE!</v>
      </c>
      <c r="G3048" s="1" t="e">
        <v>#VALUE!</v>
      </c>
      <c r="H3048" t="s">
        <v>4580</v>
      </c>
      <c r="I3048" s="8">
        <v>40004</v>
      </c>
      <c r="J3048" s="1">
        <v>7</v>
      </c>
      <c r="K3048" s="7">
        <v>2009</v>
      </c>
      <c r="L3048" t="s">
        <v>66</v>
      </c>
      <c r="M3048">
        <v>142</v>
      </c>
      <c r="N3048" t="s">
        <v>45</v>
      </c>
      <c r="O3048" t="s">
        <v>31</v>
      </c>
      <c r="P3048" s="2">
        <v>40</v>
      </c>
      <c r="Q3048">
        <v>3</v>
      </c>
      <c r="R3048" t="s">
        <v>37</v>
      </c>
      <c r="S3048" t="s">
        <v>37</v>
      </c>
      <c r="T3048" t="s">
        <v>37</v>
      </c>
      <c r="U3048" t="s">
        <v>37</v>
      </c>
      <c r="W3048" s="11"/>
      <c r="X3048"/>
      <c r="Y3048"/>
      <c r="AF3048" s="8"/>
    </row>
    <row r="3049" spans="1:32">
      <c r="A3049" t="s">
        <v>6548</v>
      </c>
      <c r="B3049" s="5">
        <v>20919166</v>
      </c>
      <c r="C3049" s="5">
        <f t="shared" si="95"/>
        <v>19035517.6112955</v>
      </c>
      <c r="D3049" s="1" t="e">
        <f t="shared" si="96"/>
        <v>#VALUE!</v>
      </c>
      <c r="E3049" s="1">
        <v>-1.21727234659057</v>
      </c>
      <c r="F3049" s="1">
        <v>-0.272498383107087</v>
      </c>
      <c r="G3049" s="1">
        <v>-1.48977072969766</v>
      </c>
      <c r="H3049" t="s">
        <v>47</v>
      </c>
      <c r="I3049" s="8">
        <v>40046</v>
      </c>
      <c r="J3049" s="1">
        <v>8</v>
      </c>
      <c r="K3049" s="7">
        <v>2009</v>
      </c>
      <c r="L3049" t="s">
        <v>476</v>
      </c>
      <c r="M3049">
        <v>89</v>
      </c>
      <c r="N3049" t="s">
        <v>103</v>
      </c>
      <c r="O3049" t="s">
        <v>31</v>
      </c>
      <c r="P3049" s="2">
        <v>3105</v>
      </c>
      <c r="Q3049">
        <v>17</v>
      </c>
      <c r="R3049">
        <v>4.9</v>
      </c>
      <c r="S3049" t="s">
        <v>4798</v>
      </c>
      <c r="T3049" t="s">
        <v>6549</v>
      </c>
      <c r="U3049">
        <v>53</v>
      </c>
      <c r="W3049" s="11"/>
      <c r="X3049"/>
      <c r="Y3049"/>
      <c r="AF3049" s="8"/>
    </row>
    <row r="3050" spans="1:32">
      <c r="A3050" t="s">
        <v>6548</v>
      </c>
      <c r="B3050" s="5">
        <v>20919166</v>
      </c>
      <c r="C3050" s="5">
        <f t="shared" si="95"/>
        <v>19035517.6112955</v>
      </c>
      <c r="D3050" s="1" t="e">
        <f t="shared" si="96"/>
        <v>#VALUE!</v>
      </c>
      <c r="E3050" s="1">
        <v>-1.21727234659057</v>
      </c>
      <c r="F3050" s="1">
        <v>-0.272498383107087</v>
      </c>
      <c r="G3050" s="1">
        <v>-1.48977072969766</v>
      </c>
      <c r="H3050" t="s">
        <v>47</v>
      </c>
      <c r="I3050" s="8">
        <v>40046</v>
      </c>
      <c r="J3050" s="1">
        <v>8</v>
      </c>
      <c r="K3050" s="7">
        <v>2009</v>
      </c>
      <c r="L3050" t="s">
        <v>476</v>
      </c>
      <c r="M3050">
        <v>89</v>
      </c>
      <c r="N3050" t="s">
        <v>103</v>
      </c>
      <c r="O3050" t="s">
        <v>31</v>
      </c>
      <c r="P3050" s="2">
        <v>3105</v>
      </c>
      <c r="Q3050">
        <v>17</v>
      </c>
      <c r="R3050">
        <v>4.9</v>
      </c>
      <c r="S3050" t="s">
        <v>4798</v>
      </c>
      <c r="T3050" t="s">
        <v>6549</v>
      </c>
      <c r="U3050">
        <v>53</v>
      </c>
      <c r="W3050" s="11"/>
      <c r="X3050"/>
      <c r="Y3050"/>
      <c r="AF3050" s="8"/>
    </row>
    <row r="3051" spans="1:32">
      <c r="A3051" t="s">
        <v>6550</v>
      </c>
      <c r="B3051" s="5">
        <v>1013100</v>
      </c>
      <c r="C3051" s="5">
        <f t="shared" si="95"/>
        <v>848908.485582443</v>
      </c>
      <c r="D3051" s="1" t="e">
        <f t="shared" si="96"/>
        <v>#VALUE!</v>
      </c>
      <c r="E3051" s="1">
        <v>1.70732721028585</v>
      </c>
      <c r="F3051" s="1">
        <v>1.45980267635469</v>
      </c>
      <c r="G3051" s="1">
        <v>3.16712988664053</v>
      </c>
      <c r="H3051" t="s">
        <v>785</v>
      </c>
      <c r="I3051" s="8">
        <v>41509</v>
      </c>
      <c r="J3051" s="1">
        <v>8</v>
      </c>
      <c r="K3051" s="7">
        <v>2013</v>
      </c>
      <c r="L3051" t="s">
        <v>73</v>
      </c>
      <c r="M3051">
        <v>96</v>
      </c>
      <c r="N3051" t="s">
        <v>30</v>
      </c>
      <c r="O3051" t="s">
        <v>31</v>
      </c>
      <c r="P3051" s="2">
        <v>4</v>
      </c>
      <c r="Q3051">
        <v>22</v>
      </c>
      <c r="R3051">
        <v>8</v>
      </c>
      <c r="S3051" t="s">
        <v>6551</v>
      </c>
      <c r="T3051" t="s">
        <v>6552</v>
      </c>
      <c r="U3051">
        <v>82</v>
      </c>
      <c r="W3051" s="11"/>
      <c r="X3051"/>
      <c r="Y3051"/>
      <c r="AF3051" s="8"/>
    </row>
    <row r="3052" spans="1:32">
      <c r="A3052" t="s">
        <v>6553</v>
      </c>
      <c r="B3052" s="5">
        <v>46026</v>
      </c>
      <c r="C3052" s="5">
        <f t="shared" si="95"/>
        <v>43346.1910897801</v>
      </c>
      <c r="D3052" s="1" t="e">
        <f t="shared" si="96"/>
        <v>#VALUE!</v>
      </c>
      <c r="E3052" s="1">
        <v>1.04693376195891</v>
      </c>
      <c r="F3052" s="1">
        <v>1.10139556060397</v>
      </c>
      <c r="G3052" s="1">
        <v>2.14832932256289</v>
      </c>
      <c r="H3052" t="s">
        <v>531</v>
      </c>
      <c r="I3052" s="8">
        <v>39430</v>
      </c>
      <c r="J3052" s="1">
        <v>12</v>
      </c>
      <c r="K3052" s="7">
        <v>2007</v>
      </c>
      <c r="L3052" t="s">
        <v>334</v>
      </c>
      <c r="M3052">
        <v>92</v>
      </c>
      <c r="N3052" t="s">
        <v>24</v>
      </c>
      <c r="O3052" t="s">
        <v>31</v>
      </c>
      <c r="P3052" s="2">
        <v>1</v>
      </c>
      <c r="Q3052">
        <v>18</v>
      </c>
      <c r="R3052">
        <v>7.3</v>
      </c>
      <c r="S3052" t="s">
        <v>5168</v>
      </c>
      <c r="T3052" t="s">
        <v>6554</v>
      </c>
      <c r="U3052">
        <v>76</v>
      </c>
      <c r="W3052" s="11"/>
      <c r="X3052"/>
      <c r="Y3052"/>
      <c r="AF3052" s="8"/>
    </row>
    <row r="3053" spans="1:32">
      <c r="A3053" t="s">
        <v>6555</v>
      </c>
      <c r="B3053" s="5">
        <v>151792</v>
      </c>
      <c r="C3053" s="5">
        <f t="shared" si="95"/>
        <v>142954.091989308</v>
      </c>
      <c r="D3053" s="1" t="e">
        <f t="shared" si="96"/>
        <v>#VALUE!</v>
      </c>
      <c r="E3053" s="1" t="e">
        <v>#VALUE!</v>
      </c>
      <c r="F3053" s="1" t="e">
        <v>#VALUE!</v>
      </c>
      <c r="G3053" s="1" t="e">
        <v>#VALUE!</v>
      </c>
      <c r="H3053" t="s">
        <v>38</v>
      </c>
      <c r="I3053" s="8">
        <v>39213</v>
      </c>
      <c r="J3053" s="1">
        <v>5</v>
      </c>
      <c r="K3053" s="7">
        <v>2007</v>
      </c>
      <c r="L3053" t="s">
        <v>58</v>
      </c>
      <c r="M3053">
        <v>102</v>
      </c>
      <c r="N3053" t="s">
        <v>103</v>
      </c>
      <c r="O3053" t="s">
        <v>31</v>
      </c>
      <c r="P3053" s="2">
        <v>1</v>
      </c>
      <c r="Q3053">
        <v>19</v>
      </c>
      <c r="R3053" t="s">
        <v>37</v>
      </c>
      <c r="S3053" t="s">
        <v>37</v>
      </c>
      <c r="T3053" t="s">
        <v>37</v>
      </c>
      <c r="U3053" t="s">
        <v>37</v>
      </c>
      <c r="W3053" s="11"/>
      <c r="X3053"/>
      <c r="Y3053"/>
      <c r="AF3053" s="8"/>
    </row>
    <row r="3054" spans="1:32">
      <c r="A3054" t="s">
        <v>6556</v>
      </c>
      <c r="B3054" s="5">
        <v>238736787</v>
      </c>
      <c r="C3054" s="5">
        <f t="shared" si="95"/>
        <v>213734688.560309</v>
      </c>
      <c r="D3054" s="1">
        <f t="shared" si="96"/>
        <v>1.44688961818182</v>
      </c>
      <c r="E3054" s="1">
        <v>0.197856471252856</v>
      </c>
      <c r="F3054" s="1">
        <v>0.0261742133518395</v>
      </c>
      <c r="G3054" s="1">
        <v>0.224030684604695</v>
      </c>
      <c r="H3054" t="s">
        <v>884</v>
      </c>
      <c r="I3054" s="8">
        <v>40319</v>
      </c>
      <c r="J3054" s="1">
        <v>5</v>
      </c>
      <c r="K3054" s="7">
        <v>2010</v>
      </c>
      <c r="L3054" t="s">
        <v>39</v>
      </c>
      <c r="M3054">
        <v>93</v>
      </c>
      <c r="N3054" t="s">
        <v>103</v>
      </c>
      <c r="O3054">
        <v>165</v>
      </c>
      <c r="P3054" s="2">
        <v>4359</v>
      </c>
      <c r="Q3054">
        <v>16</v>
      </c>
      <c r="R3054">
        <v>6.4</v>
      </c>
      <c r="S3054" t="s">
        <v>579</v>
      </c>
      <c r="T3054" t="s">
        <v>6557</v>
      </c>
      <c r="U3054">
        <v>58</v>
      </c>
      <c r="W3054" s="11"/>
      <c r="X3054"/>
      <c r="Y3054"/>
      <c r="AF3054" s="8"/>
    </row>
    <row r="3055" spans="1:32">
      <c r="A3055" t="s">
        <v>6558</v>
      </c>
      <c r="B3055" s="5">
        <v>322719944</v>
      </c>
      <c r="C3055" s="5">
        <f t="shared" si="95"/>
        <v>303929960.481187</v>
      </c>
      <c r="D3055" s="1">
        <f t="shared" si="96"/>
        <v>2.01699965</v>
      </c>
      <c r="E3055" s="1">
        <v>-0.0851692923158311</v>
      </c>
      <c r="F3055" s="1">
        <v>0.0261742133518395</v>
      </c>
      <c r="G3055" s="1">
        <v>-0.0589950789639916</v>
      </c>
      <c r="H3055" t="s">
        <v>884</v>
      </c>
      <c r="I3055" s="8">
        <v>39220</v>
      </c>
      <c r="J3055" s="1">
        <v>5</v>
      </c>
      <c r="K3055" s="7">
        <v>2007</v>
      </c>
      <c r="L3055" t="s">
        <v>39</v>
      </c>
      <c r="M3055">
        <v>92</v>
      </c>
      <c r="N3055" t="s">
        <v>103</v>
      </c>
      <c r="O3055">
        <v>160</v>
      </c>
      <c r="P3055" s="2">
        <v>1000</v>
      </c>
      <c r="Q3055">
        <v>13</v>
      </c>
      <c r="R3055">
        <v>6.1</v>
      </c>
      <c r="S3055" t="s">
        <v>6559</v>
      </c>
      <c r="T3055" t="s">
        <v>6557</v>
      </c>
      <c r="U3055">
        <v>58</v>
      </c>
      <c r="W3055" s="11"/>
      <c r="X3055"/>
      <c r="Y3055"/>
      <c r="AF3055" s="8"/>
    </row>
    <row r="3056" spans="1:32">
      <c r="A3056" t="s">
        <v>6560</v>
      </c>
      <c r="B3056" s="5">
        <v>189621</v>
      </c>
      <c r="C3056" s="5">
        <f t="shared" si="95"/>
        <v>172546.739433659</v>
      </c>
      <c r="D3056" s="1" t="e">
        <f t="shared" si="96"/>
        <v>#VALUE!</v>
      </c>
      <c r="E3056" s="1">
        <v>0.480882234821542</v>
      </c>
      <c r="F3056" s="1">
        <v>-1.0490471339003</v>
      </c>
      <c r="G3056" s="1">
        <v>-0.568164899078754</v>
      </c>
      <c r="H3056" t="s">
        <v>175</v>
      </c>
      <c r="I3056" s="8">
        <v>40018</v>
      </c>
      <c r="J3056" s="1">
        <v>7</v>
      </c>
      <c r="K3056" s="7">
        <v>2009</v>
      </c>
      <c r="L3056" t="s">
        <v>73</v>
      </c>
      <c r="M3056">
        <v>110</v>
      </c>
      <c r="N3056" t="s">
        <v>30</v>
      </c>
      <c r="O3056" t="s">
        <v>31</v>
      </c>
      <c r="P3056" s="2">
        <v>2</v>
      </c>
      <c r="Q3056">
        <v>11</v>
      </c>
      <c r="R3056">
        <v>6.7</v>
      </c>
      <c r="S3056" t="s">
        <v>6561</v>
      </c>
      <c r="T3056" t="s">
        <v>6562</v>
      </c>
      <c r="U3056">
        <v>40</v>
      </c>
      <c r="W3056" s="11"/>
      <c r="X3056"/>
      <c r="Y3056"/>
      <c r="AF3056" s="8"/>
    </row>
    <row r="3057" spans="1:32">
      <c r="A3057" t="s">
        <v>6563</v>
      </c>
      <c r="B3057" s="5">
        <v>2863</v>
      </c>
      <c r="C3057" s="5">
        <f t="shared" si="95"/>
        <v>2596.34592438375</v>
      </c>
      <c r="D3057" s="1" t="e">
        <f t="shared" si="96"/>
        <v>#VALUE!</v>
      </c>
      <c r="E3057" s="1">
        <v>-1.4059561889697</v>
      </c>
      <c r="F3057" s="1" t="e">
        <v>#VALUE!</v>
      </c>
      <c r="G3057" s="1" t="e">
        <v>#VALUE!</v>
      </c>
      <c r="H3057" t="s">
        <v>35</v>
      </c>
      <c r="I3057" s="8">
        <v>39486</v>
      </c>
      <c r="J3057" s="1">
        <v>2</v>
      </c>
      <c r="K3057" s="7">
        <v>2008</v>
      </c>
      <c r="L3057" t="s">
        <v>92</v>
      </c>
      <c r="M3057">
        <v>84</v>
      </c>
      <c r="N3057" t="s">
        <v>45</v>
      </c>
      <c r="O3057" t="s">
        <v>31</v>
      </c>
      <c r="P3057" s="2">
        <v>4</v>
      </c>
      <c r="Q3057">
        <v>1</v>
      </c>
      <c r="R3057">
        <v>4.7</v>
      </c>
      <c r="S3057" t="s">
        <v>6564</v>
      </c>
      <c r="T3057" t="s">
        <v>6565</v>
      </c>
      <c r="U3057" t="s">
        <v>37</v>
      </c>
      <c r="W3057" s="11"/>
      <c r="X3057"/>
      <c r="Y3057"/>
      <c r="AF3057" s="8"/>
    </row>
    <row r="3058" spans="1:32">
      <c r="A3058" t="s">
        <v>6566</v>
      </c>
      <c r="B3058" s="5">
        <v>128012934</v>
      </c>
      <c r="C3058" s="5">
        <f t="shared" si="95"/>
        <v>114606571.211756</v>
      </c>
      <c r="D3058" s="1">
        <f t="shared" si="96"/>
        <v>1.600161675</v>
      </c>
      <c r="E3058" s="1">
        <v>1.80166913147541</v>
      </c>
      <c r="F3058" s="1">
        <v>0.324846809810766</v>
      </c>
      <c r="G3058" s="1">
        <v>2.12651594128618</v>
      </c>
      <c r="H3058" t="s">
        <v>688</v>
      </c>
      <c r="I3058" s="8">
        <v>40228</v>
      </c>
      <c r="J3058" s="1">
        <v>2</v>
      </c>
      <c r="K3058" s="7">
        <v>2010</v>
      </c>
      <c r="L3058" t="s">
        <v>597</v>
      </c>
      <c r="M3058">
        <v>138</v>
      </c>
      <c r="N3058" t="s">
        <v>30</v>
      </c>
      <c r="O3058">
        <v>80</v>
      </c>
      <c r="P3058" s="2">
        <v>2991</v>
      </c>
      <c r="Q3058">
        <v>16</v>
      </c>
      <c r="R3058">
        <v>8.1</v>
      </c>
      <c r="S3058" t="s">
        <v>3702</v>
      </c>
      <c r="T3058" t="s">
        <v>6567</v>
      </c>
      <c r="U3058">
        <v>63</v>
      </c>
      <c r="W3058" s="11"/>
      <c r="X3058"/>
      <c r="Y3058"/>
      <c r="AF3058" s="8"/>
    </row>
    <row r="3059" spans="1:32">
      <c r="A3059" t="s">
        <v>6568</v>
      </c>
      <c r="B3059" s="5">
        <v>25928550</v>
      </c>
      <c r="C3059" s="5">
        <f t="shared" si="95"/>
        <v>23513616.8765911</v>
      </c>
      <c r="D3059" s="1" t="e">
        <f t="shared" si="96"/>
        <v>#VALUE!</v>
      </c>
      <c r="E3059" s="1">
        <v>-0.934246583021889</v>
      </c>
      <c r="F3059" s="1" t="e">
        <v>#VALUE!</v>
      </c>
      <c r="G3059" s="1" t="e">
        <v>#VALUE!</v>
      </c>
      <c r="H3059" t="s">
        <v>77</v>
      </c>
      <c r="I3059" s="8">
        <v>39528</v>
      </c>
      <c r="J3059" s="1">
        <v>3</v>
      </c>
      <c r="K3059" s="7">
        <v>2008</v>
      </c>
      <c r="L3059" t="s">
        <v>92</v>
      </c>
      <c r="M3059">
        <v>85</v>
      </c>
      <c r="N3059" t="s">
        <v>24</v>
      </c>
      <c r="O3059" t="s">
        <v>31</v>
      </c>
      <c r="P3059" s="2">
        <v>2753</v>
      </c>
      <c r="Q3059">
        <v>14</v>
      </c>
      <c r="R3059">
        <v>5.2</v>
      </c>
      <c r="S3059" t="s">
        <v>6569</v>
      </c>
      <c r="T3059" t="s">
        <v>6570</v>
      </c>
      <c r="U3059" t="s">
        <v>37</v>
      </c>
      <c r="W3059" s="11"/>
      <c r="X3059"/>
      <c r="Y3059"/>
      <c r="AF3059" s="8"/>
    </row>
    <row r="3060" spans="1:32">
      <c r="A3060" t="s">
        <v>6571</v>
      </c>
      <c r="B3060" s="5">
        <v>1925</v>
      </c>
      <c r="C3060" s="5">
        <f t="shared" si="95"/>
        <v>1751.66502344041</v>
      </c>
      <c r="D3060" s="1" t="e">
        <f t="shared" si="96"/>
        <v>#VALUE!</v>
      </c>
      <c r="E3060" s="1">
        <v>-0.462536977074079</v>
      </c>
      <c r="F3060" s="1" t="e">
        <v>#VALUE!</v>
      </c>
      <c r="G3060" s="1" t="e">
        <v>#VALUE!</v>
      </c>
      <c r="H3060" t="s">
        <v>43</v>
      </c>
      <c r="I3060" s="8">
        <v>39878</v>
      </c>
      <c r="J3060" s="1">
        <v>3</v>
      </c>
      <c r="K3060" s="7">
        <v>2009</v>
      </c>
      <c r="L3060" t="s">
        <v>44</v>
      </c>
      <c r="M3060">
        <v>106</v>
      </c>
      <c r="N3060" t="s">
        <v>30</v>
      </c>
      <c r="O3060" t="s">
        <v>31</v>
      </c>
      <c r="P3060" s="2">
        <v>1</v>
      </c>
      <c r="Q3060">
        <v>1</v>
      </c>
      <c r="R3060">
        <v>5.7</v>
      </c>
      <c r="S3060" t="s">
        <v>6572</v>
      </c>
      <c r="T3060" t="s">
        <v>6573</v>
      </c>
      <c r="U3060" t="s">
        <v>37</v>
      </c>
      <c r="W3060" s="11"/>
      <c r="X3060"/>
      <c r="Y3060"/>
      <c r="AF3060" s="8"/>
    </row>
    <row r="3061" spans="1:32">
      <c r="A3061" t="s">
        <v>6574</v>
      </c>
      <c r="B3061" s="5">
        <v>510334</v>
      </c>
      <c r="C3061" s="5">
        <f t="shared" si="95"/>
        <v>433911.063042666</v>
      </c>
      <c r="D3061" s="1" t="e">
        <f t="shared" si="96"/>
        <v>#VALUE!</v>
      </c>
      <c r="E3061" s="1" t="e">
        <v>#VALUE!</v>
      </c>
      <c r="F3061" s="1">
        <v>0.862457483436833</v>
      </c>
      <c r="G3061" s="1" t="e">
        <v>#VALUE!</v>
      </c>
      <c r="H3061" t="s">
        <v>149</v>
      </c>
      <c r="I3061" s="8">
        <v>41108</v>
      </c>
      <c r="J3061" s="1">
        <v>7</v>
      </c>
      <c r="K3061" s="7">
        <v>2012</v>
      </c>
      <c r="L3061" t="s">
        <v>460</v>
      </c>
      <c r="M3061">
        <v>108</v>
      </c>
      <c r="N3061" t="s">
        <v>45</v>
      </c>
      <c r="O3061" t="s">
        <v>31</v>
      </c>
      <c r="P3061" s="2">
        <v>161</v>
      </c>
      <c r="Q3061">
        <v>5</v>
      </c>
      <c r="R3061" t="s">
        <v>37</v>
      </c>
      <c r="S3061" t="s">
        <v>37</v>
      </c>
      <c r="T3061" t="s">
        <v>37</v>
      </c>
      <c r="U3061">
        <v>72</v>
      </c>
      <c r="W3061" s="11"/>
      <c r="X3061"/>
      <c r="Y3061"/>
      <c r="AF3061" s="8"/>
    </row>
    <row r="3062" spans="1:32">
      <c r="A3062" t="s">
        <v>6575</v>
      </c>
      <c r="B3062" s="5">
        <v>23901</v>
      </c>
      <c r="C3062" s="5">
        <f t="shared" si="95"/>
        <v>20742.4669333434</v>
      </c>
      <c r="D3062" s="1" t="e">
        <f t="shared" si="96"/>
        <v>#VALUE!</v>
      </c>
      <c r="E3062" s="1" t="e">
        <v>#VALUE!</v>
      </c>
      <c r="F3062" s="1" t="e">
        <v>#VALUE!</v>
      </c>
      <c r="G3062" s="1" t="e">
        <v>#VALUE!</v>
      </c>
      <c r="H3062" t="s">
        <v>864</v>
      </c>
      <c r="I3062" s="8">
        <v>40781</v>
      </c>
      <c r="J3062" s="1">
        <v>8</v>
      </c>
      <c r="K3062" s="7">
        <v>2011</v>
      </c>
      <c r="L3062" t="s">
        <v>58</v>
      </c>
      <c r="M3062">
        <v>90</v>
      </c>
      <c r="N3062" t="s">
        <v>45</v>
      </c>
      <c r="O3062" t="s">
        <v>31</v>
      </c>
      <c r="P3062" s="2">
        <v>2</v>
      </c>
      <c r="Q3062">
        <v>7</v>
      </c>
      <c r="R3062" t="s">
        <v>37</v>
      </c>
      <c r="S3062" t="s">
        <v>37</v>
      </c>
      <c r="T3062" t="s">
        <v>37</v>
      </c>
      <c r="U3062" t="s">
        <v>37</v>
      </c>
      <c r="W3062" s="11"/>
      <c r="X3062"/>
      <c r="Y3062"/>
      <c r="AF3062" s="8"/>
    </row>
    <row r="3063" spans="1:32">
      <c r="A3063" t="s">
        <v>6576</v>
      </c>
      <c r="B3063" s="5">
        <v>24540079</v>
      </c>
      <c r="C3063" s="5">
        <f t="shared" si="95"/>
        <v>23111262.1929409</v>
      </c>
      <c r="D3063" s="1">
        <f t="shared" si="96"/>
        <v>2.72667544444444</v>
      </c>
      <c r="E3063" s="1" t="e">
        <v>#VALUE!</v>
      </c>
      <c r="F3063" s="1">
        <v>0.981926522020404</v>
      </c>
      <c r="G3063" s="1" t="e">
        <v>#VALUE!</v>
      </c>
      <c r="H3063" t="s">
        <v>185</v>
      </c>
      <c r="I3063" s="8">
        <v>39255</v>
      </c>
      <c r="J3063" s="1">
        <v>6</v>
      </c>
      <c r="K3063" s="7">
        <v>2007</v>
      </c>
      <c r="L3063" t="s">
        <v>58</v>
      </c>
      <c r="M3063">
        <v>123</v>
      </c>
      <c r="N3063" t="s">
        <v>24</v>
      </c>
      <c r="O3063">
        <v>9</v>
      </c>
      <c r="P3063" s="2">
        <v>1</v>
      </c>
      <c r="Q3063">
        <v>17</v>
      </c>
      <c r="R3063" t="s">
        <v>37</v>
      </c>
      <c r="S3063" t="s">
        <v>37</v>
      </c>
      <c r="T3063" t="s">
        <v>37</v>
      </c>
      <c r="U3063">
        <v>74</v>
      </c>
      <c r="W3063" s="11"/>
      <c r="X3063"/>
      <c r="Y3063"/>
      <c r="AF3063" s="8"/>
    </row>
    <row r="3064" spans="1:32">
      <c r="A3064" t="s">
        <v>6577</v>
      </c>
      <c r="B3064" s="5">
        <v>58825</v>
      </c>
      <c r="C3064" s="5">
        <f t="shared" si="95"/>
        <v>50015.9077848719</v>
      </c>
      <c r="D3064" s="1" t="e">
        <f t="shared" si="96"/>
        <v>#VALUE!</v>
      </c>
      <c r="E3064" s="1">
        <v>0.669566077200666</v>
      </c>
      <c r="F3064" s="1">
        <v>1.45980267635469</v>
      </c>
      <c r="G3064" s="1">
        <v>2.12936875355535</v>
      </c>
      <c r="H3064" t="s">
        <v>864</v>
      </c>
      <c r="I3064" s="8">
        <v>41138</v>
      </c>
      <c r="J3064" s="1">
        <v>8</v>
      </c>
      <c r="K3064" s="7">
        <v>2012</v>
      </c>
      <c r="L3064" t="s">
        <v>58</v>
      </c>
      <c r="M3064">
        <v>99</v>
      </c>
      <c r="N3064" t="s">
        <v>45</v>
      </c>
      <c r="O3064" t="s">
        <v>31</v>
      </c>
      <c r="P3064" s="2">
        <v>1</v>
      </c>
      <c r="Q3064">
        <v>11</v>
      </c>
      <c r="R3064">
        <v>6.9</v>
      </c>
      <c r="S3064" t="s">
        <v>6578</v>
      </c>
      <c r="T3064" t="s">
        <v>6579</v>
      </c>
      <c r="U3064">
        <v>82</v>
      </c>
      <c r="W3064" s="11"/>
      <c r="X3064"/>
      <c r="Y3064"/>
      <c r="AF3064" s="8"/>
    </row>
    <row r="3065" spans="1:32">
      <c r="A3065" t="s">
        <v>6580</v>
      </c>
      <c r="B3065" s="5">
        <v>32172757</v>
      </c>
      <c r="C3065" s="5">
        <f t="shared" si="95"/>
        <v>26958569.1658098</v>
      </c>
      <c r="D3065" s="1" t="e">
        <f t="shared" si="96"/>
        <v>#VALUE!</v>
      </c>
      <c r="E3065" s="1" t="e">
        <v>#VALUE!</v>
      </c>
      <c r="F3065" s="1" t="e">
        <v>#VALUE!</v>
      </c>
      <c r="G3065" s="1" t="e">
        <v>#VALUE!</v>
      </c>
      <c r="H3065" t="s">
        <v>450</v>
      </c>
      <c r="I3065" s="8">
        <v>41313</v>
      </c>
      <c r="J3065" s="1">
        <v>2</v>
      </c>
      <c r="K3065" s="7">
        <v>2013</v>
      </c>
      <c r="L3065" t="s">
        <v>44</v>
      </c>
      <c r="M3065">
        <v>106</v>
      </c>
      <c r="N3065" t="s">
        <v>30</v>
      </c>
      <c r="O3065" t="s">
        <v>31</v>
      </c>
      <c r="P3065" s="2">
        <v>2605</v>
      </c>
      <c r="Q3065">
        <v>14</v>
      </c>
      <c r="R3065" t="s">
        <v>37</v>
      </c>
      <c r="S3065" t="s">
        <v>37</v>
      </c>
      <c r="T3065" t="s">
        <v>37</v>
      </c>
      <c r="U3065" t="s">
        <v>37</v>
      </c>
      <c r="W3065" s="11"/>
      <c r="X3065"/>
      <c r="Y3065"/>
      <c r="AF3065" s="8"/>
    </row>
    <row r="3066" spans="1:32">
      <c r="A3066" t="s">
        <v>6581</v>
      </c>
      <c r="B3066" s="5">
        <v>2377</v>
      </c>
      <c r="C3066" s="5">
        <f t="shared" si="95"/>
        <v>2062.87786705816</v>
      </c>
      <c r="D3066" s="1" t="e">
        <f t="shared" si="96"/>
        <v>#VALUE!</v>
      </c>
      <c r="E3066" s="1" t="e">
        <v>#VALUE!</v>
      </c>
      <c r="F3066" s="1" t="e">
        <v>#VALUE!</v>
      </c>
      <c r="G3066" s="1" t="e">
        <v>#VALUE!</v>
      </c>
      <c r="H3066" t="s">
        <v>216</v>
      </c>
      <c r="I3066" s="8">
        <v>40842</v>
      </c>
      <c r="J3066" s="1">
        <v>10</v>
      </c>
      <c r="K3066" s="7">
        <v>2011</v>
      </c>
      <c r="L3066" t="s">
        <v>66</v>
      </c>
      <c r="M3066">
        <v>93</v>
      </c>
      <c r="N3066" t="s">
        <v>45</v>
      </c>
      <c r="O3066" t="s">
        <v>31</v>
      </c>
      <c r="P3066" s="2">
        <v>1</v>
      </c>
      <c r="Q3066">
        <v>2</v>
      </c>
      <c r="R3066" t="s">
        <v>37</v>
      </c>
      <c r="S3066" t="s">
        <v>37</v>
      </c>
      <c r="T3066" t="s">
        <v>37</v>
      </c>
      <c r="U3066" t="s">
        <v>37</v>
      </c>
      <c r="W3066" s="11"/>
      <c r="X3066"/>
      <c r="Y3066"/>
      <c r="AF3066" s="8"/>
    </row>
    <row r="3067" spans="1:32">
      <c r="A3067" t="s">
        <v>6582</v>
      </c>
      <c r="B3067" s="5">
        <v>61782</v>
      </c>
      <c r="C3067" s="5">
        <f t="shared" si="95"/>
        <v>51769.0889904792</v>
      </c>
      <c r="D3067" s="1" t="e">
        <f t="shared" si="96"/>
        <v>#VALUE!</v>
      </c>
      <c r="E3067" s="1">
        <v>0.292198392442417</v>
      </c>
      <c r="F3067" s="1">
        <v>0.683253925561477</v>
      </c>
      <c r="G3067" s="1">
        <v>0.975452318003895</v>
      </c>
      <c r="H3067" t="s">
        <v>216</v>
      </c>
      <c r="I3067" s="8">
        <v>41404</v>
      </c>
      <c r="J3067" s="1">
        <v>5</v>
      </c>
      <c r="K3067" s="7">
        <v>2013</v>
      </c>
      <c r="L3067" t="s">
        <v>44</v>
      </c>
      <c r="M3067">
        <v>89</v>
      </c>
      <c r="N3067" t="s">
        <v>45</v>
      </c>
      <c r="O3067" t="s">
        <v>31</v>
      </c>
      <c r="P3067" s="2">
        <v>2</v>
      </c>
      <c r="Q3067">
        <v>4</v>
      </c>
      <c r="R3067">
        <v>6.5</v>
      </c>
      <c r="S3067" t="s">
        <v>2464</v>
      </c>
      <c r="T3067" t="s">
        <v>6583</v>
      </c>
      <c r="U3067">
        <v>69</v>
      </c>
      <c r="W3067" s="11"/>
      <c r="X3067"/>
      <c r="Y3067"/>
      <c r="AF3067" s="8"/>
    </row>
    <row r="3068" spans="1:32">
      <c r="A3068" t="s">
        <v>6584</v>
      </c>
      <c r="B3068" s="5">
        <v>1954</v>
      </c>
      <c r="C3068" s="5">
        <f t="shared" si="95"/>
        <v>1778.05374327406</v>
      </c>
      <c r="D3068" s="1" t="e">
        <f t="shared" si="96"/>
        <v>#VALUE!</v>
      </c>
      <c r="E3068" s="1">
        <v>0.292198392442417</v>
      </c>
      <c r="F3068" s="1" t="e">
        <v>#VALUE!</v>
      </c>
      <c r="G3068" s="1" t="e">
        <v>#VALUE!</v>
      </c>
      <c r="H3068" t="s">
        <v>86</v>
      </c>
      <c r="I3068" s="8">
        <v>40046</v>
      </c>
      <c r="J3068" s="1">
        <v>8</v>
      </c>
      <c r="K3068" s="7">
        <v>2009</v>
      </c>
      <c r="L3068" t="s">
        <v>66</v>
      </c>
      <c r="M3068">
        <v>110</v>
      </c>
      <c r="N3068" t="s">
        <v>45</v>
      </c>
      <c r="O3068" t="s">
        <v>31</v>
      </c>
      <c r="P3068" s="2">
        <v>9</v>
      </c>
      <c r="Q3068">
        <v>1</v>
      </c>
      <c r="R3068">
        <v>6.5</v>
      </c>
      <c r="S3068" t="s">
        <v>6585</v>
      </c>
      <c r="T3068" t="s">
        <v>6586</v>
      </c>
      <c r="U3068" t="s">
        <v>37</v>
      </c>
      <c r="W3068" s="11"/>
      <c r="X3068"/>
      <c r="Y3068"/>
      <c r="AF3068" s="8"/>
    </row>
    <row r="3069" spans="1:32">
      <c r="A3069" t="s">
        <v>6587</v>
      </c>
      <c r="B3069" s="5">
        <v>17529157</v>
      </c>
      <c r="C3069" s="5">
        <f t="shared" si="95"/>
        <v>14904151.2972128</v>
      </c>
      <c r="D3069" s="1">
        <f t="shared" si="96"/>
        <v>0.87645785</v>
      </c>
      <c r="E3069" s="1">
        <v>-1.12293042540101</v>
      </c>
      <c r="F3069" s="1">
        <v>-2.54241011619493</v>
      </c>
      <c r="G3069" s="1">
        <v>-3.66534054159594</v>
      </c>
      <c r="H3069" t="s">
        <v>450</v>
      </c>
      <c r="I3069" s="8">
        <v>41208</v>
      </c>
      <c r="J3069" s="1">
        <v>10</v>
      </c>
      <c r="K3069" s="7">
        <v>2012</v>
      </c>
      <c r="L3069" t="s">
        <v>92</v>
      </c>
      <c r="M3069">
        <v>94</v>
      </c>
      <c r="N3069" t="s">
        <v>30</v>
      </c>
      <c r="O3069">
        <v>20</v>
      </c>
      <c r="P3069" s="2">
        <v>2933</v>
      </c>
      <c r="Q3069">
        <v>7</v>
      </c>
      <c r="R3069">
        <v>5</v>
      </c>
      <c r="S3069" t="s">
        <v>6588</v>
      </c>
      <c r="T3069" t="s">
        <v>6589</v>
      </c>
      <c r="U3069">
        <v>15</v>
      </c>
      <c r="W3069" s="11"/>
      <c r="X3069"/>
      <c r="Y3069"/>
      <c r="AF3069" s="8"/>
    </row>
    <row r="3070" spans="1:32">
      <c r="A3070" t="s">
        <v>6590</v>
      </c>
      <c r="B3070" s="5">
        <v>12754783</v>
      </c>
      <c r="C3070" s="5">
        <f t="shared" si="95"/>
        <v>10844743.7372554</v>
      </c>
      <c r="D3070" s="1" t="e">
        <f t="shared" si="96"/>
        <v>#VALUE!</v>
      </c>
      <c r="E3070" s="1">
        <v>-0.839904661832327</v>
      </c>
      <c r="F3070" s="1">
        <v>-0.511436460274228</v>
      </c>
      <c r="G3070" s="1">
        <v>-1.35134112210655</v>
      </c>
      <c r="H3070" t="s">
        <v>450</v>
      </c>
      <c r="I3070" s="8">
        <v>40977</v>
      </c>
      <c r="J3070" s="1">
        <v>3</v>
      </c>
      <c r="K3070" s="7">
        <v>2012</v>
      </c>
      <c r="L3070" t="s">
        <v>92</v>
      </c>
      <c r="M3070">
        <v>85</v>
      </c>
      <c r="N3070" t="s">
        <v>30</v>
      </c>
      <c r="O3070" t="s">
        <v>31</v>
      </c>
      <c r="P3070" s="2">
        <v>2124</v>
      </c>
      <c r="Q3070">
        <v>8</v>
      </c>
      <c r="R3070">
        <v>5.3</v>
      </c>
      <c r="S3070" t="s">
        <v>6591</v>
      </c>
      <c r="T3070" t="s">
        <v>6592</v>
      </c>
      <c r="U3070">
        <v>49</v>
      </c>
      <c r="W3070" s="11"/>
      <c r="X3070"/>
      <c r="Y3070"/>
      <c r="AF3070" s="8"/>
    </row>
    <row r="3071" spans="1:32">
      <c r="A3071" t="s">
        <v>6593</v>
      </c>
      <c r="B3071" s="5">
        <v>60200</v>
      </c>
      <c r="C3071" s="5">
        <f t="shared" si="95"/>
        <v>54779.3425512273</v>
      </c>
      <c r="D3071" s="1" t="e">
        <f t="shared" si="96"/>
        <v>#VALUE!</v>
      </c>
      <c r="E3071" s="1" t="e">
        <v>#VALUE!</v>
      </c>
      <c r="F3071" s="1">
        <v>1.28059911847933</v>
      </c>
      <c r="G3071" s="1" t="e">
        <v>#VALUE!</v>
      </c>
      <c r="H3071" t="s">
        <v>6594</v>
      </c>
      <c r="I3071" s="8">
        <v>39820</v>
      </c>
      <c r="J3071" s="1">
        <v>1</v>
      </c>
      <c r="K3071" s="7">
        <v>2009</v>
      </c>
      <c r="L3071" t="s">
        <v>66</v>
      </c>
      <c r="M3071">
        <v>136</v>
      </c>
      <c r="N3071" t="s">
        <v>45</v>
      </c>
      <c r="O3071" t="s">
        <v>31</v>
      </c>
      <c r="P3071" s="2">
        <v>1</v>
      </c>
      <c r="Q3071">
        <v>6</v>
      </c>
      <c r="R3071" t="s">
        <v>37</v>
      </c>
      <c r="S3071" t="s">
        <v>37</v>
      </c>
      <c r="T3071" t="s">
        <v>37</v>
      </c>
      <c r="U3071">
        <v>79</v>
      </c>
      <c r="W3071" s="11"/>
      <c r="X3071"/>
      <c r="Y3071"/>
      <c r="AF3071" s="8"/>
    </row>
    <row r="3072" spans="1:32">
      <c r="A3072" t="s">
        <v>6595</v>
      </c>
      <c r="B3072" s="5">
        <v>14567</v>
      </c>
      <c r="C3072" s="5">
        <f t="shared" si="95"/>
        <v>12385.5797484442</v>
      </c>
      <c r="D3072" s="1" t="e">
        <f t="shared" si="96"/>
        <v>#VALUE!</v>
      </c>
      <c r="E3072" s="1">
        <v>-0.934246583021889</v>
      </c>
      <c r="F3072" s="1" t="e">
        <v>#VALUE!</v>
      </c>
      <c r="G3072" s="1" t="e">
        <v>#VALUE!</v>
      </c>
      <c r="H3072" t="s">
        <v>60</v>
      </c>
      <c r="I3072" s="8">
        <v>41243</v>
      </c>
      <c r="J3072" s="1">
        <v>11</v>
      </c>
      <c r="K3072" s="7">
        <v>2012</v>
      </c>
      <c r="L3072" t="s">
        <v>92</v>
      </c>
      <c r="M3072" t="e">
        <v>#VALUE!</v>
      </c>
      <c r="N3072" t="s">
        <v>30</v>
      </c>
      <c r="O3072" t="s">
        <v>31</v>
      </c>
      <c r="P3072" s="2">
        <v>11</v>
      </c>
      <c r="Q3072">
        <v>1</v>
      </c>
      <c r="R3072">
        <v>5.2</v>
      </c>
      <c r="S3072" t="s">
        <v>6596</v>
      </c>
      <c r="T3072" t="s">
        <v>6597</v>
      </c>
      <c r="U3072" t="s">
        <v>37</v>
      </c>
      <c r="W3072" s="11"/>
      <c r="X3072"/>
      <c r="Y3072"/>
      <c r="AF3072" s="8"/>
    </row>
    <row r="3073" spans="1:32">
      <c r="A3073" t="s">
        <v>6598</v>
      </c>
      <c r="B3073" s="5">
        <v>1103075</v>
      </c>
      <c r="C3073" s="5">
        <f t="shared" si="95"/>
        <v>1038849.77483073</v>
      </c>
      <c r="D3073" s="1" t="e">
        <f t="shared" si="96"/>
        <v>#VALUE!</v>
      </c>
      <c r="E3073" s="1">
        <v>-0.273853134694954</v>
      </c>
      <c r="F3073" s="1">
        <v>-1.10878165319208</v>
      </c>
      <c r="G3073" s="1">
        <v>-1.38263478788704</v>
      </c>
      <c r="H3073" t="s">
        <v>2612</v>
      </c>
      <c r="I3073" s="8">
        <v>39339</v>
      </c>
      <c r="J3073" s="1">
        <v>9</v>
      </c>
      <c r="K3073" s="7">
        <v>2007</v>
      </c>
      <c r="L3073" t="s">
        <v>23</v>
      </c>
      <c r="M3073">
        <v>110</v>
      </c>
      <c r="N3073" t="s">
        <v>30</v>
      </c>
      <c r="O3073" t="s">
        <v>31</v>
      </c>
      <c r="P3073" s="2">
        <v>122</v>
      </c>
      <c r="Q3073">
        <v>9</v>
      </c>
      <c r="R3073">
        <v>5.9</v>
      </c>
      <c r="S3073" t="s">
        <v>6599</v>
      </c>
      <c r="T3073" t="s">
        <v>6600</v>
      </c>
      <c r="U3073">
        <v>39</v>
      </c>
      <c r="W3073" s="11"/>
      <c r="X3073"/>
      <c r="Y3073"/>
      <c r="AF3073" s="8"/>
    </row>
    <row r="3074" spans="1:32">
      <c r="A3074" t="s">
        <v>6601</v>
      </c>
      <c r="B3074" s="5">
        <v>4080</v>
      </c>
      <c r="C3074" s="5">
        <f t="shared" si="95"/>
        <v>3418.76085398911</v>
      </c>
      <c r="D3074" s="1" t="e">
        <f t="shared" si="96"/>
        <v>#VALUE!</v>
      </c>
      <c r="E3074" s="1">
        <v>0.00917262887373143</v>
      </c>
      <c r="F3074" s="1" t="e">
        <v>#VALUE!</v>
      </c>
      <c r="G3074" s="1" t="e">
        <v>#VALUE!</v>
      </c>
      <c r="H3074" t="s">
        <v>1599</v>
      </c>
      <c r="I3074" s="8">
        <v>41355</v>
      </c>
      <c r="J3074" s="1">
        <v>3</v>
      </c>
      <c r="K3074" s="7">
        <v>2013</v>
      </c>
      <c r="L3074" t="s">
        <v>39</v>
      </c>
      <c r="M3074">
        <v>90</v>
      </c>
      <c r="N3074" t="s">
        <v>24</v>
      </c>
      <c r="O3074" t="s">
        <v>31</v>
      </c>
      <c r="P3074" s="2">
        <v>1</v>
      </c>
      <c r="Q3074">
        <v>2</v>
      </c>
      <c r="R3074">
        <v>6.2</v>
      </c>
      <c r="S3074" t="s">
        <v>6602</v>
      </c>
      <c r="T3074" t="s">
        <v>6603</v>
      </c>
      <c r="U3074" t="s">
        <v>37</v>
      </c>
      <c r="W3074" s="11"/>
      <c r="X3074"/>
      <c r="Y3074"/>
      <c r="AF3074" s="8"/>
    </row>
    <row r="3075" spans="1:32">
      <c r="A3075" t="s">
        <v>6604</v>
      </c>
      <c r="B3075" s="5">
        <v>132092958</v>
      </c>
      <c r="C3075" s="5">
        <f t="shared" ref="C3075:C3138" si="97">IF(K3075=2005,B3075/BC$23,IF(K3075=2006,B3075/BC$22,IF(K3075=2007,B3075/BC$21,IF(K3075=2008,B3075/BC$20,IF(K3075=2009,B3075/BC$19,IF(K3075=2010,B3075/BC$18,IF(K3075=2011,B3075/BC$17,IF(K3075=2012,B3075/BC$16,IF(K3075=2013,B3075/BC$15,B3075/BC$14)))))))))</f>
        <v>112311928.709884</v>
      </c>
      <c r="D3075" s="1">
        <f t="shared" ref="D3075:D3138" si="98">B3075/(O3075*1000000)</f>
        <v>6.29014085714286</v>
      </c>
      <c r="E3075" s="1">
        <v>1.51864336790672</v>
      </c>
      <c r="F3075" s="1">
        <v>1.4000681570629</v>
      </c>
      <c r="G3075" s="1">
        <v>2.91871152496962</v>
      </c>
      <c r="H3075" t="s">
        <v>860</v>
      </c>
      <c r="I3075" s="8">
        <v>41229</v>
      </c>
      <c r="J3075" s="1">
        <v>11</v>
      </c>
      <c r="K3075" s="7">
        <v>2012</v>
      </c>
      <c r="L3075" t="s">
        <v>29</v>
      </c>
      <c r="M3075">
        <v>122</v>
      </c>
      <c r="N3075" t="s">
        <v>30</v>
      </c>
      <c r="O3075">
        <v>21</v>
      </c>
      <c r="P3075" s="2">
        <v>367</v>
      </c>
      <c r="Q3075">
        <v>29</v>
      </c>
      <c r="R3075">
        <v>7.8</v>
      </c>
      <c r="S3075" t="s">
        <v>613</v>
      </c>
      <c r="T3075" t="s">
        <v>6605</v>
      </c>
      <c r="U3075">
        <v>81</v>
      </c>
      <c r="W3075" s="11"/>
      <c r="X3075"/>
      <c r="Y3075"/>
      <c r="AF3075" s="8"/>
    </row>
    <row r="3076" spans="1:32">
      <c r="A3076" t="s">
        <v>6606</v>
      </c>
      <c r="B3076" s="5">
        <v>150664</v>
      </c>
      <c r="C3076" s="5">
        <f t="shared" si="97"/>
        <v>128101.941869952</v>
      </c>
      <c r="D3076" s="1" t="e">
        <f t="shared" si="98"/>
        <v>#VALUE!</v>
      </c>
      <c r="E3076" s="1" t="e">
        <v>#VALUE!</v>
      </c>
      <c r="F3076" s="1">
        <v>0.265112290518981</v>
      </c>
      <c r="G3076" s="1" t="e">
        <v>#VALUE!</v>
      </c>
      <c r="H3076" t="s">
        <v>310</v>
      </c>
      <c r="I3076" s="8">
        <v>41194</v>
      </c>
      <c r="J3076" s="1">
        <v>10</v>
      </c>
      <c r="K3076" s="7">
        <v>2012</v>
      </c>
      <c r="L3076" t="s">
        <v>66</v>
      </c>
      <c r="M3076">
        <v>122</v>
      </c>
      <c r="N3076" t="s">
        <v>45</v>
      </c>
      <c r="O3076" t="s">
        <v>31</v>
      </c>
      <c r="P3076" s="2">
        <v>1</v>
      </c>
      <c r="Q3076">
        <v>6</v>
      </c>
      <c r="R3076" t="s">
        <v>37</v>
      </c>
      <c r="S3076" t="s">
        <v>37</v>
      </c>
      <c r="T3076" t="s">
        <v>37</v>
      </c>
      <c r="U3076">
        <v>62</v>
      </c>
      <c r="W3076" s="11"/>
      <c r="X3076"/>
      <c r="Y3076"/>
      <c r="AF3076" s="8"/>
    </row>
    <row r="3077" spans="1:32">
      <c r="A3077" t="s">
        <v>6607</v>
      </c>
      <c r="B3077" s="5">
        <v>27740</v>
      </c>
      <c r="C3077" s="5">
        <f t="shared" si="97"/>
        <v>23244.2220807985</v>
      </c>
      <c r="D3077" s="1" t="e">
        <f t="shared" si="98"/>
        <v>#VALUE!</v>
      </c>
      <c r="E3077" s="1">
        <v>-0.0851692923158311</v>
      </c>
      <c r="F3077" s="1">
        <v>0.324846809810766</v>
      </c>
      <c r="G3077" s="1">
        <v>0.239677517494935</v>
      </c>
      <c r="H3077" t="s">
        <v>216</v>
      </c>
      <c r="I3077" s="8">
        <v>41369</v>
      </c>
      <c r="J3077" s="1">
        <v>4</v>
      </c>
      <c r="K3077" s="7">
        <v>2013</v>
      </c>
      <c r="L3077" t="s">
        <v>44</v>
      </c>
      <c r="M3077">
        <v>105</v>
      </c>
      <c r="N3077" t="s">
        <v>45</v>
      </c>
      <c r="O3077" t="s">
        <v>31</v>
      </c>
      <c r="P3077" s="2">
        <v>1</v>
      </c>
      <c r="Q3077">
        <v>5</v>
      </c>
      <c r="R3077">
        <v>6.1</v>
      </c>
      <c r="S3077" t="s">
        <v>389</v>
      </c>
      <c r="T3077" t="s">
        <v>6608</v>
      </c>
      <c r="U3077">
        <v>63</v>
      </c>
      <c r="W3077" s="11"/>
      <c r="X3077"/>
      <c r="Y3077"/>
      <c r="AF3077" s="8"/>
    </row>
    <row r="3078" spans="1:32">
      <c r="A3078" t="s">
        <v>6609</v>
      </c>
      <c r="B3078" s="5">
        <v>350864</v>
      </c>
      <c r="C3078" s="5">
        <f t="shared" si="97"/>
        <v>304497.088745265</v>
      </c>
      <c r="D3078" s="1" t="e">
        <f t="shared" si="98"/>
        <v>#VALUE!</v>
      </c>
      <c r="E3078" s="1">
        <v>0.480882234821542</v>
      </c>
      <c r="F3078" s="1" t="e">
        <v>#VALUE!</v>
      </c>
      <c r="G3078" s="1" t="e">
        <v>#VALUE!</v>
      </c>
      <c r="H3078" t="s">
        <v>210</v>
      </c>
      <c r="I3078" s="8">
        <v>40746</v>
      </c>
      <c r="J3078" s="1">
        <v>7</v>
      </c>
      <c r="K3078" s="7">
        <v>2011</v>
      </c>
      <c r="L3078" t="s">
        <v>66</v>
      </c>
      <c r="M3078">
        <v>143</v>
      </c>
      <c r="N3078" t="s">
        <v>45</v>
      </c>
      <c r="O3078" t="s">
        <v>31</v>
      </c>
      <c r="P3078" s="2">
        <v>50</v>
      </c>
      <c r="Q3078">
        <v>9</v>
      </c>
      <c r="R3078">
        <v>6.7</v>
      </c>
      <c r="S3078" t="s">
        <v>1413</v>
      </c>
      <c r="T3078" t="s">
        <v>6610</v>
      </c>
      <c r="U3078" t="s">
        <v>37</v>
      </c>
      <c r="W3078" s="11"/>
      <c r="X3078"/>
      <c r="Y3078"/>
      <c r="AF3078" s="8"/>
    </row>
    <row r="3079" spans="1:32">
      <c r="A3079" t="s">
        <v>6611</v>
      </c>
      <c r="B3079" s="5">
        <v>1232018</v>
      </c>
      <c r="C3079" s="5">
        <f t="shared" si="97"/>
        <v>1015889.38360568</v>
      </c>
      <c r="D3079" s="1" t="e">
        <f t="shared" si="98"/>
        <v>#VALUE!</v>
      </c>
      <c r="E3079" s="1">
        <v>-0.368195055884517</v>
      </c>
      <c r="F3079" s="1" t="e">
        <v>#VALUE!</v>
      </c>
      <c r="G3079" s="1" t="e">
        <v>#VALUE!</v>
      </c>
      <c r="H3079" t="s">
        <v>411</v>
      </c>
      <c r="I3079" s="8">
        <v>41866</v>
      </c>
      <c r="J3079" s="1">
        <v>8</v>
      </c>
      <c r="K3079" s="7">
        <v>2014</v>
      </c>
      <c r="L3079" t="s">
        <v>412</v>
      </c>
      <c r="M3079">
        <v>142</v>
      </c>
      <c r="N3079" t="s">
        <v>45</v>
      </c>
      <c r="O3079" t="s">
        <v>31</v>
      </c>
      <c r="P3079" s="2">
        <v>127</v>
      </c>
      <c r="Q3079">
        <v>5</v>
      </c>
      <c r="R3079">
        <v>5.8</v>
      </c>
      <c r="S3079" t="s">
        <v>1413</v>
      </c>
      <c r="T3079" t="s">
        <v>6612</v>
      </c>
      <c r="U3079" t="s">
        <v>37</v>
      </c>
      <c r="W3079" s="11"/>
      <c r="X3079"/>
      <c r="Y3079"/>
      <c r="AF3079" s="8"/>
    </row>
    <row r="3080" spans="1:32">
      <c r="A3080" t="s">
        <v>6613</v>
      </c>
      <c r="B3080" s="5">
        <v>2159376</v>
      </c>
      <c r="C3080" s="5">
        <f t="shared" si="97"/>
        <v>1958256.05197768</v>
      </c>
      <c r="D3080" s="1" t="e">
        <f t="shared" si="98"/>
        <v>#VALUE!</v>
      </c>
      <c r="E3080" s="1">
        <v>-0.839904661832327</v>
      </c>
      <c r="F3080" s="1" t="e">
        <v>#VALUE!</v>
      </c>
      <c r="G3080" s="1" t="e">
        <v>#VALUE!</v>
      </c>
      <c r="H3080" t="s">
        <v>4580</v>
      </c>
      <c r="I3080" s="8">
        <v>39667</v>
      </c>
      <c r="J3080" s="1">
        <v>8</v>
      </c>
      <c r="K3080" s="7">
        <v>2008</v>
      </c>
      <c r="L3080" t="s">
        <v>66</v>
      </c>
      <c r="M3080">
        <v>135</v>
      </c>
      <c r="N3080" t="s">
        <v>45</v>
      </c>
      <c r="O3080" t="s">
        <v>31</v>
      </c>
      <c r="P3080" s="2">
        <v>112</v>
      </c>
      <c r="Q3080">
        <v>4</v>
      </c>
      <c r="R3080">
        <v>5.3</v>
      </c>
      <c r="S3080" t="s">
        <v>5415</v>
      </c>
      <c r="T3080" t="s">
        <v>6614</v>
      </c>
      <c r="U3080" t="s">
        <v>37</v>
      </c>
      <c r="W3080" s="11"/>
      <c r="X3080"/>
      <c r="Y3080"/>
      <c r="AF3080" s="8"/>
    </row>
    <row r="3081" spans="1:32">
      <c r="A3081" t="s">
        <v>6615</v>
      </c>
      <c r="B3081" s="5">
        <v>225668</v>
      </c>
      <c r="C3081" s="5">
        <f t="shared" si="97"/>
        <v>189094.3442152</v>
      </c>
      <c r="D3081" s="1" t="e">
        <f t="shared" si="98"/>
        <v>#VALUE!</v>
      </c>
      <c r="E3081" s="1">
        <v>-0.179511213505393</v>
      </c>
      <c r="F3081" s="1" t="e">
        <v>#VALUE!</v>
      </c>
      <c r="G3081" s="1" t="e">
        <v>#VALUE!</v>
      </c>
      <c r="H3081" t="s">
        <v>411</v>
      </c>
      <c r="I3081" s="8">
        <v>41600</v>
      </c>
      <c r="J3081" s="1">
        <v>11</v>
      </c>
      <c r="K3081" s="7">
        <v>2013</v>
      </c>
      <c r="L3081" t="s">
        <v>66</v>
      </c>
      <c r="M3081">
        <v>90</v>
      </c>
      <c r="N3081" t="s">
        <v>45</v>
      </c>
      <c r="O3081" t="s">
        <v>31</v>
      </c>
      <c r="P3081" s="2">
        <v>54</v>
      </c>
      <c r="Q3081">
        <v>3</v>
      </c>
      <c r="R3081">
        <v>6</v>
      </c>
      <c r="S3081" t="s">
        <v>6616</v>
      </c>
      <c r="T3081" t="s">
        <v>6617</v>
      </c>
      <c r="U3081" t="s">
        <v>37</v>
      </c>
      <c r="W3081" s="11"/>
      <c r="X3081"/>
      <c r="Y3081"/>
      <c r="AF3081" s="8"/>
    </row>
    <row r="3082" spans="1:32">
      <c r="A3082" t="s">
        <v>6618</v>
      </c>
      <c r="B3082" s="5">
        <v>1608925</v>
      </c>
      <c r="C3082" s="5">
        <f t="shared" si="97"/>
        <v>1367987.15567828</v>
      </c>
      <c r="D3082" s="1" t="e">
        <f t="shared" si="98"/>
        <v>#VALUE!</v>
      </c>
      <c r="E3082" s="1" t="e">
        <v>#VALUE!</v>
      </c>
      <c r="F3082" s="1" t="e">
        <v>#VALUE!</v>
      </c>
      <c r="G3082" s="1" t="e">
        <v>#VALUE!</v>
      </c>
      <c r="H3082" t="s">
        <v>47</v>
      </c>
      <c r="I3082" s="8">
        <v>41102</v>
      </c>
      <c r="J3082" s="1">
        <v>7</v>
      </c>
      <c r="K3082" s="7">
        <v>2012</v>
      </c>
      <c r="L3082" t="s">
        <v>315</v>
      </c>
      <c r="M3082">
        <v>103</v>
      </c>
      <c r="N3082" t="s">
        <v>372</v>
      </c>
      <c r="O3082" t="s">
        <v>31</v>
      </c>
      <c r="P3082" s="2">
        <v>496</v>
      </c>
      <c r="Q3082">
        <v>2</v>
      </c>
      <c r="R3082" t="s">
        <v>37</v>
      </c>
      <c r="S3082" t="s">
        <v>37</v>
      </c>
      <c r="T3082" t="s">
        <v>37</v>
      </c>
      <c r="U3082" t="s">
        <v>37</v>
      </c>
      <c r="W3082" s="11"/>
      <c r="X3082"/>
      <c r="Y3082"/>
      <c r="AF3082" s="8"/>
    </row>
    <row r="3083" spans="1:32">
      <c r="A3083" t="s">
        <v>6619</v>
      </c>
      <c r="B3083" s="5">
        <v>21908</v>
      </c>
      <c r="C3083" s="5">
        <f t="shared" si="97"/>
        <v>20632.4328508865</v>
      </c>
      <c r="D3083" s="1" t="e">
        <f t="shared" si="98"/>
        <v>#VALUE!</v>
      </c>
      <c r="E3083" s="1" t="e">
        <v>#VALUE!</v>
      </c>
      <c r="F3083" s="1" t="e">
        <v>#VALUE!</v>
      </c>
      <c r="G3083" s="1" t="e">
        <v>#VALUE!</v>
      </c>
      <c r="H3083" t="s">
        <v>101</v>
      </c>
      <c r="I3083" s="8">
        <v>39199</v>
      </c>
      <c r="J3083" s="1">
        <v>4</v>
      </c>
      <c r="K3083" s="7">
        <v>2007</v>
      </c>
      <c r="L3083" t="s">
        <v>61</v>
      </c>
      <c r="M3083">
        <v>96</v>
      </c>
      <c r="N3083" t="s">
        <v>30</v>
      </c>
      <c r="O3083" t="s">
        <v>31</v>
      </c>
      <c r="P3083" s="2">
        <v>11</v>
      </c>
      <c r="Q3083">
        <v>3</v>
      </c>
      <c r="R3083" t="s">
        <v>37</v>
      </c>
      <c r="S3083" t="s">
        <v>37</v>
      </c>
      <c r="T3083" t="s">
        <v>37</v>
      </c>
      <c r="U3083" t="s">
        <v>37</v>
      </c>
      <c r="W3083" s="11"/>
      <c r="X3083"/>
      <c r="Y3083"/>
      <c r="AF3083" s="8"/>
    </row>
    <row r="3084" spans="1:32">
      <c r="A3084" t="s">
        <v>6620</v>
      </c>
      <c r="B3084" s="5">
        <v>47718</v>
      </c>
      <c r="C3084" s="5">
        <f t="shared" si="97"/>
        <v>40572.1901857801</v>
      </c>
      <c r="D3084" s="1" t="e">
        <f t="shared" si="98"/>
        <v>#VALUE!</v>
      </c>
      <c r="E3084" s="1" t="e">
        <v>#VALUE!</v>
      </c>
      <c r="F3084" s="1">
        <v>0.922192002728619</v>
      </c>
      <c r="G3084" s="1" t="e">
        <v>#VALUE!</v>
      </c>
      <c r="H3084" t="s">
        <v>6621</v>
      </c>
      <c r="I3084" s="8">
        <v>40921</v>
      </c>
      <c r="J3084" s="1">
        <v>1</v>
      </c>
      <c r="K3084" s="7">
        <v>2012</v>
      </c>
      <c r="L3084" t="s">
        <v>58</v>
      </c>
      <c r="M3084">
        <v>103</v>
      </c>
      <c r="N3084" t="s">
        <v>45</v>
      </c>
      <c r="O3084" t="s">
        <v>31</v>
      </c>
      <c r="P3084" s="2">
        <v>2</v>
      </c>
      <c r="Q3084">
        <v>15</v>
      </c>
      <c r="R3084" t="s">
        <v>37</v>
      </c>
      <c r="S3084" t="s">
        <v>37</v>
      </c>
      <c r="T3084" t="s">
        <v>37</v>
      </c>
      <c r="U3084">
        <v>73</v>
      </c>
      <c r="W3084" s="11"/>
      <c r="X3084"/>
      <c r="Y3084"/>
      <c r="AF3084" s="8"/>
    </row>
    <row r="3085" spans="1:32">
      <c r="A3085" t="s">
        <v>6622</v>
      </c>
      <c r="B3085" s="5">
        <v>48086903</v>
      </c>
      <c r="C3085" s="5">
        <f t="shared" si="97"/>
        <v>40885849.6575959</v>
      </c>
      <c r="D3085" s="1">
        <f t="shared" si="98"/>
        <v>16.0289676666667</v>
      </c>
      <c r="E3085" s="1">
        <v>0.575224156011103</v>
      </c>
      <c r="F3085" s="1">
        <v>-0.272498383107087</v>
      </c>
      <c r="G3085" s="1">
        <v>0.302725772904016</v>
      </c>
      <c r="H3085" t="s">
        <v>496</v>
      </c>
      <c r="I3085" s="8">
        <v>41194</v>
      </c>
      <c r="J3085" s="1">
        <v>10</v>
      </c>
      <c r="K3085" s="7">
        <v>2012</v>
      </c>
      <c r="L3085" t="s">
        <v>92</v>
      </c>
      <c r="M3085">
        <v>110</v>
      </c>
      <c r="N3085" t="s">
        <v>30</v>
      </c>
      <c r="O3085">
        <v>3</v>
      </c>
      <c r="P3085" s="2">
        <v>2527</v>
      </c>
      <c r="Q3085">
        <v>12</v>
      </c>
      <c r="R3085">
        <v>6.8</v>
      </c>
      <c r="S3085" t="s">
        <v>2272</v>
      </c>
      <c r="T3085" t="s">
        <v>6623</v>
      </c>
      <c r="U3085">
        <v>53</v>
      </c>
      <c r="W3085" s="11"/>
      <c r="X3085"/>
      <c r="Y3085"/>
      <c r="AF3085" s="8"/>
    </row>
    <row r="3086" spans="1:32">
      <c r="A3086" t="s">
        <v>6624</v>
      </c>
      <c r="B3086" s="5">
        <v>2536665</v>
      </c>
      <c r="C3086" s="5">
        <f t="shared" si="97"/>
        <v>2308253.17230414</v>
      </c>
      <c r="D3086" s="1" t="e">
        <f t="shared" si="98"/>
        <v>#VALUE!</v>
      </c>
      <c r="E3086" s="1">
        <v>1.3299595255276</v>
      </c>
      <c r="F3086" s="1">
        <v>1.16113007989576</v>
      </c>
      <c r="G3086" s="1">
        <v>2.49108960542336</v>
      </c>
      <c r="H3086" t="s">
        <v>258</v>
      </c>
      <c r="I3086" s="8">
        <v>39892</v>
      </c>
      <c r="J3086" s="1">
        <v>3</v>
      </c>
      <c r="K3086" s="7">
        <v>2009</v>
      </c>
      <c r="L3086" t="s">
        <v>44</v>
      </c>
      <c r="M3086">
        <v>96</v>
      </c>
      <c r="N3086" t="s">
        <v>30</v>
      </c>
      <c r="O3086" t="s">
        <v>31</v>
      </c>
      <c r="P3086" s="2">
        <v>6</v>
      </c>
      <c r="Q3086">
        <v>17</v>
      </c>
      <c r="R3086">
        <v>7.6</v>
      </c>
      <c r="S3086" t="s">
        <v>4089</v>
      </c>
      <c r="T3086" t="s">
        <v>6625</v>
      </c>
      <c r="U3086">
        <v>77</v>
      </c>
      <c r="W3086" s="11"/>
      <c r="X3086"/>
      <c r="Y3086"/>
      <c r="AF3086" s="8"/>
    </row>
    <row r="3087" spans="1:32">
      <c r="A3087" t="s">
        <v>6626</v>
      </c>
      <c r="B3087" s="5">
        <v>154659</v>
      </c>
      <c r="C3087" s="5">
        <f t="shared" si="97"/>
        <v>131498.687328525</v>
      </c>
      <c r="D3087" s="1" t="e">
        <f t="shared" si="98"/>
        <v>#VALUE!</v>
      </c>
      <c r="E3087" s="1" t="e">
        <v>#VALUE!</v>
      </c>
      <c r="F3087" s="1" t="e">
        <v>#VALUE!</v>
      </c>
      <c r="G3087" s="1" t="e">
        <v>#VALUE!</v>
      </c>
      <c r="H3087" t="s">
        <v>1058</v>
      </c>
      <c r="I3087" s="8">
        <v>41187</v>
      </c>
      <c r="J3087" s="1">
        <v>10</v>
      </c>
      <c r="K3087" s="7">
        <v>2012</v>
      </c>
      <c r="L3087" t="s">
        <v>66</v>
      </c>
      <c r="M3087">
        <v>97</v>
      </c>
      <c r="N3087" t="s">
        <v>45</v>
      </c>
      <c r="O3087" t="s">
        <v>31</v>
      </c>
      <c r="P3087" s="2">
        <v>3</v>
      </c>
      <c r="Q3087">
        <v>28</v>
      </c>
      <c r="R3087" t="s">
        <v>37</v>
      </c>
      <c r="S3087" t="s">
        <v>37</v>
      </c>
      <c r="T3087" t="s">
        <v>37</v>
      </c>
      <c r="U3087" t="s">
        <v>37</v>
      </c>
      <c r="W3087" s="11"/>
      <c r="X3087"/>
      <c r="Y3087"/>
      <c r="AF3087" s="8"/>
    </row>
    <row r="3088" spans="1:32">
      <c r="A3088" t="s">
        <v>6627</v>
      </c>
      <c r="B3088" s="5">
        <v>15532</v>
      </c>
      <c r="C3088" s="5">
        <f t="shared" si="97"/>
        <v>14085.3806837333</v>
      </c>
      <c r="D3088" s="1" t="e">
        <f t="shared" si="98"/>
        <v>#VALUE!</v>
      </c>
      <c r="E3088" s="1" t="e">
        <v>#VALUE!</v>
      </c>
      <c r="F3088" s="1" t="e">
        <v>#VALUE!</v>
      </c>
      <c r="G3088" s="1" t="e">
        <v>#VALUE!</v>
      </c>
      <c r="H3088" t="s">
        <v>1042</v>
      </c>
      <c r="I3088" s="8">
        <v>39724</v>
      </c>
      <c r="J3088" s="1">
        <v>10</v>
      </c>
      <c r="K3088" s="7">
        <v>2008</v>
      </c>
      <c r="L3088" t="s">
        <v>66</v>
      </c>
      <c r="M3088">
        <v>95</v>
      </c>
      <c r="N3088" t="s">
        <v>45</v>
      </c>
      <c r="O3088" t="s">
        <v>31</v>
      </c>
      <c r="P3088" s="2">
        <v>1</v>
      </c>
      <c r="Q3088">
        <v>5</v>
      </c>
      <c r="R3088" t="s">
        <v>37</v>
      </c>
      <c r="S3088" t="s">
        <v>37</v>
      </c>
      <c r="T3088" t="s">
        <v>37</v>
      </c>
      <c r="U3088" t="s">
        <v>37</v>
      </c>
      <c r="W3088" s="11"/>
      <c r="X3088"/>
      <c r="Y3088"/>
      <c r="AF3088" s="8"/>
    </row>
    <row r="3089" spans="1:32">
      <c r="A3089" t="s">
        <v>6628</v>
      </c>
      <c r="B3089" s="5">
        <v>224614</v>
      </c>
      <c r="C3089" s="5">
        <f t="shared" si="97"/>
        <v>203693.90271028</v>
      </c>
      <c r="D3089" s="1" t="e">
        <f t="shared" si="98"/>
        <v>#VALUE!</v>
      </c>
      <c r="E3089" s="1" t="e">
        <v>#VALUE!</v>
      </c>
      <c r="F3089" s="1">
        <v>-0.0335603059399457</v>
      </c>
      <c r="G3089" s="1" t="e">
        <v>#VALUE!</v>
      </c>
      <c r="H3089" t="s">
        <v>642</v>
      </c>
      <c r="I3089" s="8">
        <v>39661</v>
      </c>
      <c r="J3089" s="1">
        <v>8</v>
      </c>
      <c r="K3089" s="7">
        <v>2008</v>
      </c>
      <c r="L3089" t="s">
        <v>597</v>
      </c>
      <c r="M3089">
        <v>93</v>
      </c>
      <c r="N3089" t="s">
        <v>24</v>
      </c>
      <c r="O3089" t="s">
        <v>31</v>
      </c>
      <c r="P3089" s="2">
        <v>16</v>
      </c>
      <c r="Q3089">
        <v>19</v>
      </c>
      <c r="R3089" t="s">
        <v>37</v>
      </c>
      <c r="S3089" t="s">
        <v>37</v>
      </c>
      <c r="T3089" t="s">
        <v>37</v>
      </c>
      <c r="U3089">
        <v>57</v>
      </c>
      <c r="W3089" s="11"/>
      <c r="X3089"/>
      <c r="Y3089"/>
      <c r="AF3089" s="8"/>
    </row>
    <row r="3090" spans="1:32">
      <c r="A3090" t="s">
        <v>6629</v>
      </c>
      <c r="B3090" s="5">
        <v>19411</v>
      </c>
      <c r="C3090" s="5">
        <f t="shared" si="97"/>
        <v>16845.8234234186</v>
      </c>
      <c r="D3090" s="1" t="e">
        <f t="shared" si="98"/>
        <v>#VALUE!</v>
      </c>
      <c r="E3090" s="1">
        <v>-0.462536977074079</v>
      </c>
      <c r="F3090" s="1">
        <v>-0.391967421690657</v>
      </c>
      <c r="G3090" s="1">
        <v>-0.854504398764736</v>
      </c>
      <c r="H3090" t="s">
        <v>518</v>
      </c>
      <c r="I3090" s="8">
        <v>40676</v>
      </c>
      <c r="J3090" s="1">
        <v>5</v>
      </c>
      <c r="K3090" s="7">
        <v>2011</v>
      </c>
      <c r="L3090" t="s">
        <v>73</v>
      </c>
      <c r="M3090">
        <v>98</v>
      </c>
      <c r="N3090" t="s">
        <v>24</v>
      </c>
      <c r="O3090" t="s">
        <v>31</v>
      </c>
      <c r="P3090" s="2">
        <v>2</v>
      </c>
      <c r="Q3090">
        <v>4</v>
      </c>
      <c r="R3090">
        <v>5.7</v>
      </c>
      <c r="S3090" t="s">
        <v>6630</v>
      </c>
      <c r="T3090" t="s">
        <v>6631</v>
      </c>
      <c r="U3090">
        <v>51</v>
      </c>
      <c r="W3090" s="11"/>
      <c r="X3090"/>
      <c r="Y3090"/>
      <c r="AF3090" s="8"/>
    </row>
    <row r="3091" spans="1:32">
      <c r="A3091" t="s">
        <v>6632</v>
      </c>
      <c r="B3091" s="5">
        <v>12959</v>
      </c>
      <c r="C3091" s="5">
        <f t="shared" si="97"/>
        <v>12204.4776937483</v>
      </c>
      <c r="D3091" s="1" t="e">
        <f t="shared" si="98"/>
        <v>#VALUE!</v>
      </c>
      <c r="E3091" s="1">
        <v>-2.25503347967576</v>
      </c>
      <c r="F3091" s="1" t="e">
        <v>#VALUE!</v>
      </c>
      <c r="G3091" s="1" t="e">
        <v>#VALUE!</v>
      </c>
      <c r="H3091" t="s">
        <v>6633</v>
      </c>
      <c r="I3091" s="8">
        <v>39360</v>
      </c>
      <c r="J3091" s="1">
        <v>10</v>
      </c>
      <c r="K3091" s="7">
        <v>2007</v>
      </c>
      <c r="L3091" t="s">
        <v>132</v>
      </c>
      <c r="M3091">
        <v>95</v>
      </c>
      <c r="N3091" t="s">
        <v>30</v>
      </c>
      <c r="O3091" t="s">
        <v>31</v>
      </c>
      <c r="P3091" s="2">
        <v>1</v>
      </c>
      <c r="Q3091">
        <v>2</v>
      </c>
      <c r="R3091">
        <v>3.8</v>
      </c>
      <c r="S3091" t="s">
        <v>6634</v>
      </c>
      <c r="T3091" t="s">
        <v>6635</v>
      </c>
      <c r="U3091" t="s">
        <v>37</v>
      </c>
      <c r="W3091" s="11"/>
      <c r="X3091"/>
      <c r="Y3091"/>
      <c r="AF3091" s="8"/>
    </row>
    <row r="3092" spans="1:32">
      <c r="A3092" t="s">
        <v>6636</v>
      </c>
      <c r="B3092" s="5">
        <v>6627</v>
      </c>
      <c r="C3092" s="5">
        <f t="shared" si="97"/>
        <v>6241.15083544024</v>
      </c>
      <c r="D3092" s="1" t="e">
        <f t="shared" si="98"/>
        <v>#VALUE!</v>
      </c>
      <c r="E3092" s="1">
        <v>0.103514550063293</v>
      </c>
      <c r="F3092" s="1" t="e">
        <v>#VALUE!</v>
      </c>
      <c r="G3092" s="1" t="e">
        <v>#VALUE!</v>
      </c>
      <c r="H3092" t="s">
        <v>199</v>
      </c>
      <c r="I3092" s="8">
        <v>39318</v>
      </c>
      <c r="J3092" s="1">
        <v>8</v>
      </c>
      <c r="K3092" s="7">
        <v>2007</v>
      </c>
      <c r="L3092" t="s">
        <v>58</v>
      </c>
      <c r="M3092">
        <v>80</v>
      </c>
      <c r="N3092" t="s">
        <v>30</v>
      </c>
      <c r="O3092" t="s">
        <v>31</v>
      </c>
      <c r="P3092" s="2">
        <v>3</v>
      </c>
      <c r="Q3092">
        <v>1</v>
      </c>
      <c r="R3092">
        <v>6.3</v>
      </c>
      <c r="S3092" t="s">
        <v>6637</v>
      </c>
      <c r="T3092" t="s">
        <v>6638</v>
      </c>
      <c r="U3092" t="s">
        <v>37</v>
      </c>
      <c r="W3092" s="11"/>
      <c r="X3092"/>
      <c r="Y3092"/>
      <c r="AF3092" s="8"/>
    </row>
    <row r="3093" spans="1:32">
      <c r="A3093" t="s">
        <v>6639</v>
      </c>
      <c r="B3093" s="5">
        <v>63163</v>
      </c>
      <c r="C3093" s="5">
        <f t="shared" si="97"/>
        <v>57475.5417535411</v>
      </c>
      <c r="D3093" s="1" t="e">
        <f t="shared" si="98"/>
        <v>#VALUE!</v>
      </c>
      <c r="E3093" s="1">
        <v>0.386540313631979</v>
      </c>
      <c r="F3093" s="1">
        <v>-0.810109056733154</v>
      </c>
      <c r="G3093" s="1">
        <v>-0.423568743101175</v>
      </c>
      <c r="H3093" t="s">
        <v>466</v>
      </c>
      <c r="I3093" s="8">
        <v>39892</v>
      </c>
      <c r="J3093" s="1">
        <v>3</v>
      </c>
      <c r="K3093" s="7">
        <v>2009</v>
      </c>
      <c r="L3093" t="s">
        <v>29</v>
      </c>
      <c r="M3093">
        <v>88</v>
      </c>
      <c r="N3093" t="s">
        <v>45</v>
      </c>
      <c r="O3093" t="s">
        <v>31</v>
      </c>
      <c r="P3093" s="2">
        <v>1</v>
      </c>
      <c r="Q3093">
        <v>11</v>
      </c>
      <c r="R3093">
        <v>6.6</v>
      </c>
      <c r="S3093" t="s">
        <v>6640</v>
      </c>
      <c r="T3093" t="s">
        <v>6641</v>
      </c>
      <c r="U3093">
        <v>44</v>
      </c>
      <c r="W3093" s="11"/>
      <c r="X3093"/>
      <c r="Y3093"/>
      <c r="AF3093" s="8"/>
    </row>
    <row r="3094" spans="1:32">
      <c r="A3094" t="s">
        <v>6642</v>
      </c>
      <c r="B3094" s="5">
        <v>1018965</v>
      </c>
      <c r="C3094" s="5">
        <f t="shared" si="97"/>
        <v>959636.979181284</v>
      </c>
      <c r="D3094" s="1" t="e">
        <f t="shared" si="98"/>
        <v>#VALUE!</v>
      </c>
      <c r="E3094" s="1" t="e">
        <v>#VALUE!</v>
      </c>
      <c r="F3094" s="1">
        <v>-1.46718876894279</v>
      </c>
      <c r="G3094" s="1" t="e">
        <v>#VALUE!</v>
      </c>
      <c r="H3094" t="s">
        <v>374</v>
      </c>
      <c r="I3094" s="8">
        <v>39304</v>
      </c>
      <c r="J3094" s="1">
        <v>8</v>
      </c>
      <c r="K3094" s="7">
        <v>2007</v>
      </c>
      <c r="L3094" t="s">
        <v>92</v>
      </c>
      <c r="M3094">
        <v>110</v>
      </c>
      <c r="N3094" t="s">
        <v>24</v>
      </c>
      <c r="O3094" t="s">
        <v>31</v>
      </c>
      <c r="P3094" s="2">
        <v>745</v>
      </c>
      <c r="Q3094">
        <v>3</v>
      </c>
      <c r="R3094" t="s">
        <v>37</v>
      </c>
      <c r="S3094" t="s">
        <v>37</v>
      </c>
      <c r="T3094" t="s">
        <v>37</v>
      </c>
      <c r="U3094">
        <v>33</v>
      </c>
      <c r="W3094" s="11"/>
      <c r="X3094"/>
      <c r="Y3094"/>
      <c r="AF3094" s="8"/>
    </row>
    <row r="3095" spans="1:32">
      <c r="A3095" t="s">
        <v>6643</v>
      </c>
      <c r="B3095" s="5">
        <v>304360277</v>
      </c>
      <c r="C3095" s="5">
        <f t="shared" si="97"/>
        <v>258782074.760902</v>
      </c>
      <c r="D3095" s="1">
        <f t="shared" si="98"/>
        <v>1.521801385</v>
      </c>
      <c r="E3095" s="1">
        <v>1.51864336790672</v>
      </c>
      <c r="F3095" s="1">
        <v>1.4000681570629</v>
      </c>
      <c r="G3095" s="1">
        <v>2.91871152496962</v>
      </c>
      <c r="H3095" t="s">
        <v>113</v>
      </c>
      <c r="I3095" s="8">
        <v>41222</v>
      </c>
      <c r="J3095" s="1">
        <v>11</v>
      </c>
      <c r="K3095" s="7">
        <v>2012</v>
      </c>
      <c r="L3095" t="s">
        <v>271</v>
      </c>
      <c r="M3095">
        <v>143</v>
      </c>
      <c r="N3095" t="s">
        <v>24</v>
      </c>
      <c r="O3095">
        <v>200</v>
      </c>
      <c r="P3095" s="2">
        <v>463</v>
      </c>
      <c r="Q3095">
        <v>18</v>
      </c>
      <c r="R3095">
        <v>7.8</v>
      </c>
      <c r="S3095" t="s">
        <v>959</v>
      </c>
      <c r="T3095" t="s">
        <v>6644</v>
      </c>
      <c r="U3095">
        <v>81</v>
      </c>
      <c r="W3095" s="11"/>
      <c r="X3095"/>
      <c r="Y3095"/>
      <c r="AF3095" s="8"/>
    </row>
    <row r="3096" spans="1:32">
      <c r="A3096" t="s">
        <v>6645</v>
      </c>
      <c r="B3096" s="5">
        <v>21393620</v>
      </c>
      <c r="C3096" s="5">
        <f t="shared" si="97"/>
        <v>19153138.3384061</v>
      </c>
      <c r="D3096" s="1">
        <f t="shared" si="98"/>
        <v>2.139362</v>
      </c>
      <c r="E3096" s="1">
        <v>-1.68898195253838</v>
      </c>
      <c r="F3096" s="1">
        <v>-1.88533040398529</v>
      </c>
      <c r="G3096" s="1">
        <v>-3.57431235652367</v>
      </c>
      <c r="H3096" t="s">
        <v>162</v>
      </c>
      <c r="I3096" s="8">
        <v>40494</v>
      </c>
      <c r="J3096" s="1">
        <v>11</v>
      </c>
      <c r="K3096" s="7">
        <v>2010</v>
      </c>
      <c r="L3096" t="s">
        <v>44</v>
      </c>
      <c r="M3096">
        <v>100</v>
      </c>
      <c r="N3096" t="s">
        <v>24</v>
      </c>
      <c r="O3096">
        <v>10</v>
      </c>
      <c r="P3096" s="2">
        <v>2880</v>
      </c>
      <c r="Q3096">
        <v>6</v>
      </c>
      <c r="R3096">
        <v>4.4</v>
      </c>
      <c r="S3096" t="s">
        <v>6646</v>
      </c>
      <c r="T3096" t="s">
        <v>6647</v>
      </c>
      <c r="U3096">
        <v>26</v>
      </c>
      <c r="W3096" s="11"/>
      <c r="X3096"/>
      <c r="Y3096"/>
      <c r="AF3096" s="8"/>
    </row>
    <row r="3097" spans="1:32">
      <c r="A3097" t="s">
        <v>6648</v>
      </c>
      <c r="B3097" s="5">
        <v>136815</v>
      </c>
      <c r="C3097" s="5">
        <f t="shared" si="97"/>
        <v>116326.841029957</v>
      </c>
      <c r="D3097" s="1" t="e">
        <f t="shared" si="98"/>
        <v>#VALUE!</v>
      </c>
      <c r="E3097" s="1">
        <v>-3.00976884919225</v>
      </c>
      <c r="F3097" s="1" t="e">
        <v>#VALUE!</v>
      </c>
      <c r="G3097" s="1" t="e">
        <v>#VALUE!</v>
      </c>
      <c r="H3097" t="s">
        <v>1620</v>
      </c>
      <c r="I3097" s="8">
        <v>41166</v>
      </c>
      <c r="J3097" s="1">
        <v>9</v>
      </c>
      <c r="K3097" s="7">
        <v>2012</v>
      </c>
      <c r="L3097" t="s">
        <v>73</v>
      </c>
      <c r="M3097">
        <v>76</v>
      </c>
      <c r="N3097" t="s">
        <v>45</v>
      </c>
      <c r="O3097" t="s">
        <v>31</v>
      </c>
      <c r="P3097" s="2">
        <v>16</v>
      </c>
      <c r="Q3097">
        <v>2</v>
      </c>
      <c r="R3097">
        <v>3</v>
      </c>
      <c r="S3097" t="s">
        <v>6649</v>
      </c>
      <c r="T3097" t="s">
        <v>6650</v>
      </c>
      <c r="U3097" t="s">
        <v>37</v>
      </c>
      <c r="W3097" s="11"/>
      <c r="X3097"/>
      <c r="Y3097"/>
      <c r="AF3097" s="8"/>
    </row>
    <row r="3098" spans="1:32">
      <c r="A3098" t="s">
        <v>6651</v>
      </c>
      <c r="B3098" s="5">
        <v>80136</v>
      </c>
      <c r="C3098" s="5">
        <f t="shared" si="97"/>
        <v>72920.2225030757</v>
      </c>
      <c r="D3098" s="1" t="e">
        <f t="shared" si="98"/>
        <v>#VALUE!</v>
      </c>
      <c r="E3098" s="1">
        <v>-0.273853134694954</v>
      </c>
      <c r="F3098" s="1">
        <v>0.0859087326436248</v>
      </c>
      <c r="G3098" s="1">
        <v>-0.18794440205133</v>
      </c>
      <c r="H3098" t="s">
        <v>646</v>
      </c>
      <c r="I3098" s="8">
        <v>39920</v>
      </c>
      <c r="J3098" s="1">
        <v>4</v>
      </c>
      <c r="K3098" s="7">
        <v>2009</v>
      </c>
      <c r="L3098" t="s">
        <v>66</v>
      </c>
      <c r="M3098">
        <v>90</v>
      </c>
      <c r="N3098" t="s">
        <v>24</v>
      </c>
      <c r="O3098" t="s">
        <v>31</v>
      </c>
      <c r="P3098" s="2">
        <v>18</v>
      </c>
      <c r="Q3098">
        <v>7</v>
      </c>
      <c r="R3098">
        <v>5.9</v>
      </c>
      <c r="S3098" t="s">
        <v>6652</v>
      </c>
      <c r="T3098" t="s">
        <v>6653</v>
      </c>
      <c r="U3098">
        <v>59</v>
      </c>
      <c r="W3098" s="11"/>
      <c r="X3098"/>
      <c r="Y3098"/>
      <c r="AF3098" s="8"/>
    </row>
    <row r="3099" spans="1:32">
      <c r="A3099" t="s">
        <v>6654</v>
      </c>
      <c r="B3099" s="5">
        <v>36578</v>
      </c>
      <c r="C3099" s="5">
        <f t="shared" si="97"/>
        <v>31744.1929412089</v>
      </c>
      <c r="D3099" s="1" t="e">
        <f t="shared" si="98"/>
        <v>#VALUE!</v>
      </c>
      <c r="E3099" s="1" t="e">
        <v>#VALUE!</v>
      </c>
      <c r="F3099" s="1" t="e">
        <v>#VALUE!</v>
      </c>
      <c r="G3099" s="1" t="e">
        <v>#VALUE!</v>
      </c>
      <c r="H3099" t="s">
        <v>216</v>
      </c>
      <c r="I3099" s="8">
        <v>40879</v>
      </c>
      <c r="J3099" s="1">
        <v>12</v>
      </c>
      <c r="K3099" s="7">
        <v>2011</v>
      </c>
      <c r="L3099" t="s">
        <v>73</v>
      </c>
      <c r="M3099">
        <v>102</v>
      </c>
      <c r="N3099" t="s">
        <v>45</v>
      </c>
      <c r="O3099" t="s">
        <v>31</v>
      </c>
      <c r="P3099" s="2">
        <v>2</v>
      </c>
      <c r="Q3099">
        <v>4</v>
      </c>
      <c r="R3099" t="s">
        <v>37</v>
      </c>
      <c r="S3099" t="s">
        <v>37</v>
      </c>
      <c r="T3099" t="s">
        <v>37</v>
      </c>
      <c r="U3099" t="s">
        <v>37</v>
      </c>
      <c r="W3099" s="11"/>
      <c r="X3099"/>
      <c r="Y3099"/>
      <c r="AF3099" s="8"/>
    </row>
    <row r="3100" spans="1:32">
      <c r="A3100" t="s">
        <v>6655</v>
      </c>
      <c r="B3100" s="5">
        <v>3358</v>
      </c>
      <c r="C3100" s="5">
        <f t="shared" si="97"/>
        <v>2855.13673338886</v>
      </c>
      <c r="D3100" s="1" t="e">
        <f t="shared" si="98"/>
        <v>#VALUE!</v>
      </c>
      <c r="E3100" s="1" t="e">
        <v>#VALUE!</v>
      </c>
      <c r="F3100" s="1">
        <v>1.04166104131219</v>
      </c>
      <c r="G3100" s="1" t="e">
        <v>#VALUE!</v>
      </c>
      <c r="H3100" t="s">
        <v>864</v>
      </c>
      <c r="I3100" s="8">
        <v>41040</v>
      </c>
      <c r="J3100" s="1">
        <v>5</v>
      </c>
      <c r="K3100" s="7">
        <v>2012</v>
      </c>
      <c r="L3100" t="s">
        <v>412</v>
      </c>
      <c r="M3100">
        <v>98</v>
      </c>
      <c r="N3100" t="s">
        <v>45</v>
      </c>
      <c r="O3100" t="s">
        <v>31</v>
      </c>
      <c r="P3100" s="2">
        <v>2</v>
      </c>
      <c r="Q3100">
        <v>1</v>
      </c>
      <c r="R3100" t="s">
        <v>37</v>
      </c>
      <c r="S3100" t="s">
        <v>37</v>
      </c>
      <c r="T3100" t="s">
        <v>37</v>
      </c>
      <c r="U3100">
        <v>75</v>
      </c>
      <c r="W3100" s="11"/>
      <c r="X3100"/>
      <c r="Y3100"/>
      <c r="AF3100" s="8"/>
    </row>
    <row r="3101" spans="1:32">
      <c r="A3101" t="s">
        <v>6656</v>
      </c>
      <c r="B3101" s="5">
        <v>166057</v>
      </c>
      <c r="C3101" s="5">
        <f t="shared" si="97"/>
        <v>150590.784200277</v>
      </c>
      <c r="D3101" s="1" t="e">
        <f t="shared" si="98"/>
        <v>#VALUE!</v>
      </c>
      <c r="E3101" s="1">
        <v>0.103514550063293</v>
      </c>
      <c r="F3101" s="1">
        <v>-1.0490471339003</v>
      </c>
      <c r="G3101" s="1">
        <v>-0.945532583837002</v>
      </c>
      <c r="H3101" t="s">
        <v>1551</v>
      </c>
      <c r="I3101" s="8">
        <v>39521</v>
      </c>
      <c r="J3101" s="1">
        <v>3</v>
      </c>
      <c r="K3101" s="7">
        <v>2008</v>
      </c>
      <c r="L3101" t="s">
        <v>73</v>
      </c>
      <c r="M3101">
        <v>101</v>
      </c>
      <c r="N3101" t="s">
        <v>30</v>
      </c>
      <c r="O3101" t="s">
        <v>31</v>
      </c>
      <c r="P3101" s="2">
        <v>30</v>
      </c>
      <c r="Q3101">
        <v>9</v>
      </c>
      <c r="R3101">
        <v>6.3</v>
      </c>
      <c r="S3101" t="s">
        <v>6657</v>
      </c>
      <c r="T3101" t="s">
        <v>6658</v>
      </c>
      <c r="U3101">
        <v>40</v>
      </c>
      <c r="W3101" s="11"/>
      <c r="X3101"/>
      <c r="Y3101"/>
      <c r="AF3101" s="8"/>
    </row>
    <row r="3102" spans="1:32">
      <c r="A3102" t="s">
        <v>6659</v>
      </c>
      <c r="B3102" s="5">
        <v>2266067</v>
      </c>
      <c r="C3102" s="5">
        <f t="shared" si="97"/>
        <v>1926721.59976781</v>
      </c>
      <c r="D3102" s="1" t="e">
        <f t="shared" si="98"/>
        <v>#VALUE!</v>
      </c>
      <c r="E3102" s="1">
        <v>0.575224156011103</v>
      </c>
      <c r="F3102" s="1">
        <v>0.802722964145048</v>
      </c>
      <c r="G3102" s="1">
        <v>1.37794712015615</v>
      </c>
      <c r="H3102" t="s">
        <v>216</v>
      </c>
      <c r="I3102" s="8">
        <v>41145</v>
      </c>
      <c r="J3102" s="1">
        <v>8</v>
      </c>
      <c r="K3102" s="7">
        <v>2012</v>
      </c>
      <c r="L3102" t="s">
        <v>29</v>
      </c>
      <c r="M3102">
        <v>81</v>
      </c>
      <c r="N3102" t="s">
        <v>24</v>
      </c>
      <c r="O3102" t="s">
        <v>31</v>
      </c>
      <c r="P3102" s="2">
        <v>1</v>
      </c>
      <c r="Q3102">
        <v>13</v>
      </c>
      <c r="R3102">
        <v>6.8</v>
      </c>
      <c r="S3102" t="s">
        <v>6660</v>
      </c>
      <c r="T3102" t="s">
        <v>6661</v>
      </c>
      <c r="U3102">
        <v>71</v>
      </c>
      <c r="W3102" s="11"/>
      <c r="X3102"/>
      <c r="Y3102"/>
      <c r="AF3102" s="8"/>
    </row>
    <row r="3103" spans="1:32">
      <c r="A3103" t="s">
        <v>6662</v>
      </c>
      <c r="B3103" s="5">
        <v>342895</v>
      </c>
      <c r="C3103" s="5">
        <f t="shared" si="97"/>
        <v>322930.347927913</v>
      </c>
      <c r="D3103" s="1" t="e">
        <f t="shared" si="98"/>
        <v>#VALUE!</v>
      </c>
      <c r="E3103" s="1" t="e">
        <v>#VALUE!</v>
      </c>
      <c r="F3103" s="1" t="e">
        <v>#VALUE!</v>
      </c>
      <c r="G3103" s="1" t="e">
        <v>#VALUE!</v>
      </c>
      <c r="H3103" t="s">
        <v>67</v>
      </c>
      <c r="I3103" s="8">
        <v>39367</v>
      </c>
      <c r="J3103" s="1">
        <v>10</v>
      </c>
      <c r="K3103" s="7">
        <v>2007</v>
      </c>
      <c r="L3103" t="s">
        <v>44</v>
      </c>
      <c r="M3103">
        <v>86</v>
      </c>
      <c r="N3103" t="s">
        <v>30</v>
      </c>
      <c r="O3103" t="s">
        <v>31</v>
      </c>
      <c r="P3103" s="2">
        <v>9</v>
      </c>
      <c r="Q3103">
        <v>15</v>
      </c>
      <c r="R3103" t="s">
        <v>37</v>
      </c>
      <c r="S3103" t="s">
        <v>37</v>
      </c>
      <c r="T3103" t="s">
        <v>37</v>
      </c>
      <c r="U3103" t="s">
        <v>37</v>
      </c>
      <c r="W3103" s="11"/>
      <c r="X3103"/>
      <c r="Y3103"/>
      <c r="AF3103" s="8"/>
    </row>
    <row r="3104" spans="1:32">
      <c r="A3104" t="s">
        <v>6663</v>
      </c>
      <c r="B3104" s="5">
        <v>8965</v>
      </c>
      <c r="C3104" s="5">
        <f t="shared" si="97"/>
        <v>8443.02357623688</v>
      </c>
      <c r="D3104" s="1" t="e">
        <f t="shared" si="98"/>
        <v>#VALUE!</v>
      </c>
      <c r="E3104" s="1">
        <v>-1.02858850421145</v>
      </c>
      <c r="F3104" s="1">
        <v>-0.630905498857798</v>
      </c>
      <c r="G3104" s="1">
        <v>-1.65949400306925</v>
      </c>
      <c r="H3104" t="s">
        <v>101</v>
      </c>
      <c r="I3104" s="8">
        <v>39381</v>
      </c>
      <c r="J3104" s="1">
        <v>10</v>
      </c>
      <c r="K3104" s="7">
        <v>2007</v>
      </c>
      <c r="L3104" t="s">
        <v>217</v>
      </c>
      <c r="M3104">
        <v>110</v>
      </c>
      <c r="N3104" t="s">
        <v>30</v>
      </c>
      <c r="O3104" t="s">
        <v>31</v>
      </c>
      <c r="P3104" s="2">
        <v>6</v>
      </c>
      <c r="Q3104">
        <v>1</v>
      </c>
      <c r="R3104">
        <v>5.1</v>
      </c>
      <c r="S3104" t="s">
        <v>6664</v>
      </c>
      <c r="T3104" t="s">
        <v>6665</v>
      </c>
      <c r="U3104">
        <v>47</v>
      </c>
      <c r="W3104" s="11"/>
      <c r="X3104"/>
      <c r="Y3104"/>
      <c r="AF3104" s="8"/>
    </row>
    <row r="3105" spans="1:32">
      <c r="A3105" t="s">
        <v>6666</v>
      </c>
      <c r="B3105" s="5">
        <v>1237615</v>
      </c>
      <c r="C3105" s="5">
        <f t="shared" si="97"/>
        <v>1165556.34392687</v>
      </c>
      <c r="D3105" s="1" t="e">
        <f t="shared" si="98"/>
        <v>#VALUE!</v>
      </c>
      <c r="E3105" s="1" t="e">
        <v>#VALUE!</v>
      </c>
      <c r="F3105" s="1">
        <v>-1.40745424965101</v>
      </c>
      <c r="G3105" s="1" t="e">
        <v>#VALUE!</v>
      </c>
      <c r="H3105" t="s">
        <v>185</v>
      </c>
      <c r="I3105" s="8">
        <v>39185</v>
      </c>
      <c r="J3105" s="1">
        <v>4</v>
      </c>
      <c r="K3105" s="7">
        <v>2007</v>
      </c>
      <c r="L3105" t="s">
        <v>497</v>
      </c>
      <c r="M3105">
        <v>93</v>
      </c>
      <c r="N3105" t="s">
        <v>30</v>
      </c>
      <c r="O3105" t="s">
        <v>31</v>
      </c>
      <c r="P3105" s="2">
        <v>1163</v>
      </c>
      <c r="Q3105">
        <v>2</v>
      </c>
      <c r="R3105" t="s">
        <v>37</v>
      </c>
      <c r="S3105" t="s">
        <v>37</v>
      </c>
      <c r="T3105" t="s">
        <v>37</v>
      </c>
      <c r="U3105">
        <v>34</v>
      </c>
      <c r="W3105" s="11"/>
      <c r="X3105"/>
      <c r="Y3105"/>
      <c r="AF3105" s="8"/>
    </row>
    <row r="3106" spans="1:32">
      <c r="A3106" t="s">
        <v>6667</v>
      </c>
      <c r="B3106" s="5">
        <v>141319928</v>
      </c>
      <c r="C3106" s="5">
        <f t="shared" si="97"/>
        <v>128157673.453372</v>
      </c>
      <c r="D3106" s="1">
        <f t="shared" si="98"/>
        <v>9.42132853333333</v>
      </c>
      <c r="E3106" s="1">
        <v>1.70732721028585</v>
      </c>
      <c r="F3106" s="1">
        <v>1.69874075352183</v>
      </c>
      <c r="G3106" s="1">
        <v>3.40606796380767</v>
      </c>
      <c r="H3106" t="s">
        <v>22</v>
      </c>
      <c r="I3106" s="8">
        <v>39764</v>
      </c>
      <c r="J3106" s="1">
        <v>11</v>
      </c>
      <c r="K3106" s="7">
        <v>2008</v>
      </c>
      <c r="L3106" t="s">
        <v>73</v>
      </c>
      <c r="M3106">
        <v>120</v>
      </c>
      <c r="N3106" t="s">
        <v>30</v>
      </c>
      <c r="O3106">
        <v>15</v>
      </c>
      <c r="P3106" s="2">
        <v>10</v>
      </c>
      <c r="Q3106">
        <v>29</v>
      </c>
      <c r="R3106">
        <v>8</v>
      </c>
      <c r="S3106" t="s">
        <v>6668</v>
      </c>
      <c r="T3106" t="s">
        <v>6669</v>
      </c>
      <c r="U3106">
        <v>86</v>
      </c>
      <c r="W3106" s="11"/>
      <c r="X3106"/>
      <c r="Y3106"/>
      <c r="AF3106" s="8"/>
    </row>
    <row r="3107" spans="1:32">
      <c r="A3107" t="s">
        <v>6670</v>
      </c>
      <c r="B3107" s="5">
        <v>8631</v>
      </c>
      <c r="C3107" s="5">
        <f t="shared" si="97"/>
        <v>7338.50063903492</v>
      </c>
      <c r="D3107" s="1" t="e">
        <f t="shared" si="98"/>
        <v>#VALUE!</v>
      </c>
      <c r="E3107" s="1" t="e">
        <v>#VALUE!</v>
      </c>
      <c r="F3107" s="1" t="e">
        <v>#VALUE!</v>
      </c>
      <c r="G3107" s="1" t="e">
        <v>#VALUE!</v>
      </c>
      <c r="H3107" t="s">
        <v>4699</v>
      </c>
      <c r="I3107" s="8">
        <v>41040</v>
      </c>
      <c r="J3107" s="1">
        <v>5</v>
      </c>
      <c r="K3107" s="7">
        <v>2012</v>
      </c>
      <c r="L3107" t="s">
        <v>29</v>
      </c>
      <c r="M3107" t="e">
        <v>#VALUE!</v>
      </c>
      <c r="N3107" t="s">
        <v>45</v>
      </c>
      <c r="O3107" t="s">
        <v>31</v>
      </c>
      <c r="P3107" s="2">
        <v>1</v>
      </c>
      <c r="Q3107">
        <v>6</v>
      </c>
      <c r="R3107" t="s">
        <v>37</v>
      </c>
      <c r="S3107" t="s">
        <v>37</v>
      </c>
      <c r="T3107" t="s">
        <v>37</v>
      </c>
      <c r="U3107" t="s">
        <v>37</v>
      </c>
      <c r="W3107" s="11"/>
      <c r="X3107"/>
      <c r="Y3107"/>
      <c r="AF3107" s="8"/>
    </row>
    <row r="3108" spans="1:32">
      <c r="A3108" t="s">
        <v>6671</v>
      </c>
      <c r="B3108" s="5">
        <v>38296</v>
      </c>
      <c r="C3108" s="5">
        <f t="shared" si="97"/>
        <v>34847.6694741163</v>
      </c>
      <c r="D3108" s="1" t="e">
        <f t="shared" si="98"/>
        <v>#VALUE!</v>
      </c>
      <c r="E3108" s="1" t="e">
        <v>#VALUE!</v>
      </c>
      <c r="F3108" s="1" t="e">
        <v>#VALUE!</v>
      </c>
      <c r="G3108" s="1" t="e">
        <v>#VALUE!</v>
      </c>
      <c r="H3108" t="s">
        <v>2725</v>
      </c>
      <c r="I3108" s="8">
        <v>40141</v>
      </c>
      <c r="J3108" s="1">
        <v>11</v>
      </c>
      <c r="K3108" s="7">
        <v>2009</v>
      </c>
      <c r="L3108" t="s">
        <v>66</v>
      </c>
      <c r="M3108">
        <v>104</v>
      </c>
      <c r="N3108" t="s">
        <v>103</v>
      </c>
      <c r="O3108" t="s">
        <v>31</v>
      </c>
      <c r="P3108" s="2">
        <v>1</v>
      </c>
      <c r="Q3108">
        <v>33</v>
      </c>
      <c r="R3108" t="s">
        <v>37</v>
      </c>
      <c r="S3108" t="s">
        <v>37</v>
      </c>
      <c r="T3108" t="s">
        <v>37</v>
      </c>
      <c r="U3108" t="s">
        <v>37</v>
      </c>
      <c r="W3108" s="11"/>
      <c r="X3108"/>
      <c r="Y3108"/>
      <c r="AF3108" s="8"/>
    </row>
    <row r="3109" spans="1:32">
      <c r="A3109" t="s">
        <v>6672</v>
      </c>
      <c r="B3109" s="5">
        <v>31133</v>
      </c>
      <c r="C3109" s="5">
        <f t="shared" si="97"/>
        <v>27018.7533172578</v>
      </c>
      <c r="D3109" s="1" t="e">
        <f t="shared" si="98"/>
        <v>#VALUE!</v>
      </c>
      <c r="E3109" s="1">
        <v>-0.273853134694954</v>
      </c>
      <c r="F3109" s="1">
        <v>0.504050367686122</v>
      </c>
      <c r="G3109" s="1">
        <v>0.230197232991167</v>
      </c>
      <c r="H3109" t="s">
        <v>57</v>
      </c>
      <c r="I3109" s="8">
        <v>40697</v>
      </c>
      <c r="J3109" s="1">
        <v>6</v>
      </c>
      <c r="K3109" s="7">
        <v>2011</v>
      </c>
      <c r="L3109" t="s">
        <v>497</v>
      </c>
      <c r="M3109">
        <v>75</v>
      </c>
      <c r="N3109" t="s">
        <v>45</v>
      </c>
      <c r="O3109" t="s">
        <v>31</v>
      </c>
      <c r="P3109" s="2">
        <v>2</v>
      </c>
      <c r="Q3109">
        <v>11</v>
      </c>
      <c r="R3109">
        <v>5.9</v>
      </c>
      <c r="S3109" t="s">
        <v>6673</v>
      </c>
      <c r="T3109" t="s">
        <v>6674</v>
      </c>
      <c r="U3109">
        <v>66</v>
      </c>
      <c r="W3109" s="11"/>
      <c r="X3109"/>
      <c r="Y3109"/>
      <c r="AF3109" s="8"/>
    </row>
    <row r="3110" spans="1:32">
      <c r="A3110" t="s">
        <v>6675</v>
      </c>
      <c r="B3110" s="5">
        <v>9511289</v>
      </c>
      <c r="C3110" s="5">
        <f t="shared" si="97"/>
        <v>8625426.62619141</v>
      </c>
      <c r="D3110" s="1" t="e">
        <f t="shared" si="98"/>
        <v>#VALUE!</v>
      </c>
      <c r="E3110" s="1">
        <v>0.00917262887373143</v>
      </c>
      <c r="F3110" s="1">
        <v>-0.0335603059399457</v>
      </c>
      <c r="G3110" s="1">
        <v>-0.0243876770662143</v>
      </c>
      <c r="H3110" t="s">
        <v>356</v>
      </c>
      <c r="I3110" s="8">
        <v>39549</v>
      </c>
      <c r="J3110" s="1">
        <v>4</v>
      </c>
      <c r="K3110" s="7">
        <v>2008</v>
      </c>
      <c r="L3110" t="s">
        <v>29</v>
      </c>
      <c r="M3110">
        <v>93</v>
      </c>
      <c r="N3110" t="s">
        <v>30</v>
      </c>
      <c r="O3110" t="s">
        <v>31</v>
      </c>
      <c r="P3110" s="2">
        <v>1106</v>
      </c>
      <c r="Q3110">
        <v>8</v>
      </c>
      <c r="R3110">
        <v>6.2</v>
      </c>
      <c r="S3110" t="s">
        <v>172</v>
      </c>
      <c r="T3110" t="s">
        <v>6676</v>
      </c>
      <c r="U3110">
        <v>57</v>
      </c>
      <c r="W3110" s="11"/>
      <c r="X3110"/>
      <c r="Y3110"/>
      <c r="AF3110" s="8"/>
    </row>
    <row r="3111" spans="1:32">
      <c r="A3111" t="s">
        <v>6677</v>
      </c>
      <c r="B3111" s="5">
        <v>18938</v>
      </c>
      <c r="C3111" s="5">
        <f t="shared" si="97"/>
        <v>15868.7482972661</v>
      </c>
      <c r="D3111" s="1" t="e">
        <f t="shared" si="98"/>
        <v>#VALUE!</v>
      </c>
      <c r="E3111" s="1" t="e">
        <v>#VALUE!</v>
      </c>
      <c r="F3111" s="1">
        <v>0.504050367686122</v>
      </c>
      <c r="G3111" s="1" t="e">
        <v>#VALUE!</v>
      </c>
      <c r="H3111" t="s">
        <v>52</v>
      </c>
      <c r="I3111" s="8">
        <v>41486</v>
      </c>
      <c r="J3111" s="1">
        <v>7</v>
      </c>
      <c r="K3111" s="7">
        <v>2013</v>
      </c>
      <c r="L3111" t="s">
        <v>58</v>
      </c>
      <c r="M3111">
        <v>75</v>
      </c>
      <c r="N3111" t="s">
        <v>45</v>
      </c>
      <c r="O3111" t="s">
        <v>31</v>
      </c>
      <c r="P3111" s="2">
        <v>1</v>
      </c>
      <c r="Q3111">
        <v>5</v>
      </c>
      <c r="R3111" t="s">
        <v>37</v>
      </c>
      <c r="S3111" t="s">
        <v>37</v>
      </c>
      <c r="T3111" t="s">
        <v>37</v>
      </c>
      <c r="U3111">
        <v>66</v>
      </c>
      <c r="W3111" s="11"/>
      <c r="X3111"/>
      <c r="Y3111"/>
      <c r="AF3111" s="8"/>
    </row>
    <row r="3112" spans="1:32">
      <c r="A3112" t="s">
        <v>6678</v>
      </c>
      <c r="B3112" s="5">
        <v>376597</v>
      </c>
      <c r="C3112" s="5">
        <f t="shared" si="97"/>
        <v>320201.288976785</v>
      </c>
      <c r="D3112" s="1" t="e">
        <f t="shared" si="98"/>
        <v>#VALUE!</v>
      </c>
      <c r="E3112" s="1">
        <v>0.575224156011103</v>
      </c>
      <c r="F3112" s="1">
        <v>0.802722964145048</v>
      </c>
      <c r="G3112" s="1">
        <v>1.37794712015615</v>
      </c>
      <c r="H3112" t="s">
        <v>67</v>
      </c>
      <c r="I3112" s="8">
        <v>41194</v>
      </c>
      <c r="J3112" s="1">
        <v>10</v>
      </c>
      <c r="K3112" s="7">
        <v>2012</v>
      </c>
      <c r="L3112" t="s">
        <v>61</v>
      </c>
      <c r="M3112">
        <v>85</v>
      </c>
      <c r="N3112" t="s">
        <v>30</v>
      </c>
      <c r="O3112" t="s">
        <v>31</v>
      </c>
      <c r="P3112" s="2">
        <v>4</v>
      </c>
      <c r="Q3112">
        <v>13</v>
      </c>
      <c r="R3112">
        <v>6.8</v>
      </c>
      <c r="S3112" t="s">
        <v>6679</v>
      </c>
      <c r="T3112" t="s">
        <v>6680</v>
      </c>
      <c r="U3112">
        <v>71</v>
      </c>
      <c r="W3112" s="11"/>
      <c r="X3112"/>
      <c r="Y3112"/>
      <c r="AF3112" s="8"/>
    </row>
    <row r="3113" spans="1:32">
      <c r="A3113" t="s">
        <v>6681</v>
      </c>
      <c r="B3113" s="5">
        <v>3644</v>
      </c>
      <c r="C3113" s="5">
        <f t="shared" si="97"/>
        <v>3262.3761712675</v>
      </c>
      <c r="D3113" s="1" t="e">
        <f t="shared" si="98"/>
        <v>#VALUE!</v>
      </c>
      <c r="E3113" s="1" t="e">
        <v>#VALUE!</v>
      </c>
      <c r="F3113" s="1">
        <v>0.623519406269692</v>
      </c>
      <c r="G3113" s="1" t="e">
        <v>#VALUE!</v>
      </c>
      <c r="H3113" t="s">
        <v>35</v>
      </c>
      <c r="I3113" s="8">
        <v>40389</v>
      </c>
      <c r="J3113" s="1">
        <v>7</v>
      </c>
      <c r="K3113" s="7">
        <v>2010</v>
      </c>
      <c r="L3113" t="s">
        <v>58</v>
      </c>
      <c r="M3113">
        <v>87</v>
      </c>
      <c r="N3113" t="s">
        <v>24</v>
      </c>
      <c r="O3113" t="s">
        <v>31</v>
      </c>
      <c r="P3113" s="2">
        <v>1</v>
      </c>
      <c r="Q3113">
        <v>1</v>
      </c>
      <c r="R3113" t="s">
        <v>37</v>
      </c>
      <c r="S3113" t="s">
        <v>37</v>
      </c>
      <c r="T3113" t="s">
        <v>37</v>
      </c>
      <c r="U3113">
        <v>68</v>
      </c>
      <c r="W3113" s="11"/>
      <c r="X3113"/>
      <c r="Y3113"/>
      <c r="AF3113" s="8"/>
    </row>
    <row r="3114" spans="1:32">
      <c r="A3114" t="s">
        <v>6682</v>
      </c>
      <c r="B3114" s="5">
        <v>9397</v>
      </c>
      <c r="C3114" s="5">
        <f t="shared" si="97"/>
        <v>8849.87089190161</v>
      </c>
      <c r="D3114" s="1" t="e">
        <f t="shared" si="98"/>
        <v>#VALUE!</v>
      </c>
      <c r="E3114" s="1">
        <v>-0.368195055884517</v>
      </c>
      <c r="F3114" s="1">
        <v>0.802722964145048</v>
      </c>
      <c r="G3114" s="1">
        <v>0.434527908260531</v>
      </c>
      <c r="H3114" t="s">
        <v>790</v>
      </c>
      <c r="I3114" s="8">
        <v>39402</v>
      </c>
      <c r="J3114" s="1">
        <v>11</v>
      </c>
      <c r="K3114" s="7">
        <v>2007</v>
      </c>
      <c r="L3114" t="s">
        <v>29</v>
      </c>
      <c r="M3114">
        <v>85</v>
      </c>
      <c r="N3114" t="s">
        <v>30</v>
      </c>
      <c r="O3114" t="s">
        <v>31</v>
      </c>
      <c r="P3114" s="2">
        <v>1</v>
      </c>
      <c r="Q3114">
        <v>2</v>
      </c>
      <c r="R3114">
        <v>5.8</v>
      </c>
      <c r="S3114" t="s">
        <v>4217</v>
      </c>
      <c r="T3114" t="s">
        <v>6683</v>
      </c>
      <c r="U3114">
        <v>71</v>
      </c>
      <c r="W3114" s="11"/>
      <c r="X3114"/>
      <c r="Y3114"/>
      <c r="AF3114" s="8"/>
    </row>
    <row r="3115" spans="1:32">
      <c r="A3115" t="s">
        <v>6684</v>
      </c>
      <c r="B3115" s="5">
        <v>35787686</v>
      </c>
      <c r="C3115" s="5">
        <f t="shared" si="97"/>
        <v>33703990.7012786</v>
      </c>
      <c r="D3115" s="1">
        <f t="shared" si="98"/>
        <v>2.105158</v>
      </c>
      <c r="E3115" s="1" t="e">
        <v>#VALUE!</v>
      </c>
      <c r="F3115" s="1">
        <v>-0.750374537441369</v>
      </c>
      <c r="G3115" s="1" t="e">
        <v>#VALUE!</v>
      </c>
      <c r="H3115" t="s">
        <v>162</v>
      </c>
      <c r="I3115" s="8">
        <v>39108</v>
      </c>
      <c r="J3115" s="1">
        <v>1</v>
      </c>
      <c r="K3115" s="7">
        <v>2007</v>
      </c>
      <c r="L3115" t="s">
        <v>132</v>
      </c>
      <c r="M3115">
        <v>108</v>
      </c>
      <c r="N3115" t="s">
        <v>30</v>
      </c>
      <c r="O3115">
        <v>17</v>
      </c>
      <c r="P3115" s="2">
        <v>2218</v>
      </c>
      <c r="Q3115">
        <v>7</v>
      </c>
      <c r="R3115" t="s">
        <v>37</v>
      </c>
      <c r="S3115" t="s">
        <v>37</v>
      </c>
      <c r="T3115" t="s">
        <v>37</v>
      </c>
      <c r="U3115">
        <v>45</v>
      </c>
      <c r="W3115" s="11"/>
      <c r="X3115"/>
      <c r="Y3115"/>
      <c r="AF3115" s="8"/>
    </row>
    <row r="3116" spans="1:32">
      <c r="A3116" t="s">
        <v>6685</v>
      </c>
      <c r="B3116" s="5">
        <v>152200</v>
      </c>
      <c r="C3116" s="5">
        <f t="shared" si="97"/>
        <v>127533.186759104</v>
      </c>
      <c r="D3116" s="1" t="e">
        <f t="shared" si="98"/>
        <v>#VALUE!</v>
      </c>
      <c r="E3116" s="1">
        <v>-0.556878898263641</v>
      </c>
      <c r="F3116" s="1" t="e">
        <v>#VALUE!</v>
      </c>
      <c r="G3116" s="1" t="e">
        <v>#VALUE!</v>
      </c>
      <c r="H3116" t="s">
        <v>122</v>
      </c>
      <c r="I3116" s="8">
        <v>41495</v>
      </c>
      <c r="J3116" s="1">
        <v>8</v>
      </c>
      <c r="K3116" s="7">
        <v>2013</v>
      </c>
      <c r="L3116" t="s">
        <v>139</v>
      </c>
      <c r="M3116">
        <v>101</v>
      </c>
      <c r="N3116" t="s">
        <v>24</v>
      </c>
      <c r="O3116" t="s">
        <v>31</v>
      </c>
      <c r="P3116" s="2">
        <v>2</v>
      </c>
      <c r="Q3116">
        <v>4</v>
      </c>
      <c r="R3116">
        <v>5.6</v>
      </c>
      <c r="S3116" t="s">
        <v>6686</v>
      </c>
      <c r="T3116" t="s">
        <v>6687</v>
      </c>
      <c r="U3116" t="s">
        <v>37</v>
      </c>
      <c r="W3116" s="11"/>
      <c r="X3116"/>
      <c r="Y3116"/>
      <c r="AF3116" s="8"/>
    </row>
    <row r="3117" spans="1:32">
      <c r="A3117" t="s">
        <v>6688</v>
      </c>
      <c r="B3117" s="5">
        <v>42930462</v>
      </c>
      <c r="C3117" s="5">
        <f t="shared" si="97"/>
        <v>35972789.9336439</v>
      </c>
      <c r="D3117" s="1" t="e">
        <f t="shared" si="98"/>
        <v>#VALUE!</v>
      </c>
      <c r="E3117" s="1">
        <v>0.292198392442417</v>
      </c>
      <c r="F3117" s="1">
        <v>-0.391967421690657</v>
      </c>
      <c r="G3117" s="1">
        <v>-0.09976902924824</v>
      </c>
      <c r="H3117" t="s">
        <v>496</v>
      </c>
      <c r="I3117" s="8">
        <v>41327</v>
      </c>
      <c r="J3117" s="1">
        <v>2</v>
      </c>
      <c r="K3117" s="7">
        <v>2013</v>
      </c>
      <c r="L3117" t="s">
        <v>271</v>
      </c>
      <c r="M3117">
        <v>112</v>
      </c>
      <c r="N3117" t="s">
        <v>24</v>
      </c>
      <c r="O3117" t="s">
        <v>31</v>
      </c>
      <c r="P3117" s="2">
        <v>2511</v>
      </c>
      <c r="Q3117">
        <v>14</v>
      </c>
      <c r="R3117">
        <v>6.5</v>
      </c>
      <c r="S3117" t="s">
        <v>6689</v>
      </c>
      <c r="T3117" t="s">
        <v>6690</v>
      </c>
      <c r="U3117">
        <v>51</v>
      </c>
      <c r="W3117" s="11"/>
      <c r="X3117"/>
      <c r="Y3117"/>
      <c r="AF3117" s="8"/>
    </row>
    <row r="3118" spans="1:32">
      <c r="A3118" t="s">
        <v>6691</v>
      </c>
      <c r="B3118" s="5">
        <v>402858</v>
      </c>
      <c r="C3118" s="5">
        <f t="shared" si="97"/>
        <v>365336.614182811</v>
      </c>
      <c r="D3118" s="1" t="e">
        <f t="shared" si="98"/>
        <v>#VALUE!</v>
      </c>
      <c r="E3118" s="1">
        <v>0.763907998390227</v>
      </c>
      <c r="F3118" s="1">
        <v>0.563784886977907</v>
      </c>
      <c r="G3118" s="1">
        <v>1.32769288536813</v>
      </c>
      <c r="H3118" t="s">
        <v>1767</v>
      </c>
      <c r="I3118" s="8">
        <v>39514</v>
      </c>
      <c r="J3118" s="1">
        <v>3</v>
      </c>
      <c r="K3118" s="7">
        <v>2008</v>
      </c>
      <c r="L3118" t="s">
        <v>73</v>
      </c>
      <c r="M3118">
        <v>106</v>
      </c>
      <c r="N3118" t="s">
        <v>30</v>
      </c>
      <c r="O3118" t="s">
        <v>31</v>
      </c>
      <c r="P3118" s="2">
        <v>2</v>
      </c>
      <c r="Q3118">
        <v>13</v>
      </c>
      <c r="R3118">
        <v>7</v>
      </c>
      <c r="S3118" t="s">
        <v>5803</v>
      </c>
      <c r="T3118" t="s">
        <v>6692</v>
      </c>
      <c r="U3118">
        <v>67</v>
      </c>
      <c r="W3118" s="11"/>
      <c r="X3118"/>
      <c r="Y3118"/>
      <c r="AF3118" s="8"/>
    </row>
    <row r="3119" spans="1:32">
      <c r="A3119" t="s">
        <v>6693</v>
      </c>
      <c r="B3119" s="5">
        <v>26651</v>
      </c>
      <c r="C3119" s="5">
        <f t="shared" si="97"/>
        <v>25099.2773374556</v>
      </c>
      <c r="D3119" s="1" t="e">
        <f t="shared" si="98"/>
        <v>#VALUE!</v>
      </c>
      <c r="E3119" s="1" t="e">
        <v>#VALUE!</v>
      </c>
      <c r="F3119" s="1">
        <v>-0.212763863815302</v>
      </c>
      <c r="G3119" s="1" t="e">
        <v>#VALUE!</v>
      </c>
      <c r="H3119" t="s">
        <v>216</v>
      </c>
      <c r="I3119" s="8">
        <v>39199</v>
      </c>
      <c r="J3119" s="1">
        <v>4</v>
      </c>
      <c r="K3119" s="7">
        <v>2007</v>
      </c>
      <c r="L3119" t="s">
        <v>73</v>
      </c>
      <c r="M3119">
        <v>112</v>
      </c>
      <c r="N3119" t="s">
        <v>45</v>
      </c>
      <c r="O3119" t="s">
        <v>31</v>
      </c>
      <c r="P3119" s="2">
        <v>1</v>
      </c>
      <c r="Q3119">
        <v>8</v>
      </c>
      <c r="R3119" t="s">
        <v>37</v>
      </c>
      <c r="S3119" t="s">
        <v>37</v>
      </c>
      <c r="T3119" t="s">
        <v>37</v>
      </c>
      <c r="U3119">
        <v>54</v>
      </c>
      <c r="W3119" s="11"/>
      <c r="X3119"/>
      <c r="Y3119"/>
      <c r="AF3119" s="8"/>
    </row>
    <row r="3120" spans="1:32">
      <c r="A3120" t="s">
        <v>6694</v>
      </c>
      <c r="B3120" s="5">
        <v>1348205</v>
      </c>
      <c r="C3120" s="5">
        <f t="shared" si="97"/>
        <v>1170038.81142497</v>
      </c>
      <c r="D3120" s="1">
        <f t="shared" si="98"/>
        <v>0.224700833333333</v>
      </c>
      <c r="E3120" s="1">
        <v>-0.179511213505393</v>
      </c>
      <c r="F3120" s="1">
        <v>-0.929578095316725</v>
      </c>
      <c r="G3120" s="1">
        <v>-1.10908930882212</v>
      </c>
      <c r="H3120" t="s">
        <v>22</v>
      </c>
      <c r="I3120" s="8">
        <v>40739</v>
      </c>
      <c r="J3120" s="1">
        <v>7</v>
      </c>
      <c r="K3120" s="7">
        <v>2011</v>
      </c>
      <c r="L3120" t="s">
        <v>440</v>
      </c>
      <c r="M3120">
        <v>120</v>
      </c>
      <c r="N3120" t="s">
        <v>24</v>
      </c>
      <c r="O3120">
        <v>6</v>
      </c>
      <c r="P3120" s="2">
        <v>24</v>
      </c>
      <c r="Q3120">
        <v>11</v>
      </c>
      <c r="R3120">
        <v>6</v>
      </c>
      <c r="S3120" t="s">
        <v>888</v>
      </c>
      <c r="T3120" t="s">
        <v>6695</v>
      </c>
      <c r="U3120">
        <v>42</v>
      </c>
      <c r="W3120" s="11"/>
      <c r="X3120"/>
      <c r="Y3120"/>
      <c r="AF3120" s="8"/>
    </row>
    <row r="3121" spans="1:32">
      <c r="A3121" t="s">
        <v>6696</v>
      </c>
      <c r="B3121" s="5">
        <v>1190</v>
      </c>
      <c r="C3121" s="5">
        <f t="shared" si="97"/>
        <v>1011.79651957497</v>
      </c>
      <c r="D3121" s="1" t="e">
        <f t="shared" si="98"/>
        <v>#VALUE!</v>
      </c>
      <c r="E3121" s="1">
        <v>-0.0851692923158311</v>
      </c>
      <c r="F3121" s="1" t="e">
        <v>#VALUE!</v>
      </c>
      <c r="G3121" s="1" t="e">
        <v>#VALUE!</v>
      </c>
      <c r="H3121" t="s">
        <v>366</v>
      </c>
      <c r="I3121" s="8">
        <v>41166</v>
      </c>
      <c r="J3121" s="1">
        <v>9</v>
      </c>
      <c r="K3121" s="7">
        <v>2012</v>
      </c>
      <c r="L3121" t="s">
        <v>66</v>
      </c>
      <c r="M3121">
        <v>95</v>
      </c>
      <c r="N3121" t="s">
        <v>45</v>
      </c>
      <c r="O3121" t="s">
        <v>31</v>
      </c>
      <c r="P3121" s="2">
        <v>1</v>
      </c>
      <c r="Q3121">
        <v>2</v>
      </c>
      <c r="R3121">
        <v>6.1</v>
      </c>
      <c r="S3121" t="s">
        <v>6697</v>
      </c>
      <c r="T3121" t="s">
        <v>6698</v>
      </c>
      <c r="U3121" t="s">
        <v>37</v>
      </c>
      <c r="W3121" s="11"/>
      <c r="X3121"/>
      <c r="Y3121"/>
      <c r="AF3121" s="8"/>
    </row>
    <row r="3122" spans="1:32">
      <c r="A3122" t="s">
        <v>6699</v>
      </c>
      <c r="B3122" s="5">
        <v>54805</v>
      </c>
      <c r="C3122" s="5">
        <f t="shared" si="97"/>
        <v>47562.4827531017</v>
      </c>
      <c r="D3122" s="1" t="e">
        <f t="shared" si="98"/>
        <v>#VALUE!</v>
      </c>
      <c r="E3122" s="1">
        <v>-0.179511213505393</v>
      </c>
      <c r="F3122" s="1" t="e">
        <v>#VALUE!</v>
      </c>
      <c r="G3122" s="1" t="e">
        <v>#VALUE!</v>
      </c>
      <c r="H3122" t="s">
        <v>785</v>
      </c>
      <c r="I3122" s="8">
        <v>40837</v>
      </c>
      <c r="J3122" s="1">
        <v>10</v>
      </c>
      <c r="K3122" s="7">
        <v>2011</v>
      </c>
      <c r="L3122" t="s">
        <v>489</v>
      </c>
      <c r="M3122">
        <v>86</v>
      </c>
      <c r="N3122" t="s">
        <v>103</v>
      </c>
      <c r="O3122" t="s">
        <v>31</v>
      </c>
      <c r="P3122" s="2">
        <v>16</v>
      </c>
      <c r="Q3122">
        <v>1</v>
      </c>
      <c r="R3122">
        <v>6</v>
      </c>
      <c r="S3122" t="s">
        <v>6700</v>
      </c>
      <c r="T3122" t="s">
        <v>6701</v>
      </c>
      <c r="U3122" t="s">
        <v>37</v>
      </c>
      <c r="W3122" s="11"/>
      <c r="X3122"/>
      <c r="Y3122"/>
      <c r="AF3122" s="8"/>
    </row>
    <row r="3123" spans="1:32">
      <c r="A3123" t="s">
        <v>6702</v>
      </c>
      <c r="B3123" s="5">
        <v>4563650</v>
      </c>
      <c r="C3123" s="5">
        <f t="shared" si="97"/>
        <v>3763064.81357581</v>
      </c>
      <c r="D3123" s="1" t="e">
        <f t="shared" si="98"/>
        <v>#VALUE!</v>
      </c>
      <c r="E3123" s="1">
        <v>0.763907998390227</v>
      </c>
      <c r="F3123" s="1">
        <v>1.57927171493826</v>
      </c>
      <c r="G3123" s="1">
        <v>2.34317971332848</v>
      </c>
      <c r="H3123" t="s">
        <v>124</v>
      </c>
      <c r="I3123" s="8">
        <v>41817</v>
      </c>
      <c r="J3123" s="1">
        <v>6</v>
      </c>
      <c r="K3123" s="7">
        <v>2014</v>
      </c>
      <c r="L3123" t="s">
        <v>1087</v>
      </c>
      <c r="M3123">
        <v>126</v>
      </c>
      <c r="N3123" t="s">
        <v>30</v>
      </c>
      <c r="O3123" t="s">
        <v>31</v>
      </c>
      <c r="P3123" s="2">
        <v>189</v>
      </c>
      <c r="Q3123">
        <v>17</v>
      </c>
      <c r="R3123">
        <v>7</v>
      </c>
      <c r="S3123" t="s">
        <v>6703</v>
      </c>
      <c r="T3123" t="s">
        <v>6704</v>
      </c>
      <c r="U3123">
        <v>84</v>
      </c>
      <c r="W3123" s="11"/>
      <c r="X3123"/>
      <c r="Y3123"/>
      <c r="AF3123" s="8"/>
    </row>
    <row r="3124" spans="1:32">
      <c r="A3124" t="s">
        <v>6705</v>
      </c>
      <c r="B3124" s="5">
        <v>155332381</v>
      </c>
      <c r="C3124" s="5">
        <f t="shared" si="97"/>
        <v>132071228.968986</v>
      </c>
      <c r="D3124" s="1">
        <f t="shared" si="98"/>
        <v>0.913719888235294</v>
      </c>
      <c r="E3124" s="1">
        <v>-0.0851692923158311</v>
      </c>
      <c r="F3124" s="1">
        <v>-0.0335603059399457</v>
      </c>
      <c r="G3124" s="1">
        <v>-0.118729598255777</v>
      </c>
      <c r="H3124" t="s">
        <v>162</v>
      </c>
      <c r="I3124" s="8">
        <v>41061</v>
      </c>
      <c r="J3124" s="1">
        <v>6</v>
      </c>
      <c r="K3124" s="7">
        <v>2012</v>
      </c>
      <c r="L3124" t="s">
        <v>563</v>
      </c>
      <c r="M3124">
        <v>127</v>
      </c>
      <c r="N3124" t="s">
        <v>24</v>
      </c>
      <c r="O3124">
        <v>170</v>
      </c>
      <c r="P3124" s="2">
        <v>3773</v>
      </c>
      <c r="Q3124">
        <v>14</v>
      </c>
      <c r="R3124">
        <v>6.1</v>
      </c>
      <c r="S3124" t="s">
        <v>6706</v>
      </c>
      <c r="T3124" t="s">
        <v>6707</v>
      </c>
      <c r="U3124">
        <v>57</v>
      </c>
      <c r="W3124" s="11"/>
      <c r="X3124"/>
      <c r="Y3124"/>
      <c r="AF3124" s="8"/>
    </row>
    <row r="3125" spans="1:32">
      <c r="A3125" t="s">
        <v>6708</v>
      </c>
      <c r="B3125" s="5">
        <v>4098</v>
      </c>
      <c r="C3125" s="5">
        <f t="shared" si="97"/>
        <v>3716.32050231387</v>
      </c>
      <c r="D3125" s="1" t="e">
        <f t="shared" si="98"/>
        <v>#VALUE!</v>
      </c>
      <c r="E3125" s="1">
        <v>-3.57582037632963</v>
      </c>
      <c r="F3125" s="1" t="e">
        <v>#VALUE!</v>
      </c>
      <c r="G3125" s="1" t="e">
        <v>#VALUE!</v>
      </c>
      <c r="H3125" t="s">
        <v>38</v>
      </c>
      <c r="I3125" s="8">
        <v>39605</v>
      </c>
      <c r="J3125" s="1">
        <v>6</v>
      </c>
      <c r="K3125" s="7">
        <v>2008</v>
      </c>
      <c r="L3125" t="s">
        <v>334</v>
      </c>
      <c r="M3125">
        <v>87</v>
      </c>
      <c r="N3125" t="s">
        <v>24</v>
      </c>
      <c r="O3125" t="s">
        <v>31</v>
      </c>
      <c r="P3125" s="2">
        <v>1</v>
      </c>
      <c r="Q3125">
        <v>2</v>
      </c>
      <c r="R3125">
        <v>2.4</v>
      </c>
      <c r="S3125" t="s">
        <v>6709</v>
      </c>
      <c r="T3125" t="s">
        <v>6710</v>
      </c>
      <c r="U3125" t="s">
        <v>37</v>
      </c>
      <c r="W3125" s="11"/>
      <c r="X3125"/>
      <c r="Y3125"/>
      <c r="AF3125" s="8"/>
    </row>
    <row r="3126" spans="1:32">
      <c r="A3126" t="s">
        <v>6711</v>
      </c>
      <c r="B3126" s="5">
        <v>38898</v>
      </c>
      <c r="C3126" s="5">
        <f t="shared" si="97"/>
        <v>33072.9924524598</v>
      </c>
      <c r="D3126" s="1" t="e">
        <f t="shared" si="98"/>
        <v>#VALUE!</v>
      </c>
      <c r="E3126" s="1">
        <v>-1.78332387372795</v>
      </c>
      <c r="F3126" s="1" t="e">
        <v>#VALUE!</v>
      </c>
      <c r="G3126" s="1" t="e">
        <v>#VALUE!</v>
      </c>
      <c r="H3126" t="s">
        <v>175</v>
      </c>
      <c r="I3126" s="8">
        <v>41124</v>
      </c>
      <c r="J3126" s="1">
        <v>8</v>
      </c>
      <c r="K3126" s="7">
        <v>2012</v>
      </c>
      <c r="L3126" t="s">
        <v>78</v>
      </c>
      <c r="M3126">
        <v>94</v>
      </c>
      <c r="N3126" t="s">
        <v>30</v>
      </c>
      <c r="O3126" t="s">
        <v>31</v>
      </c>
      <c r="P3126" s="2">
        <v>50</v>
      </c>
      <c r="Q3126">
        <v>2</v>
      </c>
      <c r="R3126">
        <v>4.3</v>
      </c>
      <c r="S3126" t="s">
        <v>6712</v>
      </c>
      <c r="T3126" t="s">
        <v>6713</v>
      </c>
      <c r="U3126" t="s">
        <v>37</v>
      </c>
      <c r="W3126" s="11"/>
      <c r="X3126"/>
      <c r="Y3126"/>
      <c r="AF3126" s="8"/>
    </row>
    <row r="3127" spans="1:32">
      <c r="A3127" t="s">
        <v>6714</v>
      </c>
      <c r="B3127" s="5">
        <v>4360548</v>
      </c>
      <c r="C3127" s="5">
        <f t="shared" si="97"/>
        <v>3903882.51615482</v>
      </c>
      <c r="D3127" s="1">
        <f t="shared" si="98"/>
        <v>0.2907032</v>
      </c>
      <c r="E3127" s="1">
        <v>0.197856471252856</v>
      </c>
      <c r="F3127" s="1">
        <v>0.683253925561477</v>
      </c>
      <c r="G3127" s="1">
        <v>0.881110396814333</v>
      </c>
      <c r="H3127" t="s">
        <v>60</v>
      </c>
      <c r="I3127" s="8">
        <v>40319</v>
      </c>
      <c r="J3127" s="1">
        <v>5</v>
      </c>
      <c r="K3127" s="7">
        <v>2010</v>
      </c>
      <c r="L3127" t="s">
        <v>61</v>
      </c>
      <c r="M3127">
        <v>90</v>
      </c>
      <c r="N3127" t="s">
        <v>30</v>
      </c>
      <c r="O3127">
        <v>15</v>
      </c>
      <c r="P3127" s="2">
        <v>4</v>
      </c>
      <c r="Q3127">
        <v>20</v>
      </c>
      <c r="R3127">
        <v>6.4</v>
      </c>
      <c r="S3127" t="s">
        <v>6715</v>
      </c>
      <c r="T3127" t="s">
        <v>6716</v>
      </c>
      <c r="U3127">
        <v>69</v>
      </c>
      <c r="W3127" s="11"/>
      <c r="X3127"/>
      <c r="Y3127"/>
      <c r="AF3127" s="8"/>
    </row>
    <row r="3128" spans="1:32">
      <c r="A3128" t="s">
        <v>6717</v>
      </c>
      <c r="B3128" s="5">
        <v>89435</v>
      </c>
      <c r="C3128" s="5">
        <f t="shared" si="97"/>
        <v>74940.4110236559</v>
      </c>
      <c r="D3128" s="1" t="e">
        <f t="shared" si="98"/>
        <v>#VALUE!</v>
      </c>
      <c r="E3128" s="1">
        <v>-0.368195055884517</v>
      </c>
      <c r="F3128" s="1">
        <v>0.0261742133518395</v>
      </c>
      <c r="G3128" s="1">
        <v>-0.342020842532678</v>
      </c>
      <c r="H3128" t="s">
        <v>864</v>
      </c>
      <c r="I3128" s="8">
        <v>41341</v>
      </c>
      <c r="J3128" s="1">
        <v>3</v>
      </c>
      <c r="K3128" s="7">
        <v>2013</v>
      </c>
      <c r="L3128" t="s">
        <v>29</v>
      </c>
      <c r="M3128">
        <v>76</v>
      </c>
      <c r="N3128" t="s">
        <v>45</v>
      </c>
      <c r="O3128" t="s">
        <v>31</v>
      </c>
      <c r="P3128" s="2">
        <v>1</v>
      </c>
      <c r="Q3128">
        <v>9</v>
      </c>
      <c r="R3128">
        <v>5.8</v>
      </c>
      <c r="S3128" t="s">
        <v>3430</v>
      </c>
      <c r="T3128" t="s">
        <v>6718</v>
      </c>
      <c r="U3128">
        <v>58</v>
      </c>
      <c r="W3128" s="11"/>
      <c r="X3128"/>
      <c r="Y3128"/>
      <c r="AF3128" s="8"/>
    </row>
    <row r="3129" spans="1:32">
      <c r="A3129" t="s">
        <v>6719</v>
      </c>
      <c r="B3129" s="5">
        <v>39046489</v>
      </c>
      <c r="C3129" s="5">
        <f t="shared" si="97"/>
        <v>33886469.4759908</v>
      </c>
      <c r="D3129" s="1">
        <f t="shared" si="98"/>
        <v>1.11561397142857</v>
      </c>
      <c r="E3129" s="1">
        <v>-0.273853134694954</v>
      </c>
      <c r="F3129" s="1">
        <v>-1.28798521106744</v>
      </c>
      <c r="G3129" s="1">
        <v>-1.56183834576239</v>
      </c>
      <c r="H3129" t="s">
        <v>47</v>
      </c>
      <c r="I3129" s="8">
        <v>40669</v>
      </c>
      <c r="J3129" s="1">
        <v>5</v>
      </c>
      <c r="K3129" s="7">
        <v>2011</v>
      </c>
      <c r="L3129" t="s">
        <v>145</v>
      </c>
      <c r="M3129">
        <v>103</v>
      </c>
      <c r="N3129" t="s">
        <v>24</v>
      </c>
      <c r="O3129">
        <v>35</v>
      </c>
      <c r="P3129" s="2">
        <v>2904</v>
      </c>
      <c r="Q3129">
        <v>12</v>
      </c>
      <c r="R3129">
        <v>5.9</v>
      </c>
      <c r="S3129" t="s">
        <v>4544</v>
      </c>
      <c r="T3129" t="s">
        <v>6720</v>
      </c>
      <c r="U3129">
        <v>36</v>
      </c>
      <c r="W3129" s="11"/>
      <c r="X3129"/>
      <c r="Y3129"/>
      <c r="AF3129" s="8"/>
    </row>
    <row r="3130" spans="1:32">
      <c r="A3130" t="s">
        <v>6721</v>
      </c>
      <c r="B3130" s="5">
        <v>288312</v>
      </c>
      <c r="C3130" s="5">
        <f t="shared" si="97"/>
        <v>245137.040463612</v>
      </c>
      <c r="D3130" s="1" t="e">
        <f t="shared" si="98"/>
        <v>#VALUE!</v>
      </c>
      <c r="E3130" s="1" t="e">
        <v>#VALUE!</v>
      </c>
      <c r="F3130" s="1">
        <v>0.504050367686122</v>
      </c>
      <c r="G3130" s="1" t="e">
        <v>#VALUE!</v>
      </c>
      <c r="H3130" t="s">
        <v>2309</v>
      </c>
      <c r="I3130" s="8">
        <v>41075</v>
      </c>
      <c r="J3130" s="1">
        <v>6</v>
      </c>
      <c r="K3130" s="7">
        <v>2012</v>
      </c>
      <c r="L3130" t="s">
        <v>58</v>
      </c>
      <c r="M3130">
        <v>113</v>
      </c>
      <c r="N3130" t="s">
        <v>30</v>
      </c>
      <c r="O3130" t="s">
        <v>31</v>
      </c>
      <c r="P3130" s="2">
        <v>157</v>
      </c>
      <c r="Q3130">
        <v>3</v>
      </c>
      <c r="R3130" t="s">
        <v>37</v>
      </c>
      <c r="S3130" t="s">
        <v>37</v>
      </c>
      <c r="T3130" t="s">
        <v>37</v>
      </c>
      <c r="U3130">
        <v>66</v>
      </c>
      <c r="W3130" s="11"/>
      <c r="X3130"/>
      <c r="Y3130"/>
      <c r="AF3130" s="8"/>
    </row>
    <row r="3131" spans="1:32">
      <c r="A3131" t="s">
        <v>6722</v>
      </c>
      <c r="B3131" s="5">
        <v>85154</v>
      </c>
      <c r="C3131" s="5">
        <f t="shared" si="97"/>
        <v>71353.2259217129</v>
      </c>
      <c r="D3131" s="1" t="e">
        <f t="shared" si="98"/>
        <v>#VALUE!</v>
      </c>
      <c r="E3131" s="1" t="e">
        <v>#VALUE!</v>
      </c>
      <c r="F3131" s="1">
        <v>1.10139556060397</v>
      </c>
      <c r="G3131" s="1" t="e">
        <v>#VALUE!</v>
      </c>
      <c r="H3131" t="s">
        <v>216</v>
      </c>
      <c r="I3131" s="8">
        <v>41397</v>
      </c>
      <c r="J3131" s="1">
        <v>5</v>
      </c>
      <c r="K3131" s="7">
        <v>2013</v>
      </c>
      <c r="L3131" t="s">
        <v>66</v>
      </c>
      <c r="M3131">
        <v>122</v>
      </c>
      <c r="N3131" t="s">
        <v>45</v>
      </c>
      <c r="O3131" t="s">
        <v>31</v>
      </c>
      <c r="P3131" s="2">
        <v>3</v>
      </c>
      <c r="Q3131">
        <v>5</v>
      </c>
      <c r="R3131" t="s">
        <v>37</v>
      </c>
      <c r="S3131" t="s">
        <v>37</v>
      </c>
      <c r="T3131" t="s">
        <v>37</v>
      </c>
      <c r="U3131">
        <v>76</v>
      </c>
      <c r="W3131" s="11"/>
      <c r="X3131"/>
      <c r="Y3131"/>
      <c r="AF3131" s="8"/>
    </row>
    <row r="3132" spans="1:32">
      <c r="A3132" t="s">
        <v>6723</v>
      </c>
      <c r="B3132" s="5">
        <v>9777</v>
      </c>
      <c r="C3132" s="5">
        <f t="shared" si="97"/>
        <v>9207.74584549559</v>
      </c>
      <c r="D3132" s="1" t="e">
        <f t="shared" si="98"/>
        <v>#VALUE!</v>
      </c>
      <c r="E3132" s="1" t="e">
        <v>#VALUE!</v>
      </c>
      <c r="F3132" s="1">
        <v>-0.869843576024939</v>
      </c>
      <c r="G3132" s="1" t="e">
        <v>#VALUE!</v>
      </c>
      <c r="H3132" t="s">
        <v>43</v>
      </c>
      <c r="I3132" s="8">
        <v>39199</v>
      </c>
      <c r="J3132" s="1">
        <v>4</v>
      </c>
      <c r="K3132" s="7">
        <v>2007</v>
      </c>
      <c r="L3132" t="s">
        <v>58</v>
      </c>
      <c r="M3132">
        <v>80</v>
      </c>
      <c r="N3132" t="s">
        <v>45</v>
      </c>
      <c r="O3132" t="s">
        <v>31</v>
      </c>
      <c r="P3132" s="2">
        <v>9</v>
      </c>
      <c r="Q3132">
        <v>2</v>
      </c>
      <c r="R3132" t="s">
        <v>37</v>
      </c>
      <c r="S3132" t="s">
        <v>37</v>
      </c>
      <c r="T3132" t="s">
        <v>37</v>
      </c>
      <c r="U3132">
        <v>43</v>
      </c>
      <c r="W3132" s="11"/>
      <c r="X3132"/>
      <c r="Y3132"/>
      <c r="AF3132" s="8"/>
    </row>
    <row r="3133" spans="1:32">
      <c r="A3133" t="s">
        <v>6724</v>
      </c>
      <c r="B3133" s="5">
        <v>6420</v>
      </c>
      <c r="C3133" s="5">
        <f t="shared" si="97"/>
        <v>5379.52075554169</v>
      </c>
      <c r="D3133" s="1" t="e">
        <f t="shared" si="98"/>
        <v>#VALUE!</v>
      </c>
      <c r="E3133" s="1">
        <v>-0.368195055884517</v>
      </c>
      <c r="F3133" s="1">
        <v>-0.212763863815302</v>
      </c>
      <c r="G3133" s="1">
        <v>-0.580958919699819</v>
      </c>
      <c r="H3133" t="s">
        <v>864</v>
      </c>
      <c r="I3133" s="8">
        <v>41621</v>
      </c>
      <c r="J3133" s="1">
        <v>12</v>
      </c>
      <c r="K3133" s="7">
        <v>2013</v>
      </c>
      <c r="L3133" t="s">
        <v>73</v>
      </c>
      <c r="M3133">
        <v>82</v>
      </c>
      <c r="N3133" t="s">
        <v>45</v>
      </c>
      <c r="O3133" t="s">
        <v>31</v>
      </c>
      <c r="P3133" s="2">
        <v>2</v>
      </c>
      <c r="Q3133">
        <v>3</v>
      </c>
      <c r="R3133">
        <v>5.8</v>
      </c>
      <c r="S3133" t="s">
        <v>4403</v>
      </c>
      <c r="T3133" t="s">
        <v>6725</v>
      </c>
      <c r="U3133">
        <v>54</v>
      </c>
      <c r="W3133" s="11"/>
      <c r="X3133"/>
      <c r="Y3133"/>
      <c r="AF3133" s="8"/>
    </row>
    <row r="3134" spans="1:32">
      <c r="A3134" t="s">
        <v>6726</v>
      </c>
      <c r="B3134" s="5">
        <v>1785645</v>
      </c>
      <c r="C3134" s="5">
        <f t="shared" si="97"/>
        <v>1598640.42215778</v>
      </c>
      <c r="D3134" s="1">
        <f t="shared" si="98"/>
        <v>0.255092142857143</v>
      </c>
      <c r="E3134" s="1">
        <v>0.103514550063293</v>
      </c>
      <c r="F3134" s="1">
        <v>0.563784886977907</v>
      </c>
      <c r="G3134" s="1">
        <v>0.6672994370412</v>
      </c>
      <c r="H3134" t="s">
        <v>258</v>
      </c>
      <c r="I3134" s="8">
        <v>40534</v>
      </c>
      <c r="J3134" s="1">
        <v>12</v>
      </c>
      <c r="K3134" s="7">
        <v>2010</v>
      </c>
      <c r="L3134" t="s">
        <v>61</v>
      </c>
      <c r="M3134">
        <v>98</v>
      </c>
      <c r="N3134" t="s">
        <v>30</v>
      </c>
      <c r="O3134">
        <v>7</v>
      </c>
      <c r="P3134" s="2">
        <v>7</v>
      </c>
      <c r="Q3134">
        <v>11</v>
      </c>
      <c r="R3134">
        <v>6.3</v>
      </c>
      <c r="S3134" t="s">
        <v>6727</v>
      </c>
      <c r="T3134" t="s">
        <v>6728</v>
      </c>
      <c r="U3134">
        <v>67</v>
      </c>
      <c r="W3134" s="11"/>
      <c r="X3134"/>
      <c r="Y3134"/>
      <c r="AF3134" s="8"/>
    </row>
    <row r="3135" spans="1:32">
      <c r="A3135" t="s">
        <v>6729</v>
      </c>
      <c r="B3135" s="5">
        <v>210975</v>
      </c>
      <c r="C3135" s="5">
        <f t="shared" si="97"/>
        <v>179381.319930529</v>
      </c>
      <c r="D3135" s="1" t="e">
        <f t="shared" si="98"/>
        <v>#VALUE!</v>
      </c>
      <c r="E3135" s="1" t="e">
        <v>#VALUE!</v>
      </c>
      <c r="F3135" s="1">
        <v>0.563784886977907</v>
      </c>
      <c r="G3135" s="1" t="e">
        <v>#VALUE!</v>
      </c>
      <c r="H3135" t="s">
        <v>4699</v>
      </c>
      <c r="I3135" s="8">
        <v>41145</v>
      </c>
      <c r="J3135" s="1">
        <v>8</v>
      </c>
      <c r="K3135" s="7">
        <v>2012</v>
      </c>
      <c r="L3135" t="s">
        <v>58</v>
      </c>
      <c r="M3135">
        <v>94</v>
      </c>
      <c r="N3135" t="s">
        <v>45</v>
      </c>
      <c r="O3135" t="s">
        <v>31</v>
      </c>
      <c r="P3135" s="2">
        <v>1</v>
      </c>
      <c r="Q3135">
        <v>22</v>
      </c>
      <c r="R3135" t="s">
        <v>37</v>
      </c>
      <c r="S3135" t="s">
        <v>37</v>
      </c>
      <c r="T3135" t="s">
        <v>37</v>
      </c>
      <c r="U3135">
        <v>67</v>
      </c>
      <c r="W3135" s="11"/>
      <c r="X3135"/>
      <c r="Y3135"/>
      <c r="AF3135" s="8"/>
    </row>
    <row r="3136" spans="1:32">
      <c r="A3136" t="s">
        <v>6730</v>
      </c>
      <c r="B3136" s="5">
        <v>174197</v>
      </c>
      <c r="C3136" s="5">
        <f t="shared" si="97"/>
        <v>145965.16776528</v>
      </c>
      <c r="D3136" s="1" t="e">
        <f t="shared" si="98"/>
        <v>#VALUE!</v>
      </c>
      <c r="E3136" s="1" t="e">
        <v>#VALUE!</v>
      </c>
      <c r="F3136" s="1">
        <v>0.0261742133518395</v>
      </c>
      <c r="G3136" s="1" t="e">
        <v>#VALUE!</v>
      </c>
      <c r="H3136" t="s">
        <v>28</v>
      </c>
      <c r="I3136" s="8">
        <v>41446</v>
      </c>
      <c r="J3136" s="1">
        <v>6</v>
      </c>
      <c r="K3136" s="7">
        <v>2013</v>
      </c>
      <c r="L3136" t="s">
        <v>58</v>
      </c>
      <c r="M3136">
        <v>93</v>
      </c>
      <c r="N3136" t="s">
        <v>45</v>
      </c>
      <c r="O3136" t="s">
        <v>31</v>
      </c>
      <c r="P3136" s="2">
        <v>1</v>
      </c>
      <c r="Q3136">
        <v>4</v>
      </c>
      <c r="R3136" t="s">
        <v>37</v>
      </c>
      <c r="S3136" t="s">
        <v>37</v>
      </c>
      <c r="T3136" t="s">
        <v>37</v>
      </c>
      <c r="U3136">
        <v>58</v>
      </c>
      <c r="W3136" s="11"/>
      <c r="X3136"/>
      <c r="Y3136"/>
      <c r="AF3136" s="8"/>
    </row>
    <row r="3137" spans="1:32">
      <c r="A3137" t="s">
        <v>6731</v>
      </c>
      <c r="B3137" s="5">
        <v>857522</v>
      </c>
      <c r="C3137" s="5">
        <f t="shared" si="97"/>
        <v>707089.909407416</v>
      </c>
      <c r="D3137" s="1" t="e">
        <f t="shared" si="98"/>
        <v>#VALUE!</v>
      </c>
      <c r="E3137" s="1">
        <v>1.99035297385453</v>
      </c>
      <c r="F3137" s="1">
        <v>1.63900623423004</v>
      </c>
      <c r="G3137" s="1">
        <v>3.62935920808458</v>
      </c>
      <c r="H3137" t="s">
        <v>305</v>
      </c>
      <c r="I3137" s="8">
        <v>41992</v>
      </c>
      <c r="J3137" s="1">
        <v>12</v>
      </c>
      <c r="K3137" s="7">
        <v>2014</v>
      </c>
      <c r="L3137" t="s">
        <v>39</v>
      </c>
      <c r="M3137">
        <v>93</v>
      </c>
      <c r="N3137" t="s">
        <v>103</v>
      </c>
      <c r="O3137" t="s">
        <v>31</v>
      </c>
      <c r="P3137" s="2">
        <v>2</v>
      </c>
      <c r="Q3137">
        <v>23</v>
      </c>
      <c r="R3137">
        <v>8.3</v>
      </c>
      <c r="S3137" t="s">
        <v>6732</v>
      </c>
      <c r="T3137" t="s">
        <v>6733</v>
      </c>
      <c r="U3137">
        <v>85</v>
      </c>
      <c r="W3137" s="11"/>
      <c r="X3137"/>
      <c r="Y3137"/>
      <c r="AF3137" s="8"/>
    </row>
    <row r="3138" spans="1:32">
      <c r="A3138" t="s">
        <v>6734</v>
      </c>
      <c r="B3138" s="5">
        <v>59700064</v>
      </c>
      <c r="C3138" s="5">
        <f t="shared" si="97"/>
        <v>49227090.2033731</v>
      </c>
      <c r="D3138" s="1" t="e">
        <f t="shared" si="98"/>
        <v>#VALUE!</v>
      </c>
      <c r="E3138" s="1">
        <v>-0.651220819453203</v>
      </c>
      <c r="F3138" s="1">
        <v>-1.22825069177565</v>
      </c>
      <c r="G3138" s="1">
        <v>-1.87947151122885</v>
      </c>
      <c r="H3138" t="s">
        <v>77</v>
      </c>
      <c r="I3138" s="8">
        <v>41698</v>
      </c>
      <c r="J3138" s="1">
        <v>2</v>
      </c>
      <c r="K3138" s="7">
        <v>2014</v>
      </c>
      <c r="L3138" t="s">
        <v>73</v>
      </c>
      <c r="M3138">
        <v>138</v>
      </c>
      <c r="N3138" t="s">
        <v>24</v>
      </c>
      <c r="O3138" t="s">
        <v>31</v>
      </c>
      <c r="P3138" s="2">
        <v>3260</v>
      </c>
      <c r="Q3138">
        <v>14</v>
      </c>
      <c r="R3138">
        <v>5.5</v>
      </c>
      <c r="S3138" t="s">
        <v>6735</v>
      </c>
      <c r="T3138" t="s">
        <v>6736</v>
      </c>
      <c r="U3138">
        <v>37</v>
      </c>
      <c r="W3138" s="11"/>
      <c r="X3138"/>
      <c r="Y3138"/>
      <c r="AF3138" s="8"/>
    </row>
    <row r="3139" spans="1:32">
      <c r="A3139" t="s">
        <v>6737</v>
      </c>
      <c r="B3139" s="5">
        <v>1785505</v>
      </c>
      <c r="C3139" s="5">
        <f t="shared" ref="C3139:C3202" si="99">IF(K3139=2005,B3139/BC$23,IF(K3139=2006,B3139/BC$22,IF(K3139=2007,B3139/BC$21,IF(K3139=2008,B3139/BC$20,IF(K3139=2009,B3139/BC$19,IF(K3139=2010,B3139/BC$18,IF(K3139=2011,B3139/BC$17,IF(K3139=2012,B3139/BC$16,IF(K3139=2013,B3139/BC$15,B3139/BC$14)))))))))</f>
        <v>1619206.64677499</v>
      </c>
      <c r="D3139" s="1" t="e">
        <f t="shared" ref="D3139:D3202" si="100">B3139/(O3139*1000000)</f>
        <v>#VALUE!</v>
      </c>
      <c r="E3139" s="1">
        <v>0.763907998390227</v>
      </c>
      <c r="F3139" s="1">
        <v>0.504050367686122</v>
      </c>
      <c r="G3139" s="1">
        <v>1.26795836607635</v>
      </c>
      <c r="H3139" t="s">
        <v>632</v>
      </c>
      <c r="I3139" s="8">
        <v>39570</v>
      </c>
      <c r="J3139" s="1">
        <v>5</v>
      </c>
      <c r="K3139" s="7">
        <v>2008</v>
      </c>
      <c r="L3139" t="s">
        <v>29</v>
      </c>
      <c r="M3139">
        <v>96</v>
      </c>
      <c r="N3139" t="s">
        <v>24</v>
      </c>
      <c r="O3139" t="s">
        <v>31</v>
      </c>
      <c r="P3139" s="2">
        <v>5</v>
      </c>
      <c r="Q3139">
        <v>15</v>
      </c>
      <c r="R3139">
        <v>7</v>
      </c>
      <c r="S3139" t="s">
        <v>6738</v>
      </c>
      <c r="T3139" t="s">
        <v>6739</v>
      </c>
      <c r="U3139">
        <v>66</v>
      </c>
      <c r="W3139" s="11"/>
      <c r="X3139"/>
      <c r="Y3139"/>
      <c r="AF3139" s="8"/>
    </row>
    <row r="3140" spans="1:32">
      <c r="A3140" t="s">
        <v>6740</v>
      </c>
      <c r="B3140" s="5">
        <v>771789</v>
      </c>
      <c r="C3140" s="5">
        <f t="shared" si="99"/>
        <v>656212.9613834</v>
      </c>
      <c r="D3140" s="1" t="e">
        <f t="shared" si="100"/>
        <v>#VALUE!</v>
      </c>
      <c r="E3140" s="1">
        <v>-2.06634963729663</v>
      </c>
      <c r="F3140" s="1" t="e">
        <v>#VALUE!</v>
      </c>
      <c r="G3140" s="1" t="e">
        <v>#VALUE!</v>
      </c>
      <c r="H3140" t="s">
        <v>411</v>
      </c>
      <c r="I3140" s="8">
        <v>41226</v>
      </c>
      <c r="J3140" s="1">
        <v>11</v>
      </c>
      <c r="K3140" s="7">
        <v>2012</v>
      </c>
      <c r="L3140" t="s">
        <v>66</v>
      </c>
      <c r="M3140">
        <v>145</v>
      </c>
      <c r="N3140" t="s">
        <v>45</v>
      </c>
      <c r="O3140" t="s">
        <v>31</v>
      </c>
      <c r="P3140" s="2">
        <v>109</v>
      </c>
      <c r="Q3140">
        <v>5</v>
      </c>
      <c r="R3140">
        <v>4</v>
      </c>
      <c r="S3140" t="s">
        <v>6741</v>
      </c>
      <c r="T3140" t="s">
        <v>6742</v>
      </c>
      <c r="U3140" t="s">
        <v>37</v>
      </c>
      <c r="W3140" s="11"/>
      <c r="X3140"/>
      <c r="Y3140"/>
      <c r="AF3140" s="8"/>
    </row>
    <row r="3141" spans="1:32">
      <c r="A3141" t="s">
        <v>6743</v>
      </c>
      <c r="B3141" s="5">
        <v>18945</v>
      </c>
      <c r="C3141" s="5">
        <f t="shared" si="99"/>
        <v>16107.9706414687</v>
      </c>
      <c r="D3141" s="1" t="e">
        <f t="shared" si="100"/>
        <v>#VALUE!</v>
      </c>
      <c r="E3141" s="1">
        <v>1.04693376195891</v>
      </c>
      <c r="F3141" s="1" t="e">
        <v>#VALUE!</v>
      </c>
      <c r="G3141" s="1" t="e">
        <v>#VALUE!</v>
      </c>
      <c r="H3141" t="s">
        <v>88</v>
      </c>
      <c r="I3141" s="8">
        <v>40921</v>
      </c>
      <c r="J3141" s="1">
        <v>1</v>
      </c>
      <c r="K3141" s="7">
        <v>2012</v>
      </c>
      <c r="L3141" t="s">
        <v>29</v>
      </c>
      <c r="M3141">
        <v>98</v>
      </c>
      <c r="N3141" t="s">
        <v>45</v>
      </c>
      <c r="O3141" t="s">
        <v>31</v>
      </c>
      <c r="P3141" s="2">
        <v>1</v>
      </c>
      <c r="Q3141">
        <v>3</v>
      </c>
      <c r="R3141">
        <v>7.3</v>
      </c>
      <c r="S3141" t="s">
        <v>6744</v>
      </c>
      <c r="T3141" t="s">
        <v>6745</v>
      </c>
      <c r="U3141" t="s">
        <v>37</v>
      </c>
      <c r="W3141" s="11"/>
      <c r="X3141"/>
      <c r="Y3141"/>
      <c r="AF3141" s="8"/>
    </row>
    <row r="3142" spans="1:32">
      <c r="A3142" t="s">
        <v>6746</v>
      </c>
      <c r="B3142" s="5">
        <v>11965282</v>
      </c>
      <c r="C3142" s="5">
        <f t="shared" si="99"/>
        <v>10887878.428572</v>
      </c>
      <c r="D3142" s="1">
        <f t="shared" si="100"/>
        <v>0.920406307692308</v>
      </c>
      <c r="E3142" s="1">
        <v>-1.02858850421145</v>
      </c>
      <c r="F3142" s="1">
        <v>-2.00479944256886</v>
      </c>
      <c r="G3142" s="1">
        <v>-3.03338794678031</v>
      </c>
      <c r="H3142" t="s">
        <v>229</v>
      </c>
      <c r="I3142" s="8">
        <v>40067</v>
      </c>
      <c r="J3142" s="1">
        <v>9</v>
      </c>
      <c r="K3142" s="7">
        <v>2009</v>
      </c>
      <c r="L3142" t="s">
        <v>92</v>
      </c>
      <c r="M3142">
        <v>101</v>
      </c>
      <c r="N3142" t="s">
        <v>30</v>
      </c>
      <c r="O3142">
        <v>13</v>
      </c>
      <c r="P3142" s="2">
        <v>2665</v>
      </c>
      <c r="Q3142">
        <v>8</v>
      </c>
      <c r="R3142">
        <v>5.1</v>
      </c>
      <c r="S3142" t="s">
        <v>6747</v>
      </c>
      <c r="T3142" t="s">
        <v>6748</v>
      </c>
      <c r="U3142">
        <v>24</v>
      </c>
      <c r="W3142" s="11"/>
      <c r="X3142"/>
      <c r="Y3142"/>
      <c r="AF3142" s="8"/>
    </row>
    <row r="3143" spans="1:32">
      <c r="A3143" t="s">
        <v>6749</v>
      </c>
      <c r="B3143" s="5">
        <v>276901</v>
      </c>
      <c r="C3143" s="5">
        <f t="shared" si="99"/>
        <v>247902.09226129</v>
      </c>
      <c r="D3143" s="1" t="e">
        <f t="shared" si="100"/>
        <v>#VALUE!</v>
      </c>
      <c r="E3143" s="1">
        <v>1.04693376195891</v>
      </c>
      <c r="F3143" s="1">
        <v>1.10139556060397</v>
      </c>
      <c r="G3143" s="1">
        <v>2.14832932256289</v>
      </c>
      <c r="H3143" t="s">
        <v>216</v>
      </c>
      <c r="I3143" s="8">
        <v>40410</v>
      </c>
      <c r="J3143" s="1">
        <v>8</v>
      </c>
      <c r="K3143" s="7">
        <v>2010</v>
      </c>
      <c r="L3143" t="s">
        <v>66</v>
      </c>
      <c r="M3143">
        <v>99</v>
      </c>
      <c r="N3143" t="s">
        <v>45</v>
      </c>
      <c r="O3143" t="s">
        <v>31</v>
      </c>
      <c r="P3143" s="2">
        <v>2</v>
      </c>
      <c r="Q3143">
        <v>12</v>
      </c>
      <c r="R3143">
        <v>7.3</v>
      </c>
      <c r="S3143" t="s">
        <v>6750</v>
      </c>
      <c r="T3143" t="s">
        <v>6751</v>
      </c>
      <c r="U3143">
        <v>76</v>
      </c>
      <c r="W3143" s="11"/>
      <c r="X3143"/>
      <c r="Y3143"/>
      <c r="AF3143" s="8"/>
    </row>
    <row r="3144" spans="1:32">
      <c r="A3144" t="s">
        <v>6752</v>
      </c>
      <c r="B3144" s="5">
        <v>12082391</v>
      </c>
      <c r="C3144" s="5">
        <f t="shared" si="99"/>
        <v>10957061.3446248</v>
      </c>
      <c r="D3144" s="1" t="e">
        <f t="shared" si="100"/>
        <v>#VALUE!</v>
      </c>
      <c r="E3144" s="1">
        <v>0.292198392442417</v>
      </c>
      <c r="F3144" s="1">
        <v>-0.511436460274228</v>
      </c>
      <c r="G3144" s="1">
        <v>-0.21923806783181</v>
      </c>
      <c r="H3144" t="s">
        <v>91</v>
      </c>
      <c r="I3144" s="8">
        <v>39759</v>
      </c>
      <c r="J3144" s="1">
        <v>11</v>
      </c>
      <c r="K3144" s="7">
        <v>2008</v>
      </c>
      <c r="L3144" t="s">
        <v>29</v>
      </c>
      <c r="M3144">
        <v>103</v>
      </c>
      <c r="N3144" t="s">
        <v>30</v>
      </c>
      <c r="O3144" t="s">
        <v>31</v>
      </c>
      <c r="P3144" s="2">
        <v>2044</v>
      </c>
      <c r="Q3144">
        <v>13</v>
      </c>
      <c r="R3144">
        <v>6.5</v>
      </c>
      <c r="S3144" t="s">
        <v>6410</v>
      </c>
      <c r="T3144" t="s">
        <v>6753</v>
      </c>
      <c r="U3144">
        <v>49</v>
      </c>
      <c r="W3144" s="11"/>
      <c r="X3144"/>
      <c r="Y3144"/>
      <c r="AF3144" s="8"/>
    </row>
    <row r="3145" spans="1:32">
      <c r="A3145" t="s">
        <v>6754</v>
      </c>
      <c r="B3145" s="5">
        <v>207121</v>
      </c>
      <c r="C3145" s="5">
        <f t="shared" si="99"/>
        <v>188470.966919481</v>
      </c>
      <c r="D3145" s="1" t="e">
        <f t="shared" si="100"/>
        <v>#VALUE!</v>
      </c>
      <c r="E3145" s="1" t="e">
        <v>#VALUE!</v>
      </c>
      <c r="F3145" s="1">
        <v>1.10139556060397</v>
      </c>
      <c r="G3145" s="1" t="e">
        <v>#VALUE!</v>
      </c>
      <c r="H3145" t="s">
        <v>67</v>
      </c>
      <c r="I3145" s="8">
        <v>40004</v>
      </c>
      <c r="J3145" s="1">
        <v>7</v>
      </c>
      <c r="K3145" s="7">
        <v>2009</v>
      </c>
      <c r="L3145" t="s">
        <v>58</v>
      </c>
      <c r="M3145">
        <v>93</v>
      </c>
      <c r="N3145" t="s">
        <v>24</v>
      </c>
      <c r="O3145" t="s">
        <v>31</v>
      </c>
      <c r="P3145" s="2">
        <v>6</v>
      </c>
      <c r="Q3145">
        <v>19</v>
      </c>
      <c r="R3145" t="s">
        <v>37</v>
      </c>
      <c r="S3145" t="s">
        <v>37</v>
      </c>
      <c r="T3145" t="s">
        <v>37</v>
      </c>
      <c r="U3145">
        <v>76</v>
      </c>
      <c r="W3145" s="11"/>
      <c r="X3145"/>
      <c r="Y3145"/>
      <c r="AF3145" s="8"/>
    </row>
    <row r="3146" spans="1:32">
      <c r="A3146" t="s">
        <v>6755</v>
      </c>
      <c r="B3146" s="5">
        <v>43853424</v>
      </c>
      <c r="C3146" s="5">
        <f t="shared" si="99"/>
        <v>38058164.8146055</v>
      </c>
      <c r="D3146" s="1">
        <f t="shared" si="100"/>
        <v>2.43630133333333</v>
      </c>
      <c r="E3146" s="1">
        <v>0.858249919579789</v>
      </c>
      <c r="F3146" s="1">
        <v>-0.272498383107087</v>
      </c>
      <c r="G3146" s="1">
        <v>0.585751536472702</v>
      </c>
      <c r="H3146" t="s">
        <v>1943</v>
      </c>
      <c r="I3146" s="8">
        <v>40641</v>
      </c>
      <c r="J3146" s="1">
        <v>4</v>
      </c>
      <c r="K3146" s="7">
        <v>2011</v>
      </c>
      <c r="L3146" t="s">
        <v>139</v>
      </c>
      <c r="M3146">
        <v>105</v>
      </c>
      <c r="N3146" t="s">
        <v>103</v>
      </c>
      <c r="O3146">
        <v>18</v>
      </c>
      <c r="P3146" s="2">
        <v>2214</v>
      </c>
      <c r="Q3146">
        <v>15</v>
      </c>
      <c r="R3146">
        <v>7.1</v>
      </c>
      <c r="S3146" t="s">
        <v>1467</v>
      </c>
      <c r="T3146" t="s">
        <v>6756</v>
      </c>
      <c r="U3146">
        <v>53</v>
      </c>
      <c r="W3146" s="11"/>
      <c r="X3146"/>
      <c r="Y3146"/>
      <c r="AF3146" s="8"/>
    </row>
    <row r="3147" spans="1:32">
      <c r="A3147" t="s">
        <v>6757</v>
      </c>
      <c r="B3147" s="5">
        <v>422853</v>
      </c>
      <c r="C3147" s="5">
        <f t="shared" si="99"/>
        <v>354321.883184279</v>
      </c>
      <c r="D3147" s="1" t="e">
        <f t="shared" si="100"/>
        <v>#VALUE!</v>
      </c>
      <c r="E3147" s="1" t="e">
        <v>#VALUE!</v>
      </c>
      <c r="F3147" s="1">
        <v>1.10139556060397</v>
      </c>
      <c r="G3147" s="1" t="e">
        <v>#VALUE!</v>
      </c>
      <c r="H3147" t="s">
        <v>104</v>
      </c>
      <c r="I3147" s="8">
        <v>41306</v>
      </c>
      <c r="J3147" s="1">
        <v>2</v>
      </c>
      <c r="K3147" s="7">
        <v>2013</v>
      </c>
      <c r="L3147" t="s">
        <v>58</v>
      </c>
      <c r="M3147">
        <v>108</v>
      </c>
      <c r="N3147" t="s">
        <v>45</v>
      </c>
      <c r="O3147" t="s">
        <v>31</v>
      </c>
      <c r="P3147" s="2">
        <v>50</v>
      </c>
      <c r="Q3147">
        <v>24</v>
      </c>
      <c r="R3147" t="s">
        <v>37</v>
      </c>
      <c r="S3147" t="s">
        <v>37</v>
      </c>
      <c r="T3147" t="s">
        <v>37</v>
      </c>
      <c r="U3147">
        <v>76</v>
      </c>
      <c r="W3147" s="11"/>
      <c r="X3147"/>
      <c r="Y3147"/>
      <c r="AF3147" s="8"/>
    </row>
    <row r="3148" spans="1:32">
      <c r="A3148" t="s">
        <v>6758</v>
      </c>
      <c r="B3148" s="5">
        <v>408015</v>
      </c>
      <c r="C3148" s="5">
        <f t="shared" si="99"/>
        <v>346914.417591917</v>
      </c>
      <c r="D3148" s="1" t="e">
        <f t="shared" si="100"/>
        <v>#VALUE!</v>
      </c>
      <c r="E3148" s="1">
        <v>0.480882234821542</v>
      </c>
      <c r="F3148" s="1">
        <v>0.563784886977907</v>
      </c>
      <c r="G3148" s="1">
        <v>1.04466712179945</v>
      </c>
      <c r="H3148" t="s">
        <v>22</v>
      </c>
      <c r="I3148" s="8">
        <v>41026</v>
      </c>
      <c r="J3148" s="1">
        <v>4</v>
      </c>
      <c r="K3148" s="7">
        <v>2012</v>
      </c>
      <c r="L3148" t="s">
        <v>73</v>
      </c>
      <c r="M3148">
        <v>85</v>
      </c>
      <c r="N3148" t="s">
        <v>30</v>
      </c>
      <c r="O3148" t="s">
        <v>31</v>
      </c>
      <c r="P3148" s="2">
        <v>5</v>
      </c>
      <c r="Q3148">
        <v>9</v>
      </c>
      <c r="R3148">
        <v>6.7</v>
      </c>
      <c r="S3148" t="s">
        <v>6759</v>
      </c>
      <c r="T3148" t="s">
        <v>6760</v>
      </c>
      <c r="U3148">
        <v>67</v>
      </c>
      <c r="W3148" s="11"/>
      <c r="X3148"/>
      <c r="Y3148"/>
      <c r="AF3148" s="8"/>
    </row>
    <row r="3149" spans="1:32">
      <c r="A3149" t="s">
        <v>6761</v>
      </c>
      <c r="B3149" s="5">
        <v>24565</v>
      </c>
      <c r="C3149" s="5">
        <f t="shared" si="99"/>
        <v>20886.3710112261</v>
      </c>
      <c r="D3149" s="1" t="e">
        <f t="shared" si="100"/>
        <v>#VALUE!</v>
      </c>
      <c r="E3149" s="1">
        <v>1.04693376195891</v>
      </c>
      <c r="F3149" s="1">
        <v>0.862457483436833</v>
      </c>
      <c r="G3149" s="1">
        <v>1.90939124539575</v>
      </c>
      <c r="H3149" t="s">
        <v>35</v>
      </c>
      <c r="I3149" s="8">
        <v>40977</v>
      </c>
      <c r="J3149" s="1">
        <v>3</v>
      </c>
      <c r="K3149" s="7">
        <v>2012</v>
      </c>
      <c r="L3149" t="s">
        <v>66</v>
      </c>
      <c r="M3149">
        <v>102</v>
      </c>
      <c r="N3149" t="s">
        <v>30</v>
      </c>
      <c r="O3149" t="s">
        <v>31</v>
      </c>
      <c r="P3149" s="2">
        <v>3</v>
      </c>
      <c r="Q3149">
        <v>5</v>
      </c>
      <c r="R3149">
        <v>7.3</v>
      </c>
      <c r="S3149" t="s">
        <v>6762</v>
      </c>
      <c r="T3149" t="s">
        <v>6763</v>
      </c>
      <c r="U3149">
        <v>72</v>
      </c>
      <c r="W3149" s="11"/>
      <c r="X3149"/>
      <c r="Y3149"/>
      <c r="AF3149" s="8"/>
    </row>
    <row r="3150" spans="1:32">
      <c r="A3150" t="s">
        <v>6764</v>
      </c>
      <c r="B3150" s="5">
        <v>54712227</v>
      </c>
      <c r="C3150" s="5">
        <f t="shared" si="99"/>
        <v>47481969.766833</v>
      </c>
      <c r="D3150" s="1">
        <f t="shared" si="100"/>
        <v>1.70975709375</v>
      </c>
      <c r="E3150" s="1">
        <v>1.23561760433804</v>
      </c>
      <c r="F3150" s="1">
        <v>0.981926522020404</v>
      </c>
      <c r="G3150" s="1">
        <v>2.21754412635844</v>
      </c>
      <c r="H3150" t="s">
        <v>229</v>
      </c>
      <c r="I3150" s="8">
        <v>40634</v>
      </c>
      <c r="J3150" s="1">
        <v>4</v>
      </c>
      <c r="K3150" s="7">
        <v>2011</v>
      </c>
      <c r="L3150" t="s">
        <v>775</v>
      </c>
      <c r="M3150">
        <v>94</v>
      </c>
      <c r="N3150" t="s">
        <v>24</v>
      </c>
      <c r="O3150">
        <v>32</v>
      </c>
      <c r="P3150" s="2">
        <v>2961</v>
      </c>
      <c r="Q3150">
        <v>15</v>
      </c>
      <c r="R3150">
        <v>7.5</v>
      </c>
      <c r="S3150" t="s">
        <v>5099</v>
      </c>
      <c r="T3150" t="s">
        <v>6765</v>
      </c>
      <c r="U3150">
        <v>74</v>
      </c>
      <c r="W3150" s="11"/>
      <c r="X3150"/>
      <c r="Y3150"/>
      <c r="AF3150" s="8"/>
    </row>
    <row r="3151" spans="1:32">
      <c r="A3151" t="s">
        <v>6766</v>
      </c>
      <c r="B3151" s="5">
        <v>275380</v>
      </c>
      <c r="C3151" s="5">
        <f t="shared" si="99"/>
        <v>259346.328212394</v>
      </c>
      <c r="D3151" s="1" t="e">
        <f t="shared" si="100"/>
        <v>#VALUE!</v>
      </c>
      <c r="E3151" s="1" t="e">
        <v>#VALUE!</v>
      </c>
      <c r="F3151" s="1">
        <v>-0.810109056733154</v>
      </c>
      <c r="G3151" s="1" t="e">
        <v>#VALUE!</v>
      </c>
      <c r="H3151" t="s">
        <v>28</v>
      </c>
      <c r="I3151" s="8">
        <v>39400</v>
      </c>
      <c r="J3151" s="1">
        <v>11</v>
      </c>
      <c r="K3151" s="7">
        <v>2007</v>
      </c>
      <c r="L3151" t="s">
        <v>376</v>
      </c>
      <c r="M3151">
        <v>144</v>
      </c>
      <c r="N3151" t="s">
        <v>30</v>
      </c>
      <c r="O3151" t="s">
        <v>31</v>
      </c>
      <c r="P3151" s="2">
        <v>7</v>
      </c>
      <c r="Q3151">
        <v>6</v>
      </c>
      <c r="R3151" t="s">
        <v>37</v>
      </c>
      <c r="S3151" t="s">
        <v>37</v>
      </c>
      <c r="T3151" t="s">
        <v>37</v>
      </c>
      <c r="U3151">
        <v>44</v>
      </c>
      <c r="W3151" s="11"/>
      <c r="X3151"/>
      <c r="Y3151"/>
      <c r="AF3151" s="8"/>
    </row>
    <row r="3152" spans="1:32">
      <c r="A3152" t="s">
        <v>6767</v>
      </c>
      <c r="B3152" s="5">
        <v>198600</v>
      </c>
      <c r="C3152" s="5">
        <f t="shared" si="99"/>
        <v>177801.291880825</v>
      </c>
      <c r="D3152" s="1" t="e">
        <f t="shared" si="100"/>
        <v>#VALUE!</v>
      </c>
      <c r="E3152" s="1" t="e">
        <v>#VALUE!</v>
      </c>
      <c r="F3152" s="1">
        <v>-0.750374537441369</v>
      </c>
      <c r="G3152" s="1" t="e">
        <v>#VALUE!</v>
      </c>
      <c r="H3152" t="s">
        <v>638</v>
      </c>
      <c r="I3152" s="8">
        <v>40354</v>
      </c>
      <c r="J3152" s="1">
        <v>6</v>
      </c>
      <c r="K3152" s="7">
        <v>2010</v>
      </c>
      <c r="L3152" t="s">
        <v>58</v>
      </c>
      <c r="M3152">
        <v>78</v>
      </c>
      <c r="N3152" t="s">
        <v>45</v>
      </c>
      <c r="O3152" t="s">
        <v>31</v>
      </c>
      <c r="P3152" s="2">
        <v>1</v>
      </c>
      <c r="Q3152">
        <v>7</v>
      </c>
      <c r="R3152" t="s">
        <v>37</v>
      </c>
      <c r="S3152" t="s">
        <v>37</v>
      </c>
      <c r="T3152" t="s">
        <v>37</v>
      </c>
      <c r="U3152">
        <v>45</v>
      </c>
      <c r="W3152" s="11"/>
      <c r="X3152"/>
      <c r="Y3152"/>
      <c r="AF3152" s="8"/>
    </row>
    <row r="3153" spans="1:32">
      <c r="A3153" t="s">
        <v>6768</v>
      </c>
      <c r="B3153" s="5">
        <v>11186</v>
      </c>
      <c r="C3153" s="5">
        <f t="shared" si="99"/>
        <v>9373.10267468681</v>
      </c>
      <c r="D3153" s="1" t="e">
        <f t="shared" si="100"/>
        <v>#VALUE!</v>
      </c>
      <c r="E3153" s="1" t="e">
        <v>#VALUE!</v>
      </c>
      <c r="F3153" s="1" t="e">
        <v>#VALUE!</v>
      </c>
      <c r="G3153" s="1" t="e">
        <v>#VALUE!</v>
      </c>
      <c r="H3153" t="s">
        <v>275</v>
      </c>
      <c r="I3153" s="8">
        <v>41439</v>
      </c>
      <c r="J3153" s="1">
        <v>6</v>
      </c>
      <c r="K3153" s="7">
        <v>2013</v>
      </c>
      <c r="L3153" t="s">
        <v>66</v>
      </c>
      <c r="M3153">
        <v>134</v>
      </c>
      <c r="N3153" t="s">
        <v>45</v>
      </c>
      <c r="O3153" t="s">
        <v>31</v>
      </c>
      <c r="P3153" s="2">
        <v>3</v>
      </c>
      <c r="Q3153">
        <v>2</v>
      </c>
      <c r="R3153" t="s">
        <v>37</v>
      </c>
      <c r="S3153" t="s">
        <v>37</v>
      </c>
      <c r="T3153" t="s">
        <v>37</v>
      </c>
      <c r="U3153" t="s">
        <v>37</v>
      </c>
      <c r="W3153" s="11"/>
      <c r="X3153"/>
      <c r="Y3153"/>
      <c r="AF3153" s="8"/>
    </row>
    <row r="3154" spans="1:32">
      <c r="A3154" t="s">
        <v>6769</v>
      </c>
      <c r="B3154" s="5">
        <v>30105968</v>
      </c>
      <c r="C3154" s="5">
        <f t="shared" si="99"/>
        <v>27301958.5457309</v>
      </c>
      <c r="D3154" s="1">
        <f t="shared" si="100"/>
        <v>0.813674810810811</v>
      </c>
      <c r="E3154" s="1">
        <v>-1.59464003134882</v>
      </c>
      <c r="F3154" s="1">
        <v>-1.28798521106744</v>
      </c>
      <c r="G3154" s="1">
        <v>-2.88262524241626</v>
      </c>
      <c r="H3154" t="s">
        <v>77</v>
      </c>
      <c r="I3154" s="8">
        <v>39647</v>
      </c>
      <c r="J3154" s="1">
        <v>7</v>
      </c>
      <c r="K3154" s="7">
        <v>2008</v>
      </c>
      <c r="L3154" t="s">
        <v>39</v>
      </c>
      <c r="M3154">
        <v>81</v>
      </c>
      <c r="N3154" t="s">
        <v>372</v>
      </c>
      <c r="O3154">
        <v>37</v>
      </c>
      <c r="P3154" s="2">
        <v>2511</v>
      </c>
      <c r="Q3154">
        <v>18</v>
      </c>
      <c r="R3154">
        <v>4.5</v>
      </c>
      <c r="S3154" t="s">
        <v>6770</v>
      </c>
      <c r="T3154" t="s">
        <v>6771</v>
      </c>
      <c r="U3154">
        <v>36</v>
      </c>
      <c r="W3154" s="11"/>
      <c r="X3154"/>
      <c r="Y3154"/>
      <c r="AF3154" s="8"/>
    </row>
    <row r="3155" spans="1:32">
      <c r="A3155" t="s">
        <v>6772</v>
      </c>
      <c r="B3155" s="5">
        <v>120459</v>
      </c>
      <c r="C3155" s="5">
        <f t="shared" si="99"/>
        <v>100936.400419283</v>
      </c>
      <c r="D3155" s="1" t="e">
        <f t="shared" si="100"/>
        <v>#VALUE!</v>
      </c>
      <c r="E3155" s="1" t="e">
        <v>#VALUE!</v>
      </c>
      <c r="F3155" s="1">
        <v>-0.153029344523516</v>
      </c>
      <c r="G3155" s="1" t="e">
        <v>#VALUE!</v>
      </c>
      <c r="H3155" t="s">
        <v>6773</v>
      </c>
      <c r="I3155" s="8">
        <v>41502</v>
      </c>
      <c r="J3155" s="1">
        <v>8</v>
      </c>
      <c r="K3155" s="7">
        <v>2013</v>
      </c>
      <c r="L3155" t="s">
        <v>58</v>
      </c>
      <c r="M3155">
        <v>90</v>
      </c>
      <c r="N3155" t="s">
        <v>45</v>
      </c>
      <c r="O3155" t="s">
        <v>31</v>
      </c>
      <c r="P3155" s="2">
        <v>1</v>
      </c>
      <c r="Q3155">
        <v>7</v>
      </c>
      <c r="R3155" t="s">
        <v>37</v>
      </c>
      <c r="S3155" t="s">
        <v>37</v>
      </c>
      <c r="T3155" t="s">
        <v>37</v>
      </c>
      <c r="U3155">
        <v>55</v>
      </c>
      <c r="W3155" s="11"/>
      <c r="X3155"/>
      <c r="Y3155"/>
      <c r="AF3155" s="8"/>
    </row>
    <row r="3156" spans="1:32">
      <c r="A3156" t="s">
        <v>6774</v>
      </c>
      <c r="B3156" s="5">
        <v>24397469</v>
      </c>
      <c r="C3156" s="5">
        <f t="shared" si="99"/>
        <v>20743927.9165027</v>
      </c>
      <c r="D3156" s="1">
        <f t="shared" si="100"/>
        <v>1.74267635714286</v>
      </c>
      <c r="E3156" s="1" t="e">
        <v>#VALUE!</v>
      </c>
      <c r="F3156" s="1" t="e">
        <v>#VALUE!</v>
      </c>
      <c r="G3156" s="1" t="e">
        <v>#VALUE!</v>
      </c>
      <c r="H3156" t="s">
        <v>1943</v>
      </c>
      <c r="I3156" s="8">
        <v>41138</v>
      </c>
      <c r="J3156" s="1">
        <v>8</v>
      </c>
      <c r="K3156" s="7">
        <v>2012</v>
      </c>
      <c r="L3156" t="s">
        <v>1072</v>
      </c>
      <c r="M3156">
        <v>120</v>
      </c>
      <c r="N3156" t="s">
        <v>24</v>
      </c>
      <c r="O3156">
        <v>14</v>
      </c>
      <c r="P3156" s="2">
        <v>2244</v>
      </c>
      <c r="Q3156">
        <v>6</v>
      </c>
      <c r="R3156" t="s">
        <v>37</v>
      </c>
      <c r="S3156" t="s">
        <v>37</v>
      </c>
      <c r="T3156" t="s">
        <v>37</v>
      </c>
      <c r="U3156" t="s">
        <v>37</v>
      </c>
      <c r="W3156" s="11"/>
      <c r="X3156"/>
      <c r="Y3156"/>
      <c r="AF3156" s="8"/>
    </row>
    <row r="3157" spans="1:32">
      <c r="A3157" t="s">
        <v>6775</v>
      </c>
      <c r="B3157" s="5">
        <v>2602</v>
      </c>
      <c r="C3157" s="5">
        <f t="shared" si="99"/>
        <v>2180.29797599992</v>
      </c>
      <c r="D3157" s="1" t="e">
        <f t="shared" si="100"/>
        <v>#VALUE!</v>
      </c>
      <c r="E3157" s="1">
        <v>0.575224156011103</v>
      </c>
      <c r="F3157" s="1" t="e">
        <v>#VALUE!</v>
      </c>
      <c r="G3157" s="1" t="e">
        <v>#VALUE!</v>
      </c>
      <c r="H3157" t="s">
        <v>864</v>
      </c>
      <c r="I3157" s="8">
        <v>41509</v>
      </c>
      <c r="J3157" s="1">
        <v>8</v>
      </c>
      <c r="K3157" s="7">
        <v>2013</v>
      </c>
      <c r="L3157" t="s">
        <v>73</v>
      </c>
      <c r="M3157">
        <v>81</v>
      </c>
      <c r="N3157" t="s">
        <v>45</v>
      </c>
      <c r="O3157" t="s">
        <v>31</v>
      </c>
      <c r="P3157" s="2">
        <v>1</v>
      </c>
      <c r="Q3157">
        <v>1</v>
      </c>
      <c r="R3157">
        <v>6.8</v>
      </c>
      <c r="S3157" t="s">
        <v>6776</v>
      </c>
      <c r="T3157" t="s">
        <v>6777</v>
      </c>
      <c r="U3157" t="s">
        <v>37</v>
      </c>
      <c r="W3157" s="11"/>
      <c r="X3157"/>
      <c r="Y3157"/>
      <c r="AF3157" s="8"/>
    </row>
    <row r="3158" spans="1:32">
      <c r="A3158" t="s">
        <v>6778</v>
      </c>
      <c r="B3158" s="5">
        <v>7202</v>
      </c>
      <c r="C3158" s="5">
        <f t="shared" si="99"/>
        <v>6531.22017024512</v>
      </c>
      <c r="D3158" s="1" t="e">
        <f t="shared" si="100"/>
        <v>#VALUE!</v>
      </c>
      <c r="E3158" s="1" t="e">
        <v>#VALUE!</v>
      </c>
      <c r="F3158" s="1">
        <v>-0.0335603059399457</v>
      </c>
      <c r="G3158" s="1" t="e">
        <v>#VALUE!</v>
      </c>
      <c r="H3158" t="s">
        <v>35</v>
      </c>
      <c r="I3158" s="8">
        <v>39773</v>
      </c>
      <c r="J3158" s="1">
        <v>11</v>
      </c>
      <c r="K3158" s="7">
        <v>2008</v>
      </c>
      <c r="L3158" t="s">
        <v>73</v>
      </c>
      <c r="M3158">
        <v>82</v>
      </c>
      <c r="N3158" t="s">
        <v>30</v>
      </c>
      <c r="O3158" t="s">
        <v>31</v>
      </c>
      <c r="P3158" s="2">
        <v>1</v>
      </c>
      <c r="Q3158">
        <v>2</v>
      </c>
      <c r="R3158" t="s">
        <v>401</v>
      </c>
      <c r="S3158" t="s">
        <v>6779</v>
      </c>
      <c r="T3158" t="s">
        <v>6780</v>
      </c>
      <c r="U3158">
        <v>57</v>
      </c>
      <c r="W3158" s="11"/>
      <c r="X3158"/>
      <c r="Y3158"/>
      <c r="AF3158" s="8"/>
    </row>
    <row r="3159" spans="1:32">
      <c r="A3159" t="s">
        <v>6781</v>
      </c>
      <c r="B3159" s="5">
        <v>8856</v>
      </c>
      <c r="C3159" s="5">
        <f t="shared" si="99"/>
        <v>7685.67370242621</v>
      </c>
      <c r="D3159" s="1" t="e">
        <f t="shared" si="100"/>
        <v>#VALUE!</v>
      </c>
      <c r="E3159" s="1" t="e">
        <v>#VALUE!</v>
      </c>
      <c r="F3159" s="1">
        <v>-0.511436460274228</v>
      </c>
      <c r="G3159" s="1" t="e">
        <v>#VALUE!</v>
      </c>
      <c r="H3159" t="s">
        <v>65</v>
      </c>
      <c r="I3159" s="8">
        <v>40781</v>
      </c>
      <c r="J3159" s="1">
        <v>8</v>
      </c>
      <c r="K3159" s="7">
        <v>2011</v>
      </c>
      <c r="L3159" t="s">
        <v>66</v>
      </c>
      <c r="M3159">
        <v>95</v>
      </c>
      <c r="N3159" t="s">
        <v>45</v>
      </c>
      <c r="O3159" t="s">
        <v>31</v>
      </c>
      <c r="P3159" s="2">
        <v>1</v>
      </c>
      <c r="Q3159">
        <v>7</v>
      </c>
      <c r="R3159" t="s">
        <v>37</v>
      </c>
      <c r="S3159" t="s">
        <v>37</v>
      </c>
      <c r="T3159" t="s">
        <v>37</v>
      </c>
      <c r="U3159">
        <v>49</v>
      </c>
      <c r="W3159" s="11"/>
      <c r="X3159"/>
      <c r="Y3159"/>
      <c r="AF3159" s="8"/>
    </row>
    <row r="3160" spans="1:32">
      <c r="A3160" t="s">
        <v>6782</v>
      </c>
      <c r="B3160" s="5">
        <v>5240</v>
      </c>
      <c r="C3160" s="5">
        <f t="shared" si="99"/>
        <v>4691.23247459981</v>
      </c>
      <c r="D3160" s="1" t="e">
        <f t="shared" si="100"/>
        <v>#VALUE!</v>
      </c>
      <c r="E3160" s="1">
        <v>-3.48147845514006</v>
      </c>
      <c r="F3160" s="1">
        <v>-1.64639232681815</v>
      </c>
      <c r="G3160" s="1">
        <v>-5.12787078195821</v>
      </c>
      <c r="H3160" t="s">
        <v>3589</v>
      </c>
      <c r="I3160" s="8">
        <v>40333</v>
      </c>
      <c r="J3160" s="1">
        <v>6</v>
      </c>
      <c r="K3160" s="7">
        <v>2010</v>
      </c>
      <c r="L3160" t="s">
        <v>29</v>
      </c>
      <c r="M3160">
        <v>98</v>
      </c>
      <c r="N3160" t="s">
        <v>30</v>
      </c>
      <c r="O3160" t="s">
        <v>31</v>
      </c>
      <c r="P3160" s="2">
        <v>1</v>
      </c>
      <c r="Q3160">
        <v>2</v>
      </c>
      <c r="R3160">
        <v>2.5</v>
      </c>
      <c r="S3160" t="s">
        <v>6783</v>
      </c>
      <c r="T3160" t="s">
        <v>6784</v>
      </c>
      <c r="U3160">
        <v>30</v>
      </c>
      <c r="W3160" s="11"/>
      <c r="X3160"/>
      <c r="Y3160"/>
      <c r="AF3160" s="8"/>
    </row>
    <row r="3161" spans="1:32">
      <c r="A3161" t="s">
        <v>6785</v>
      </c>
      <c r="B3161" s="5">
        <v>43945766</v>
      </c>
      <c r="C3161" s="5">
        <f t="shared" si="99"/>
        <v>39852745.5284743</v>
      </c>
      <c r="D3161" s="1">
        <f t="shared" si="100"/>
        <v>0.366214716666667</v>
      </c>
      <c r="E3161" s="1">
        <v>-0.0851692923158311</v>
      </c>
      <c r="F3161" s="1">
        <v>-1.22825069177565</v>
      </c>
      <c r="G3161" s="1">
        <v>-1.31341998409148</v>
      </c>
      <c r="H3161" t="s">
        <v>47</v>
      </c>
      <c r="I3161" s="8">
        <v>39577</v>
      </c>
      <c r="J3161" s="1">
        <v>5</v>
      </c>
      <c r="K3161" s="7">
        <v>2008</v>
      </c>
      <c r="L3161" t="s">
        <v>271</v>
      </c>
      <c r="M3161">
        <v>135</v>
      </c>
      <c r="N3161" t="s">
        <v>103</v>
      </c>
      <c r="O3161">
        <v>120</v>
      </c>
      <c r="P3161" s="2">
        <v>3606</v>
      </c>
      <c r="Q3161">
        <v>13</v>
      </c>
      <c r="R3161">
        <v>6.1</v>
      </c>
      <c r="S3161" t="s">
        <v>6786</v>
      </c>
      <c r="T3161" t="s">
        <v>6787</v>
      </c>
      <c r="U3161">
        <v>37</v>
      </c>
      <c r="W3161" s="11"/>
      <c r="X3161"/>
      <c r="Y3161"/>
      <c r="AF3161" s="8"/>
    </row>
    <row r="3162" spans="1:32">
      <c r="A3162" t="s">
        <v>6788</v>
      </c>
      <c r="B3162" s="5">
        <v>336530303</v>
      </c>
      <c r="C3162" s="5">
        <f t="shared" si="99"/>
        <v>316936227.813401</v>
      </c>
      <c r="D3162" s="1">
        <f t="shared" si="100"/>
        <v>1.30438101937984</v>
      </c>
      <c r="E3162" s="1">
        <v>0.00917262887373143</v>
      </c>
      <c r="F3162" s="1">
        <v>0.0859087326436248</v>
      </c>
      <c r="G3162" s="1">
        <v>0.0950813615173562</v>
      </c>
      <c r="H3162" t="s">
        <v>113</v>
      </c>
      <c r="I3162" s="8">
        <v>39206</v>
      </c>
      <c r="J3162" s="1">
        <v>5</v>
      </c>
      <c r="K3162" s="7">
        <v>2007</v>
      </c>
      <c r="L3162" t="s">
        <v>78</v>
      </c>
      <c r="M3162">
        <v>140</v>
      </c>
      <c r="N3162" t="s">
        <v>24</v>
      </c>
      <c r="O3162">
        <v>258</v>
      </c>
      <c r="P3162" s="2">
        <v>4252</v>
      </c>
      <c r="Q3162">
        <v>16</v>
      </c>
      <c r="R3162">
        <v>6.2</v>
      </c>
      <c r="S3162" t="s">
        <v>2479</v>
      </c>
      <c r="T3162" t="s">
        <v>6789</v>
      </c>
      <c r="U3162">
        <v>59</v>
      </c>
      <c r="W3162" s="11"/>
      <c r="X3162"/>
      <c r="Y3162"/>
      <c r="AF3162" s="8"/>
    </row>
    <row r="3163" spans="1:32">
      <c r="A3163" t="s">
        <v>6790</v>
      </c>
      <c r="B3163" s="5">
        <v>8064</v>
      </c>
      <c r="C3163" s="5">
        <f t="shared" si="99"/>
        <v>7337.88402546673</v>
      </c>
      <c r="D3163" s="1" t="e">
        <f t="shared" si="100"/>
        <v>#VALUE!</v>
      </c>
      <c r="E3163" s="1">
        <v>-1.97200771610707</v>
      </c>
      <c r="F3163" s="1">
        <v>-2.243737519736</v>
      </c>
      <c r="G3163" s="1">
        <v>-4.21574523584307</v>
      </c>
      <c r="H3163" t="s">
        <v>199</v>
      </c>
      <c r="I3163" s="8">
        <v>39899</v>
      </c>
      <c r="J3163" s="1">
        <v>3</v>
      </c>
      <c r="K3163" s="7">
        <v>2009</v>
      </c>
      <c r="L3163" t="s">
        <v>73</v>
      </c>
      <c r="M3163">
        <v>89</v>
      </c>
      <c r="N3163" t="s">
        <v>30</v>
      </c>
      <c r="O3163" t="s">
        <v>31</v>
      </c>
      <c r="P3163" s="2">
        <v>4</v>
      </c>
      <c r="Q3163">
        <v>1</v>
      </c>
      <c r="R3163">
        <v>4.1</v>
      </c>
      <c r="S3163" t="s">
        <v>6791</v>
      </c>
      <c r="T3163" t="s">
        <v>6792</v>
      </c>
      <c r="U3163">
        <v>20</v>
      </c>
      <c r="W3163" s="11"/>
      <c r="X3163"/>
      <c r="Y3163"/>
      <c r="AF3163" s="8"/>
    </row>
    <row r="3164" spans="1:32">
      <c r="A3164" t="s">
        <v>6793</v>
      </c>
      <c r="B3164" s="5">
        <v>112449</v>
      </c>
      <c r="C3164" s="5">
        <f t="shared" si="99"/>
        <v>94224.5684485837</v>
      </c>
      <c r="D3164" s="1" t="e">
        <f t="shared" si="100"/>
        <v>#VALUE!</v>
      </c>
      <c r="E3164" s="1" t="e">
        <v>#VALUE!</v>
      </c>
      <c r="F3164" s="1">
        <v>0.444315848394336</v>
      </c>
      <c r="G3164" s="1" t="e">
        <v>#VALUE!</v>
      </c>
      <c r="H3164" t="s">
        <v>310</v>
      </c>
      <c r="I3164" s="8">
        <v>41572</v>
      </c>
      <c r="J3164" s="1">
        <v>10</v>
      </c>
      <c r="K3164" s="7">
        <v>2013</v>
      </c>
      <c r="L3164" t="s">
        <v>58</v>
      </c>
      <c r="M3164">
        <v>93</v>
      </c>
      <c r="N3164" t="s">
        <v>45</v>
      </c>
      <c r="O3164" t="s">
        <v>31</v>
      </c>
      <c r="P3164" s="2">
        <v>3</v>
      </c>
      <c r="Q3164">
        <v>8</v>
      </c>
      <c r="R3164" t="s">
        <v>37</v>
      </c>
      <c r="S3164" t="s">
        <v>37</v>
      </c>
      <c r="T3164" t="s">
        <v>37</v>
      </c>
      <c r="U3164">
        <v>65</v>
      </c>
      <c r="W3164" s="11"/>
      <c r="X3164"/>
      <c r="Y3164"/>
      <c r="AF3164" s="8"/>
    </row>
    <row r="3165" spans="1:32">
      <c r="A3165" t="s">
        <v>6794</v>
      </c>
      <c r="B3165" s="5">
        <v>17010170</v>
      </c>
      <c r="C3165" s="5">
        <f t="shared" si="99"/>
        <v>15228752.2714625</v>
      </c>
      <c r="D3165" s="1">
        <f t="shared" si="100"/>
        <v>0.567005666666667</v>
      </c>
      <c r="E3165" s="1">
        <v>-0.368195055884517</v>
      </c>
      <c r="F3165" s="1">
        <v>0.504050367686122</v>
      </c>
      <c r="G3165" s="1">
        <v>0.135855311801605</v>
      </c>
      <c r="H3165" t="s">
        <v>47</v>
      </c>
      <c r="I3165" s="8">
        <v>40333</v>
      </c>
      <c r="J3165" s="1">
        <v>6</v>
      </c>
      <c r="K3165" s="7">
        <v>2010</v>
      </c>
      <c r="L3165" t="s">
        <v>508</v>
      </c>
      <c r="M3165">
        <v>104</v>
      </c>
      <c r="N3165" t="s">
        <v>30</v>
      </c>
      <c r="O3165">
        <v>30</v>
      </c>
      <c r="P3165" s="2">
        <v>2450</v>
      </c>
      <c r="Q3165">
        <v>9</v>
      </c>
      <c r="R3165">
        <v>5.8</v>
      </c>
      <c r="S3165" t="s">
        <v>6795</v>
      </c>
      <c r="T3165" t="s">
        <v>6796</v>
      </c>
      <c r="U3165">
        <v>66</v>
      </c>
      <c r="W3165" s="11"/>
      <c r="X3165"/>
      <c r="Y3165"/>
      <c r="AF3165" s="8"/>
    </row>
    <row r="3166" spans="1:32">
      <c r="A3166" t="s">
        <v>6797</v>
      </c>
      <c r="B3166" s="5">
        <v>10497</v>
      </c>
      <c r="C3166" s="5">
        <f t="shared" si="99"/>
        <v>9885.82470493681</v>
      </c>
      <c r="D3166" s="1" t="e">
        <f t="shared" si="100"/>
        <v>#VALUE!</v>
      </c>
      <c r="E3166" s="1" t="e">
        <v>#VALUE!</v>
      </c>
      <c r="F3166" s="1" t="e">
        <v>#VALUE!</v>
      </c>
      <c r="G3166" s="1" t="e">
        <v>#VALUE!</v>
      </c>
      <c r="H3166" t="s">
        <v>6533</v>
      </c>
      <c r="I3166" s="8">
        <v>39311</v>
      </c>
      <c r="J3166" s="1">
        <v>8</v>
      </c>
      <c r="K3166" s="7">
        <v>2007</v>
      </c>
      <c r="L3166" t="s">
        <v>497</v>
      </c>
      <c r="M3166">
        <v>90</v>
      </c>
      <c r="N3166" t="s">
        <v>30</v>
      </c>
      <c r="O3166" t="s">
        <v>31</v>
      </c>
      <c r="P3166" s="2">
        <v>3</v>
      </c>
      <c r="Q3166">
        <v>1</v>
      </c>
      <c r="R3166" t="s">
        <v>37</v>
      </c>
      <c r="S3166" t="s">
        <v>37</v>
      </c>
      <c r="T3166" t="s">
        <v>37</v>
      </c>
      <c r="U3166" t="s">
        <v>37</v>
      </c>
      <c r="W3166" s="11"/>
      <c r="X3166"/>
      <c r="Y3166"/>
      <c r="AF3166" s="8"/>
    </row>
    <row r="3167" spans="1:32">
      <c r="A3167" t="s">
        <v>6798</v>
      </c>
      <c r="B3167" s="5">
        <v>14154</v>
      </c>
      <c r="C3167" s="5">
        <f t="shared" si="99"/>
        <v>12835.7248388849</v>
      </c>
      <c r="D3167" s="1" t="e">
        <f t="shared" si="100"/>
        <v>#VALUE!</v>
      </c>
      <c r="E3167" s="1" t="e">
        <v>#VALUE!</v>
      </c>
      <c r="F3167" s="1" t="e">
        <v>#VALUE!</v>
      </c>
      <c r="G3167" s="1" t="e">
        <v>#VALUE!</v>
      </c>
      <c r="H3167" t="s">
        <v>35</v>
      </c>
      <c r="I3167" s="8">
        <v>39752</v>
      </c>
      <c r="J3167" s="1">
        <v>10</v>
      </c>
      <c r="K3167" s="7">
        <v>2008</v>
      </c>
      <c r="L3167" t="s">
        <v>92</v>
      </c>
      <c r="M3167">
        <v>82</v>
      </c>
      <c r="N3167" t="s">
        <v>30</v>
      </c>
      <c r="O3167" t="s">
        <v>31</v>
      </c>
      <c r="P3167" s="2">
        <v>4</v>
      </c>
      <c r="Q3167">
        <v>2</v>
      </c>
      <c r="R3167" t="s">
        <v>37</v>
      </c>
      <c r="S3167" t="s">
        <v>37</v>
      </c>
      <c r="T3167" t="s">
        <v>37</v>
      </c>
      <c r="U3167" t="s">
        <v>37</v>
      </c>
      <c r="W3167" s="11"/>
      <c r="X3167"/>
      <c r="Y3167"/>
      <c r="AF3167" s="8"/>
    </row>
    <row r="3168" spans="1:32">
      <c r="A3168" t="s">
        <v>6799</v>
      </c>
      <c r="B3168" s="5">
        <v>16392</v>
      </c>
      <c r="C3168" s="5">
        <f t="shared" si="99"/>
        <v>14915.9963970053</v>
      </c>
      <c r="D3168" s="1" t="e">
        <f t="shared" si="100"/>
        <v>#VALUE!</v>
      </c>
      <c r="E3168" s="1">
        <v>-0.273853134694954</v>
      </c>
      <c r="F3168" s="1">
        <v>-0.98931261460851</v>
      </c>
      <c r="G3168" s="1">
        <v>-1.26316574930346</v>
      </c>
      <c r="H3168" t="s">
        <v>282</v>
      </c>
      <c r="I3168" s="8">
        <v>40123</v>
      </c>
      <c r="J3168" s="1">
        <v>11</v>
      </c>
      <c r="K3168" s="7">
        <v>2009</v>
      </c>
      <c r="L3168" t="s">
        <v>29</v>
      </c>
      <c r="M3168">
        <v>94</v>
      </c>
      <c r="N3168" t="s">
        <v>30</v>
      </c>
      <c r="O3168" t="s">
        <v>31</v>
      </c>
      <c r="P3168" s="2">
        <v>1</v>
      </c>
      <c r="Q3168">
        <v>2</v>
      </c>
      <c r="R3168">
        <v>5.9</v>
      </c>
      <c r="S3168" t="s">
        <v>6800</v>
      </c>
      <c r="T3168" t="s">
        <v>6801</v>
      </c>
      <c r="U3168">
        <v>41</v>
      </c>
      <c r="W3168" s="11"/>
      <c r="X3168"/>
      <c r="Y3168"/>
      <c r="AF3168" s="8"/>
    </row>
    <row r="3169" spans="1:32">
      <c r="A3169" t="s">
        <v>6802</v>
      </c>
      <c r="B3169" s="5">
        <v>2338</v>
      </c>
      <c r="C3169" s="5">
        <f t="shared" si="99"/>
        <v>1987.88257375317</v>
      </c>
      <c r="D3169" s="1">
        <f t="shared" si="100"/>
        <v>1.55866666666667e-8</v>
      </c>
      <c r="E3169" s="1" t="e">
        <v>#VALUE!</v>
      </c>
      <c r="F3169" s="1" t="e">
        <v>#VALUE!</v>
      </c>
      <c r="G3169" s="1" t="e">
        <v>#VALUE!</v>
      </c>
      <c r="H3169" t="s">
        <v>6803</v>
      </c>
      <c r="I3169" s="8">
        <v>41194</v>
      </c>
      <c r="J3169" s="1">
        <v>10</v>
      </c>
      <c r="K3169" s="7">
        <v>2012</v>
      </c>
      <c r="L3169" t="s">
        <v>58</v>
      </c>
      <c r="M3169">
        <v>75</v>
      </c>
      <c r="N3169" t="s">
        <v>45</v>
      </c>
      <c r="O3169">
        <v>150000</v>
      </c>
      <c r="P3169" s="2">
        <v>1</v>
      </c>
      <c r="Q3169">
        <v>1</v>
      </c>
      <c r="R3169" t="s">
        <v>37</v>
      </c>
      <c r="S3169" t="s">
        <v>37</v>
      </c>
      <c r="T3169" t="s">
        <v>37</v>
      </c>
      <c r="U3169" t="s">
        <v>37</v>
      </c>
      <c r="W3169" s="11"/>
      <c r="X3169"/>
      <c r="Y3169"/>
      <c r="AF3169" s="8"/>
    </row>
    <row r="3170" spans="1:32">
      <c r="A3170" t="s">
        <v>6804</v>
      </c>
      <c r="B3170" s="5">
        <v>32961</v>
      </c>
      <c r="C3170" s="5">
        <f t="shared" si="99"/>
        <v>29509.105647955</v>
      </c>
      <c r="D3170" s="1" t="e">
        <f t="shared" si="100"/>
        <v>#VALUE!</v>
      </c>
      <c r="E3170" s="1">
        <v>0.00917262887373143</v>
      </c>
      <c r="F3170" s="1">
        <v>-0.093294825231731</v>
      </c>
      <c r="G3170" s="1">
        <v>-0.0841221963579996</v>
      </c>
      <c r="H3170" t="s">
        <v>104</v>
      </c>
      <c r="I3170" s="8">
        <v>40382</v>
      </c>
      <c r="J3170" s="1">
        <v>7</v>
      </c>
      <c r="K3170" s="7">
        <v>2010</v>
      </c>
      <c r="L3170" t="s">
        <v>73</v>
      </c>
      <c r="M3170">
        <v>116</v>
      </c>
      <c r="N3170" t="s">
        <v>45</v>
      </c>
      <c r="O3170" t="s">
        <v>31</v>
      </c>
      <c r="P3170" s="2">
        <v>1</v>
      </c>
      <c r="Q3170">
        <v>9</v>
      </c>
      <c r="R3170">
        <v>6.2</v>
      </c>
      <c r="S3170" t="s">
        <v>6805</v>
      </c>
      <c r="T3170" t="s">
        <v>6806</v>
      </c>
      <c r="U3170">
        <v>56</v>
      </c>
      <c r="W3170" s="11"/>
      <c r="X3170"/>
      <c r="Y3170"/>
      <c r="AF3170" s="8"/>
    </row>
    <row r="3171" spans="1:32">
      <c r="A3171" t="s">
        <v>6807</v>
      </c>
      <c r="B3171" s="5">
        <v>250618</v>
      </c>
      <c r="C3171" s="5">
        <f t="shared" si="99"/>
        <v>228051.316802384</v>
      </c>
      <c r="D3171" s="1" t="e">
        <f t="shared" si="100"/>
        <v>#VALUE!</v>
      </c>
      <c r="E3171" s="1">
        <v>-0.273853134694954</v>
      </c>
      <c r="F3171" s="1">
        <v>-0.869843576024939</v>
      </c>
      <c r="G3171" s="1">
        <v>-1.14369671071989</v>
      </c>
      <c r="H3171" t="s">
        <v>60</v>
      </c>
      <c r="I3171" s="8">
        <v>40039</v>
      </c>
      <c r="J3171" s="1">
        <v>8</v>
      </c>
      <c r="K3171" s="7">
        <v>2009</v>
      </c>
      <c r="L3171" t="s">
        <v>29</v>
      </c>
      <c r="M3171">
        <v>97</v>
      </c>
      <c r="N3171" t="s">
        <v>30</v>
      </c>
      <c r="O3171" t="s">
        <v>31</v>
      </c>
      <c r="P3171" s="2">
        <v>103</v>
      </c>
      <c r="Q3171">
        <v>4</v>
      </c>
      <c r="R3171">
        <v>5.9</v>
      </c>
      <c r="S3171" t="s">
        <v>5764</v>
      </c>
      <c r="T3171" t="s">
        <v>6808</v>
      </c>
      <c r="U3171">
        <v>43</v>
      </c>
      <c r="W3171" s="11"/>
      <c r="X3171"/>
      <c r="Y3171"/>
      <c r="AF3171" s="8"/>
    </row>
    <row r="3172" spans="1:32">
      <c r="A3172" t="s">
        <v>6809</v>
      </c>
      <c r="B3172" s="5">
        <v>14124284</v>
      </c>
      <c r="C3172" s="5">
        <f t="shared" si="99"/>
        <v>11835183.634761</v>
      </c>
      <c r="D3172" s="1">
        <f t="shared" si="100"/>
        <v>2.8248568</v>
      </c>
      <c r="E3172" s="1">
        <v>-0.839904661832327</v>
      </c>
      <c r="F3172" s="1">
        <v>0.324846809810766</v>
      </c>
      <c r="G3172" s="1">
        <v>-0.515057852021561</v>
      </c>
      <c r="H3172" t="s">
        <v>421</v>
      </c>
      <c r="I3172" s="8">
        <v>41348</v>
      </c>
      <c r="J3172" s="1">
        <v>3</v>
      </c>
      <c r="K3172" s="7">
        <v>2013</v>
      </c>
      <c r="L3172" t="s">
        <v>607</v>
      </c>
      <c r="M3172">
        <v>94</v>
      </c>
      <c r="N3172" t="s">
        <v>30</v>
      </c>
      <c r="O3172">
        <v>5</v>
      </c>
      <c r="P3172" s="2">
        <v>3</v>
      </c>
      <c r="Q3172">
        <v>12</v>
      </c>
      <c r="R3172">
        <v>5.3</v>
      </c>
      <c r="S3172" t="s">
        <v>5055</v>
      </c>
      <c r="T3172" t="s">
        <v>6810</v>
      </c>
      <c r="U3172">
        <v>63</v>
      </c>
      <c r="W3172" s="11"/>
      <c r="X3172"/>
      <c r="Y3172"/>
      <c r="AF3172" s="8"/>
    </row>
    <row r="3173" spans="1:32">
      <c r="A3173" t="s">
        <v>6811</v>
      </c>
      <c r="B3173" s="5">
        <v>10824</v>
      </c>
      <c r="C3173" s="5">
        <f t="shared" si="99"/>
        <v>9690.43898951685</v>
      </c>
      <c r="D3173" s="1" t="e">
        <f t="shared" si="100"/>
        <v>#VALUE!</v>
      </c>
      <c r="E3173" s="1" t="e">
        <v>#VALUE!</v>
      </c>
      <c r="F3173" s="1">
        <v>-0.630905498857798</v>
      </c>
      <c r="G3173" s="1" t="e">
        <v>#VALUE!</v>
      </c>
      <c r="H3173" t="s">
        <v>101</v>
      </c>
      <c r="I3173" s="8">
        <v>40333</v>
      </c>
      <c r="J3173" s="1">
        <v>6</v>
      </c>
      <c r="K3173" s="7">
        <v>2010</v>
      </c>
      <c r="L3173" t="s">
        <v>66</v>
      </c>
      <c r="M3173">
        <v>116</v>
      </c>
      <c r="N3173" t="s">
        <v>45</v>
      </c>
      <c r="O3173" t="s">
        <v>31</v>
      </c>
      <c r="P3173" s="2">
        <v>1</v>
      </c>
      <c r="Q3173">
        <v>5</v>
      </c>
      <c r="R3173" t="s">
        <v>37</v>
      </c>
      <c r="S3173" t="s">
        <v>37</v>
      </c>
      <c r="T3173" t="s">
        <v>37</v>
      </c>
      <c r="U3173">
        <v>47</v>
      </c>
      <c r="W3173" s="11"/>
      <c r="X3173"/>
      <c r="Y3173"/>
      <c r="AF3173" s="8"/>
    </row>
    <row r="3174" spans="1:32">
      <c r="A3174" t="s">
        <v>6812</v>
      </c>
      <c r="B3174" s="5">
        <v>11441</v>
      </c>
      <c r="C3174" s="5">
        <f t="shared" si="99"/>
        <v>10375.4082154644</v>
      </c>
      <c r="D3174" s="1" t="e">
        <f t="shared" si="100"/>
        <v>#VALUE!</v>
      </c>
      <c r="E3174" s="1" t="e">
        <v>#VALUE!</v>
      </c>
      <c r="F3174" s="1" t="e">
        <v>#VALUE!</v>
      </c>
      <c r="G3174" s="1" t="e">
        <v>#VALUE!</v>
      </c>
      <c r="H3174" t="s">
        <v>1353</v>
      </c>
      <c r="I3174" s="8">
        <v>39521</v>
      </c>
      <c r="J3174" s="1">
        <v>3</v>
      </c>
      <c r="K3174" s="7">
        <v>2008</v>
      </c>
      <c r="L3174" t="s">
        <v>58</v>
      </c>
      <c r="M3174">
        <v>92</v>
      </c>
      <c r="N3174" t="s">
        <v>45</v>
      </c>
      <c r="O3174" t="s">
        <v>31</v>
      </c>
      <c r="P3174" s="2">
        <v>1</v>
      </c>
      <c r="Q3174">
        <v>2</v>
      </c>
      <c r="R3174" t="s">
        <v>37</v>
      </c>
      <c r="S3174" t="s">
        <v>37</v>
      </c>
      <c r="T3174" t="s">
        <v>37</v>
      </c>
      <c r="U3174" t="s">
        <v>37</v>
      </c>
      <c r="W3174" s="11"/>
      <c r="X3174"/>
      <c r="Y3174"/>
      <c r="AF3174" s="8"/>
    </row>
    <row r="3175" spans="1:32">
      <c r="A3175" t="s">
        <v>6813</v>
      </c>
      <c r="B3175" s="5">
        <v>38538188</v>
      </c>
      <c r="C3175" s="5">
        <f t="shared" si="99"/>
        <v>33445340.7916393</v>
      </c>
      <c r="D3175" s="1">
        <f t="shared" si="100"/>
        <v>1.4273402962963</v>
      </c>
      <c r="E3175" s="1" t="e">
        <v>#VALUE!</v>
      </c>
      <c r="F3175" s="1">
        <v>-1.22825069177565</v>
      </c>
      <c r="G3175" s="1" t="e">
        <v>#VALUE!</v>
      </c>
      <c r="H3175" t="s">
        <v>774</v>
      </c>
      <c r="I3175" s="8">
        <v>40774</v>
      </c>
      <c r="J3175" s="1">
        <v>8</v>
      </c>
      <c r="K3175" s="7">
        <v>2011</v>
      </c>
      <c r="L3175" t="s">
        <v>476</v>
      </c>
      <c r="M3175">
        <v>88</v>
      </c>
      <c r="N3175" t="s">
        <v>103</v>
      </c>
      <c r="O3175">
        <v>27</v>
      </c>
      <c r="P3175" s="2">
        <v>3295</v>
      </c>
      <c r="Q3175">
        <v>17</v>
      </c>
      <c r="R3175" t="s">
        <v>37</v>
      </c>
      <c r="S3175" t="s">
        <v>37</v>
      </c>
      <c r="T3175" t="s">
        <v>37</v>
      </c>
      <c r="U3175">
        <v>37</v>
      </c>
      <c r="W3175" s="11"/>
      <c r="X3175"/>
      <c r="Y3175"/>
      <c r="AF3175" s="8"/>
    </row>
    <row r="3176" spans="1:32">
      <c r="A3176" t="s">
        <v>6814</v>
      </c>
      <c r="B3176" s="5">
        <v>33245</v>
      </c>
      <c r="C3176" s="5">
        <f t="shared" si="99"/>
        <v>28851.6511107904</v>
      </c>
      <c r="D3176" s="1" t="e">
        <f t="shared" si="100"/>
        <v>#VALUE!</v>
      </c>
      <c r="E3176" s="1">
        <v>0.292198392442417</v>
      </c>
      <c r="F3176" s="1">
        <v>0.504050367686122</v>
      </c>
      <c r="G3176" s="1">
        <v>0.796248760128539</v>
      </c>
      <c r="H3176" t="s">
        <v>216</v>
      </c>
      <c r="I3176" s="8">
        <v>40655</v>
      </c>
      <c r="J3176" s="1">
        <v>4</v>
      </c>
      <c r="K3176" s="7">
        <v>2011</v>
      </c>
      <c r="L3176" t="s">
        <v>92</v>
      </c>
      <c r="M3176">
        <v>98</v>
      </c>
      <c r="N3176" t="s">
        <v>30</v>
      </c>
      <c r="O3176" t="s">
        <v>31</v>
      </c>
      <c r="P3176" s="2">
        <v>1</v>
      </c>
      <c r="Q3176">
        <v>2</v>
      </c>
      <c r="R3176">
        <v>6.5</v>
      </c>
      <c r="S3176" t="s">
        <v>1922</v>
      </c>
      <c r="T3176" t="s">
        <v>6815</v>
      </c>
      <c r="U3176">
        <v>66</v>
      </c>
      <c r="W3176" s="11"/>
      <c r="X3176"/>
      <c r="Y3176"/>
      <c r="AF3176" s="8"/>
    </row>
    <row r="3177" spans="1:32">
      <c r="A3177" t="s">
        <v>6816</v>
      </c>
      <c r="B3177" s="5">
        <v>1013945</v>
      </c>
      <c r="C3177" s="5">
        <f t="shared" si="99"/>
        <v>836072.168637192</v>
      </c>
      <c r="D3177" s="1" t="e">
        <f t="shared" si="100"/>
        <v>#VALUE!</v>
      </c>
      <c r="E3177" s="1" t="e">
        <v>#VALUE!</v>
      </c>
      <c r="F3177" s="1" t="e">
        <v>#VALUE!</v>
      </c>
      <c r="G3177" s="1" t="e">
        <v>#VALUE!</v>
      </c>
      <c r="H3177" t="s">
        <v>113</v>
      </c>
      <c r="I3177" s="8">
        <v>41698</v>
      </c>
      <c r="J3177" s="1">
        <v>2</v>
      </c>
      <c r="K3177" s="7">
        <v>2014</v>
      </c>
      <c r="L3177" t="s">
        <v>66</v>
      </c>
      <c r="M3177">
        <v>131</v>
      </c>
      <c r="N3177" t="s">
        <v>30</v>
      </c>
      <c r="O3177" t="s">
        <v>31</v>
      </c>
      <c r="P3177" s="2">
        <v>308</v>
      </c>
      <c r="Q3177">
        <v>5</v>
      </c>
      <c r="R3177" t="s">
        <v>37</v>
      </c>
      <c r="S3177" t="s">
        <v>37</v>
      </c>
      <c r="T3177" t="s">
        <v>37</v>
      </c>
      <c r="U3177" t="s">
        <v>37</v>
      </c>
      <c r="W3177" s="11"/>
      <c r="X3177"/>
      <c r="Y3177"/>
      <c r="AF3177" s="8"/>
    </row>
    <row r="3178" spans="1:32">
      <c r="A3178" t="s">
        <v>6817</v>
      </c>
      <c r="B3178" s="5">
        <v>229117</v>
      </c>
      <c r="C3178" s="5">
        <f t="shared" si="99"/>
        <v>207777.502325194</v>
      </c>
      <c r="D3178" s="1" t="e">
        <f t="shared" si="100"/>
        <v>#VALUE!</v>
      </c>
      <c r="E3178" s="1" t="e">
        <v>#VALUE!</v>
      </c>
      <c r="F3178" s="1">
        <v>0.742988444853263</v>
      </c>
      <c r="G3178" s="1" t="e">
        <v>#VALUE!</v>
      </c>
      <c r="H3178" t="s">
        <v>67</v>
      </c>
      <c r="I3178" s="8">
        <v>39563</v>
      </c>
      <c r="J3178" s="1">
        <v>4</v>
      </c>
      <c r="K3178" s="7">
        <v>2008</v>
      </c>
      <c r="L3178" t="s">
        <v>58</v>
      </c>
      <c r="M3178">
        <v>118</v>
      </c>
      <c r="N3178" t="s">
        <v>30</v>
      </c>
      <c r="O3178" t="s">
        <v>31</v>
      </c>
      <c r="P3178" s="2">
        <v>2</v>
      </c>
      <c r="Q3178">
        <v>14</v>
      </c>
      <c r="R3178" t="s">
        <v>37</v>
      </c>
      <c r="S3178" t="s">
        <v>37</v>
      </c>
      <c r="T3178" t="s">
        <v>37</v>
      </c>
      <c r="U3178">
        <v>70</v>
      </c>
      <c r="W3178" s="11"/>
      <c r="X3178"/>
      <c r="Y3178"/>
      <c r="AF3178" s="8"/>
    </row>
    <row r="3179" spans="1:32">
      <c r="A3179" t="s">
        <v>6818</v>
      </c>
      <c r="B3179" s="5">
        <v>531806</v>
      </c>
      <c r="C3179" s="5">
        <f t="shared" si="99"/>
        <v>476111.751409738</v>
      </c>
      <c r="D3179" s="1" t="e">
        <f t="shared" si="100"/>
        <v>#VALUE!</v>
      </c>
      <c r="E3179" s="1">
        <v>-2.53805924324444</v>
      </c>
      <c r="F3179" s="1" t="e">
        <v>#VALUE!</v>
      </c>
      <c r="G3179" s="1" t="e">
        <v>#VALUE!</v>
      </c>
      <c r="H3179" t="s">
        <v>122</v>
      </c>
      <c r="I3179" s="8">
        <v>40375</v>
      </c>
      <c r="J3179" s="1">
        <v>7</v>
      </c>
      <c r="K3179" s="7">
        <v>2010</v>
      </c>
      <c r="L3179" t="s">
        <v>489</v>
      </c>
      <c r="M3179">
        <v>106</v>
      </c>
      <c r="N3179" t="s">
        <v>103</v>
      </c>
      <c r="O3179" t="s">
        <v>31</v>
      </c>
      <c r="P3179" s="2">
        <v>625</v>
      </c>
      <c r="Q3179">
        <v>2</v>
      </c>
      <c r="R3179">
        <v>3.5</v>
      </c>
      <c r="S3179" t="s">
        <v>6819</v>
      </c>
      <c r="T3179" t="s">
        <v>6820</v>
      </c>
      <c r="U3179" t="s">
        <v>37</v>
      </c>
      <c r="W3179" s="11"/>
      <c r="X3179"/>
      <c r="Y3179"/>
      <c r="AF3179" s="8"/>
    </row>
    <row r="3180" spans="1:32">
      <c r="A3180" t="s">
        <v>6821</v>
      </c>
      <c r="B3180" s="5">
        <v>3310031</v>
      </c>
      <c r="C3180" s="5">
        <f t="shared" si="99"/>
        <v>2773579.51183589</v>
      </c>
      <c r="D3180" s="1" t="e">
        <f t="shared" si="100"/>
        <v>#VALUE!</v>
      </c>
      <c r="E3180" s="1">
        <v>0.292198392442417</v>
      </c>
      <c r="F3180" s="1">
        <v>-0.98931261460851</v>
      </c>
      <c r="G3180" s="1">
        <v>-0.697114222166093</v>
      </c>
      <c r="H3180" t="s">
        <v>185</v>
      </c>
      <c r="I3180" s="8">
        <v>41306</v>
      </c>
      <c r="J3180" s="1">
        <v>2</v>
      </c>
      <c r="K3180" s="7">
        <v>2013</v>
      </c>
      <c r="L3180" t="s">
        <v>132</v>
      </c>
      <c r="M3180">
        <v>93</v>
      </c>
      <c r="N3180" t="s">
        <v>30</v>
      </c>
      <c r="O3180" t="s">
        <v>31</v>
      </c>
      <c r="P3180" s="2">
        <v>659</v>
      </c>
      <c r="Q3180">
        <v>5</v>
      </c>
      <c r="R3180">
        <v>6.5</v>
      </c>
      <c r="S3180" t="s">
        <v>6822</v>
      </c>
      <c r="T3180" t="s">
        <v>6823</v>
      </c>
      <c r="U3180">
        <v>41</v>
      </c>
      <c r="W3180" s="11"/>
      <c r="X3180"/>
      <c r="Y3180"/>
      <c r="AF3180" s="8"/>
    </row>
    <row r="3181" spans="1:32">
      <c r="A3181" t="s">
        <v>6824</v>
      </c>
      <c r="B3181" s="5">
        <v>340058</v>
      </c>
      <c r="C3181" s="5">
        <f t="shared" si="99"/>
        <v>284945.337864174</v>
      </c>
      <c r="D3181" s="1" t="e">
        <f t="shared" si="100"/>
        <v>#VALUE!</v>
      </c>
      <c r="E3181" s="1" t="e">
        <v>#VALUE!</v>
      </c>
      <c r="F3181" s="1" t="e">
        <v>#VALUE!</v>
      </c>
      <c r="G3181" s="1" t="e">
        <v>#VALUE!</v>
      </c>
      <c r="H3181" t="s">
        <v>4757</v>
      </c>
      <c r="I3181" s="8">
        <v>41355</v>
      </c>
      <c r="J3181" s="1">
        <v>3</v>
      </c>
      <c r="K3181" s="7">
        <v>2013</v>
      </c>
      <c r="L3181" t="s">
        <v>29</v>
      </c>
      <c r="M3181">
        <v>103</v>
      </c>
      <c r="N3181" t="s">
        <v>30</v>
      </c>
      <c r="O3181" t="s">
        <v>31</v>
      </c>
      <c r="P3181" s="2">
        <v>3</v>
      </c>
      <c r="Q3181">
        <v>9</v>
      </c>
      <c r="R3181" t="s">
        <v>37</v>
      </c>
      <c r="S3181" t="s">
        <v>37</v>
      </c>
      <c r="T3181" t="s">
        <v>37</v>
      </c>
      <c r="U3181" t="s">
        <v>37</v>
      </c>
      <c r="W3181" s="11"/>
      <c r="X3181"/>
      <c r="Y3181"/>
      <c r="AF3181" s="8"/>
    </row>
    <row r="3182" spans="1:32">
      <c r="A3182" t="s">
        <v>6825</v>
      </c>
      <c r="B3182" s="5">
        <v>38634938</v>
      </c>
      <c r="C3182" s="5">
        <f t="shared" si="99"/>
        <v>36385464.8522532</v>
      </c>
      <c r="D3182" s="1">
        <f t="shared" si="100"/>
        <v>0.551927685714286</v>
      </c>
      <c r="E3182" s="1">
        <v>1.42430144671716</v>
      </c>
      <c r="F3182" s="1">
        <v>0.504050367686122</v>
      </c>
      <c r="G3182" s="1">
        <v>1.92835181440328</v>
      </c>
      <c r="H3182" t="s">
        <v>688</v>
      </c>
      <c r="I3182" s="8">
        <v>39304</v>
      </c>
      <c r="J3182" s="1">
        <v>8</v>
      </c>
      <c r="K3182" s="7">
        <v>2007</v>
      </c>
      <c r="L3182" t="s">
        <v>406</v>
      </c>
      <c r="M3182">
        <v>128</v>
      </c>
      <c r="N3182" t="s">
        <v>24</v>
      </c>
      <c r="O3182">
        <v>70</v>
      </c>
      <c r="P3182" s="2">
        <v>2540</v>
      </c>
      <c r="Q3182">
        <v>11</v>
      </c>
      <c r="R3182">
        <v>7.7</v>
      </c>
      <c r="S3182" t="s">
        <v>4258</v>
      </c>
      <c r="T3182" t="s">
        <v>6826</v>
      </c>
      <c r="U3182">
        <v>66</v>
      </c>
      <c r="W3182" s="11"/>
      <c r="X3182"/>
      <c r="Y3182"/>
      <c r="AF3182" s="8"/>
    </row>
    <row r="3183" spans="1:32">
      <c r="A3183" t="s">
        <v>6827</v>
      </c>
      <c r="B3183" s="5">
        <v>88212</v>
      </c>
      <c r="C3183" s="5">
        <f t="shared" si="99"/>
        <v>75002.1803233169</v>
      </c>
      <c r="D3183" s="1" t="e">
        <f t="shared" si="100"/>
        <v>#VALUE!</v>
      </c>
      <c r="E3183" s="1">
        <v>0.480882234821542</v>
      </c>
      <c r="F3183" s="1">
        <v>0.981926522020404</v>
      </c>
      <c r="G3183" s="1">
        <v>1.46280875684195</v>
      </c>
      <c r="H3183" t="s">
        <v>366</v>
      </c>
      <c r="I3183" s="8">
        <v>41222</v>
      </c>
      <c r="J3183" s="1">
        <v>11</v>
      </c>
      <c r="K3183" s="7">
        <v>2012</v>
      </c>
      <c r="L3183" t="s">
        <v>73</v>
      </c>
      <c r="M3183">
        <v>103</v>
      </c>
      <c r="N3183" t="s">
        <v>45</v>
      </c>
      <c r="O3183" t="s">
        <v>31</v>
      </c>
      <c r="P3183" s="2">
        <v>6</v>
      </c>
      <c r="Q3183">
        <v>12</v>
      </c>
      <c r="R3183">
        <v>6.7</v>
      </c>
      <c r="S3183" t="s">
        <v>6828</v>
      </c>
      <c r="T3183" t="s">
        <v>6829</v>
      </c>
      <c r="U3183">
        <v>74</v>
      </c>
      <c r="W3183" s="11"/>
      <c r="X3183"/>
      <c r="Y3183"/>
      <c r="AF3183" s="8"/>
    </row>
    <row r="3184" spans="1:32">
      <c r="A3184" t="s">
        <v>6830</v>
      </c>
      <c r="B3184" s="5">
        <v>10033</v>
      </c>
      <c r="C3184" s="5">
        <f t="shared" si="99"/>
        <v>8530.54998394594</v>
      </c>
      <c r="D3184" s="1" t="e">
        <f t="shared" si="100"/>
        <v>#VALUE!</v>
      </c>
      <c r="E3184" s="1" t="e">
        <v>#VALUE!</v>
      </c>
      <c r="F3184" s="1" t="e">
        <v>#VALUE!</v>
      </c>
      <c r="G3184" s="1" t="e">
        <v>#VALUE!</v>
      </c>
      <c r="H3184" t="s">
        <v>275</v>
      </c>
      <c r="I3184" s="8">
        <v>40991</v>
      </c>
      <c r="J3184" s="1">
        <v>3</v>
      </c>
      <c r="K3184" s="7">
        <v>2012</v>
      </c>
      <c r="L3184" t="s">
        <v>66</v>
      </c>
      <c r="M3184">
        <v>99</v>
      </c>
      <c r="N3184" t="s">
        <v>45</v>
      </c>
      <c r="O3184" t="s">
        <v>31</v>
      </c>
      <c r="P3184" s="2">
        <v>2</v>
      </c>
      <c r="Q3184">
        <v>6</v>
      </c>
      <c r="R3184" t="s">
        <v>37</v>
      </c>
      <c r="S3184" t="s">
        <v>37</v>
      </c>
      <c r="T3184" t="s">
        <v>37</v>
      </c>
      <c r="U3184" t="s">
        <v>37</v>
      </c>
      <c r="W3184" s="11"/>
      <c r="X3184"/>
      <c r="Y3184"/>
      <c r="AF3184" s="8"/>
    </row>
    <row r="3185" spans="1:32">
      <c r="A3185" t="s">
        <v>6831</v>
      </c>
      <c r="B3185" s="5">
        <v>216839</v>
      </c>
      <c r="C3185" s="5">
        <f t="shared" si="99"/>
        <v>204213.808058854</v>
      </c>
      <c r="D3185" s="1" t="e">
        <f t="shared" si="100"/>
        <v>#VALUE!</v>
      </c>
      <c r="E3185" s="1" t="e">
        <v>#VALUE!</v>
      </c>
      <c r="F3185" s="1">
        <v>0.683253925561477</v>
      </c>
      <c r="G3185" s="1" t="e">
        <v>#VALUE!</v>
      </c>
      <c r="H3185" t="s">
        <v>2612</v>
      </c>
      <c r="I3185" s="8">
        <v>39136</v>
      </c>
      <c r="J3185" s="1">
        <v>2</v>
      </c>
      <c r="K3185" s="7">
        <v>2007</v>
      </c>
      <c r="L3185" t="s">
        <v>61</v>
      </c>
      <c r="M3185">
        <v>96</v>
      </c>
      <c r="N3185" t="s">
        <v>24</v>
      </c>
      <c r="O3185" t="s">
        <v>31</v>
      </c>
      <c r="P3185" s="2">
        <v>20</v>
      </c>
      <c r="Q3185">
        <v>5</v>
      </c>
      <c r="R3185" t="s">
        <v>37</v>
      </c>
      <c r="S3185" t="s">
        <v>37</v>
      </c>
      <c r="T3185" t="s">
        <v>37</v>
      </c>
      <c r="U3185">
        <v>69</v>
      </c>
      <c r="W3185" s="11"/>
      <c r="X3185"/>
      <c r="Y3185"/>
      <c r="AF3185" s="8"/>
    </row>
    <row r="3186" spans="1:32">
      <c r="A3186" t="s">
        <v>6832</v>
      </c>
      <c r="B3186" s="5">
        <v>898786</v>
      </c>
      <c r="C3186" s="5">
        <f t="shared" si="99"/>
        <v>846455.258002414</v>
      </c>
      <c r="D3186" s="1" t="e">
        <f t="shared" si="100"/>
        <v>#VALUE!</v>
      </c>
      <c r="E3186" s="1" t="e">
        <v>#VALUE!</v>
      </c>
      <c r="F3186" s="1">
        <v>1.22086459918754</v>
      </c>
      <c r="G3186" s="1" t="e">
        <v>#VALUE!</v>
      </c>
      <c r="H3186" t="s">
        <v>175</v>
      </c>
      <c r="I3186" s="8">
        <v>39409</v>
      </c>
      <c r="J3186" s="1">
        <v>11</v>
      </c>
      <c r="K3186" s="7">
        <v>2007</v>
      </c>
      <c r="L3186" t="s">
        <v>73</v>
      </c>
      <c r="M3186">
        <v>111</v>
      </c>
      <c r="N3186" t="s">
        <v>24</v>
      </c>
      <c r="O3186" t="s">
        <v>31</v>
      </c>
      <c r="P3186" s="2">
        <v>7</v>
      </c>
      <c r="Q3186">
        <v>27</v>
      </c>
      <c r="R3186" t="s">
        <v>37</v>
      </c>
      <c r="S3186" t="s">
        <v>37</v>
      </c>
      <c r="T3186" t="s">
        <v>37</v>
      </c>
      <c r="U3186">
        <v>78</v>
      </c>
      <c r="W3186" s="11"/>
      <c r="X3186"/>
      <c r="Y3186"/>
      <c r="AF3186" s="8"/>
    </row>
    <row r="3187" spans="1:32">
      <c r="A3187" t="s">
        <v>6833</v>
      </c>
      <c r="B3187" s="5">
        <v>257730019</v>
      </c>
      <c r="C3187" s="5">
        <f t="shared" si="99"/>
        <v>234522940.141783</v>
      </c>
      <c r="D3187" s="1">
        <f t="shared" si="100"/>
        <v>1.71820012666667</v>
      </c>
      <c r="E3187" s="1">
        <v>1.70732721028585</v>
      </c>
      <c r="F3187" s="1">
        <v>1.51953719564647</v>
      </c>
      <c r="G3187" s="1">
        <v>3.22686440593232</v>
      </c>
      <c r="H3187" t="s">
        <v>688</v>
      </c>
      <c r="I3187" s="8">
        <v>39941</v>
      </c>
      <c r="J3187" s="1">
        <v>5</v>
      </c>
      <c r="K3187" s="7">
        <v>2009</v>
      </c>
      <c r="L3187" t="s">
        <v>936</v>
      </c>
      <c r="M3187">
        <v>126</v>
      </c>
      <c r="N3187" t="s">
        <v>24</v>
      </c>
      <c r="O3187">
        <v>150</v>
      </c>
      <c r="P3187" s="2">
        <v>3849</v>
      </c>
      <c r="Q3187">
        <v>22</v>
      </c>
      <c r="R3187">
        <v>8</v>
      </c>
      <c r="S3187" t="s">
        <v>6834</v>
      </c>
      <c r="T3187" t="s">
        <v>6835</v>
      </c>
      <c r="U3187">
        <v>83</v>
      </c>
      <c r="W3187" s="11"/>
      <c r="X3187"/>
      <c r="Y3187"/>
      <c r="AF3187" s="8"/>
    </row>
    <row r="3188" spans="1:32">
      <c r="A3188" t="s">
        <v>6836</v>
      </c>
      <c r="B3188" s="5">
        <v>228778661</v>
      </c>
      <c r="C3188" s="5">
        <f t="shared" si="99"/>
        <v>191700865.30756</v>
      </c>
      <c r="D3188" s="1">
        <f t="shared" si="100"/>
        <v>1.20409821578947</v>
      </c>
      <c r="E3188" s="1">
        <v>1.51864336790672</v>
      </c>
      <c r="F3188" s="1">
        <v>0.862457483436833</v>
      </c>
      <c r="G3188" s="1">
        <v>2.38110085134356</v>
      </c>
      <c r="H3188" t="s">
        <v>688</v>
      </c>
      <c r="I3188" s="8">
        <v>41410</v>
      </c>
      <c r="J3188" s="1">
        <v>5</v>
      </c>
      <c r="K3188" s="7">
        <v>2013</v>
      </c>
      <c r="L3188" t="s">
        <v>936</v>
      </c>
      <c r="M3188">
        <v>123</v>
      </c>
      <c r="N3188" t="s">
        <v>24</v>
      </c>
      <c r="O3188">
        <v>190</v>
      </c>
      <c r="P3188" s="2">
        <v>3762</v>
      </c>
      <c r="Q3188">
        <v>18</v>
      </c>
      <c r="R3188">
        <v>7.8</v>
      </c>
      <c r="S3188" t="s">
        <v>6834</v>
      </c>
      <c r="T3188" t="s">
        <v>6837</v>
      </c>
      <c r="U3188">
        <v>72</v>
      </c>
      <c r="W3188" s="11"/>
      <c r="X3188"/>
      <c r="Y3188"/>
      <c r="AF3188" s="8"/>
    </row>
    <row r="3189" spans="1:32">
      <c r="A3189" t="s">
        <v>6838</v>
      </c>
      <c r="B3189" s="5">
        <v>43456382</v>
      </c>
      <c r="C3189" s="5">
        <f t="shared" si="99"/>
        <v>36948752.99237</v>
      </c>
      <c r="D3189" s="1" t="e">
        <f t="shared" si="100"/>
        <v>#VALUE!</v>
      </c>
      <c r="E3189" s="1" t="e">
        <v>#VALUE!</v>
      </c>
      <c r="F3189" s="1" t="e">
        <v>#VALUE!</v>
      </c>
      <c r="G3189" s="1" t="e">
        <v>#VALUE!</v>
      </c>
      <c r="H3189" t="s">
        <v>77</v>
      </c>
      <c r="I3189" s="8">
        <v>40949</v>
      </c>
      <c r="J3189" s="1">
        <v>2</v>
      </c>
      <c r="K3189" s="7">
        <v>2012</v>
      </c>
      <c r="L3189" t="s">
        <v>6198</v>
      </c>
      <c r="M3189">
        <v>133</v>
      </c>
      <c r="N3189" t="s">
        <v>103</v>
      </c>
      <c r="O3189" t="s">
        <v>31</v>
      </c>
      <c r="P3189" s="2">
        <v>2655</v>
      </c>
      <c r="Q3189">
        <v>16</v>
      </c>
      <c r="R3189" t="s">
        <v>37</v>
      </c>
      <c r="S3189" t="s">
        <v>37</v>
      </c>
      <c r="T3189" t="s">
        <v>37</v>
      </c>
      <c r="U3189" t="s">
        <v>37</v>
      </c>
      <c r="W3189" s="11"/>
      <c r="X3189"/>
      <c r="Y3189"/>
      <c r="AF3189" s="8"/>
    </row>
    <row r="3190" spans="1:32">
      <c r="A3190" t="s">
        <v>6839</v>
      </c>
      <c r="B3190" s="5">
        <v>35161554</v>
      </c>
      <c r="C3190" s="5">
        <f t="shared" si="99"/>
        <v>31886677.4093256</v>
      </c>
      <c r="D3190" s="1" t="e">
        <f t="shared" si="100"/>
        <v>#VALUE!</v>
      </c>
      <c r="E3190" s="1">
        <v>-0.368195055884517</v>
      </c>
      <c r="F3190" s="1">
        <v>-1.34771973035922</v>
      </c>
      <c r="G3190" s="1">
        <v>-1.71591478624374</v>
      </c>
      <c r="H3190" t="s">
        <v>47</v>
      </c>
      <c r="I3190" s="8">
        <v>39675</v>
      </c>
      <c r="J3190" s="1">
        <v>8</v>
      </c>
      <c r="K3190" s="7">
        <v>2008</v>
      </c>
      <c r="L3190" t="s">
        <v>39</v>
      </c>
      <c r="M3190">
        <v>98</v>
      </c>
      <c r="N3190" t="s">
        <v>103</v>
      </c>
      <c r="O3190" t="s">
        <v>31</v>
      </c>
      <c r="P3190" s="2">
        <v>3452</v>
      </c>
      <c r="Q3190">
        <v>13</v>
      </c>
      <c r="R3190">
        <v>5.8</v>
      </c>
      <c r="S3190" t="s">
        <v>6840</v>
      </c>
      <c r="T3190" t="s">
        <v>6841</v>
      </c>
      <c r="U3190">
        <v>35</v>
      </c>
      <c r="W3190" s="11"/>
      <c r="X3190"/>
      <c r="Y3190"/>
      <c r="AF3190" s="8"/>
    </row>
    <row r="3191" spans="1:32">
      <c r="A3191" t="s">
        <v>6842</v>
      </c>
      <c r="B3191" s="5">
        <v>37017955</v>
      </c>
      <c r="C3191" s="5">
        <f t="shared" si="99"/>
        <v>33684704.9417096</v>
      </c>
      <c r="D3191" s="1" t="e">
        <f t="shared" si="100"/>
        <v>#VALUE!</v>
      </c>
      <c r="E3191" s="1">
        <v>0.858249919579789</v>
      </c>
      <c r="F3191" s="1">
        <v>0.384581329102551</v>
      </c>
      <c r="G3191" s="1">
        <v>1.24283124868234</v>
      </c>
      <c r="H3191" t="s">
        <v>162</v>
      </c>
      <c r="I3191" s="8">
        <v>39920</v>
      </c>
      <c r="J3191" s="1">
        <v>4</v>
      </c>
      <c r="K3191" s="7">
        <v>2009</v>
      </c>
      <c r="L3191" t="s">
        <v>44</v>
      </c>
      <c r="M3191">
        <v>118</v>
      </c>
      <c r="N3191" t="s">
        <v>24</v>
      </c>
      <c r="O3191" t="s">
        <v>31</v>
      </c>
      <c r="P3191" s="2">
        <v>2803</v>
      </c>
      <c r="Q3191">
        <v>9</v>
      </c>
      <c r="R3191">
        <v>7.1</v>
      </c>
      <c r="S3191" t="s">
        <v>3670</v>
      </c>
      <c r="T3191" t="s">
        <v>6843</v>
      </c>
      <c r="U3191">
        <v>64</v>
      </c>
      <c r="W3191" s="11"/>
      <c r="X3191"/>
      <c r="Y3191"/>
      <c r="AF3191" s="8"/>
    </row>
    <row r="3192" spans="1:32">
      <c r="A3192" t="s">
        <v>6844</v>
      </c>
      <c r="B3192" s="5">
        <v>18918</v>
      </c>
      <c r="C3192" s="5">
        <f t="shared" si="99"/>
        <v>17816.5220318181</v>
      </c>
      <c r="D3192" s="1" t="e">
        <f t="shared" si="100"/>
        <v>#VALUE!</v>
      </c>
      <c r="E3192" s="1" t="e">
        <v>#VALUE!</v>
      </c>
      <c r="F3192" s="1">
        <v>0.683253925561477</v>
      </c>
      <c r="G3192" s="1" t="e">
        <v>#VALUE!</v>
      </c>
      <c r="H3192" t="s">
        <v>5590</v>
      </c>
      <c r="I3192" s="8">
        <v>39395</v>
      </c>
      <c r="J3192" s="1">
        <v>11</v>
      </c>
      <c r="K3192" s="7">
        <v>2007</v>
      </c>
      <c r="L3192" t="s">
        <v>58</v>
      </c>
      <c r="M3192">
        <v>94</v>
      </c>
      <c r="N3192" t="s">
        <v>45</v>
      </c>
      <c r="O3192" t="s">
        <v>31</v>
      </c>
      <c r="P3192" s="2">
        <v>2</v>
      </c>
      <c r="Q3192">
        <v>3</v>
      </c>
      <c r="R3192" t="s">
        <v>37</v>
      </c>
      <c r="S3192" t="s">
        <v>37</v>
      </c>
      <c r="T3192" t="s">
        <v>37</v>
      </c>
      <c r="U3192">
        <v>69</v>
      </c>
      <c r="W3192" s="11"/>
      <c r="X3192"/>
      <c r="Y3192"/>
      <c r="AF3192" s="8"/>
    </row>
    <row r="3193" spans="1:32">
      <c r="A3193" t="s">
        <v>6845</v>
      </c>
      <c r="B3193" s="5">
        <v>8350</v>
      </c>
      <c r="C3193" s="5">
        <f t="shared" si="99"/>
        <v>7572.29775361659</v>
      </c>
      <c r="D3193" s="1" t="e">
        <f t="shared" si="100"/>
        <v>#VALUE!</v>
      </c>
      <c r="E3193" s="1" t="e">
        <v>#VALUE!</v>
      </c>
      <c r="F3193" s="1" t="e">
        <v>#VALUE!</v>
      </c>
      <c r="G3193" s="1" t="e">
        <v>#VALUE!</v>
      </c>
      <c r="H3193" t="s">
        <v>6846</v>
      </c>
      <c r="I3193" s="8">
        <v>39661</v>
      </c>
      <c r="J3193" s="1">
        <v>8</v>
      </c>
      <c r="K3193" s="7">
        <v>2008</v>
      </c>
      <c r="L3193" t="s">
        <v>58</v>
      </c>
      <c r="M3193">
        <v>90</v>
      </c>
      <c r="N3193" t="s">
        <v>45</v>
      </c>
      <c r="O3193" t="s">
        <v>31</v>
      </c>
      <c r="P3193" s="2">
        <v>1</v>
      </c>
      <c r="Q3193">
        <v>2</v>
      </c>
      <c r="R3193" t="s">
        <v>37</v>
      </c>
      <c r="S3193" t="s">
        <v>37</v>
      </c>
      <c r="T3193" t="s">
        <v>37</v>
      </c>
      <c r="U3193" t="s">
        <v>37</v>
      </c>
      <c r="W3193" s="11"/>
      <c r="X3193"/>
      <c r="Y3193"/>
      <c r="AF3193" s="8"/>
    </row>
    <row r="3194" spans="1:32">
      <c r="A3194" t="s">
        <v>6847</v>
      </c>
      <c r="B3194" s="5">
        <v>10227</v>
      </c>
      <c r="C3194" s="5">
        <f t="shared" si="99"/>
        <v>9631.54513264635</v>
      </c>
      <c r="D3194" s="1" t="e">
        <f t="shared" si="100"/>
        <v>#VALUE!</v>
      </c>
      <c r="E3194" s="1" t="e">
        <v>#VALUE!</v>
      </c>
      <c r="F3194" s="1">
        <v>0.563784886977907</v>
      </c>
      <c r="G3194" s="1" t="e">
        <v>#VALUE!</v>
      </c>
      <c r="H3194" t="s">
        <v>43</v>
      </c>
      <c r="I3194" s="8">
        <v>39227</v>
      </c>
      <c r="J3194" s="1">
        <v>5</v>
      </c>
      <c r="K3194" s="7">
        <v>2007</v>
      </c>
      <c r="L3194" t="s">
        <v>73</v>
      </c>
      <c r="M3194">
        <v>95</v>
      </c>
      <c r="N3194" t="s">
        <v>30</v>
      </c>
      <c r="O3194" t="s">
        <v>31</v>
      </c>
      <c r="P3194" s="2">
        <v>1</v>
      </c>
      <c r="Q3194">
        <v>5</v>
      </c>
      <c r="R3194" t="s">
        <v>37</v>
      </c>
      <c r="S3194" t="s">
        <v>37</v>
      </c>
      <c r="T3194" t="s">
        <v>37</v>
      </c>
      <c r="U3194">
        <v>67</v>
      </c>
      <c r="W3194" s="11"/>
      <c r="X3194"/>
      <c r="Y3194"/>
      <c r="AF3194" s="8"/>
    </row>
    <row r="3195" spans="1:32">
      <c r="A3195" t="s">
        <v>6848</v>
      </c>
      <c r="B3195" s="5">
        <v>260586</v>
      </c>
      <c r="C3195" s="5">
        <f t="shared" si="99"/>
        <v>245413.691203264</v>
      </c>
      <c r="D3195" s="1" t="e">
        <f t="shared" si="100"/>
        <v>#VALUE!</v>
      </c>
      <c r="E3195" s="1" t="e">
        <v>#VALUE!</v>
      </c>
      <c r="F3195" s="1">
        <v>0.0261742133518395</v>
      </c>
      <c r="G3195" s="1" t="e">
        <v>#VALUE!</v>
      </c>
      <c r="H3195" t="s">
        <v>67</v>
      </c>
      <c r="I3195" s="8">
        <v>39437</v>
      </c>
      <c r="J3195" s="1">
        <v>12</v>
      </c>
      <c r="K3195" s="7">
        <v>2007</v>
      </c>
      <c r="L3195" t="s">
        <v>58</v>
      </c>
      <c r="M3195">
        <v>92</v>
      </c>
      <c r="N3195" t="s">
        <v>103</v>
      </c>
      <c r="O3195" t="s">
        <v>31</v>
      </c>
      <c r="P3195" s="2">
        <v>17</v>
      </c>
      <c r="Q3195">
        <v>16</v>
      </c>
      <c r="R3195" t="s">
        <v>401</v>
      </c>
      <c r="U3195">
        <v>58</v>
      </c>
      <c r="W3195" s="11"/>
      <c r="X3195"/>
      <c r="Y3195"/>
      <c r="AF3195" s="8"/>
    </row>
    <row r="3196" spans="1:32">
      <c r="A3196" t="s">
        <v>6849</v>
      </c>
      <c r="B3196" s="5">
        <v>100468793</v>
      </c>
      <c r="C3196" s="5">
        <f t="shared" si="99"/>
        <v>91111331.2026911</v>
      </c>
      <c r="D3196" s="1">
        <f t="shared" si="100"/>
        <v>1.54567373846154</v>
      </c>
      <c r="E3196" s="1">
        <v>0.669566077200666</v>
      </c>
      <c r="F3196" s="1">
        <v>-0.391967421690657</v>
      </c>
      <c r="G3196" s="1">
        <v>0.277598655510009</v>
      </c>
      <c r="H3196" t="s">
        <v>113</v>
      </c>
      <c r="I3196" s="8">
        <v>39654</v>
      </c>
      <c r="J3196" s="1">
        <v>7</v>
      </c>
      <c r="K3196" s="7">
        <v>2008</v>
      </c>
      <c r="L3196" t="s">
        <v>29</v>
      </c>
      <c r="M3196">
        <v>95</v>
      </c>
      <c r="N3196" t="s">
        <v>30</v>
      </c>
      <c r="O3196">
        <v>65</v>
      </c>
      <c r="P3196" s="2">
        <v>3094</v>
      </c>
      <c r="Q3196">
        <v>9</v>
      </c>
      <c r="R3196">
        <v>6.9</v>
      </c>
      <c r="S3196" t="s">
        <v>690</v>
      </c>
      <c r="T3196" t="s">
        <v>6850</v>
      </c>
      <c r="U3196">
        <v>51</v>
      </c>
      <c r="W3196" s="11"/>
      <c r="X3196"/>
      <c r="Y3196"/>
      <c r="AF3196" s="8"/>
    </row>
    <row r="3197" spans="1:32">
      <c r="A3197" t="s">
        <v>6851</v>
      </c>
      <c r="B3197" s="5">
        <v>25751</v>
      </c>
      <c r="C3197" s="5">
        <f t="shared" si="99"/>
        <v>24251.678763154</v>
      </c>
      <c r="D3197" s="1" t="e">
        <f t="shared" si="100"/>
        <v>#VALUE!</v>
      </c>
      <c r="E3197" s="1" t="e">
        <v>#VALUE!</v>
      </c>
      <c r="F3197" s="1">
        <v>1.16113007989576</v>
      </c>
      <c r="G3197" s="1" t="e">
        <v>#VALUE!</v>
      </c>
      <c r="H3197" t="s">
        <v>38</v>
      </c>
      <c r="I3197" s="8">
        <v>39192</v>
      </c>
      <c r="J3197" s="1">
        <v>4</v>
      </c>
      <c r="K3197" s="7">
        <v>2007</v>
      </c>
      <c r="L3197" t="s">
        <v>73</v>
      </c>
      <c r="M3197">
        <v>90</v>
      </c>
      <c r="N3197" t="s">
        <v>30</v>
      </c>
      <c r="O3197" t="s">
        <v>31</v>
      </c>
      <c r="P3197" s="2">
        <v>1</v>
      </c>
      <c r="Q3197">
        <v>13</v>
      </c>
      <c r="R3197" t="s">
        <v>37</v>
      </c>
      <c r="S3197" t="s">
        <v>37</v>
      </c>
      <c r="T3197" t="s">
        <v>37</v>
      </c>
      <c r="U3197">
        <v>77</v>
      </c>
      <c r="W3197" s="11"/>
      <c r="X3197"/>
      <c r="Y3197"/>
      <c r="AF3197" s="8"/>
    </row>
    <row r="3198" spans="1:32">
      <c r="A3198" t="s">
        <v>6852</v>
      </c>
      <c r="B3198" s="5">
        <v>58017783</v>
      </c>
      <c r="C3198" s="5">
        <f t="shared" si="99"/>
        <v>52614123.0994868</v>
      </c>
      <c r="D3198" s="1" t="e">
        <f t="shared" si="100"/>
        <v>#VALUE!</v>
      </c>
      <c r="E3198" s="1">
        <v>0.00917262887373143</v>
      </c>
      <c r="F3198" s="1">
        <v>-0.451701940982443</v>
      </c>
      <c r="G3198" s="1">
        <v>-0.442529312108711</v>
      </c>
      <c r="H3198" t="s">
        <v>307</v>
      </c>
      <c r="I3198" s="8">
        <v>39492</v>
      </c>
      <c r="J3198" s="1">
        <v>2</v>
      </c>
      <c r="K3198" s="7">
        <v>2008</v>
      </c>
      <c r="L3198" t="s">
        <v>1072</v>
      </c>
      <c r="M3198">
        <v>98</v>
      </c>
      <c r="N3198" t="s">
        <v>24</v>
      </c>
      <c r="O3198" t="s">
        <v>31</v>
      </c>
      <c r="P3198" s="2">
        <v>2470</v>
      </c>
      <c r="Q3198">
        <v>15</v>
      </c>
      <c r="R3198">
        <v>6.2</v>
      </c>
      <c r="S3198" t="s">
        <v>3169</v>
      </c>
      <c r="T3198" t="s">
        <v>6853</v>
      </c>
      <c r="U3198">
        <v>50</v>
      </c>
      <c r="W3198" s="11"/>
      <c r="X3198"/>
      <c r="Y3198"/>
      <c r="AF3198" s="8"/>
    </row>
    <row r="3199" spans="1:32">
      <c r="A3199" t="s">
        <v>6854</v>
      </c>
      <c r="B3199" s="5">
        <v>42400223</v>
      </c>
      <c r="C3199" s="5">
        <f t="shared" si="99"/>
        <v>37959790.6618079</v>
      </c>
      <c r="D3199" s="1">
        <f t="shared" si="100"/>
        <v>1.41334076666667</v>
      </c>
      <c r="E3199" s="1" t="e">
        <v>#VALUE!</v>
      </c>
      <c r="F3199" s="1">
        <v>-0.750374537441369</v>
      </c>
      <c r="G3199" s="1" t="e">
        <v>#VALUE!</v>
      </c>
      <c r="H3199" t="s">
        <v>307</v>
      </c>
      <c r="I3199" s="8">
        <v>40396</v>
      </c>
      <c r="J3199" s="1">
        <v>8</v>
      </c>
      <c r="K3199" s="7">
        <v>2010</v>
      </c>
      <c r="L3199" t="s">
        <v>1072</v>
      </c>
      <c r="M3199">
        <v>97</v>
      </c>
      <c r="N3199" t="s">
        <v>24</v>
      </c>
      <c r="O3199">
        <v>30</v>
      </c>
      <c r="P3199" s="2">
        <v>2435</v>
      </c>
      <c r="Q3199">
        <v>13</v>
      </c>
      <c r="R3199" t="s">
        <v>37</v>
      </c>
      <c r="S3199" t="s">
        <v>37</v>
      </c>
      <c r="T3199" t="s">
        <v>37</v>
      </c>
      <c r="U3199">
        <v>45</v>
      </c>
      <c r="W3199" s="11"/>
      <c r="X3199"/>
      <c r="Y3199"/>
      <c r="AF3199" s="8"/>
    </row>
    <row r="3200" spans="1:32">
      <c r="A3200" t="s">
        <v>6855</v>
      </c>
      <c r="B3200" s="5">
        <v>14904384</v>
      </c>
      <c r="C3200" s="5">
        <f t="shared" si="99"/>
        <v>12289759.9505708</v>
      </c>
      <c r="D3200" s="1" t="e">
        <f t="shared" si="100"/>
        <v>#VALUE!</v>
      </c>
      <c r="E3200" s="1">
        <v>-0.273853134694954</v>
      </c>
      <c r="F3200" s="1">
        <v>-0.750374537441369</v>
      </c>
      <c r="G3200" s="1">
        <v>-1.02422767213632</v>
      </c>
      <c r="H3200" t="s">
        <v>496</v>
      </c>
      <c r="I3200" s="8">
        <v>41859</v>
      </c>
      <c r="J3200" s="1">
        <v>8</v>
      </c>
      <c r="K3200" s="7">
        <v>2014</v>
      </c>
      <c r="L3200" t="s">
        <v>1072</v>
      </c>
      <c r="M3200">
        <v>112</v>
      </c>
      <c r="N3200" t="s">
        <v>24</v>
      </c>
      <c r="O3200" t="s">
        <v>31</v>
      </c>
      <c r="P3200" s="2">
        <v>2072</v>
      </c>
      <c r="Q3200">
        <v>8</v>
      </c>
      <c r="R3200">
        <v>5.9</v>
      </c>
      <c r="S3200" t="s">
        <v>6856</v>
      </c>
      <c r="T3200" t="s">
        <v>6857</v>
      </c>
      <c r="U3200">
        <v>45</v>
      </c>
      <c r="W3200" s="11"/>
      <c r="X3200"/>
      <c r="Y3200"/>
      <c r="AF3200" s="8"/>
    </row>
    <row r="3201" spans="1:32">
      <c r="A3201" t="s">
        <v>6858</v>
      </c>
      <c r="B3201" s="5">
        <v>35074677</v>
      </c>
      <c r="C3201" s="5">
        <f t="shared" si="99"/>
        <v>29822215.2216943</v>
      </c>
      <c r="D3201" s="1">
        <f t="shared" si="100"/>
        <v>1.062869</v>
      </c>
      <c r="E3201" s="1">
        <v>0.292198392442417</v>
      </c>
      <c r="F3201" s="1">
        <v>-0.869843576024939</v>
      </c>
      <c r="G3201" s="1">
        <v>-0.577645183582522</v>
      </c>
      <c r="H3201" t="s">
        <v>496</v>
      </c>
      <c r="I3201" s="8">
        <v>41117</v>
      </c>
      <c r="J3201" s="1">
        <v>7</v>
      </c>
      <c r="K3201" s="7">
        <v>2012</v>
      </c>
      <c r="L3201" t="s">
        <v>1072</v>
      </c>
      <c r="M3201">
        <v>100</v>
      </c>
      <c r="N3201" t="s">
        <v>24</v>
      </c>
      <c r="O3201">
        <v>33</v>
      </c>
      <c r="P3201" s="2">
        <v>2567</v>
      </c>
      <c r="Q3201">
        <v>10</v>
      </c>
      <c r="R3201">
        <v>6.5</v>
      </c>
      <c r="S3201" t="s">
        <v>6859</v>
      </c>
      <c r="T3201" t="s">
        <v>6860</v>
      </c>
      <c r="U3201">
        <v>43</v>
      </c>
      <c r="W3201" s="11"/>
      <c r="X3201"/>
      <c r="Y3201"/>
      <c r="AF3201" s="8"/>
    </row>
    <row r="3202" spans="1:32">
      <c r="A3202" t="s">
        <v>6861</v>
      </c>
      <c r="B3202" s="5">
        <v>47439</v>
      </c>
      <c r="C3202" s="5">
        <f t="shared" si="99"/>
        <v>40334.9706656445</v>
      </c>
      <c r="D3202" s="1" t="e">
        <f t="shared" si="100"/>
        <v>#VALUE!</v>
      </c>
      <c r="E3202" s="1" t="e">
        <v>#VALUE!</v>
      </c>
      <c r="F3202" s="1">
        <v>0.623519406269692</v>
      </c>
      <c r="G3202" s="1" t="e">
        <v>#VALUE!</v>
      </c>
      <c r="H3202" t="s">
        <v>143</v>
      </c>
      <c r="I3202" s="8">
        <v>41166</v>
      </c>
      <c r="J3202" s="1">
        <v>9</v>
      </c>
      <c r="K3202" s="7">
        <v>2012</v>
      </c>
      <c r="L3202" t="s">
        <v>66</v>
      </c>
      <c r="M3202">
        <v>86</v>
      </c>
      <c r="N3202" t="s">
        <v>45</v>
      </c>
      <c r="O3202" t="s">
        <v>31</v>
      </c>
      <c r="P3202" s="2">
        <v>2</v>
      </c>
      <c r="Q3202">
        <v>12</v>
      </c>
      <c r="R3202" t="s">
        <v>37</v>
      </c>
      <c r="S3202" t="s">
        <v>37</v>
      </c>
      <c r="T3202" t="s">
        <v>37</v>
      </c>
      <c r="U3202">
        <v>68</v>
      </c>
      <c r="W3202" s="11"/>
      <c r="X3202"/>
      <c r="Y3202"/>
      <c r="AF3202" s="8"/>
    </row>
    <row r="3203" spans="1:32">
      <c r="A3203" t="s">
        <v>6862</v>
      </c>
      <c r="B3203" s="5">
        <v>105710</v>
      </c>
      <c r="C3203" s="5">
        <f t="shared" ref="C3203:C3266" si="101">IF(K3203=2005,B3203/BC$23,IF(K3203=2006,B3203/BC$22,IF(K3203=2007,B3203/BC$21,IF(K3203=2008,B3203/BC$20,IF(K3203=2009,B3203/BC$19,IF(K3203=2010,B3203/BC$18,IF(K3203=2011,B3203/BC$17,IF(K3203=2012,B3203/BC$16,IF(K3203=2013,B3203/BC$15,B3203/BC$14)))))))))</f>
        <v>91740.3531033734</v>
      </c>
      <c r="D3203" s="1" t="e">
        <f t="shared" ref="D3203:D3266" si="102">B3203/(O3203*1000000)</f>
        <v>#VALUE!</v>
      </c>
      <c r="E3203" s="1" t="e">
        <v>#VALUE!</v>
      </c>
      <c r="F3203" s="1" t="e">
        <v>#VALUE!</v>
      </c>
      <c r="G3203" s="1" t="e">
        <v>#VALUE!</v>
      </c>
      <c r="H3203" t="s">
        <v>35</v>
      </c>
      <c r="I3203" s="8">
        <v>40863</v>
      </c>
      <c r="J3203" s="1">
        <v>11</v>
      </c>
      <c r="K3203" s="7">
        <v>2011</v>
      </c>
      <c r="L3203" t="s">
        <v>58</v>
      </c>
      <c r="M3203">
        <v>70</v>
      </c>
      <c r="N3203" t="s">
        <v>45</v>
      </c>
      <c r="O3203" t="s">
        <v>31</v>
      </c>
      <c r="P3203" s="2">
        <v>13</v>
      </c>
      <c r="Q3203">
        <v>7</v>
      </c>
      <c r="R3203" t="s">
        <v>37</v>
      </c>
      <c r="S3203" t="s">
        <v>37</v>
      </c>
      <c r="T3203" t="s">
        <v>37</v>
      </c>
      <c r="U3203" t="s">
        <v>37</v>
      </c>
      <c r="W3203" s="11"/>
      <c r="X3203"/>
      <c r="Y3203"/>
      <c r="AF3203" s="8"/>
    </row>
    <row r="3204" spans="1:32">
      <c r="A3204" t="s">
        <v>6863</v>
      </c>
      <c r="B3204" s="5">
        <v>103028</v>
      </c>
      <c r="C3204" s="5">
        <f t="shared" si="101"/>
        <v>86330.4150158799</v>
      </c>
      <c r="D3204" s="1" t="e">
        <f t="shared" si="102"/>
        <v>#VALUE!</v>
      </c>
      <c r="E3204" s="1" t="e">
        <v>#VALUE!</v>
      </c>
      <c r="F3204" s="1" t="e">
        <v>#VALUE!</v>
      </c>
      <c r="G3204" s="1" t="e">
        <v>#VALUE!</v>
      </c>
      <c r="H3204" t="s">
        <v>757</v>
      </c>
      <c r="I3204" s="8">
        <v>41364</v>
      </c>
      <c r="J3204" s="1">
        <v>3</v>
      </c>
      <c r="K3204" s="7">
        <v>2013</v>
      </c>
      <c r="L3204" t="s">
        <v>58</v>
      </c>
      <c r="M3204" t="e">
        <v>#VALUE!</v>
      </c>
      <c r="N3204" t="s">
        <v>45</v>
      </c>
      <c r="O3204" t="s">
        <v>31</v>
      </c>
      <c r="P3204" s="2">
        <v>76</v>
      </c>
      <c r="Q3204">
        <v>1</v>
      </c>
      <c r="R3204" t="s">
        <v>37</v>
      </c>
      <c r="S3204" t="s">
        <v>37</v>
      </c>
      <c r="T3204" t="s">
        <v>37</v>
      </c>
      <c r="U3204" t="s">
        <v>37</v>
      </c>
      <c r="W3204" s="11"/>
      <c r="X3204"/>
      <c r="Y3204"/>
      <c r="AF3204" s="8"/>
    </row>
    <row r="3205" spans="1:32">
      <c r="A3205" t="s">
        <v>6864</v>
      </c>
      <c r="B3205" s="5">
        <v>76983</v>
      </c>
      <c r="C3205" s="5">
        <f t="shared" si="101"/>
        <v>69812.9578403193</v>
      </c>
      <c r="D3205" s="1" t="e">
        <f t="shared" si="102"/>
        <v>#VALUE!</v>
      </c>
      <c r="E3205" s="1">
        <v>1.80166913147541</v>
      </c>
      <c r="F3205" s="1" t="e">
        <v>#VALUE!</v>
      </c>
      <c r="G3205" s="1" t="e">
        <v>#VALUE!</v>
      </c>
      <c r="H3205" t="s">
        <v>1042</v>
      </c>
      <c r="I3205" s="8">
        <v>39465</v>
      </c>
      <c r="J3205" s="1">
        <v>1</v>
      </c>
      <c r="K3205" s="7">
        <v>2008</v>
      </c>
      <c r="L3205" t="s">
        <v>66</v>
      </c>
      <c r="M3205">
        <v>111</v>
      </c>
      <c r="N3205" t="s">
        <v>45</v>
      </c>
      <c r="O3205" t="s">
        <v>31</v>
      </c>
      <c r="P3205" s="2">
        <v>1</v>
      </c>
      <c r="Q3205">
        <v>17</v>
      </c>
      <c r="R3205">
        <v>8.1</v>
      </c>
      <c r="S3205" t="s">
        <v>6865</v>
      </c>
      <c r="T3205" t="s">
        <v>6866</v>
      </c>
      <c r="U3205" t="s">
        <v>37</v>
      </c>
      <c r="W3205" s="11"/>
      <c r="X3205"/>
      <c r="Y3205"/>
      <c r="AF3205" s="8"/>
    </row>
    <row r="3206" spans="1:32">
      <c r="A3206" t="s">
        <v>6867</v>
      </c>
      <c r="B3206" s="5">
        <v>1159336</v>
      </c>
      <c r="C3206" s="5">
        <f t="shared" si="101"/>
        <v>971444.248387333</v>
      </c>
      <c r="D3206" s="1" t="e">
        <f t="shared" si="102"/>
        <v>#VALUE!</v>
      </c>
      <c r="E3206" s="1">
        <v>1.14127568314848</v>
      </c>
      <c r="F3206" s="1">
        <v>0.862457483436833</v>
      </c>
      <c r="G3206" s="1">
        <v>2.00373316658531</v>
      </c>
      <c r="H3206" t="s">
        <v>28</v>
      </c>
      <c r="I3206" s="8">
        <v>41397</v>
      </c>
      <c r="J3206" s="1">
        <v>5</v>
      </c>
      <c r="K3206" s="7">
        <v>2013</v>
      </c>
      <c r="L3206" t="s">
        <v>73</v>
      </c>
      <c r="M3206">
        <v>102</v>
      </c>
      <c r="N3206" t="s">
        <v>24</v>
      </c>
      <c r="O3206" t="s">
        <v>31</v>
      </c>
      <c r="P3206" s="2">
        <v>4</v>
      </c>
      <c r="Q3206">
        <v>14</v>
      </c>
      <c r="R3206">
        <v>7.4</v>
      </c>
      <c r="S3206" t="s">
        <v>6868</v>
      </c>
      <c r="T3206" t="s">
        <v>6869</v>
      </c>
      <c r="U3206">
        <v>72</v>
      </c>
      <c r="W3206" s="11"/>
      <c r="X3206"/>
      <c r="Y3206"/>
      <c r="AF3206" s="8"/>
    </row>
    <row r="3207" spans="1:32">
      <c r="A3207" t="s">
        <v>6870</v>
      </c>
      <c r="B3207" s="5">
        <v>167047</v>
      </c>
      <c r="C3207" s="5">
        <f t="shared" si="101"/>
        <v>152005.395932805</v>
      </c>
      <c r="D3207" s="1" t="e">
        <f t="shared" si="102"/>
        <v>#VALUE!</v>
      </c>
      <c r="E3207" s="1" t="e">
        <v>#VALUE!</v>
      </c>
      <c r="F3207" s="1">
        <v>1.87794431139718</v>
      </c>
      <c r="G3207" s="1" t="e">
        <v>#VALUE!</v>
      </c>
      <c r="H3207" t="s">
        <v>216</v>
      </c>
      <c r="I3207" s="8">
        <v>40053</v>
      </c>
      <c r="J3207" s="1">
        <v>8</v>
      </c>
      <c r="K3207" s="7">
        <v>2009</v>
      </c>
      <c r="L3207" t="s">
        <v>66</v>
      </c>
      <c r="M3207">
        <v>114</v>
      </c>
      <c r="N3207" t="s">
        <v>45</v>
      </c>
      <c r="O3207" t="s">
        <v>31</v>
      </c>
      <c r="P3207" s="2">
        <v>2</v>
      </c>
      <c r="Q3207">
        <v>5</v>
      </c>
      <c r="R3207" t="s">
        <v>37</v>
      </c>
      <c r="S3207" t="s">
        <v>37</v>
      </c>
      <c r="T3207" t="s">
        <v>37</v>
      </c>
      <c r="U3207">
        <v>89</v>
      </c>
      <c r="W3207" s="11"/>
      <c r="X3207"/>
      <c r="Y3207"/>
      <c r="AF3207" s="8"/>
    </row>
    <row r="3208" spans="1:32">
      <c r="A3208" t="s">
        <v>6871</v>
      </c>
      <c r="B3208" s="5">
        <v>1714221</v>
      </c>
      <c r="C3208" s="5">
        <f t="shared" si="101"/>
        <v>1436399.91418776</v>
      </c>
      <c r="D3208" s="1">
        <f t="shared" si="102"/>
        <v>0.14285175</v>
      </c>
      <c r="E3208" s="1">
        <v>0.669566077200666</v>
      </c>
      <c r="F3208" s="1">
        <v>0.0261742133518395</v>
      </c>
      <c r="G3208" s="1">
        <v>0.695740290552505</v>
      </c>
      <c r="H3208" t="s">
        <v>22</v>
      </c>
      <c r="I3208" s="8">
        <v>41334</v>
      </c>
      <c r="J3208" s="1">
        <v>3</v>
      </c>
      <c r="K3208" s="7">
        <v>2013</v>
      </c>
      <c r="L3208" t="s">
        <v>298</v>
      </c>
      <c r="M3208" t="e">
        <v>#VALUE!</v>
      </c>
      <c r="N3208" t="s">
        <v>30</v>
      </c>
      <c r="O3208">
        <v>12</v>
      </c>
      <c r="P3208" s="2">
        <v>7</v>
      </c>
      <c r="Q3208">
        <v>10</v>
      </c>
      <c r="R3208">
        <v>6.9</v>
      </c>
      <c r="S3208" t="s">
        <v>6872</v>
      </c>
      <c r="T3208" t="s">
        <v>6873</v>
      </c>
      <c r="U3208">
        <v>58</v>
      </c>
      <c r="W3208" s="11"/>
      <c r="X3208"/>
      <c r="Y3208"/>
      <c r="AF3208" s="8"/>
    </row>
    <row r="3209" spans="1:32">
      <c r="A3209" t="s">
        <v>6874</v>
      </c>
      <c r="B3209" s="5">
        <v>7943</v>
      </c>
      <c r="C3209" s="5">
        <f t="shared" si="101"/>
        <v>7111.15640185997</v>
      </c>
      <c r="D3209" s="1" t="e">
        <f t="shared" si="102"/>
        <v>#VALUE!</v>
      </c>
      <c r="E3209" s="1" t="e">
        <v>#VALUE!</v>
      </c>
      <c r="F3209" s="1" t="e">
        <v>#VALUE!</v>
      </c>
      <c r="G3209" s="1" t="e">
        <v>#VALUE!</v>
      </c>
      <c r="H3209" t="s">
        <v>216</v>
      </c>
      <c r="I3209" s="8">
        <v>40249</v>
      </c>
      <c r="J3209" s="1">
        <v>3</v>
      </c>
      <c r="K3209" s="7">
        <v>2010</v>
      </c>
      <c r="L3209" t="s">
        <v>44</v>
      </c>
      <c r="M3209">
        <v>90</v>
      </c>
      <c r="N3209" t="s">
        <v>30</v>
      </c>
      <c r="O3209" t="s">
        <v>31</v>
      </c>
      <c r="P3209" s="2">
        <v>1</v>
      </c>
      <c r="Q3209">
        <v>3</v>
      </c>
      <c r="R3209" t="s">
        <v>37</v>
      </c>
      <c r="S3209" t="s">
        <v>37</v>
      </c>
      <c r="T3209" t="s">
        <v>37</v>
      </c>
      <c r="U3209" t="s">
        <v>37</v>
      </c>
      <c r="W3209" s="11"/>
      <c r="X3209"/>
      <c r="Y3209"/>
      <c r="AF3209" s="8"/>
    </row>
    <row r="3210" spans="1:32">
      <c r="A3210" t="s">
        <v>6875</v>
      </c>
      <c r="B3210" s="5">
        <v>304318</v>
      </c>
      <c r="C3210" s="5">
        <f t="shared" si="101"/>
        <v>258746.128776483</v>
      </c>
      <c r="D3210" s="1" t="e">
        <f t="shared" si="102"/>
        <v>#VALUE!</v>
      </c>
      <c r="E3210" s="1" t="e">
        <v>#VALUE!</v>
      </c>
      <c r="F3210" s="1" t="e">
        <v>#VALUE!</v>
      </c>
      <c r="G3210" s="1" t="e">
        <v>#VALUE!</v>
      </c>
      <c r="H3210" t="s">
        <v>514</v>
      </c>
      <c r="I3210" s="8">
        <v>41166</v>
      </c>
      <c r="J3210" s="1">
        <v>9</v>
      </c>
      <c r="K3210" s="7">
        <v>2012</v>
      </c>
      <c r="L3210" t="s">
        <v>203</v>
      </c>
      <c r="M3210">
        <v>96</v>
      </c>
      <c r="N3210" t="s">
        <v>30</v>
      </c>
      <c r="O3210" t="s">
        <v>31</v>
      </c>
      <c r="P3210" s="2">
        <v>141</v>
      </c>
      <c r="Q3210">
        <v>2</v>
      </c>
      <c r="R3210" t="s">
        <v>37</v>
      </c>
      <c r="S3210" t="s">
        <v>37</v>
      </c>
      <c r="T3210" t="s">
        <v>37</v>
      </c>
      <c r="U3210" t="s">
        <v>37</v>
      </c>
      <c r="W3210" s="11"/>
      <c r="X3210"/>
      <c r="Y3210"/>
      <c r="AF3210" s="8"/>
    </row>
    <row r="3211" spans="1:32">
      <c r="A3211" t="s">
        <v>6876</v>
      </c>
      <c r="B3211" s="5">
        <v>61356221</v>
      </c>
      <c r="C3211" s="5">
        <f t="shared" si="101"/>
        <v>57783828.2712549</v>
      </c>
      <c r="D3211" s="1">
        <f t="shared" si="102"/>
        <v>4.71970930769231</v>
      </c>
      <c r="E3211" s="1">
        <v>-0.934246583021889</v>
      </c>
      <c r="F3211" s="1">
        <v>-0.810109056733154</v>
      </c>
      <c r="G3211" s="1">
        <v>-1.74435563975504</v>
      </c>
      <c r="H3211" t="s">
        <v>293</v>
      </c>
      <c r="I3211" s="8">
        <v>39094</v>
      </c>
      <c r="J3211" s="1">
        <v>1</v>
      </c>
      <c r="K3211" s="7">
        <v>2007</v>
      </c>
      <c r="L3211" t="s">
        <v>1072</v>
      </c>
      <c r="M3211">
        <v>115</v>
      </c>
      <c r="N3211" t="s">
        <v>24</v>
      </c>
      <c r="O3211">
        <v>13</v>
      </c>
      <c r="P3211" s="2">
        <v>2051</v>
      </c>
      <c r="Q3211">
        <v>10</v>
      </c>
      <c r="R3211">
        <v>5.2</v>
      </c>
      <c r="S3211" t="s">
        <v>6877</v>
      </c>
      <c r="T3211" t="s">
        <v>6878</v>
      </c>
      <c r="U3211">
        <v>44</v>
      </c>
      <c r="W3211" s="11"/>
      <c r="X3211"/>
      <c r="Y3211"/>
      <c r="AF3211" s="8"/>
    </row>
    <row r="3212" spans="1:32">
      <c r="A3212" t="s">
        <v>6879</v>
      </c>
      <c r="B3212" s="5">
        <v>1810078</v>
      </c>
      <c r="C3212" s="5">
        <f t="shared" si="101"/>
        <v>1620514.63648066</v>
      </c>
      <c r="D3212" s="1">
        <f t="shared" si="102"/>
        <v>0.0822762727272727</v>
      </c>
      <c r="E3212" s="1">
        <v>-0.745562740642765</v>
      </c>
      <c r="F3212" s="1">
        <v>0.0261742133518395</v>
      </c>
      <c r="G3212" s="1">
        <v>-0.719388527290925</v>
      </c>
      <c r="H3212" t="s">
        <v>1551</v>
      </c>
      <c r="I3212" s="8">
        <v>40459</v>
      </c>
      <c r="J3212" s="1">
        <v>10</v>
      </c>
      <c r="K3212" s="7">
        <v>2010</v>
      </c>
      <c r="L3212" t="s">
        <v>334</v>
      </c>
      <c r="M3212">
        <v>105</v>
      </c>
      <c r="N3212" t="s">
        <v>30</v>
      </c>
      <c r="O3212">
        <v>22</v>
      </c>
      <c r="P3212" s="2">
        <v>6</v>
      </c>
      <c r="Q3212">
        <v>12</v>
      </c>
      <c r="R3212">
        <v>5.4</v>
      </c>
      <c r="S3212" t="s">
        <v>6880</v>
      </c>
      <c r="T3212" t="s">
        <v>6881</v>
      </c>
      <c r="U3212">
        <v>58</v>
      </c>
      <c r="W3212" s="11"/>
      <c r="X3212"/>
      <c r="Y3212"/>
      <c r="AF3212" s="8"/>
    </row>
    <row r="3213" spans="1:32">
      <c r="A3213" t="s">
        <v>6882</v>
      </c>
      <c r="B3213" s="5">
        <v>128203</v>
      </c>
      <c r="C3213" s="5">
        <f t="shared" si="101"/>
        <v>114776.732240672</v>
      </c>
      <c r="D3213" s="1" t="e">
        <f t="shared" si="102"/>
        <v>#VALUE!</v>
      </c>
      <c r="E3213" s="1" t="e">
        <v>#VALUE!</v>
      </c>
      <c r="F3213" s="1">
        <v>0.981926522020404</v>
      </c>
      <c r="G3213" s="1" t="e">
        <v>#VALUE!</v>
      </c>
      <c r="H3213" t="s">
        <v>65</v>
      </c>
      <c r="I3213" s="8">
        <v>40345</v>
      </c>
      <c r="J3213" s="1">
        <v>6</v>
      </c>
      <c r="K3213" s="7">
        <v>2010</v>
      </c>
      <c r="L3213" t="s">
        <v>58</v>
      </c>
      <c r="M3213">
        <v>82</v>
      </c>
      <c r="N3213" t="s">
        <v>45</v>
      </c>
      <c r="O3213" t="s">
        <v>31</v>
      </c>
      <c r="P3213" s="2">
        <v>1</v>
      </c>
      <c r="Q3213">
        <v>17</v>
      </c>
      <c r="R3213" t="s">
        <v>37</v>
      </c>
      <c r="S3213" t="s">
        <v>37</v>
      </c>
      <c r="T3213" t="s">
        <v>37</v>
      </c>
      <c r="U3213">
        <v>74</v>
      </c>
      <c r="W3213" s="11"/>
      <c r="X3213"/>
      <c r="Y3213"/>
      <c r="AF3213" s="8"/>
    </row>
    <row r="3214" spans="1:32">
      <c r="A3214" t="s">
        <v>6883</v>
      </c>
      <c r="B3214" s="5">
        <v>10915744</v>
      </c>
      <c r="C3214" s="5">
        <f t="shared" si="101"/>
        <v>9899073.50541962</v>
      </c>
      <c r="D3214" s="1">
        <f t="shared" si="102"/>
        <v>0.43662976</v>
      </c>
      <c r="E3214" s="1">
        <v>0.292198392442417</v>
      </c>
      <c r="F3214" s="1">
        <v>0.205377771227195</v>
      </c>
      <c r="G3214" s="1">
        <v>0.497576163669613</v>
      </c>
      <c r="H3214" t="s">
        <v>688</v>
      </c>
      <c r="I3214" s="8">
        <v>39535</v>
      </c>
      <c r="J3214" s="1">
        <v>3</v>
      </c>
      <c r="K3214" s="7">
        <v>2008</v>
      </c>
      <c r="L3214" t="s">
        <v>650</v>
      </c>
      <c r="M3214">
        <v>113</v>
      </c>
      <c r="N3214" t="s">
        <v>30</v>
      </c>
      <c r="O3214">
        <v>25</v>
      </c>
      <c r="P3214" s="2">
        <v>1291</v>
      </c>
      <c r="Q3214">
        <v>12</v>
      </c>
      <c r="R3214">
        <v>6.5</v>
      </c>
      <c r="S3214" t="s">
        <v>6884</v>
      </c>
      <c r="T3214" t="s">
        <v>6885</v>
      </c>
      <c r="U3214">
        <v>61</v>
      </c>
      <c r="W3214" s="11"/>
      <c r="X3214"/>
      <c r="Y3214"/>
      <c r="AF3214" s="8"/>
    </row>
    <row r="3215" spans="1:32">
      <c r="A3215" t="s">
        <v>6886</v>
      </c>
      <c r="B3215">
        <v>72</v>
      </c>
      <c r="C3215" s="5">
        <f t="shared" si="101"/>
        <v>60.3310738939255</v>
      </c>
      <c r="D3215" s="1" t="e">
        <f t="shared" si="102"/>
        <v>#VALUE!</v>
      </c>
      <c r="E3215" s="1">
        <v>-1.68898195253838</v>
      </c>
      <c r="F3215" s="1" t="e">
        <v>#VALUE!</v>
      </c>
      <c r="G3215" s="1" t="e">
        <v>#VALUE!</v>
      </c>
      <c r="H3215" t="s">
        <v>35</v>
      </c>
      <c r="I3215" s="8">
        <v>41292</v>
      </c>
      <c r="J3215" s="1">
        <v>1</v>
      </c>
      <c r="K3215" s="7">
        <v>2013</v>
      </c>
      <c r="L3215" t="s">
        <v>508</v>
      </c>
      <c r="M3215">
        <v>87</v>
      </c>
      <c r="N3215" t="s">
        <v>30</v>
      </c>
      <c r="O3215" t="s">
        <v>31</v>
      </c>
      <c r="P3215" s="2">
        <v>1</v>
      </c>
      <c r="Q3215">
        <v>1</v>
      </c>
      <c r="R3215">
        <v>4.4</v>
      </c>
      <c r="S3215" t="s">
        <v>6887</v>
      </c>
      <c r="T3215" t="s">
        <v>6888</v>
      </c>
      <c r="U3215" t="s">
        <v>37</v>
      </c>
      <c r="W3215" s="11"/>
      <c r="X3215"/>
      <c r="Y3215"/>
      <c r="AF3215" s="8"/>
    </row>
    <row r="3216" spans="1:32">
      <c r="A3216" t="s">
        <v>6889</v>
      </c>
      <c r="B3216" s="5">
        <v>1600145</v>
      </c>
      <c r="C3216" s="5">
        <f t="shared" si="101"/>
        <v>1340812.03105549</v>
      </c>
      <c r="D3216" s="1" t="e">
        <f t="shared" si="102"/>
        <v>#VALUE!</v>
      </c>
      <c r="E3216" s="1" t="e">
        <v>#VALUE!</v>
      </c>
      <c r="F3216" s="1">
        <v>1.99741334998075</v>
      </c>
      <c r="G3216" s="1" t="e">
        <v>#VALUE!</v>
      </c>
      <c r="H3216" t="s">
        <v>175</v>
      </c>
      <c r="I3216" s="8">
        <v>41404</v>
      </c>
      <c r="J3216" s="1">
        <v>5</v>
      </c>
      <c r="K3216" s="7">
        <v>2013</v>
      </c>
      <c r="L3216" t="s">
        <v>58</v>
      </c>
      <c r="M3216">
        <v>108</v>
      </c>
      <c r="N3216" t="s">
        <v>24</v>
      </c>
      <c r="O3216" t="s">
        <v>31</v>
      </c>
      <c r="P3216" s="2">
        <v>1</v>
      </c>
      <c r="Q3216">
        <v>23</v>
      </c>
      <c r="R3216" t="s">
        <v>37</v>
      </c>
      <c r="S3216" t="s">
        <v>37</v>
      </c>
      <c r="T3216" t="s">
        <v>37</v>
      </c>
      <c r="U3216">
        <v>91</v>
      </c>
      <c r="W3216" s="11"/>
      <c r="X3216"/>
      <c r="Y3216"/>
      <c r="AF3216" s="8"/>
    </row>
    <row r="3217" spans="1:32">
      <c r="A3217" t="s">
        <v>6890</v>
      </c>
      <c r="B3217" s="5">
        <v>16013</v>
      </c>
      <c r="C3217" s="5">
        <f t="shared" si="101"/>
        <v>14571.1231274552</v>
      </c>
      <c r="D3217" s="1" t="e">
        <f t="shared" si="102"/>
        <v>#VALUE!</v>
      </c>
      <c r="E3217" s="1">
        <v>-0.462536977074079</v>
      </c>
      <c r="F3217" s="1" t="e">
        <v>#VALUE!</v>
      </c>
      <c r="G3217" s="1" t="e">
        <v>#VALUE!</v>
      </c>
      <c r="H3217" t="s">
        <v>288</v>
      </c>
      <c r="I3217" s="8">
        <v>40116</v>
      </c>
      <c r="J3217" s="1">
        <v>10</v>
      </c>
      <c r="K3217" s="7">
        <v>2009</v>
      </c>
      <c r="L3217" t="s">
        <v>73</v>
      </c>
      <c r="M3217">
        <v>105</v>
      </c>
      <c r="N3217" t="s">
        <v>45</v>
      </c>
      <c r="O3217" t="s">
        <v>31</v>
      </c>
      <c r="P3217" s="2">
        <v>2</v>
      </c>
      <c r="Q3217">
        <v>3</v>
      </c>
      <c r="R3217">
        <v>5.7</v>
      </c>
      <c r="S3217" t="s">
        <v>6891</v>
      </c>
      <c r="T3217" t="s">
        <v>6892</v>
      </c>
      <c r="U3217" t="s">
        <v>37</v>
      </c>
      <c r="W3217" s="11"/>
      <c r="X3217"/>
      <c r="Y3217"/>
      <c r="AF3217" s="8"/>
    </row>
    <row r="3218" spans="1:32">
      <c r="A3218" t="s">
        <v>6890</v>
      </c>
      <c r="B3218" s="5">
        <v>16013</v>
      </c>
      <c r="C3218" s="5">
        <f t="shared" si="101"/>
        <v>14571.1231274552</v>
      </c>
      <c r="D3218" s="1" t="e">
        <f t="shared" si="102"/>
        <v>#VALUE!</v>
      </c>
      <c r="E3218" s="1">
        <v>0.669566077200666</v>
      </c>
      <c r="F3218" s="1" t="e">
        <v>#VALUE!</v>
      </c>
      <c r="G3218" s="1" t="e">
        <v>#VALUE!</v>
      </c>
      <c r="H3218" t="s">
        <v>288</v>
      </c>
      <c r="I3218" s="8">
        <v>40116</v>
      </c>
      <c r="J3218" s="1">
        <v>10</v>
      </c>
      <c r="K3218" s="7">
        <v>2009</v>
      </c>
      <c r="L3218" t="s">
        <v>73</v>
      </c>
      <c r="M3218">
        <v>105</v>
      </c>
      <c r="N3218" t="s">
        <v>45</v>
      </c>
      <c r="O3218" t="s">
        <v>31</v>
      </c>
      <c r="P3218" s="2">
        <v>2</v>
      </c>
      <c r="Q3218">
        <v>3</v>
      </c>
      <c r="R3218">
        <v>6.9</v>
      </c>
      <c r="S3218" t="s">
        <v>6893</v>
      </c>
      <c r="T3218" t="s">
        <v>6894</v>
      </c>
      <c r="U3218" t="s">
        <v>37</v>
      </c>
      <c r="W3218" s="11"/>
      <c r="X3218"/>
      <c r="Y3218"/>
      <c r="AF3218" s="8"/>
    </row>
    <row r="3219" spans="1:32">
      <c r="A3219" t="s">
        <v>6895</v>
      </c>
      <c r="B3219" s="5">
        <v>117090</v>
      </c>
      <c r="C3219" s="5">
        <f t="shared" si="101"/>
        <v>98113.4089199963</v>
      </c>
      <c r="D3219" s="1" t="e">
        <f t="shared" si="102"/>
        <v>#VALUE!</v>
      </c>
      <c r="E3219" s="1" t="e">
        <v>#VALUE!</v>
      </c>
      <c r="F3219" s="1">
        <v>0.324846809810766</v>
      </c>
      <c r="G3219" s="1" t="e">
        <v>#VALUE!</v>
      </c>
      <c r="H3219" t="s">
        <v>1723</v>
      </c>
      <c r="I3219" s="8">
        <v>41390</v>
      </c>
      <c r="J3219" s="1">
        <v>4</v>
      </c>
      <c r="K3219" s="7">
        <v>2013</v>
      </c>
      <c r="L3219" t="s">
        <v>58</v>
      </c>
      <c r="M3219">
        <v>95</v>
      </c>
      <c r="N3219" t="s">
        <v>45</v>
      </c>
      <c r="O3219" t="s">
        <v>31</v>
      </c>
      <c r="P3219" s="2">
        <v>2</v>
      </c>
      <c r="Q3219">
        <v>12</v>
      </c>
      <c r="R3219" t="s">
        <v>37</v>
      </c>
      <c r="S3219" t="s">
        <v>37</v>
      </c>
      <c r="T3219" t="s">
        <v>37</v>
      </c>
      <c r="U3219">
        <v>63</v>
      </c>
      <c r="W3219" s="11"/>
      <c r="X3219"/>
      <c r="Y3219"/>
      <c r="AF3219" s="8"/>
    </row>
    <row r="3220" spans="1:32">
      <c r="A3220" t="s">
        <v>6896</v>
      </c>
      <c r="B3220" s="5">
        <v>89473</v>
      </c>
      <c r="C3220" s="5">
        <f t="shared" si="101"/>
        <v>81139.6643005195</v>
      </c>
      <c r="D3220" s="1" t="e">
        <f t="shared" si="102"/>
        <v>#VALUE!</v>
      </c>
      <c r="E3220" s="1" t="e">
        <v>#VALUE!</v>
      </c>
      <c r="F3220" s="1" t="e">
        <v>#VALUE!</v>
      </c>
      <c r="G3220" s="1" t="e">
        <v>#VALUE!</v>
      </c>
      <c r="H3220" t="s">
        <v>319</v>
      </c>
      <c r="I3220" s="8">
        <v>39743</v>
      </c>
      <c r="J3220" s="1">
        <v>10</v>
      </c>
      <c r="K3220" s="7">
        <v>2008</v>
      </c>
      <c r="L3220" t="s">
        <v>58</v>
      </c>
      <c r="M3220">
        <v>126</v>
      </c>
      <c r="N3220" t="s">
        <v>45</v>
      </c>
      <c r="O3220" t="s">
        <v>31</v>
      </c>
      <c r="P3220" s="2">
        <v>1</v>
      </c>
      <c r="Q3220">
        <v>21</v>
      </c>
      <c r="R3220" t="s">
        <v>37</v>
      </c>
      <c r="S3220" t="s">
        <v>37</v>
      </c>
      <c r="T3220" t="s">
        <v>37</v>
      </c>
      <c r="U3220" t="s">
        <v>37</v>
      </c>
      <c r="W3220" s="11"/>
      <c r="X3220"/>
      <c r="Y3220"/>
      <c r="AF3220" s="8"/>
    </row>
    <row r="3221" spans="1:32">
      <c r="A3221" t="s">
        <v>6897</v>
      </c>
      <c r="B3221" s="5">
        <v>68719</v>
      </c>
      <c r="C3221" s="5">
        <f t="shared" si="101"/>
        <v>61522.2909202336</v>
      </c>
      <c r="D3221" s="1" t="e">
        <f t="shared" si="102"/>
        <v>#VALUE!</v>
      </c>
      <c r="E3221" s="1" t="e">
        <v>#VALUE!</v>
      </c>
      <c r="F3221" s="1">
        <v>0.504050367686122</v>
      </c>
      <c r="G3221" s="1" t="e">
        <v>#VALUE!</v>
      </c>
      <c r="H3221" t="s">
        <v>104</v>
      </c>
      <c r="I3221" s="8">
        <v>40478</v>
      </c>
      <c r="J3221" s="1">
        <v>10</v>
      </c>
      <c r="K3221" s="7">
        <v>2010</v>
      </c>
      <c r="L3221" t="s">
        <v>58</v>
      </c>
      <c r="M3221">
        <v>82</v>
      </c>
      <c r="N3221" t="s">
        <v>45</v>
      </c>
      <c r="O3221" t="s">
        <v>31</v>
      </c>
      <c r="P3221" s="2">
        <v>1</v>
      </c>
      <c r="Q3221">
        <v>18</v>
      </c>
      <c r="R3221" t="s">
        <v>37</v>
      </c>
      <c r="S3221" t="s">
        <v>37</v>
      </c>
      <c r="T3221" t="s">
        <v>37</v>
      </c>
      <c r="U3221">
        <v>66</v>
      </c>
      <c r="W3221" s="11"/>
      <c r="X3221"/>
      <c r="Y3221"/>
      <c r="AF3221" s="8"/>
    </row>
    <row r="3222" spans="1:32">
      <c r="A3222" t="s">
        <v>6898</v>
      </c>
      <c r="B3222" s="5">
        <v>325196</v>
      </c>
      <c r="C3222" s="5">
        <f t="shared" si="101"/>
        <v>268148.00107712</v>
      </c>
      <c r="D3222" s="1" t="e">
        <f t="shared" si="102"/>
        <v>#VALUE!</v>
      </c>
      <c r="E3222" s="1" t="e">
        <v>#VALUE!</v>
      </c>
      <c r="F3222" s="1">
        <v>1.45980267635469</v>
      </c>
      <c r="G3222" s="1" t="e">
        <v>#VALUE!</v>
      </c>
      <c r="H3222" t="s">
        <v>101</v>
      </c>
      <c r="I3222" s="8">
        <v>41663</v>
      </c>
      <c r="J3222" s="1">
        <v>1</v>
      </c>
      <c r="K3222" s="7">
        <v>2014</v>
      </c>
      <c r="L3222" t="s">
        <v>66</v>
      </c>
      <c r="M3222">
        <v>100</v>
      </c>
      <c r="N3222" t="s">
        <v>45</v>
      </c>
      <c r="O3222" t="s">
        <v>31</v>
      </c>
      <c r="P3222" s="2">
        <v>2</v>
      </c>
      <c r="Q3222">
        <v>14</v>
      </c>
      <c r="R3222" t="s">
        <v>37</v>
      </c>
      <c r="S3222" t="s">
        <v>37</v>
      </c>
      <c r="T3222" t="s">
        <v>37</v>
      </c>
      <c r="U3222">
        <v>82</v>
      </c>
      <c r="W3222" s="11"/>
      <c r="X3222"/>
      <c r="Y3222"/>
      <c r="AF3222" s="8"/>
    </row>
    <row r="3223" spans="1:32">
      <c r="A3223" t="s">
        <v>6899</v>
      </c>
      <c r="B3223" s="5">
        <v>6575282</v>
      </c>
      <c r="C3223" s="5">
        <f t="shared" si="101"/>
        <v>5962873.42730487</v>
      </c>
      <c r="D3223" s="1" t="e">
        <f t="shared" si="102"/>
        <v>#VALUE!</v>
      </c>
      <c r="E3223" s="1">
        <v>-0.839904661832327</v>
      </c>
      <c r="F3223" s="1">
        <v>-2.72161367407028</v>
      </c>
      <c r="G3223" s="1">
        <v>-3.56151833590261</v>
      </c>
      <c r="H3223" t="s">
        <v>6900</v>
      </c>
      <c r="I3223" s="8">
        <v>39479</v>
      </c>
      <c r="J3223" s="1">
        <v>2</v>
      </c>
      <c r="K3223" s="7">
        <v>2008</v>
      </c>
      <c r="L3223" t="s">
        <v>29</v>
      </c>
      <c r="M3223">
        <v>87</v>
      </c>
      <c r="N3223" t="s">
        <v>30</v>
      </c>
      <c r="O3223" t="s">
        <v>31</v>
      </c>
      <c r="P3223" s="2">
        <v>1208</v>
      </c>
      <c r="Q3223">
        <v>5</v>
      </c>
      <c r="R3223">
        <v>5.3</v>
      </c>
      <c r="S3223" t="s">
        <v>6901</v>
      </c>
      <c r="T3223" t="s">
        <v>6902</v>
      </c>
      <c r="U3223">
        <v>12</v>
      </c>
      <c r="W3223" s="11"/>
      <c r="X3223"/>
      <c r="Y3223"/>
      <c r="AF3223" s="8"/>
    </row>
    <row r="3224" spans="1:32">
      <c r="A3224" t="s">
        <v>6903</v>
      </c>
      <c r="B3224" s="5">
        <v>10324441</v>
      </c>
      <c r="C3224" s="5">
        <f t="shared" si="101"/>
        <v>8960059.24638109</v>
      </c>
      <c r="D3224" s="1">
        <f t="shared" si="102"/>
        <v>0.41297764</v>
      </c>
      <c r="E3224" s="1" t="e">
        <v>#VALUE!</v>
      </c>
      <c r="F3224" s="1" t="e">
        <v>#VALUE!</v>
      </c>
      <c r="G3224" s="1" t="e">
        <v>#VALUE!</v>
      </c>
      <c r="H3224" t="s">
        <v>293</v>
      </c>
      <c r="I3224" s="8">
        <v>40802</v>
      </c>
      <c r="J3224" s="1">
        <v>9</v>
      </c>
      <c r="K3224" s="7">
        <v>2011</v>
      </c>
      <c r="L3224" t="s">
        <v>44</v>
      </c>
      <c r="M3224">
        <v>105</v>
      </c>
      <c r="N3224" t="s">
        <v>30</v>
      </c>
      <c r="O3224">
        <v>25</v>
      </c>
      <c r="P3224" s="2">
        <v>2408</v>
      </c>
      <c r="Q3224">
        <v>4</v>
      </c>
      <c r="R3224" t="s">
        <v>37</v>
      </c>
      <c r="S3224" t="s">
        <v>37</v>
      </c>
      <c r="T3224" t="s">
        <v>37</v>
      </c>
      <c r="U3224" t="s">
        <v>37</v>
      </c>
      <c r="W3224" s="11"/>
      <c r="X3224"/>
      <c r="Y3224"/>
      <c r="AF3224" s="8"/>
    </row>
    <row r="3225" spans="1:32">
      <c r="A3225" t="s">
        <v>6904</v>
      </c>
      <c r="B3225" s="5">
        <v>28642</v>
      </c>
      <c r="C3225" s="5">
        <f t="shared" si="101"/>
        <v>26062.9556370806</v>
      </c>
      <c r="D3225" s="1" t="e">
        <f t="shared" si="102"/>
        <v>#VALUE!</v>
      </c>
      <c r="E3225" s="1">
        <v>-0.651220819453203</v>
      </c>
      <c r="F3225" s="1" t="e">
        <v>#VALUE!</v>
      </c>
      <c r="G3225" s="1" t="e">
        <v>#VALUE!</v>
      </c>
      <c r="H3225" t="s">
        <v>6905</v>
      </c>
      <c r="I3225" s="8">
        <v>40046</v>
      </c>
      <c r="J3225" s="1">
        <v>8</v>
      </c>
      <c r="K3225" s="7">
        <v>2009</v>
      </c>
      <c r="L3225" t="s">
        <v>73</v>
      </c>
      <c r="M3225" t="e">
        <v>#VALUE!</v>
      </c>
      <c r="N3225" t="s">
        <v>30</v>
      </c>
      <c r="O3225" t="s">
        <v>31</v>
      </c>
      <c r="P3225" s="2">
        <v>2</v>
      </c>
      <c r="Q3225">
        <v>5</v>
      </c>
      <c r="R3225">
        <v>5.5</v>
      </c>
      <c r="S3225" t="s">
        <v>6906</v>
      </c>
      <c r="T3225" t="s">
        <v>6907</v>
      </c>
      <c r="U3225" t="s">
        <v>37</v>
      </c>
      <c r="W3225" s="11"/>
      <c r="X3225"/>
      <c r="Y3225"/>
      <c r="AF3225" s="8"/>
    </row>
    <row r="3226" spans="1:32">
      <c r="A3226" t="s">
        <v>6908</v>
      </c>
      <c r="B3226" s="5">
        <v>122575</v>
      </c>
      <c r="C3226" s="5">
        <f t="shared" si="101"/>
        <v>111537.839089978</v>
      </c>
      <c r="D3226" s="1" t="e">
        <f t="shared" si="102"/>
        <v>#VALUE!</v>
      </c>
      <c r="E3226" s="1">
        <v>0.480882234821542</v>
      </c>
      <c r="F3226" s="1" t="e">
        <v>#VALUE!</v>
      </c>
      <c r="G3226" s="1" t="e">
        <v>#VALUE!</v>
      </c>
      <c r="H3226" t="s">
        <v>1129</v>
      </c>
      <c r="I3226" s="8">
        <v>39976</v>
      </c>
      <c r="J3226" s="1">
        <v>6</v>
      </c>
      <c r="K3226" s="7">
        <v>2009</v>
      </c>
      <c r="L3226" t="s">
        <v>73</v>
      </c>
      <c r="M3226">
        <v>88</v>
      </c>
      <c r="N3226" t="s">
        <v>30</v>
      </c>
      <c r="O3226" t="s">
        <v>31</v>
      </c>
      <c r="P3226" s="2">
        <v>21</v>
      </c>
      <c r="Q3226">
        <v>3</v>
      </c>
      <c r="R3226">
        <v>6.7</v>
      </c>
      <c r="S3226" t="s">
        <v>6909</v>
      </c>
      <c r="T3226" t="s">
        <v>6910</v>
      </c>
      <c r="U3226" t="s">
        <v>37</v>
      </c>
      <c r="W3226" s="11"/>
      <c r="X3226"/>
      <c r="Y3226"/>
      <c r="AF3226" s="8"/>
    </row>
    <row r="3227" spans="1:32">
      <c r="A3227" t="s">
        <v>6911</v>
      </c>
      <c r="B3227" s="5">
        <v>8742261</v>
      </c>
      <c r="C3227" s="5">
        <f t="shared" si="101"/>
        <v>7955071.59453879</v>
      </c>
      <c r="D3227" s="1" t="e">
        <f t="shared" si="102"/>
        <v>#VALUE!</v>
      </c>
      <c r="E3227" s="1">
        <v>-2.34937540086532</v>
      </c>
      <c r="F3227" s="1">
        <v>-2.42294107761136</v>
      </c>
      <c r="G3227" s="1">
        <v>-4.77231647847668</v>
      </c>
      <c r="H3227" t="s">
        <v>77</v>
      </c>
      <c r="I3227" s="8">
        <v>39871</v>
      </c>
      <c r="J3227" s="1">
        <v>2</v>
      </c>
      <c r="K3227" s="7">
        <v>2009</v>
      </c>
      <c r="L3227" t="s">
        <v>271</v>
      </c>
      <c r="M3227">
        <v>96</v>
      </c>
      <c r="N3227" t="s">
        <v>24</v>
      </c>
      <c r="O3227" t="s">
        <v>31</v>
      </c>
      <c r="P3227" s="2">
        <v>1136</v>
      </c>
      <c r="Q3227">
        <v>11</v>
      </c>
      <c r="R3227">
        <v>3.7</v>
      </c>
      <c r="S3227" t="s">
        <v>6912</v>
      </c>
      <c r="T3227" t="s">
        <v>6913</v>
      </c>
      <c r="U3227">
        <v>17</v>
      </c>
      <c r="W3227" s="11"/>
      <c r="X3227"/>
      <c r="Y3227"/>
      <c r="AF3227" s="8"/>
    </row>
    <row r="3228" spans="1:32">
      <c r="A3228" t="s">
        <v>6914</v>
      </c>
      <c r="B3228" s="5">
        <v>26418667</v>
      </c>
      <c r="C3228" s="5">
        <f t="shared" si="101"/>
        <v>23958085.3625922</v>
      </c>
      <c r="D3228" s="1">
        <f t="shared" si="102"/>
        <v>1.32093335</v>
      </c>
      <c r="E3228" s="1">
        <v>0.575224156011103</v>
      </c>
      <c r="F3228" s="1">
        <v>-0.153029344523516</v>
      </c>
      <c r="G3228" s="1">
        <v>0.422194811487587</v>
      </c>
      <c r="H3228" t="s">
        <v>22</v>
      </c>
      <c r="I3228" s="8">
        <v>39549</v>
      </c>
      <c r="J3228" s="1">
        <v>4</v>
      </c>
      <c r="K3228" s="7">
        <v>2008</v>
      </c>
      <c r="L3228" t="s">
        <v>607</v>
      </c>
      <c r="M3228">
        <v>107</v>
      </c>
      <c r="N3228" t="s">
        <v>30</v>
      </c>
      <c r="O3228">
        <v>20</v>
      </c>
      <c r="P3228" s="2">
        <v>2467</v>
      </c>
      <c r="Q3228">
        <v>14</v>
      </c>
      <c r="R3228">
        <v>6.8</v>
      </c>
      <c r="S3228" t="s">
        <v>2667</v>
      </c>
      <c r="T3228" t="s">
        <v>6915</v>
      </c>
      <c r="U3228">
        <v>55</v>
      </c>
      <c r="W3228" s="11"/>
      <c r="X3228"/>
      <c r="Y3228"/>
      <c r="AF3228" s="8"/>
    </row>
    <row r="3229" spans="1:32">
      <c r="A3229" t="s">
        <v>6916</v>
      </c>
      <c r="B3229" s="5">
        <v>51933</v>
      </c>
      <c r="C3229" s="5">
        <f t="shared" si="101"/>
        <v>48909.2630657791</v>
      </c>
      <c r="D3229" s="1" t="e">
        <f t="shared" si="102"/>
        <v>#VALUE!</v>
      </c>
      <c r="E3229" s="1" t="e">
        <v>#VALUE!</v>
      </c>
      <c r="F3229" s="1" t="e">
        <v>#VALUE!</v>
      </c>
      <c r="G3229" s="1" t="e">
        <v>#VALUE!</v>
      </c>
      <c r="H3229" t="s">
        <v>1129</v>
      </c>
      <c r="I3229" s="8">
        <v>39423</v>
      </c>
      <c r="J3229" s="1">
        <v>12</v>
      </c>
      <c r="K3229" s="7">
        <v>2007</v>
      </c>
      <c r="L3229" t="s">
        <v>139</v>
      </c>
      <c r="M3229">
        <v>104</v>
      </c>
      <c r="N3229" t="s">
        <v>30</v>
      </c>
      <c r="O3229" t="s">
        <v>31</v>
      </c>
      <c r="P3229" s="2">
        <v>110</v>
      </c>
      <c r="Q3229">
        <v>1</v>
      </c>
      <c r="R3229" t="s">
        <v>37</v>
      </c>
      <c r="S3229" t="s">
        <v>37</v>
      </c>
      <c r="T3229" t="s">
        <v>37</v>
      </c>
      <c r="U3229" t="s">
        <v>37</v>
      </c>
      <c r="W3229" s="11"/>
      <c r="X3229"/>
      <c r="Y3229"/>
      <c r="AF3229" s="8"/>
    </row>
    <row r="3230" spans="1:32">
      <c r="A3230" t="s">
        <v>6917</v>
      </c>
      <c r="B3230" s="5">
        <v>8872</v>
      </c>
      <c r="C3230" s="5">
        <f t="shared" si="101"/>
        <v>8355.43839022572</v>
      </c>
      <c r="D3230" s="1" t="e">
        <f t="shared" si="102"/>
        <v>#VALUE!</v>
      </c>
      <c r="E3230" s="1" t="e">
        <v>#VALUE!</v>
      </c>
      <c r="F3230" s="1">
        <v>0.862457483436833</v>
      </c>
      <c r="G3230" s="1" t="e">
        <v>#VALUE!</v>
      </c>
      <c r="H3230" t="s">
        <v>6918</v>
      </c>
      <c r="I3230" s="8">
        <v>39248</v>
      </c>
      <c r="J3230" s="1">
        <v>6</v>
      </c>
      <c r="K3230" s="7">
        <v>2007</v>
      </c>
      <c r="L3230" t="s">
        <v>66</v>
      </c>
      <c r="M3230">
        <v>111</v>
      </c>
      <c r="N3230" t="s">
        <v>45</v>
      </c>
      <c r="O3230" t="s">
        <v>31</v>
      </c>
      <c r="P3230" s="2">
        <v>1</v>
      </c>
      <c r="Q3230">
        <v>2</v>
      </c>
      <c r="R3230" t="s">
        <v>401</v>
      </c>
      <c r="S3230" t="s">
        <v>6919</v>
      </c>
      <c r="T3230" t="s">
        <v>6920</v>
      </c>
      <c r="U3230">
        <v>72</v>
      </c>
      <c r="W3230" s="11"/>
      <c r="X3230"/>
      <c r="Y3230"/>
      <c r="AF3230" s="8"/>
    </row>
    <row r="3231" spans="1:32">
      <c r="A3231" t="s">
        <v>6921</v>
      </c>
      <c r="B3231" s="5">
        <v>28378</v>
      </c>
      <c r="C3231" s="5">
        <f t="shared" si="101"/>
        <v>23778.8224300252</v>
      </c>
      <c r="D3231" s="1" t="e">
        <f t="shared" si="102"/>
        <v>#VALUE!</v>
      </c>
      <c r="E3231" s="1">
        <v>0.197856471252856</v>
      </c>
      <c r="F3231" s="1">
        <v>-0.98931261460851</v>
      </c>
      <c r="G3231" s="1">
        <v>-0.791456143355654</v>
      </c>
      <c r="H3231" t="s">
        <v>864</v>
      </c>
      <c r="I3231" s="8">
        <v>41285</v>
      </c>
      <c r="J3231" s="1">
        <v>1</v>
      </c>
      <c r="K3231" s="7">
        <v>2013</v>
      </c>
      <c r="L3231" t="s">
        <v>61</v>
      </c>
      <c r="M3231">
        <v>90</v>
      </c>
      <c r="N3231" t="s">
        <v>45</v>
      </c>
      <c r="O3231" t="s">
        <v>31</v>
      </c>
      <c r="P3231" s="2">
        <v>1</v>
      </c>
      <c r="Q3231">
        <v>3</v>
      </c>
      <c r="R3231">
        <v>6.4</v>
      </c>
      <c r="S3231" t="s">
        <v>6922</v>
      </c>
      <c r="T3231" t="s">
        <v>6923</v>
      </c>
      <c r="U3231">
        <v>41</v>
      </c>
      <c r="W3231" s="11"/>
      <c r="X3231"/>
      <c r="Y3231"/>
      <c r="AF3231" s="8"/>
    </row>
    <row r="3232" spans="1:32">
      <c r="A3232" t="s">
        <v>6924</v>
      </c>
      <c r="B3232" s="5">
        <v>81071</v>
      </c>
      <c r="C3232" s="5">
        <f t="shared" si="101"/>
        <v>67931.9512729782</v>
      </c>
      <c r="D3232" s="1" t="e">
        <f t="shared" si="102"/>
        <v>#VALUE!</v>
      </c>
      <c r="E3232" s="1">
        <v>1.04693376195891</v>
      </c>
      <c r="F3232" s="1">
        <v>-0.511436460274228</v>
      </c>
      <c r="G3232" s="1">
        <v>0.535497301684686</v>
      </c>
      <c r="H3232" t="s">
        <v>514</v>
      </c>
      <c r="I3232" s="8">
        <v>41460</v>
      </c>
      <c r="J3232" s="1">
        <v>7</v>
      </c>
      <c r="K3232" s="7">
        <v>2013</v>
      </c>
      <c r="L3232" t="s">
        <v>61</v>
      </c>
      <c r="M3232">
        <v>96</v>
      </c>
      <c r="N3232" t="s">
        <v>30</v>
      </c>
      <c r="O3232" t="s">
        <v>31</v>
      </c>
      <c r="P3232" s="2">
        <v>21</v>
      </c>
      <c r="Q3232">
        <v>7</v>
      </c>
      <c r="R3232">
        <v>7.3</v>
      </c>
      <c r="S3232" t="s">
        <v>6925</v>
      </c>
      <c r="T3232" t="s">
        <v>6926</v>
      </c>
      <c r="U3232">
        <v>49</v>
      </c>
      <c r="W3232" s="11"/>
      <c r="X3232"/>
      <c r="Y3232"/>
      <c r="AF3232" s="8"/>
    </row>
    <row r="3233" spans="1:32">
      <c r="A3233" t="s">
        <v>6927</v>
      </c>
      <c r="B3233" s="5">
        <v>67505</v>
      </c>
      <c r="C3233" s="5">
        <f t="shared" si="101"/>
        <v>61217.7197434597</v>
      </c>
      <c r="D3233" s="1" t="e">
        <f t="shared" si="102"/>
        <v>#VALUE!</v>
      </c>
      <c r="E3233" s="1">
        <v>0.292198392442417</v>
      </c>
      <c r="F3233" s="1" t="e">
        <v>#VALUE!</v>
      </c>
      <c r="G3233" s="1" t="e">
        <v>#VALUE!</v>
      </c>
      <c r="H3233" t="s">
        <v>941</v>
      </c>
      <c r="I3233" s="8">
        <v>39598</v>
      </c>
      <c r="J3233" s="1">
        <v>5</v>
      </c>
      <c r="K3233" s="7">
        <v>2008</v>
      </c>
      <c r="L3233" t="s">
        <v>44</v>
      </c>
      <c r="M3233">
        <v>94</v>
      </c>
      <c r="N3233" t="s">
        <v>30</v>
      </c>
      <c r="O3233" t="s">
        <v>31</v>
      </c>
      <c r="P3233" s="2">
        <v>2</v>
      </c>
      <c r="Q3233">
        <v>7</v>
      </c>
      <c r="R3233">
        <v>6.5</v>
      </c>
      <c r="S3233" t="s">
        <v>6928</v>
      </c>
      <c r="T3233" t="s">
        <v>6929</v>
      </c>
      <c r="U3233" t="s">
        <v>37</v>
      </c>
      <c r="W3233" s="11"/>
      <c r="X3233"/>
      <c r="Y3233"/>
      <c r="AF3233" s="8"/>
    </row>
    <row r="3234" spans="1:32">
      <c r="A3234" t="s">
        <v>6930</v>
      </c>
      <c r="B3234" s="5">
        <v>670086</v>
      </c>
      <c r="C3234" s="5">
        <f t="shared" si="101"/>
        <v>569740.069425137</v>
      </c>
      <c r="D3234" s="1" t="e">
        <f t="shared" si="102"/>
        <v>#VALUE!</v>
      </c>
      <c r="E3234" s="1">
        <v>-0.745562740642765</v>
      </c>
      <c r="F3234" s="1" t="e">
        <v>#VALUE!</v>
      </c>
      <c r="G3234" s="1" t="e">
        <v>#VALUE!</v>
      </c>
      <c r="H3234" t="s">
        <v>411</v>
      </c>
      <c r="I3234" s="8">
        <v>41201</v>
      </c>
      <c r="J3234" s="1">
        <v>10</v>
      </c>
      <c r="K3234" s="7">
        <v>2012</v>
      </c>
      <c r="L3234" t="s">
        <v>66</v>
      </c>
      <c r="M3234" t="e">
        <v>#VALUE!</v>
      </c>
      <c r="N3234" t="s">
        <v>45</v>
      </c>
      <c r="O3234" t="s">
        <v>31</v>
      </c>
      <c r="P3234" s="2">
        <v>106</v>
      </c>
      <c r="Q3234">
        <v>3</v>
      </c>
      <c r="R3234">
        <v>5.4</v>
      </c>
      <c r="S3234" t="s">
        <v>5241</v>
      </c>
      <c r="T3234" t="s">
        <v>6931</v>
      </c>
      <c r="U3234" t="s">
        <v>37</v>
      </c>
      <c r="W3234" s="11"/>
      <c r="X3234"/>
      <c r="Y3234"/>
      <c r="AF3234" s="8"/>
    </row>
    <row r="3235" spans="1:32">
      <c r="A3235" t="s">
        <v>6932</v>
      </c>
      <c r="B3235" s="5">
        <v>44137712</v>
      </c>
      <c r="C3235" s="5">
        <f t="shared" si="101"/>
        <v>36394787.281878</v>
      </c>
      <c r="D3235" s="1" t="e">
        <f t="shared" si="102"/>
        <v>#VALUE!</v>
      </c>
      <c r="E3235" s="1">
        <v>1.04693376195891</v>
      </c>
      <c r="F3235" s="1">
        <v>0.384581329102551</v>
      </c>
      <c r="G3235" s="1">
        <v>1.43151509106146</v>
      </c>
      <c r="H3235" t="s">
        <v>860</v>
      </c>
      <c r="I3235" s="8">
        <v>41922</v>
      </c>
      <c r="J3235" s="1">
        <v>10</v>
      </c>
      <c r="K3235" s="7">
        <v>2014</v>
      </c>
      <c r="L3235" t="s">
        <v>29</v>
      </c>
      <c r="M3235">
        <v>103</v>
      </c>
      <c r="N3235" t="s">
        <v>24</v>
      </c>
      <c r="O3235" t="s">
        <v>31</v>
      </c>
      <c r="P3235" s="2">
        <v>4</v>
      </c>
      <c r="Q3235">
        <v>21</v>
      </c>
      <c r="R3235">
        <v>7.3</v>
      </c>
      <c r="S3235" t="s">
        <v>6933</v>
      </c>
      <c r="T3235" t="s">
        <v>6934</v>
      </c>
      <c r="U3235">
        <v>64</v>
      </c>
      <c r="W3235" s="11"/>
      <c r="X3235"/>
      <c r="Y3235"/>
      <c r="AF3235" s="8"/>
    </row>
    <row r="3236" spans="1:32">
      <c r="A3236" t="s">
        <v>6935</v>
      </c>
      <c r="B3236" s="5">
        <v>467602</v>
      </c>
      <c r="C3236" s="5">
        <f t="shared" si="101"/>
        <v>405808.084304641</v>
      </c>
      <c r="D3236" s="1" t="e">
        <f t="shared" si="102"/>
        <v>#VALUE!</v>
      </c>
      <c r="E3236" s="1">
        <v>1.04693376195891</v>
      </c>
      <c r="F3236" s="1">
        <v>1.10139556060397</v>
      </c>
      <c r="G3236" s="1">
        <v>2.14832932256289</v>
      </c>
      <c r="H3236" t="s">
        <v>860</v>
      </c>
      <c r="I3236" s="8">
        <v>40697</v>
      </c>
      <c r="J3236" s="1">
        <v>6</v>
      </c>
      <c r="K3236" s="7">
        <v>2011</v>
      </c>
      <c r="L3236" t="s">
        <v>61</v>
      </c>
      <c r="M3236">
        <v>97</v>
      </c>
      <c r="N3236" t="s">
        <v>30</v>
      </c>
      <c r="O3236" t="s">
        <v>31</v>
      </c>
      <c r="P3236" s="2">
        <v>4</v>
      </c>
      <c r="Q3236">
        <v>11</v>
      </c>
      <c r="R3236">
        <v>7.3</v>
      </c>
      <c r="S3236" t="s">
        <v>6936</v>
      </c>
      <c r="T3236" t="s">
        <v>6937</v>
      </c>
      <c r="U3236">
        <v>76</v>
      </c>
      <c r="W3236" s="11"/>
      <c r="X3236"/>
      <c r="Y3236"/>
      <c r="AF3236" s="8"/>
    </row>
    <row r="3237" spans="1:32">
      <c r="A3237" t="s">
        <v>6938</v>
      </c>
      <c r="B3237" s="5">
        <v>36392502</v>
      </c>
      <c r="C3237" s="5">
        <f t="shared" si="101"/>
        <v>31583208.6254396</v>
      </c>
      <c r="D3237" s="1">
        <f t="shared" si="102"/>
        <v>0.443811</v>
      </c>
      <c r="E3237" s="1">
        <v>-0.0851692923158311</v>
      </c>
      <c r="F3237" s="1">
        <v>-1.46718876894279</v>
      </c>
      <c r="G3237" s="1">
        <v>-1.55235806125862</v>
      </c>
      <c r="H3237" t="s">
        <v>47</v>
      </c>
      <c r="I3237" s="8">
        <v>40627</v>
      </c>
      <c r="J3237" s="1">
        <v>3</v>
      </c>
      <c r="K3237" s="7">
        <v>2011</v>
      </c>
      <c r="L3237" t="s">
        <v>271</v>
      </c>
      <c r="M3237">
        <v>120</v>
      </c>
      <c r="N3237" t="s">
        <v>24</v>
      </c>
      <c r="O3237">
        <v>82</v>
      </c>
      <c r="P3237" s="2">
        <v>3033</v>
      </c>
      <c r="Q3237">
        <v>9</v>
      </c>
      <c r="R3237">
        <v>6.1</v>
      </c>
      <c r="S3237" t="s">
        <v>4513</v>
      </c>
      <c r="T3237" t="s">
        <v>6939</v>
      </c>
      <c r="U3237">
        <v>33</v>
      </c>
      <c r="W3237" s="11"/>
      <c r="X3237"/>
      <c r="Y3237"/>
      <c r="AF3237" s="8"/>
    </row>
    <row r="3238" spans="1:32">
      <c r="A3238" t="s">
        <v>6938</v>
      </c>
      <c r="B3238" s="5">
        <v>36392502</v>
      </c>
      <c r="C3238" s="5">
        <f t="shared" si="101"/>
        <v>31583208.6254396</v>
      </c>
      <c r="D3238" s="1">
        <f t="shared" si="102"/>
        <v>0.443811</v>
      </c>
      <c r="E3238" s="1">
        <v>-0.0851692923158311</v>
      </c>
      <c r="F3238" s="1">
        <v>-1.46718876894279</v>
      </c>
      <c r="G3238" s="1">
        <v>-1.55235806125862</v>
      </c>
      <c r="H3238" t="s">
        <v>47</v>
      </c>
      <c r="I3238" s="8">
        <v>40627</v>
      </c>
      <c r="J3238" s="1">
        <v>3</v>
      </c>
      <c r="K3238" s="7">
        <v>2011</v>
      </c>
      <c r="L3238" t="s">
        <v>271</v>
      </c>
      <c r="M3238">
        <v>120</v>
      </c>
      <c r="N3238" t="s">
        <v>24</v>
      </c>
      <c r="O3238">
        <v>82</v>
      </c>
      <c r="P3238" s="2">
        <v>3033</v>
      </c>
      <c r="Q3238">
        <v>9</v>
      </c>
      <c r="R3238">
        <v>6.1</v>
      </c>
      <c r="S3238" t="s">
        <v>4513</v>
      </c>
      <c r="T3238" t="s">
        <v>6939</v>
      </c>
      <c r="U3238">
        <v>33</v>
      </c>
      <c r="W3238" s="11"/>
      <c r="X3238"/>
      <c r="Y3238"/>
      <c r="AF3238" s="8"/>
    </row>
    <row r="3239" spans="1:32">
      <c r="A3239" t="s">
        <v>6940</v>
      </c>
      <c r="B3239" s="5">
        <v>1082124</v>
      </c>
      <c r="C3239" s="5">
        <f t="shared" si="101"/>
        <v>984685.071078145</v>
      </c>
      <c r="D3239" s="1" t="e">
        <f t="shared" si="102"/>
        <v>#VALUE!</v>
      </c>
      <c r="E3239" s="1">
        <v>0.952591840769352</v>
      </c>
      <c r="F3239" s="1">
        <v>1.45980267635469</v>
      </c>
      <c r="G3239" s="1">
        <v>2.41239451712404</v>
      </c>
      <c r="H3239" t="s">
        <v>67</v>
      </c>
      <c r="I3239" s="8">
        <v>39906</v>
      </c>
      <c r="J3239" s="1">
        <v>4</v>
      </c>
      <c r="K3239" s="7">
        <v>2009</v>
      </c>
      <c r="L3239" t="s">
        <v>139</v>
      </c>
      <c r="M3239">
        <v>114</v>
      </c>
      <c r="N3239" t="s">
        <v>30</v>
      </c>
      <c r="O3239" t="s">
        <v>31</v>
      </c>
      <c r="P3239" s="2">
        <v>11</v>
      </c>
      <c r="Q3239">
        <v>19</v>
      </c>
      <c r="R3239">
        <v>7.2</v>
      </c>
      <c r="S3239" t="s">
        <v>4035</v>
      </c>
      <c r="T3239" t="s">
        <v>6941</v>
      </c>
      <c r="U3239">
        <v>82</v>
      </c>
      <c r="W3239" s="11"/>
      <c r="X3239"/>
      <c r="Y3239"/>
      <c r="AF3239" s="8"/>
    </row>
    <row r="3240" spans="1:32">
      <c r="A3240" t="s">
        <v>6940</v>
      </c>
      <c r="B3240" s="5">
        <v>1082124</v>
      </c>
      <c r="C3240" s="5">
        <f t="shared" si="101"/>
        <v>984685.071078145</v>
      </c>
      <c r="D3240" s="1" t="e">
        <f t="shared" si="102"/>
        <v>#VALUE!</v>
      </c>
      <c r="E3240" s="1">
        <v>0.952591840769352</v>
      </c>
      <c r="F3240" s="1">
        <v>1.45980267635469</v>
      </c>
      <c r="G3240" s="1">
        <v>2.41239451712404</v>
      </c>
      <c r="H3240" t="s">
        <v>67</v>
      </c>
      <c r="I3240" s="8">
        <v>39906</v>
      </c>
      <c r="J3240" s="1">
        <v>4</v>
      </c>
      <c r="K3240" s="7">
        <v>2009</v>
      </c>
      <c r="L3240" t="s">
        <v>139</v>
      </c>
      <c r="M3240">
        <v>114</v>
      </c>
      <c r="N3240" t="s">
        <v>30</v>
      </c>
      <c r="O3240" t="s">
        <v>31</v>
      </c>
      <c r="P3240" s="2">
        <v>11</v>
      </c>
      <c r="Q3240">
        <v>19</v>
      </c>
      <c r="R3240">
        <v>7.2</v>
      </c>
      <c r="S3240" t="s">
        <v>4035</v>
      </c>
      <c r="T3240" t="s">
        <v>6941</v>
      </c>
      <c r="U3240">
        <v>82</v>
      </c>
      <c r="W3240" s="11"/>
      <c r="X3240"/>
      <c r="Y3240"/>
      <c r="AF3240" s="8"/>
    </row>
    <row r="3241" spans="1:32">
      <c r="A3241" t="s">
        <v>6942</v>
      </c>
      <c r="B3241" s="5">
        <v>50659</v>
      </c>
      <c r="C3241" s="5">
        <f t="shared" si="101"/>
        <v>45940.722383289</v>
      </c>
      <c r="D3241" s="1" t="e">
        <f t="shared" si="102"/>
        <v>#VALUE!</v>
      </c>
      <c r="E3241" s="1">
        <v>0.103514550063293</v>
      </c>
      <c r="F3241" s="1">
        <v>-0.153029344523516</v>
      </c>
      <c r="G3241" s="1">
        <v>-0.0495147944602231</v>
      </c>
      <c r="H3241" t="s">
        <v>790</v>
      </c>
      <c r="I3241" s="8">
        <v>39689</v>
      </c>
      <c r="J3241" s="1">
        <v>8</v>
      </c>
      <c r="K3241" s="7">
        <v>2008</v>
      </c>
      <c r="L3241" t="s">
        <v>186</v>
      </c>
      <c r="M3241">
        <v>121</v>
      </c>
      <c r="N3241" t="s">
        <v>30</v>
      </c>
      <c r="O3241" t="s">
        <v>31</v>
      </c>
      <c r="P3241" s="2">
        <v>1</v>
      </c>
      <c r="Q3241">
        <v>4</v>
      </c>
      <c r="R3241">
        <v>6.3</v>
      </c>
      <c r="S3241" t="s">
        <v>6943</v>
      </c>
      <c r="T3241" t="s">
        <v>6944</v>
      </c>
      <c r="U3241">
        <v>55</v>
      </c>
      <c r="W3241" s="11"/>
      <c r="X3241"/>
      <c r="Y3241"/>
      <c r="AF3241" s="8"/>
    </row>
    <row r="3242" spans="1:32">
      <c r="A3242" t="s">
        <v>6945</v>
      </c>
      <c r="B3242" s="5">
        <v>20474</v>
      </c>
      <c r="C3242" s="5">
        <f t="shared" si="101"/>
        <v>19281.9257891661</v>
      </c>
      <c r="D3242" s="1" t="e">
        <f t="shared" si="102"/>
        <v>#VALUE!</v>
      </c>
      <c r="E3242" s="1" t="e">
        <v>#VALUE!</v>
      </c>
      <c r="F3242" s="1" t="e">
        <v>#VALUE!</v>
      </c>
      <c r="G3242" s="1" t="e">
        <v>#VALUE!</v>
      </c>
      <c r="H3242" t="s">
        <v>143</v>
      </c>
      <c r="I3242" s="8">
        <v>39295</v>
      </c>
      <c r="J3242" s="1">
        <v>8</v>
      </c>
      <c r="K3242" s="7">
        <v>2007</v>
      </c>
      <c r="L3242" t="s">
        <v>66</v>
      </c>
      <c r="M3242">
        <v>97</v>
      </c>
      <c r="N3242" t="s">
        <v>45</v>
      </c>
      <c r="O3242" t="s">
        <v>31</v>
      </c>
      <c r="P3242" s="2">
        <v>1</v>
      </c>
      <c r="Q3242">
        <v>5</v>
      </c>
      <c r="R3242" t="s">
        <v>37</v>
      </c>
      <c r="S3242" t="s">
        <v>37</v>
      </c>
      <c r="T3242" t="s">
        <v>37</v>
      </c>
      <c r="U3242" t="s">
        <v>37</v>
      </c>
      <c r="W3242" s="11"/>
      <c r="X3242"/>
      <c r="Y3242"/>
      <c r="AF3242" s="8"/>
    </row>
    <row r="3243" spans="1:32">
      <c r="A3243" t="s">
        <v>6946</v>
      </c>
      <c r="B3243" s="5">
        <v>1657001</v>
      </c>
      <c r="C3243" s="5">
        <f t="shared" si="101"/>
        <v>1507797.76389911</v>
      </c>
      <c r="D3243" s="1" t="e">
        <f t="shared" si="102"/>
        <v>#VALUE!</v>
      </c>
      <c r="E3243" s="1" t="e">
        <v>#VALUE!</v>
      </c>
      <c r="F3243" s="1">
        <v>1.57927171493826</v>
      </c>
      <c r="G3243" s="1" t="e">
        <v>#VALUE!</v>
      </c>
      <c r="H3243" t="s">
        <v>216</v>
      </c>
      <c r="I3243" s="8">
        <v>39948</v>
      </c>
      <c r="J3243" s="1">
        <v>5</v>
      </c>
      <c r="K3243" s="7">
        <v>2009</v>
      </c>
      <c r="L3243" t="s">
        <v>66</v>
      </c>
      <c r="M3243">
        <v>99</v>
      </c>
      <c r="N3243" t="s">
        <v>45</v>
      </c>
      <c r="O3243" t="s">
        <v>31</v>
      </c>
      <c r="P3243" s="2">
        <v>2</v>
      </c>
      <c r="Q3243">
        <v>15</v>
      </c>
      <c r="R3243" t="s">
        <v>37</v>
      </c>
      <c r="S3243" t="s">
        <v>37</v>
      </c>
      <c r="T3243" t="s">
        <v>37</v>
      </c>
      <c r="U3243">
        <v>84</v>
      </c>
      <c r="W3243" s="11"/>
      <c r="X3243"/>
      <c r="Y3243"/>
      <c r="AF3243" s="8"/>
    </row>
    <row r="3244" spans="1:32">
      <c r="A3244" t="s">
        <v>6947</v>
      </c>
      <c r="B3244" s="5">
        <v>8340</v>
      </c>
      <c r="C3244" s="5">
        <f t="shared" si="101"/>
        <v>7854.41345519415</v>
      </c>
      <c r="D3244" s="1" t="e">
        <f t="shared" si="102"/>
        <v>#VALUE!</v>
      </c>
      <c r="E3244" s="1" t="e">
        <v>#VALUE!</v>
      </c>
      <c r="F3244" s="1" t="e">
        <v>#VALUE!</v>
      </c>
      <c r="G3244" s="1" t="e">
        <v>#VALUE!</v>
      </c>
      <c r="H3244" t="s">
        <v>6948</v>
      </c>
      <c r="I3244" s="8">
        <v>39171</v>
      </c>
      <c r="J3244" s="1">
        <v>3</v>
      </c>
      <c r="K3244" s="7">
        <v>2007</v>
      </c>
      <c r="L3244" t="s">
        <v>66</v>
      </c>
      <c r="M3244">
        <v>105</v>
      </c>
      <c r="N3244" t="s">
        <v>45</v>
      </c>
      <c r="O3244" t="s">
        <v>31</v>
      </c>
      <c r="P3244" s="2">
        <v>1</v>
      </c>
      <c r="Q3244">
        <v>1</v>
      </c>
      <c r="R3244" t="s">
        <v>37</v>
      </c>
      <c r="S3244" t="s">
        <v>37</v>
      </c>
      <c r="T3244" t="s">
        <v>37</v>
      </c>
      <c r="U3244" t="s">
        <v>37</v>
      </c>
      <c r="W3244" s="11"/>
      <c r="X3244"/>
      <c r="Y3244"/>
      <c r="AF3244" s="8"/>
    </row>
    <row r="3245" spans="1:32">
      <c r="A3245" t="s">
        <v>6949</v>
      </c>
      <c r="B3245" s="5">
        <v>63045</v>
      </c>
      <c r="C3245" s="5">
        <f t="shared" si="101"/>
        <v>57173.1151948213</v>
      </c>
      <c r="D3245" s="1" t="e">
        <f t="shared" si="102"/>
        <v>#VALUE!</v>
      </c>
      <c r="E3245" s="1" t="e">
        <v>#VALUE!</v>
      </c>
      <c r="F3245" s="1">
        <v>1.28059911847933</v>
      </c>
      <c r="G3245" s="1" t="e">
        <v>#VALUE!</v>
      </c>
      <c r="H3245" t="s">
        <v>5730</v>
      </c>
      <c r="I3245" s="8">
        <v>39465</v>
      </c>
      <c r="J3245" s="1">
        <v>1</v>
      </c>
      <c r="K3245" s="7">
        <v>2008</v>
      </c>
      <c r="L3245" t="s">
        <v>66</v>
      </c>
      <c r="M3245">
        <v>140</v>
      </c>
      <c r="N3245" t="s">
        <v>45</v>
      </c>
      <c r="O3245" t="s">
        <v>31</v>
      </c>
      <c r="P3245" s="2">
        <v>1</v>
      </c>
      <c r="Q3245">
        <v>15</v>
      </c>
      <c r="R3245" t="s">
        <v>37</v>
      </c>
      <c r="S3245" t="s">
        <v>37</v>
      </c>
      <c r="T3245" t="s">
        <v>37</v>
      </c>
      <c r="U3245">
        <v>79</v>
      </c>
      <c r="W3245" s="11"/>
      <c r="X3245"/>
      <c r="Y3245"/>
      <c r="AF3245" s="8"/>
    </row>
    <row r="3246" spans="1:32">
      <c r="A3246" t="s">
        <v>6950</v>
      </c>
      <c r="B3246" s="5">
        <v>80768</v>
      </c>
      <c r="C3246" s="5">
        <f t="shared" si="101"/>
        <v>72309.4397916941</v>
      </c>
      <c r="D3246" s="1" t="e">
        <f t="shared" si="102"/>
        <v>#VALUE!</v>
      </c>
      <c r="E3246" s="1" t="e">
        <v>#VALUE!</v>
      </c>
      <c r="F3246" s="1">
        <v>0.324846809810766</v>
      </c>
      <c r="G3246" s="1" t="e">
        <v>#VALUE!</v>
      </c>
      <c r="H3246" t="s">
        <v>305</v>
      </c>
      <c r="I3246" s="8">
        <v>40536</v>
      </c>
      <c r="J3246" s="1">
        <v>12</v>
      </c>
      <c r="K3246" s="7">
        <v>2010</v>
      </c>
      <c r="L3246" t="s">
        <v>39</v>
      </c>
      <c r="M3246">
        <v>114</v>
      </c>
      <c r="N3246" t="s">
        <v>103</v>
      </c>
      <c r="O3246" t="s">
        <v>31</v>
      </c>
      <c r="P3246" s="2">
        <v>2</v>
      </c>
      <c r="Q3246">
        <v>7</v>
      </c>
      <c r="R3246" t="s">
        <v>37</v>
      </c>
      <c r="S3246" t="s">
        <v>37</v>
      </c>
      <c r="T3246" t="s">
        <v>37</v>
      </c>
      <c r="U3246">
        <v>63</v>
      </c>
      <c r="W3246" s="11"/>
      <c r="X3246"/>
      <c r="Y3246"/>
      <c r="AF3246" s="8"/>
    </row>
    <row r="3247" spans="1:32">
      <c r="A3247" t="s">
        <v>6951</v>
      </c>
      <c r="B3247" s="5">
        <v>23919</v>
      </c>
      <c r="C3247" s="5">
        <f t="shared" si="101"/>
        <v>22526.3447763536</v>
      </c>
      <c r="D3247" s="1" t="e">
        <f t="shared" si="102"/>
        <v>#VALUE!</v>
      </c>
      <c r="E3247" s="1" t="e">
        <v>#VALUE!</v>
      </c>
      <c r="F3247" s="1" t="e">
        <v>#VALUE!</v>
      </c>
      <c r="G3247" s="1" t="e">
        <v>#VALUE!</v>
      </c>
      <c r="H3247" t="s">
        <v>1042</v>
      </c>
      <c r="I3247" s="8">
        <v>39311</v>
      </c>
      <c r="J3247" s="1">
        <v>8</v>
      </c>
      <c r="K3247" s="7">
        <v>2007</v>
      </c>
      <c r="L3247" t="s">
        <v>66</v>
      </c>
      <c r="M3247">
        <v>129</v>
      </c>
      <c r="N3247" t="s">
        <v>45</v>
      </c>
      <c r="O3247" t="s">
        <v>31</v>
      </c>
      <c r="P3247" s="2">
        <v>1</v>
      </c>
      <c r="Q3247">
        <v>5</v>
      </c>
      <c r="R3247" t="s">
        <v>37</v>
      </c>
      <c r="S3247" t="s">
        <v>37</v>
      </c>
      <c r="T3247" t="s">
        <v>37</v>
      </c>
      <c r="U3247" t="s">
        <v>37</v>
      </c>
      <c r="W3247" s="11"/>
      <c r="X3247"/>
      <c r="Y3247"/>
      <c r="AF3247" s="8"/>
    </row>
    <row r="3248" spans="1:32">
      <c r="A3248" t="s">
        <v>6952</v>
      </c>
      <c r="B3248" s="5">
        <v>3675753</v>
      </c>
      <c r="C3248" s="5">
        <f t="shared" si="101"/>
        <v>3461736.66920507</v>
      </c>
      <c r="D3248" s="1" t="e">
        <f t="shared" si="102"/>
        <v>#VALUE!</v>
      </c>
      <c r="E3248" s="1">
        <v>1.04693376195891</v>
      </c>
      <c r="F3248" s="1">
        <v>0.384581329102551</v>
      </c>
      <c r="G3248" s="1">
        <v>1.43151509106146</v>
      </c>
      <c r="H3248" t="s">
        <v>22</v>
      </c>
      <c r="I3248" s="8">
        <v>39283</v>
      </c>
      <c r="J3248" s="1">
        <v>7</v>
      </c>
      <c r="K3248" s="7">
        <v>2007</v>
      </c>
      <c r="L3248" t="s">
        <v>775</v>
      </c>
      <c r="M3248">
        <v>108</v>
      </c>
      <c r="N3248" t="s">
        <v>30</v>
      </c>
      <c r="O3248" t="s">
        <v>31</v>
      </c>
      <c r="P3248" s="2">
        <v>10</v>
      </c>
      <c r="Q3248">
        <v>13</v>
      </c>
      <c r="R3248">
        <v>7.3</v>
      </c>
      <c r="S3248" t="s">
        <v>74</v>
      </c>
      <c r="T3248" t="s">
        <v>6953</v>
      </c>
      <c r="U3248">
        <v>64</v>
      </c>
      <c r="W3248" s="11"/>
      <c r="X3248"/>
      <c r="Y3248"/>
      <c r="AF3248" s="8"/>
    </row>
    <row r="3249" spans="1:32">
      <c r="A3249" t="s">
        <v>6954</v>
      </c>
      <c r="B3249" s="5">
        <v>12062558</v>
      </c>
      <c r="C3249" s="5">
        <f t="shared" si="101"/>
        <v>10976395.2944526</v>
      </c>
      <c r="D3249" s="1" t="e">
        <f t="shared" si="102"/>
        <v>#VALUE!</v>
      </c>
      <c r="E3249" s="1">
        <v>0.669566077200666</v>
      </c>
      <c r="F3249" s="1">
        <v>0.205377771227195</v>
      </c>
      <c r="G3249" s="1">
        <v>0.874943848427861</v>
      </c>
      <c r="H3249" t="s">
        <v>1551</v>
      </c>
      <c r="I3249" s="8">
        <v>39885</v>
      </c>
      <c r="J3249" s="1">
        <v>3</v>
      </c>
      <c r="K3249" s="7">
        <v>2009</v>
      </c>
      <c r="L3249" t="s">
        <v>29</v>
      </c>
      <c r="M3249">
        <v>102</v>
      </c>
      <c r="N3249" t="s">
        <v>30</v>
      </c>
      <c r="O3249" t="s">
        <v>31</v>
      </c>
      <c r="P3249" s="2">
        <v>4</v>
      </c>
      <c r="Q3249">
        <v>17</v>
      </c>
      <c r="R3249">
        <v>6.9</v>
      </c>
      <c r="S3249" t="s">
        <v>6955</v>
      </c>
      <c r="T3249" t="s">
        <v>6956</v>
      </c>
      <c r="U3249">
        <v>61</v>
      </c>
      <c r="W3249" s="11"/>
      <c r="X3249"/>
      <c r="Y3249"/>
      <c r="AF3249" s="8"/>
    </row>
    <row r="3250" spans="1:32">
      <c r="A3250" t="s">
        <v>6957</v>
      </c>
      <c r="B3250" s="5">
        <v>327716</v>
      </c>
      <c r="C3250" s="5">
        <f t="shared" si="101"/>
        <v>284408.112360468</v>
      </c>
      <c r="D3250" s="1">
        <f t="shared" si="102"/>
        <v>0.109238666666667</v>
      </c>
      <c r="E3250" s="1">
        <v>0.575224156011103</v>
      </c>
      <c r="F3250" s="1">
        <v>-0.451701940982443</v>
      </c>
      <c r="G3250" s="1">
        <v>0.123522215028661</v>
      </c>
      <c r="H3250" t="s">
        <v>216</v>
      </c>
      <c r="I3250" s="8">
        <v>40634</v>
      </c>
      <c r="J3250" s="1">
        <v>4</v>
      </c>
      <c r="K3250" s="7">
        <v>2011</v>
      </c>
      <c r="L3250" t="s">
        <v>29</v>
      </c>
      <c r="M3250">
        <v>90</v>
      </c>
      <c r="N3250" t="s">
        <v>30</v>
      </c>
      <c r="O3250">
        <v>3</v>
      </c>
      <c r="P3250" s="2">
        <v>11</v>
      </c>
      <c r="Q3250">
        <v>8</v>
      </c>
      <c r="R3250">
        <v>6.8</v>
      </c>
      <c r="S3250" t="s">
        <v>3342</v>
      </c>
      <c r="T3250" t="s">
        <v>6958</v>
      </c>
      <c r="U3250">
        <v>50</v>
      </c>
      <c r="W3250" s="11"/>
      <c r="X3250"/>
      <c r="Y3250"/>
      <c r="AF3250" s="8"/>
    </row>
    <row r="3251" spans="1:32">
      <c r="A3251" t="s">
        <v>6957</v>
      </c>
      <c r="B3251" s="5">
        <v>327716</v>
      </c>
      <c r="C3251" s="5">
        <f t="shared" si="101"/>
        <v>284408.112360468</v>
      </c>
      <c r="D3251" s="1">
        <f t="shared" si="102"/>
        <v>0.109238666666667</v>
      </c>
      <c r="E3251" s="1">
        <v>0.575224156011103</v>
      </c>
      <c r="F3251" s="1">
        <v>-0.451701940982443</v>
      </c>
      <c r="G3251" s="1">
        <v>0.123522215028661</v>
      </c>
      <c r="H3251" t="s">
        <v>216</v>
      </c>
      <c r="I3251" s="8">
        <v>40634</v>
      </c>
      <c r="J3251" s="1">
        <v>4</v>
      </c>
      <c r="K3251" s="7">
        <v>2011</v>
      </c>
      <c r="L3251" t="s">
        <v>29</v>
      </c>
      <c r="M3251">
        <v>90</v>
      </c>
      <c r="N3251" t="s">
        <v>30</v>
      </c>
      <c r="O3251">
        <v>3</v>
      </c>
      <c r="P3251" s="2">
        <v>11</v>
      </c>
      <c r="Q3251">
        <v>8</v>
      </c>
      <c r="R3251">
        <v>6.8</v>
      </c>
      <c r="S3251" t="s">
        <v>3342</v>
      </c>
      <c r="T3251" t="s">
        <v>6958</v>
      </c>
      <c r="U3251">
        <v>50</v>
      </c>
      <c r="W3251" s="11"/>
      <c r="X3251"/>
      <c r="Y3251"/>
      <c r="AF3251" s="8"/>
    </row>
    <row r="3252" spans="1:32">
      <c r="A3252" t="s">
        <v>6959</v>
      </c>
      <c r="B3252" s="5">
        <v>127004179</v>
      </c>
      <c r="C3252" s="5">
        <f t="shared" si="101"/>
        <v>110220492.167856</v>
      </c>
      <c r="D3252" s="1">
        <f t="shared" si="102"/>
        <v>2.54008358</v>
      </c>
      <c r="E3252" s="1">
        <v>0.858249919579789</v>
      </c>
      <c r="F3252" s="1">
        <v>0.862457483436833</v>
      </c>
      <c r="G3252" s="1">
        <v>1.72070740301662</v>
      </c>
      <c r="H3252" t="s">
        <v>688</v>
      </c>
      <c r="I3252" s="8">
        <v>40704</v>
      </c>
      <c r="J3252" s="1">
        <v>6</v>
      </c>
      <c r="K3252" s="7">
        <v>2011</v>
      </c>
      <c r="L3252" t="s">
        <v>376</v>
      </c>
      <c r="M3252">
        <v>112</v>
      </c>
      <c r="N3252" t="s">
        <v>24</v>
      </c>
      <c r="O3252">
        <v>50</v>
      </c>
      <c r="P3252" s="2">
        <v>324</v>
      </c>
      <c r="Q3252">
        <v>17</v>
      </c>
      <c r="R3252">
        <v>7.1</v>
      </c>
      <c r="S3252" t="s">
        <v>6834</v>
      </c>
      <c r="T3252" t="s">
        <v>6960</v>
      </c>
      <c r="U3252">
        <v>72</v>
      </c>
      <c r="W3252" s="11"/>
      <c r="X3252"/>
      <c r="Y3252"/>
      <c r="AF3252" s="8"/>
    </row>
    <row r="3253" spans="1:32">
      <c r="A3253" t="s">
        <v>6961</v>
      </c>
      <c r="B3253" s="5">
        <v>121463226</v>
      </c>
      <c r="C3253" s="5">
        <f t="shared" si="101"/>
        <v>114391174.65296</v>
      </c>
      <c r="D3253" s="1">
        <f t="shared" si="102"/>
        <v>6.0731613</v>
      </c>
      <c r="E3253" s="1">
        <v>1.3299595255276</v>
      </c>
      <c r="F3253" s="1">
        <v>1.10139556060397</v>
      </c>
      <c r="G3253" s="1">
        <v>2.43135508613157</v>
      </c>
      <c r="H3253" t="s">
        <v>113</v>
      </c>
      <c r="I3253" s="8">
        <v>39311</v>
      </c>
      <c r="J3253" s="1">
        <v>8</v>
      </c>
      <c r="K3253" s="7">
        <v>2007</v>
      </c>
      <c r="L3253" t="s">
        <v>29</v>
      </c>
      <c r="M3253">
        <v>114</v>
      </c>
      <c r="N3253" t="s">
        <v>30</v>
      </c>
      <c r="O3253">
        <v>20</v>
      </c>
      <c r="P3253" s="2">
        <v>2948</v>
      </c>
      <c r="Q3253">
        <v>10</v>
      </c>
      <c r="R3253">
        <v>7.6</v>
      </c>
      <c r="S3253" t="s">
        <v>357</v>
      </c>
      <c r="T3253" t="s">
        <v>6962</v>
      </c>
      <c r="U3253">
        <v>76</v>
      </c>
      <c r="W3253" s="11"/>
      <c r="X3253"/>
      <c r="Y3253"/>
      <c r="AF3253" s="8"/>
    </row>
    <row r="3254" spans="1:32">
      <c r="A3254" t="s">
        <v>6963</v>
      </c>
      <c r="B3254" s="5">
        <v>30955</v>
      </c>
      <c r="C3254" s="5">
        <f t="shared" si="101"/>
        <v>28167.6835327781</v>
      </c>
      <c r="D3254" s="1" t="e">
        <f t="shared" si="102"/>
        <v>#VALUE!</v>
      </c>
      <c r="E3254" s="1" t="e">
        <v>#VALUE!</v>
      </c>
      <c r="F3254" s="1" t="e">
        <v>#VALUE!</v>
      </c>
      <c r="G3254" s="1" t="e">
        <v>#VALUE!</v>
      </c>
      <c r="H3254" t="s">
        <v>175</v>
      </c>
      <c r="I3254" s="8">
        <v>39892</v>
      </c>
      <c r="J3254" s="1">
        <v>3</v>
      </c>
      <c r="K3254" s="7">
        <v>2009</v>
      </c>
      <c r="L3254" t="s">
        <v>29</v>
      </c>
      <c r="M3254">
        <v>90</v>
      </c>
      <c r="N3254" t="s">
        <v>103</v>
      </c>
      <c r="O3254" t="s">
        <v>31</v>
      </c>
      <c r="P3254" s="2">
        <v>80</v>
      </c>
      <c r="Q3254">
        <v>4</v>
      </c>
      <c r="R3254" t="s">
        <v>37</v>
      </c>
      <c r="S3254" t="s">
        <v>37</v>
      </c>
      <c r="T3254" t="s">
        <v>37</v>
      </c>
      <c r="U3254" t="s">
        <v>37</v>
      </c>
      <c r="W3254" s="11"/>
      <c r="X3254"/>
      <c r="Y3254"/>
      <c r="AF3254" s="8"/>
    </row>
    <row r="3255" spans="1:32">
      <c r="A3255" t="s">
        <v>6964</v>
      </c>
      <c r="B3255" s="5">
        <v>25881068</v>
      </c>
      <c r="C3255" s="5">
        <f t="shared" si="101"/>
        <v>23470557.2548022</v>
      </c>
      <c r="D3255" s="1" t="e">
        <f t="shared" si="102"/>
        <v>#VALUE!</v>
      </c>
      <c r="E3255" s="1">
        <v>-1.59464003134882</v>
      </c>
      <c r="F3255" s="1">
        <v>-1.46718876894279</v>
      </c>
      <c r="G3255" s="1">
        <v>-3.06182880029162</v>
      </c>
      <c r="H3255" t="s">
        <v>91</v>
      </c>
      <c r="I3255" s="8">
        <v>39535</v>
      </c>
      <c r="J3255" s="1">
        <v>3</v>
      </c>
      <c r="K3255" s="7">
        <v>2008</v>
      </c>
      <c r="L3255" t="s">
        <v>29</v>
      </c>
      <c r="M3255">
        <v>85</v>
      </c>
      <c r="N3255" t="s">
        <v>24</v>
      </c>
      <c r="O3255" t="s">
        <v>31</v>
      </c>
      <c r="P3255" s="2">
        <v>2960</v>
      </c>
      <c r="Q3255">
        <v>17</v>
      </c>
      <c r="R3255">
        <v>4.5</v>
      </c>
      <c r="S3255" t="s">
        <v>6965</v>
      </c>
      <c r="T3255" t="s">
        <v>6966</v>
      </c>
      <c r="U3255">
        <v>33</v>
      </c>
      <c r="W3255" s="11"/>
      <c r="X3255"/>
      <c r="Y3255"/>
      <c r="AF3255" s="8"/>
    </row>
    <row r="3256" spans="1:32">
      <c r="A3256" t="s">
        <v>6967</v>
      </c>
      <c r="B3256" s="5">
        <v>4917</v>
      </c>
      <c r="C3256" s="5">
        <f t="shared" si="101"/>
        <v>4120.10958800599</v>
      </c>
      <c r="D3256" s="1" t="e">
        <f t="shared" si="102"/>
        <v>#VALUE!</v>
      </c>
      <c r="E3256" s="1">
        <v>0.103514550063293</v>
      </c>
      <c r="F3256" s="1">
        <v>0.265112290518981</v>
      </c>
      <c r="G3256" s="1">
        <v>0.368626840582274</v>
      </c>
      <c r="H3256" t="s">
        <v>864</v>
      </c>
      <c r="I3256" s="8">
        <v>41299</v>
      </c>
      <c r="J3256" s="1">
        <v>1</v>
      </c>
      <c r="K3256" s="7">
        <v>2013</v>
      </c>
      <c r="L3256" t="s">
        <v>29</v>
      </c>
      <c r="M3256">
        <v>87</v>
      </c>
      <c r="N3256" t="s">
        <v>45</v>
      </c>
      <c r="O3256" t="s">
        <v>31</v>
      </c>
      <c r="P3256" s="2">
        <v>1</v>
      </c>
      <c r="Q3256">
        <v>2</v>
      </c>
      <c r="R3256">
        <v>6.3</v>
      </c>
      <c r="S3256" t="s">
        <v>4574</v>
      </c>
      <c r="T3256" t="s">
        <v>6968</v>
      </c>
      <c r="U3256">
        <v>62</v>
      </c>
      <c r="W3256" s="11"/>
      <c r="X3256"/>
      <c r="Y3256"/>
      <c r="AF3256" s="8"/>
    </row>
    <row r="3257" spans="1:32">
      <c r="A3257" t="s">
        <v>6969</v>
      </c>
      <c r="B3257" s="5">
        <v>52132</v>
      </c>
      <c r="C3257" s="5">
        <f t="shared" si="101"/>
        <v>47276.5301187473</v>
      </c>
      <c r="D3257" s="1">
        <f t="shared" si="102"/>
        <v>0.00868866666666667</v>
      </c>
      <c r="E3257" s="1">
        <v>-1.4059561889697</v>
      </c>
      <c r="F3257" s="1" t="e">
        <v>#VALUE!</v>
      </c>
      <c r="G3257" s="1" t="e">
        <v>#VALUE!</v>
      </c>
      <c r="H3257" t="s">
        <v>60</v>
      </c>
      <c r="I3257" s="8">
        <v>39696</v>
      </c>
      <c r="J3257" s="1">
        <v>9</v>
      </c>
      <c r="K3257" s="7">
        <v>2008</v>
      </c>
      <c r="L3257" t="s">
        <v>29</v>
      </c>
      <c r="M3257">
        <v>88</v>
      </c>
      <c r="N3257" t="s">
        <v>30</v>
      </c>
      <c r="O3257">
        <v>6</v>
      </c>
      <c r="P3257" s="2">
        <v>1</v>
      </c>
      <c r="Q3257">
        <v>3</v>
      </c>
      <c r="R3257">
        <v>4.7</v>
      </c>
      <c r="S3257" t="s">
        <v>6970</v>
      </c>
      <c r="T3257" t="s">
        <v>6971</v>
      </c>
      <c r="U3257" t="s">
        <v>37</v>
      </c>
      <c r="W3257" s="11"/>
      <c r="X3257"/>
      <c r="Y3257"/>
      <c r="AF3257" s="8"/>
    </row>
    <row r="3258" spans="1:32">
      <c r="A3258" t="s">
        <v>6972</v>
      </c>
      <c r="B3258" s="5">
        <v>58867694</v>
      </c>
      <c r="C3258" s="5">
        <f t="shared" si="101"/>
        <v>55440192.785354</v>
      </c>
      <c r="D3258" s="1" t="e">
        <f t="shared" si="102"/>
        <v>#VALUE!</v>
      </c>
      <c r="E3258" s="1">
        <v>0.575224156011103</v>
      </c>
      <c r="F3258" s="1">
        <v>0.384581329102551</v>
      </c>
      <c r="G3258" s="1">
        <v>0.959805485113654</v>
      </c>
      <c r="H3258" t="s">
        <v>113</v>
      </c>
      <c r="I3258" s="8">
        <v>39241</v>
      </c>
      <c r="J3258" s="1">
        <v>6</v>
      </c>
      <c r="K3258" s="7">
        <v>2007</v>
      </c>
      <c r="L3258" t="s">
        <v>39</v>
      </c>
      <c r="M3258">
        <v>85</v>
      </c>
      <c r="N3258" t="s">
        <v>103</v>
      </c>
      <c r="O3258" t="s">
        <v>31</v>
      </c>
      <c r="P3258" s="2">
        <v>3528</v>
      </c>
      <c r="Q3258">
        <v>12</v>
      </c>
      <c r="R3258">
        <v>6.8</v>
      </c>
      <c r="S3258" t="s">
        <v>6973</v>
      </c>
      <c r="T3258" t="s">
        <v>6974</v>
      </c>
      <c r="U3258">
        <v>64</v>
      </c>
      <c r="W3258" s="11"/>
      <c r="X3258"/>
      <c r="Y3258"/>
      <c r="AF3258" s="8"/>
    </row>
    <row r="3259" spans="1:32">
      <c r="A3259" t="s">
        <v>6975</v>
      </c>
      <c r="B3259" s="5">
        <v>269994</v>
      </c>
      <c r="C3259" s="5">
        <f t="shared" si="101"/>
        <v>244847.300561672</v>
      </c>
      <c r="D3259" s="1" t="e">
        <f t="shared" si="102"/>
        <v>#VALUE!</v>
      </c>
      <c r="E3259" s="1" t="e">
        <v>#VALUE!</v>
      </c>
      <c r="F3259" s="1">
        <v>0.862457483436833</v>
      </c>
      <c r="G3259" s="1" t="e">
        <v>#VALUE!</v>
      </c>
      <c r="H3259" t="s">
        <v>35</v>
      </c>
      <c r="I3259" s="8">
        <v>39577</v>
      </c>
      <c r="J3259" s="1">
        <v>5</v>
      </c>
      <c r="K3259" s="7">
        <v>2008</v>
      </c>
      <c r="L3259" t="s">
        <v>58</v>
      </c>
      <c r="M3259">
        <v>93</v>
      </c>
      <c r="N3259" t="s">
        <v>30</v>
      </c>
      <c r="O3259" t="s">
        <v>31</v>
      </c>
      <c r="P3259" s="2">
        <v>1</v>
      </c>
      <c r="Q3259">
        <v>13</v>
      </c>
      <c r="R3259" t="s">
        <v>37</v>
      </c>
      <c r="S3259" t="s">
        <v>37</v>
      </c>
      <c r="T3259" t="s">
        <v>37</v>
      </c>
      <c r="U3259">
        <v>72</v>
      </c>
      <c r="W3259" s="11"/>
      <c r="X3259"/>
      <c r="Y3259"/>
      <c r="AF3259" s="8"/>
    </row>
    <row r="3260" spans="1:32">
      <c r="A3260" t="s">
        <v>6976</v>
      </c>
      <c r="B3260" s="5">
        <v>38577772</v>
      </c>
      <c r="C3260" s="5">
        <f t="shared" si="101"/>
        <v>35104069.5556669</v>
      </c>
      <c r="D3260" s="1">
        <f t="shared" si="102"/>
        <v>0.48222215</v>
      </c>
      <c r="E3260" s="1">
        <v>0.103514550063293</v>
      </c>
      <c r="F3260" s="1">
        <v>-0.750374537441369</v>
      </c>
      <c r="G3260" s="1">
        <v>-0.646859987378076</v>
      </c>
      <c r="H3260" t="s">
        <v>307</v>
      </c>
      <c r="I3260" s="8">
        <v>40081</v>
      </c>
      <c r="J3260" s="1">
        <v>9</v>
      </c>
      <c r="K3260" s="7">
        <v>2009</v>
      </c>
      <c r="L3260" t="s">
        <v>1087</v>
      </c>
      <c r="M3260">
        <v>89</v>
      </c>
      <c r="N3260" t="s">
        <v>24</v>
      </c>
      <c r="O3260">
        <v>80</v>
      </c>
      <c r="P3260" s="2">
        <v>2951</v>
      </c>
      <c r="Q3260">
        <v>10</v>
      </c>
      <c r="R3260">
        <v>6.3</v>
      </c>
      <c r="S3260" t="s">
        <v>6977</v>
      </c>
      <c r="T3260" t="s">
        <v>6978</v>
      </c>
      <c r="U3260">
        <v>45</v>
      </c>
      <c r="W3260" s="11"/>
      <c r="X3260"/>
      <c r="Y3260"/>
      <c r="AF3260" s="8"/>
    </row>
    <row r="3261" spans="1:32">
      <c r="A3261" t="s">
        <v>6979</v>
      </c>
      <c r="B3261" s="5">
        <v>27349</v>
      </c>
      <c r="C3261" s="5">
        <f t="shared" si="101"/>
        <v>24886.3827148425</v>
      </c>
      <c r="D3261" s="1" t="e">
        <f t="shared" si="102"/>
        <v>#VALUE!</v>
      </c>
      <c r="E3261" s="1">
        <v>0.197856471252856</v>
      </c>
      <c r="F3261" s="1">
        <v>-1.58665780752636</v>
      </c>
      <c r="G3261" s="1">
        <v>-1.38880133627351</v>
      </c>
      <c r="H3261" t="s">
        <v>35</v>
      </c>
      <c r="I3261" s="8">
        <v>39990</v>
      </c>
      <c r="J3261" s="1">
        <v>6</v>
      </c>
      <c r="K3261" s="7">
        <v>2009</v>
      </c>
      <c r="L3261" t="s">
        <v>44</v>
      </c>
      <c r="M3261">
        <v>97</v>
      </c>
      <c r="N3261" t="s">
        <v>30</v>
      </c>
      <c r="O3261" t="s">
        <v>31</v>
      </c>
      <c r="P3261" s="2">
        <v>2</v>
      </c>
      <c r="Q3261">
        <v>5</v>
      </c>
      <c r="R3261">
        <v>6.4</v>
      </c>
      <c r="S3261" t="s">
        <v>6980</v>
      </c>
      <c r="T3261" t="s">
        <v>6981</v>
      </c>
      <c r="U3261">
        <v>31</v>
      </c>
      <c r="W3261" s="11"/>
      <c r="X3261"/>
      <c r="Y3261"/>
      <c r="AF3261" s="8"/>
    </row>
    <row r="3262" spans="1:32">
      <c r="A3262" t="s">
        <v>6982</v>
      </c>
      <c r="B3262" s="5">
        <v>222555</v>
      </c>
      <c r="C3262" s="5">
        <f t="shared" si="101"/>
        <v>209597.000781863</v>
      </c>
      <c r="D3262" s="1" t="e">
        <f t="shared" si="102"/>
        <v>#VALUE!</v>
      </c>
      <c r="E3262" s="1">
        <v>-0.462536977074079</v>
      </c>
      <c r="F3262" s="1" t="e">
        <v>#VALUE!</v>
      </c>
      <c r="G3262" s="1" t="e">
        <v>#VALUE!</v>
      </c>
      <c r="H3262" t="s">
        <v>536</v>
      </c>
      <c r="I3262" s="8">
        <v>39388</v>
      </c>
      <c r="J3262" s="1">
        <v>11</v>
      </c>
      <c r="K3262" s="7">
        <v>2007</v>
      </c>
      <c r="L3262" t="s">
        <v>29</v>
      </c>
      <c r="M3262">
        <v>95</v>
      </c>
      <c r="N3262" t="s">
        <v>45</v>
      </c>
      <c r="O3262" t="s">
        <v>31</v>
      </c>
      <c r="P3262" s="2">
        <v>59</v>
      </c>
      <c r="Q3262">
        <v>2</v>
      </c>
      <c r="R3262">
        <v>5.7</v>
      </c>
      <c r="S3262" t="s">
        <v>6983</v>
      </c>
      <c r="T3262" t="s">
        <v>6984</v>
      </c>
      <c r="U3262" t="s">
        <v>37</v>
      </c>
      <c r="W3262" s="11"/>
      <c r="X3262"/>
      <c r="Y3262"/>
      <c r="AF3262" s="8"/>
    </row>
    <row r="3263" spans="1:32">
      <c r="A3263" t="s">
        <v>6985</v>
      </c>
      <c r="B3263" s="5">
        <v>53953</v>
      </c>
      <c r="C3263" s="5">
        <f t="shared" si="101"/>
        <v>45873.4937988473</v>
      </c>
      <c r="D3263" s="1" t="e">
        <f t="shared" si="102"/>
        <v>#VALUE!</v>
      </c>
      <c r="E3263" s="1" t="e">
        <v>#VALUE!</v>
      </c>
      <c r="F3263" s="1">
        <v>0.0859087326436248</v>
      </c>
      <c r="G3263" s="1" t="e">
        <v>#VALUE!</v>
      </c>
      <c r="H3263" t="s">
        <v>65</v>
      </c>
      <c r="I3263" s="8">
        <v>41005</v>
      </c>
      <c r="J3263" s="1">
        <v>4</v>
      </c>
      <c r="K3263" s="7">
        <v>2012</v>
      </c>
      <c r="L3263" t="s">
        <v>58</v>
      </c>
      <c r="M3263">
        <v>86</v>
      </c>
      <c r="N3263" t="s">
        <v>45</v>
      </c>
      <c r="O3263" t="s">
        <v>31</v>
      </c>
      <c r="P3263" s="2">
        <v>2</v>
      </c>
      <c r="Q3263">
        <v>16</v>
      </c>
      <c r="R3263" t="s">
        <v>37</v>
      </c>
      <c r="S3263" t="s">
        <v>37</v>
      </c>
      <c r="T3263" t="s">
        <v>37</v>
      </c>
      <c r="U3263">
        <v>59</v>
      </c>
      <c r="W3263" s="11"/>
      <c r="X3263"/>
      <c r="Y3263"/>
      <c r="AF3263" s="8"/>
    </row>
    <row r="3264" spans="1:32">
      <c r="A3264" t="s">
        <v>6986</v>
      </c>
      <c r="B3264" s="5">
        <v>5757</v>
      </c>
      <c r="C3264" s="5">
        <f t="shared" si="101"/>
        <v>4894.88450688495</v>
      </c>
      <c r="D3264" s="1" t="e">
        <f t="shared" si="102"/>
        <v>#VALUE!</v>
      </c>
      <c r="E3264" s="1" t="e">
        <v>#VALUE!</v>
      </c>
      <c r="F3264" s="1">
        <v>-0.0335603059399457</v>
      </c>
      <c r="G3264" s="1" t="e">
        <v>#VALUE!</v>
      </c>
      <c r="H3264" t="s">
        <v>431</v>
      </c>
      <c r="I3264" s="8">
        <v>41124</v>
      </c>
      <c r="J3264" s="1">
        <v>8</v>
      </c>
      <c r="K3264" s="7">
        <v>2012</v>
      </c>
      <c r="L3264" t="s">
        <v>58</v>
      </c>
      <c r="M3264">
        <v>75</v>
      </c>
      <c r="N3264" t="s">
        <v>45</v>
      </c>
      <c r="O3264" t="s">
        <v>31</v>
      </c>
      <c r="P3264" s="2">
        <v>1</v>
      </c>
      <c r="Q3264">
        <v>7</v>
      </c>
      <c r="R3264" t="s">
        <v>37</v>
      </c>
      <c r="S3264" t="s">
        <v>37</v>
      </c>
      <c r="T3264" t="s">
        <v>37</v>
      </c>
      <c r="U3264">
        <v>57</v>
      </c>
      <c r="W3264" s="11"/>
      <c r="X3264"/>
      <c r="Y3264"/>
      <c r="AF3264" s="8"/>
    </row>
    <row r="3265" spans="1:32">
      <c r="A3265" t="s">
        <v>6987</v>
      </c>
      <c r="B3265" s="5">
        <v>52898073</v>
      </c>
      <c r="C3265" s="5">
        <f t="shared" si="101"/>
        <v>49818145.8423312</v>
      </c>
      <c r="D3265" s="1">
        <f t="shared" si="102"/>
        <v>1.05796146</v>
      </c>
      <c r="E3265" s="1">
        <v>1.23561760433804</v>
      </c>
      <c r="F3265" s="1">
        <v>1.51953719564647</v>
      </c>
      <c r="G3265" s="1">
        <v>2.75515479998451</v>
      </c>
      <c r="H3265" t="s">
        <v>884</v>
      </c>
      <c r="I3265" s="8">
        <v>39437</v>
      </c>
      <c r="J3265" s="1">
        <v>12</v>
      </c>
      <c r="K3265" s="7">
        <v>2007</v>
      </c>
      <c r="L3265" t="s">
        <v>315</v>
      </c>
      <c r="M3265">
        <v>116</v>
      </c>
      <c r="N3265" t="s">
        <v>30</v>
      </c>
      <c r="O3265">
        <v>50</v>
      </c>
      <c r="P3265" s="2">
        <v>1249</v>
      </c>
      <c r="Q3265">
        <v>13</v>
      </c>
      <c r="R3265">
        <v>7.5</v>
      </c>
      <c r="S3265" t="s">
        <v>1266</v>
      </c>
      <c r="T3265" t="s">
        <v>6988</v>
      </c>
      <c r="U3265">
        <v>83</v>
      </c>
      <c r="W3265" s="11"/>
      <c r="X3265"/>
      <c r="Y3265"/>
      <c r="AF3265" s="8"/>
    </row>
    <row r="3266" spans="1:32">
      <c r="A3266" t="s">
        <v>6989</v>
      </c>
      <c r="B3266" s="5">
        <v>59403</v>
      </c>
      <c r="C3266" s="5">
        <f t="shared" si="101"/>
        <v>49775.6497572341</v>
      </c>
      <c r="D3266" s="1" t="e">
        <f t="shared" si="102"/>
        <v>#VALUE!</v>
      </c>
      <c r="E3266" s="1" t="e">
        <v>#VALUE!</v>
      </c>
      <c r="F3266" s="1" t="e">
        <v>#VALUE!</v>
      </c>
      <c r="G3266" s="1" t="e">
        <v>#VALUE!</v>
      </c>
      <c r="H3266" t="s">
        <v>531</v>
      </c>
      <c r="I3266" s="8">
        <v>41579</v>
      </c>
      <c r="J3266" s="1">
        <v>11</v>
      </c>
      <c r="K3266" s="7">
        <v>2013</v>
      </c>
      <c r="L3266" t="s">
        <v>58</v>
      </c>
      <c r="M3266">
        <v>84</v>
      </c>
      <c r="N3266" t="s">
        <v>45</v>
      </c>
      <c r="O3266" t="s">
        <v>31</v>
      </c>
      <c r="P3266" s="2">
        <v>1</v>
      </c>
      <c r="Q3266">
        <v>31</v>
      </c>
      <c r="R3266" t="s">
        <v>37</v>
      </c>
      <c r="S3266" t="s">
        <v>37</v>
      </c>
      <c r="T3266" t="s">
        <v>37</v>
      </c>
      <c r="U3266" t="s">
        <v>37</v>
      </c>
      <c r="W3266" s="11"/>
      <c r="X3266"/>
      <c r="Y3266"/>
      <c r="AF3266" s="8"/>
    </row>
    <row r="3267" spans="1:32">
      <c r="A3267" t="s">
        <v>6990</v>
      </c>
      <c r="B3267" s="5">
        <v>207473</v>
      </c>
      <c r="C3267" s="5">
        <f t="shared" ref="C3267:C3330" si="103">IF(K3267=2005,B3267/BC$23,IF(K3267=2006,B3267/BC$22,IF(K3267=2007,B3267/BC$21,IF(K3267=2008,B3267/BC$20,IF(K3267=2009,B3267/BC$19,IF(K3267=2010,B3267/BC$18,IF(K3267=2011,B3267/BC$17,IF(K3267=2012,B3267/BC$16,IF(K3267=2013,B3267/BC$15,B3267/BC$14)))))))))</f>
        <v>185745.052519589</v>
      </c>
      <c r="D3267" s="1" t="e">
        <f t="shared" ref="D3267:D3330" si="104">B3267/(O3267*1000000)</f>
        <v>#VALUE!</v>
      </c>
      <c r="E3267" s="1" t="e">
        <v>#VALUE!</v>
      </c>
      <c r="F3267" s="1">
        <v>1.34033363777112</v>
      </c>
      <c r="G3267" s="1" t="e">
        <v>#VALUE!</v>
      </c>
      <c r="H3267" t="s">
        <v>143</v>
      </c>
      <c r="I3267" s="8">
        <v>40184</v>
      </c>
      <c r="J3267" s="1">
        <v>1</v>
      </c>
      <c r="K3267" s="7">
        <v>2010</v>
      </c>
      <c r="L3267" t="s">
        <v>58</v>
      </c>
      <c r="M3267">
        <v>105</v>
      </c>
      <c r="N3267" t="s">
        <v>45</v>
      </c>
      <c r="O3267" t="s">
        <v>31</v>
      </c>
      <c r="P3267" s="2">
        <v>1</v>
      </c>
      <c r="Q3267">
        <v>33</v>
      </c>
      <c r="R3267" t="s">
        <v>37</v>
      </c>
      <c r="S3267" t="s">
        <v>37</v>
      </c>
      <c r="T3267" t="s">
        <v>37</v>
      </c>
      <c r="U3267">
        <v>80</v>
      </c>
      <c r="W3267" s="11"/>
      <c r="X3267"/>
      <c r="Y3267"/>
      <c r="AF3267" s="8"/>
    </row>
    <row r="3268" spans="1:32">
      <c r="A3268" t="s">
        <v>6991</v>
      </c>
      <c r="B3268" s="5">
        <v>5922</v>
      </c>
      <c r="C3268" s="5">
        <f t="shared" si="103"/>
        <v>5301.80891499619</v>
      </c>
      <c r="D3268" s="1" t="e">
        <f t="shared" si="104"/>
        <v>#VALUE!</v>
      </c>
      <c r="E3268" s="1" t="e">
        <v>#VALUE!</v>
      </c>
      <c r="F3268" s="1" t="e">
        <v>#VALUE!</v>
      </c>
      <c r="G3268" s="1" t="e">
        <v>#VALUE!</v>
      </c>
      <c r="H3268" t="s">
        <v>968</v>
      </c>
      <c r="I3268" s="8">
        <v>40438</v>
      </c>
      <c r="J3268" s="1">
        <v>9</v>
      </c>
      <c r="K3268" s="7">
        <v>2010</v>
      </c>
      <c r="L3268" t="s">
        <v>58</v>
      </c>
      <c r="M3268">
        <v>90</v>
      </c>
      <c r="N3268" t="s">
        <v>45</v>
      </c>
      <c r="O3268" t="s">
        <v>31</v>
      </c>
      <c r="P3268" s="2">
        <v>2</v>
      </c>
      <c r="Q3268">
        <v>9</v>
      </c>
      <c r="R3268" t="s">
        <v>37</v>
      </c>
      <c r="S3268" t="s">
        <v>37</v>
      </c>
      <c r="T3268" t="s">
        <v>37</v>
      </c>
      <c r="U3268" t="s">
        <v>37</v>
      </c>
      <c r="W3268" s="11"/>
      <c r="X3268"/>
      <c r="Y3268"/>
      <c r="AF3268" s="8"/>
    </row>
    <row r="3269" spans="1:32">
      <c r="A3269" t="s">
        <v>6992</v>
      </c>
      <c r="B3269" s="5">
        <v>3338</v>
      </c>
      <c r="C3269" s="5">
        <f t="shared" si="103"/>
        <v>2797.01562024893</v>
      </c>
      <c r="D3269" s="1" t="e">
        <f t="shared" si="104"/>
        <v>#VALUE!</v>
      </c>
      <c r="E3269" s="1">
        <v>1.04693376195891</v>
      </c>
      <c r="F3269" s="1">
        <v>-0.929578095316725</v>
      </c>
      <c r="G3269" s="1">
        <v>0.117355666642189</v>
      </c>
      <c r="H3269" t="s">
        <v>1344</v>
      </c>
      <c r="I3269" s="8">
        <v>41614</v>
      </c>
      <c r="J3269" s="1">
        <v>12</v>
      </c>
      <c r="K3269" s="7">
        <v>2013</v>
      </c>
      <c r="L3269" t="s">
        <v>497</v>
      </c>
      <c r="M3269">
        <v>86</v>
      </c>
      <c r="N3269" t="s">
        <v>30</v>
      </c>
      <c r="O3269" t="s">
        <v>31</v>
      </c>
      <c r="P3269" s="2">
        <v>5</v>
      </c>
      <c r="Q3269">
        <v>1</v>
      </c>
      <c r="R3269">
        <v>7.3</v>
      </c>
      <c r="S3269" t="s">
        <v>6993</v>
      </c>
      <c r="T3269" t="s">
        <v>6994</v>
      </c>
      <c r="U3269">
        <v>42</v>
      </c>
      <c r="W3269" s="11"/>
      <c r="X3269"/>
      <c r="Y3269"/>
      <c r="AF3269" s="8"/>
    </row>
    <row r="3270" spans="1:32">
      <c r="A3270" t="s">
        <v>6995</v>
      </c>
      <c r="B3270" s="5">
        <v>16289867</v>
      </c>
      <c r="C3270" s="5">
        <f t="shared" si="103"/>
        <v>14772661.4719537</v>
      </c>
      <c r="D3270" s="1">
        <f t="shared" si="104"/>
        <v>0.775707952380952</v>
      </c>
      <c r="E3270" s="1">
        <v>-0.0851692923158311</v>
      </c>
      <c r="F3270" s="1">
        <v>-0.630905498857798</v>
      </c>
      <c r="G3270" s="1">
        <v>-0.71607479117363</v>
      </c>
      <c r="H3270" t="s">
        <v>307</v>
      </c>
      <c r="I3270" s="8">
        <v>39661</v>
      </c>
      <c r="J3270" s="1">
        <v>8</v>
      </c>
      <c r="K3270" s="7">
        <v>2008</v>
      </c>
      <c r="L3270" t="s">
        <v>61</v>
      </c>
      <c r="M3270">
        <v>100</v>
      </c>
      <c r="N3270" t="s">
        <v>24</v>
      </c>
      <c r="O3270">
        <v>21</v>
      </c>
      <c r="P3270" s="2">
        <v>2213</v>
      </c>
      <c r="Q3270">
        <v>11</v>
      </c>
      <c r="R3270">
        <v>6.1</v>
      </c>
      <c r="S3270" t="s">
        <v>4141</v>
      </c>
      <c r="T3270" t="s">
        <v>6996</v>
      </c>
      <c r="U3270">
        <v>47</v>
      </c>
      <c r="W3270" s="11"/>
      <c r="X3270"/>
      <c r="Y3270"/>
      <c r="AF3270" s="8"/>
    </row>
    <row r="3271" spans="1:32">
      <c r="A3271" t="s">
        <v>6997</v>
      </c>
      <c r="B3271" s="5">
        <v>11892415</v>
      </c>
      <c r="C3271" s="5">
        <f t="shared" si="103"/>
        <v>11199993.3322245</v>
      </c>
      <c r="D3271" s="1" t="e">
        <f t="shared" si="104"/>
        <v>#VALUE!</v>
      </c>
      <c r="E3271" s="1">
        <v>0.103514550063293</v>
      </c>
      <c r="F3271" s="1">
        <v>-0.750374537441369</v>
      </c>
      <c r="G3271" s="1">
        <v>-0.646859987378076</v>
      </c>
      <c r="H3271" t="s">
        <v>162</v>
      </c>
      <c r="I3271" s="8">
        <v>39346</v>
      </c>
      <c r="J3271" s="1">
        <v>9</v>
      </c>
      <c r="K3271" s="7">
        <v>2007</v>
      </c>
      <c r="L3271" t="s">
        <v>29</v>
      </c>
      <c r="M3271">
        <v>90</v>
      </c>
      <c r="N3271" t="s">
        <v>24</v>
      </c>
      <c r="O3271" t="s">
        <v>31</v>
      </c>
      <c r="P3271" s="2">
        <v>2104</v>
      </c>
      <c r="Q3271">
        <v>6</v>
      </c>
      <c r="R3271">
        <v>6.3</v>
      </c>
      <c r="S3271" t="s">
        <v>5942</v>
      </c>
      <c r="T3271" t="s">
        <v>6998</v>
      </c>
      <c r="U3271">
        <v>45</v>
      </c>
      <c r="W3271" s="11"/>
      <c r="X3271"/>
      <c r="Y3271"/>
      <c r="AF3271" s="8"/>
    </row>
    <row r="3272" spans="1:32">
      <c r="A3272" t="s">
        <v>6999</v>
      </c>
      <c r="B3272" s="5">
        <v>13826</v>
      </c>
      <c r="C3272" s="5">
        <f t="shared" si="103"/>
        <v>11998.8848926993</v>
      </c>
      <c r="D3272" s="1" t="e">
        <f t="shared" si="104"/>
        <v>#VALUE!</v>
      </c>
      <c r="E3272" s="1">
        <v>-0.462536977074079</v>
      </c>
      <c r="F3272" s="1">
        <v>-0.810109056733154</v>
      </c>
      <c r="G3272" s="1">
        <v>-1.27264603380723</v>
      </c>
      <c r="H3272" t="s">
        <v>646</v>
      </c>
      <c r="I3272" s="8">
        <v>40662</v>
      </c>
      <c r="J3272" s="1">
        <v>4</v>
      </c>
      <c r="K3272" s="7">
        <v>2011</v>
      </c>
      <c r="L3272" t="s">
        <v>61</v>
      </c>
      <c r="M3272">
        <v>94</v>
      </c>
      <c r="N3272" t="s">
        <v>30</v>
      </c>
      <c r="O3272" t="s">
        <v>31</v>
      </c>
      <c r="P3272" s="2">
        <v>2</v>
      </c>
      <c r="Q3272">
        <v>2</v>
      </c>
      <c r="R3272">
        <v>5.7</v>
      </c>
      <c r="S3272" t="s">
        <v>7000</v>
      </c>
      <c r="T3272" t="s">
        <v>7001</v>
      </c>
      <c r="U3272">
        <v>44</v>
      </c>
      <c r="W3272" s="11"/>
      <c r="X3272"/>
      <c r="Y3272"/>
      <c r="AF3272" s="8"/>
    </row>
    <row r="3273" spans="1:32">
      <c r="A3273" t="s">
        <v>7002</v>
      </c>
      <c r="B3273" s="5">
        <v>16675</v>
      </c>
      <c r="C3273" s="5">
        <f t="shared" si="103"/>
        <v>15704.11802942</v>
      </c>
      <c r="D3273" s="1" t="e">
        <f t="shared" si="104"/>
        <v>#VALUE!</v>
      </c>
      <c r="E3273" s="1" t="e">
        <v>#VALUE!</v>
      </c>
      <c r="F3273" s="1">
        <v>0.802722964145048</v>
      </c>
      <c r="G3273" s="1" t="e">
        <v>#VALUE!</v>
      </c>
      <c r="H3273" t="s">
        <v>101</v>
      </c>
      <c r="I3273" s="8">
        <v>39190</v>
      </c>
      <c r="J3273" s="1">
        <v>4</v>
      </c>
      <c r="K3273" s="7">
        <v>2007</v>
      </c>
      <c r="L3273" t="s">
        <v>66</v>
      </c>
      <c r="M3273">
        <v>105</v>
      </c>
      <c r="N3273" t="s">
        <v>45</v>
      </c>
      <c r="O3273" t="s">
        <v>31</v>
      </c>
      <c r="P3273" s="2">
        <v>1</v>
      </c>
      <c r="Q3273">
        <v>9</v>
      </c>
      <c r="R3273" t="s">
        <v>37</v>
      </c>
      <c r="S3273" t="s">
        <v>37</v>
      </c>
      <c r="T3273" t="s">
        <v>37</v>
      </c>
      <c r="U3273">
        <v>71</v>
      </c>
      <c r="W3273" s="11"/>
      <c r="X3273"/>
      <c r="Y3273"/>
      <c r="AF3273" s="8"/>
    </row>
    <row r="3274" spans="1:32">
      <c r="A3274" t="s">
        <v>7003</v>
      </c>
      <c r="B3274" s="5">
        <v>3083538</v>
      </c>
      <c r="C3274" s="5">
        <f t="shared" si="103"/>
        <v>2796343.45755586</v>
      </c>
      <c r="D3274" s="1">
        <f t="shared" si="104"/>
        <v>0.1541769</v>
      </c>
      <c r="E3274" s="1">
        <v>1.14127568314848</v>
      </c>
      <c r="F3274" s="1">
        <v>0.563784886977907</v>
      </c>
      <c r="G3274" s="1">
        <v>1.70506057012638</v>
      </c>
      <c r="H3274" t="s">
        <v>67</v>
      </c>
      <c r="I3274" s="8">
        <v>39745</v>
      </c>
      <c r="J3274" s="1">
        <v>10</v>
      </c>
      <c r="K3274" s="7">
        <v>2008</v>
      </c>
      <c r="L3274" t="s">
        <v>29</v>
      </c>
      <c r="M3274">
        <v>124</v>
      </c>
      <c r="N3274" t="s">
        <v>30</v>
      </c>
      <c r="O3274">
        <v>20</v>
      </c>
      <c r="P3274" s="2">
        <v>9</v>
      </c>
      <c r="Q3274">
        <v>22</v>
      </c>
      <c r="R3274">
        <v>7.4</v>
      </c>
      <c r="S3274" t="s">
        <v>7004</v>
      </c>
      <c r="T3274" t="s">
        <v>7005</v>
      </c>
      <c r="U3274">
        <v>67</v>
      </c>
      <c r="W3274" s="11"/>
      <c r="X3274"/>
      <c r="Y3274"/>
      <c r="AF3274" s="8"/>
    </row>
    <row r="3275" spans="1:32">
      <c r="A3275" t="s">
        <v>7006</v>
      </c>
      <c r="B3275">
        <v>663</v>
      </c>
      <c r="C3275" s="5">
        <f t="shared" si="103"/>
        <v>555.54863877323</v>
      </c>
      <c r="D3275" s="1" t="e">
        <f t="shared" si="104"/>
        <v>#VALUE!</v>
      </c>
      <c r="E3275" s="1">
        <v>-0.462536977074079</v>
      </c>
      <c r="F3275" s="1" t="e">
        <v>#VALUE!</v>
      </c>
      <c r="G3275" s="1" t="e">
        <v>#VALUE!</v>
      </c>
      <c r="H3275" t="s">
        <v>35</v>
      </c>
      <c r="I3275" s="8">
        <v>41432</v>
      </c>
      <c r="J3275" s="1">
        <v>6</v>
      </c>
      <c r="K3275" s="7">
        <v>2013</v>
      </c>
      <c r="L3275" t="s">
        <v>61</v>
      </c>
      <c r="M3275">
        <v>90</v>
      </c>
      <c r="N3275" t="s">
        <v>30</v>
      </c>
      <c r="O3275" t="s">
        <v>31</v>
      </c>
      <c r="P3275" s="2">
        <v>1</v>
      </c>
      <c r="Q3275">
        <v>2</v>
      </c>
      <c r="R3275">
        <v>5.7</v>
      </c>
      <c r="S3275" t="s">
        <v>7007</v>
      </c>
      <c r="T3275" t="s">
        <v>7008</v>
      </c>
      <c r="U3275" t="s">
        <v>37</v>
      </c>
      <c r="W3275" s="11"/>
      <c r="X3275"/>
      <c r="Y3275"/>
      <c r="AF3275" s="8"/>
    </row>
    <row r="3276" spans="1:32">
      <c r="A3276" t="s">
        <v>7009</v>
      </c>
      <c r="B3276" s="5">
        <v>1223869</v>
      </c>
      <c r="C3276" s="5">
        <f t="shared" si="103"/>
        <v>1152610.68836871</v>
      </c>
      <c r="D3276" s="1" t="e">
        <f t="shared" si="104"/>
        <v>#VALUE!</v>
      </c>
      <c r="E3276" s="1">
        <v>2.17903681623366</v>
      </c>
      <c r="F3276" s="1" t="e">
        <v>#VALUE!</v>
      </c>
      <c r="G3276" s="1" t="e">
        <v>#VALUE!</v>
      </c>
      <c r="H3276" t="s">
        <v>166</v>
      </c>
      <c r="I3276" s="8">
        <v>39437</v>
      </c>
      <c r="J3276" s="1">
        <v>12</v>
      </c>
      <c r="K3276" s="7">
        <v>2007</v>
      </c>
      <c r="L3276" t="s">
        <v>66</v>
      </c>
      <c r="M3276">
        <v>165</v>
      </c>
      <c r="N3276" t="s">
        <v>45</v>
      </c>
      <c r="O3276" t="s">
        <v>31</v>
      </c>
      <c r="P3276" s="2">
        <v>70</v>
      </c>
      <c r="Q3276">
        <v>7</v>
      </c>
      <c r="R3276">
        <v>8.5</v>
      </c>
      <c r="S3276" t="s">
        <v>7010</v>
      </c>
      <c r="T3276" t="s">
        <v>7011</v>
      </c>
      <c r="U3276" t="s">
        <v>37</v>
      </c>
      <c r="W3276" s="11"/>
      <c r="X3276"/>
      <c r="Y3276"/>
      <c r="AF3276" s="8"/>
    </row>
    <row r="3277" spans="1:32">
      <c r="A3277" t="s">
        <v>7012</v>
      </c>
      <c r="B3277" s="5">
        <v>46720</v>
      </c>
      <c r="C3277" s="5">
        <f t="shared" si="103"/>
        <v>39148.1635045028</v>
      </c>
      <c r="D3277" s="1" t="e">
        <f t="shared" si="104"/>
        <v>#VALUE!</v>
      </c>
      <c r="E3277" s="1">
        <v>0.858249919579789</v>
      </c>
      <c r="F3277" s="1" t="e">
        <v>#VALUE!</v>
      </c>
      <c r="G3277" s="1" t="e">
        <v>#VALUE!</v>
      </c>
      <c r="H3277" t="s">
        <v>411</v>
      </c>
      <c r="I3277" s="8">
        <v>41278</v>
      </c>
      <c r="J3277" s="1">
        <v>1</v>
      </c>
      <c r="K3277" s="7">
        <v>2013</v>
      </c>
      <c r="L3277" t="s">
        <v>66</v>
      </c>
      <c r="M3277" t="e">
        <v>#VALUE!</v>
      </c>
      <c r="N3277" t="s">
        <v>45</v>
      </c>
      <c r="O3277" t="s">
        <v>31</v>
      </c>
      <c r="P3277" s="2">
        <v>23</v>
      </c>
      <c r="Q3277">
        <v>2</v>
      </c>
      <c r="R3277">
        <v>7.1</v>
      </c>
      <c r="S3277" t="s">
        <v>7013</v>
      </c>
      <c r="T3277" t="s">
        <v>7014</v>
      </c>
      <c r="U3277" t="s">
        <v>37</v>
      </c>
      <c r="W3277" s="11"/>
      <c r="X3277"/>
      <c r="Y3277"/>
      <c r="AF3277" s="8"/>
    </row>
    <row r="3278" spans="1:32">
      <c r="A3278" t="s">
        <v>7015</v>
      </c>
      <c r="B3278" s="5">
        <v>696921</v>
      </c>
      <c r="C3278" s="5">
        <f t="shared" si="103"/>
        <v>604822.425741709</v>
      </c>
      <c r="D3278" s="1" t="e">
        <f t="shared" si="104"/>
        <v>#VALUE!</v>
      </c>
      <c r="E3278" s="1" t="e">
        <v>#VALUE!</v>
      </c>
      <c r="F3278" s="1">
        <v>0.981926522020404</v>
      </c>
      <c r="G3278" s="1" t="e">
        <v>#VALUE!</v>
      </c>
      <c r="H3278" t="s">
        <v>216</v>
      </c>
      <c r="I3278" s="8">
        <v>40739</v>
      </c>
      <c r="J3278" s="1">
        <v>7</v>
      </c>
      <c r="K3278" s="7">
        <v>2011</v>
      </c>
      <c r="L3278" t="s">
        <v>58</v>
      </c>
      <c r="M3278">
        <v>87</v>
      </c>
      <c r="N3278" t="s">
        <v>30</v>
      </c>
      <c r="O3278" t="s">
        <v>31</v>
      </c>
      <c r="P3278" s="2">
        <v>14</v>
      </c>
      <c r="Q3278">
        <v>11</v>
      </c>
      <c r="R3278" t="s">
        <v>37</v>
      </c>
      <c r="S3278" t="s">
        <v>37</v>
      </c>
      <c r="T3278" t="s">
        <v>37</v>
      </c>
      <c r="U3278">
        <v>74</v>
      </c>
      <c r="W3278" s="11"/>
      <c r="X3278"/>
      <c r="Y3278"/>
      <c r="AF3278" s="8"/>
    </row>
    <row r="3279" spans="1:32">
      <c r="A3279" t="s">
        <v>7016</v>
      </c>
      <c r="B3279" s="5">
        <v>35067</v>
      </c>
      <c r="C3279" s="5">
        <f t="shared" si="103"/>
        <v>29383.7467810873</v>
      </c>
      <c r="D3279" s="1" t="e">
        <f t="shared" si="104"/>
        <v>#VALUE!</v>
      </c>
      <c r="E3279" s="1">
        <v>0.00917262887373143</v>
      </c>
      <c r="F3279" s="1" t="e">
        <v>#VALUE!</v>
      </c>
      <c r="G3279" s="1" t="e">
        <v>#VALUE!</v>
      </c>
      <c r="H3279" t="s">
        <v>1955</v>
      </c>
      <c r="I3279" s="8">
        <v>41390</v>
      </c>
      <c r="J3279" s="1">
        <v>4</v>
      </c>
      <c r="K3279" s="7">
        <v>2013</v>
      </c>
      <c r="L3279" t="s">
        <v>412</v>
      </c>
      <c r="M3279">
        <v>100</v>
      </c>
      <c r="N3279" t="s">
        <v>45</v>
      </c>
      <c r="O3279" t="s">
        <v>31</v>
      </c>
      <c r="P3279" s="2">
        <v>7</v>
      </c>
      <c r="Q3279">
        <v>8</v>
      </c>
      <c r="R3279">
        <v>6.2</v>
      </c>
      <c r="S3279" t="s">
        <v>7017</v>
      </c>
      <c r="T3279" t="s">
        <v>7018</v>
      </c>
      <c r="U3279" t="s">
        <v>37</v>
      </c>
      <c r="W3279" s="11"/>
      <c r="X3279"/>
      <c r="Y3279"/>
      <c r="AF3279" s="8"/>
    </row>
    <row r="3280" spans="1:32">
      <c r="A3280" t="s">
        <v>7019</v>
      </c>
      <c r="B3280" s="5">
        <v>212094</v>
      </c>
      <c r="C3280" s="5">
        <f t="shared" si="103"/>
        <v>180332.7487586</v>
      </c>
      <c r="D3280" s="1" t="e">
        <f t="shared" si="104"/>
        <v>#VALUE!</v>
      </c>
      <c r="E3280" s="1" t="e">
        <v>#VALUE!</v>
      </c>
      <c r="F3280" s="1">
        <v>-0.332232902398872</v>
      </c>
      <c r="G3280" s="1" t="e">
        <v>#VALUE!</v>
      </c>
      <c r="H3280" t="s">
        <v>104</v>
      </c>
      <c r="I3280" s="8">
        <v>41201</v>
      </c>
      <c r="J3280" s="1">
        <v>10</v>
      </c>
      <c r="K3280" s="7">
        <v>2012</v>
      </c>
      <c r="L3280" t="s">
        <v>412</v>
      </c>
      <c r="M3280">
        <v>94</v>
      </c>
      <c r="N3280" t="s">
        <v>24</v>
      </c>
      <c r="O3280" t="s">
        <v>31</v>
      </c>
      <c r="P3280" s="2">
        <v>31</v>
      </c>
      <c r="Q3280">
        <v>6</v>
      </c>
      <c r="R3280" t="s">
        <v>37</v>
      </c>
      <c r="S3280" t="s">
        <v>37</v>
      </c>
      <c r="T3280" t="s">
        <v>37</v>
      </c>
      <c r="U3280">
        <v>52</v>
      </c>
      <c r="W3280" s="11"/>
      <c r="X3280"/>
      <c r="Y3280"/>
      <c r="AF3280" s="8"/>
    </row>
    <row r="3281" spans="1:32">
      <c r="A3281" t="s">
        <v>7020</v>
      </c>
      <c r="B3281" s="5">
        <v>6627</v>
      </c>
      <c r="C3281" s="5">
        <f t="shared" si="103"/>
        <v>6009.77451655295</v>
      </c>
      <c r="D3281" s="1" t="e">
        <f t="shared" si="104"/>
        <v>#VALUE!</v>
      </c>
      <c r="E3281" s="1">
        <v>0.00917262887373143</v>
      </c>
      <c r="F3281" s="1">
        <v>-2.12426848115243</v>
      </c>
      <c r="G3281" s="1">
        <v>-2.1150958522787</v>
      </c>
      <c r="H3281" t="s">
        <v>2580</v>
      </c>
      <c r="I3281" s="8">
        <v>39647</v>
      </c>
      <c r="J3281" s="1">
        <v>7</v>
      </c>
      <c r="K3281" s="7">
        <v>2008</v>
      </c>
      <c r="L3281" t="s">
        <v>73</v>
      </c>
      <c r="M3281">
        <v>99</v>
      </c>
      <c r="N3281" t="s">
        <v>30</v>
      </c>
      <c r="O3281" t="s">
        <v>31</v>
      </c>
      <c r="P3281" s="2">
        <v>1</v>
      </c>
      <c r="Q3281">
        <v>2</v>
      </c>
      <c r="R3281">
        <v>6.2</v>
      </c>
      <c r="S3281" t="s">
        <v>7021</v>
      </c>
      <c r="T3281" t="s">
        <v>7022</v>
      </c>
      <c r="U3281">
        <v>22</v>
      </c>
      <c r="W3281" s="11"/>
      <c r="X3281"/>
      <c r="Y3281"/>
      <c r="AF3281" s="8"/>
    </row>
    <row r="3282" spans="1:32">
      <c r="A3282" t="s">
        <v>7023</v>
      </c>
      <c r="B3282" s="5">
        <v>15760</v>
      </c>
      <c r="C3282" s="5">
        <f t="shared" si="103"/>
        <v>13399.9270155475</v>
      </c>
      <c r="D3282" s="1" t="e">
        <f t="shared" si="104"/>
        <v>#VALUE!</v>
      </c>
      <c r="E3282" s="1">
        <v>0.669566077200666</v>
      </c>
      <c r="F3282" s="1" t="e">
        <v>#VALUE!</v>
      </c>
      <c r="G3282" s="1" t="e">
        <v>#VALUE!</v>
      </c>
      <c r="H3282" t="s">
        <v>57</v>
      </c>
      <c r="I3282" s="8">
        <v>40977</v>
      </c>
      <c r="J3282" s="1">
        <v>3</v>
      </c>
      <c r="K3282" s="7">
        <v>2012</v>
      </c>
      <c r="L3282" t="s">
        <v>145</v>
      </c>
      <c r="M3282">
        <v>97</v>
      </c>
      <c r="N3282" t="s">
        <v>24</v>
      </c>
      <c r="O3282" t="s">
        <v>31</v>
      </c>
      <c r="P3282" s="2">
        <v>1</v>
      </c>
      <c r="Q3282">
        <v>12</v>
      </c>
      <c r="R3282">
        <v>6.9</v>
      </c>
      <c r="S3282" t="s">
        <v>7024</v>
      </c>
      <c r="T3282" t="s">
        <v>7025</v>
      </c>
      <c r="U3282" t="s">
        <v>37</v>
      </c>
      <c r="W3282" s="11"/>
      <c r="X3282"/>
      <c r="Y3282"/>
      <c r="AF3282" s="8"/>
    </row>
    <row r="3283" spans="1:32">
      <c r="A3283" t="s">
        <v>7026</v>
      </c>
      <c r="B3283" s="5">
        <v>6928068</v>
      </c>
      <c r="C3283" s="5">
        <f t="shared" si="103"/>
        <v>6012519.20011524</v>
      </c>
      <c r="D3283" s="1" t="e">
        <f t="shared" si="104"/>
        <v>#VALUE!</v>
      </c>
      <c r="E3283" s="1">
        <v>0.103514550063293</v>
      </c>
      <c r="F3283" s="1">
        <v>-0.929578095316725</v>
      </c>
      <c r="G3283" s="1">
        <v>-0.826063545253432</v>
      </c>
      <c r="H3283" t="s">
        <v>128</v>
      </c>
      <c r="I3283" s="8">
        <v>40606</v>
      </c>
      <c r="J3283" s="1">
        <v>3</v>
      </c>
      <c r="K3283" s="7">
        <v>2011</v>
      </c>
      <c r="L3283" t="s">
        <v>29</v>
      </c>
      <c r="M3283">
        <v>114</v>
      </c>
      <c r="N3283" t="s">
        <v>30</v>
      </c>
      <c r="O3283" t="s">
        <v>31</v>
      </c>
      <c r="P3283" s="2">
        <v>2003</v>
      </c>
      <c r="Q3283">
        <v>7</v>
      </c>
      <c r="R3283">
        <v>6.3</v>
      </c>
      <c r="S3283" t="s">
        <v>3271</v>
      </c>
      <c r="T3283" t="s">
        <v>7027</v>
      </c>
      <c r="U3283">
        <v>42</v>
      </c>
      <c r="W3283" s="11"/>
      <c r="X3283"/>
      <c r="Y3283"/>
      <c r="AF3283" s="8"/>
    </row>
    <row r="3284" spans="1:32">
      <c r="A3284" t="s">
        <v>7028</v>
      </c>
      <c r="B3284" s="5">
        <v>145000989</v>
      </c>
      <c r="C3284" s="5">
        <f t="shared" si="103"/>
        <v>131944499.114581</v>
      </c>
      <c r="D3284" s="1">
        <f t="shared" si="104"/>
        <v>5.80003956</v>
      </c>
      <c r="E3284" s="1">
        <v>1.61298528909629</v>
      </c>
      <c r="F3284" s="1">
        <v>-0.451701940982443</v>
      </c>
      <c r="G3284" s="1">
        <v>1.16128334811384</v>
      </c>
      <c r="H3284" t="s">
        <v>77</v>
      </c>
      <c r="I3284" s="8">
        <v>39843</v>
      </c>
      <c r="J3284" s="1">
        <v>1</v>
      </c>
      <c r="K3284" s="7">
        <v>2009</v>
      </c>
      <c r="L3284" t="s">
        <v>271</v>
      </c>
      <c r="M3284">
        <v>93</v>
      </c>
      <c r="N3284" t="s">
        <v>24</v>
      </c>
      <c r="O3284">
        <v>25</v>
      </c>
      <c r="P3284" s="2">
        <v>3183</v>
      </c>
      <c r="Q3284">
        <v>23</v>
      </c>
      <c r="R3284">
        <v>7.9</v>
      </c>
      <c r="S3284" t="s">
        <v>3039</v>
      </c>
      <c r="T3284" t="s">
        <v>7029</v>
      </c>
      <c r="U3284">
        <v>50</v>
      </c>
      <c r="W3284" s="11"/>
      <c r="X3284"/>
      <c r="Y3284"/>
      <c r="AF3284" s="8"/>
    </row>
    <row r="3285" spans="1:32">
      <c r="A3285" t="s">
        <v>7030</v>
      </c>
      <c r="B3285" s="5">
        <v>139854287</v>
      </c>
      <c r="C3285" s="5">
        <f t="shared" si="103"/>
        <v>118910992.29768</v>
      </c>
      <c r="D3285" s="1">
        <f t="shared" si="104"/>
        <v>3.10787304444444</v>
      </c>
      <c r="E3285" s="1">
        <v>0.103514550063293</v>
      </c>
      <c r="F3285" s="1">
        <v>-0.750374537441369</v>
      </c>
      <c r="G3285" s="1">
        <v>-0.646859987378076</v>
      </c>
      <c r="H3285" t="s">
        <v>77</v>
      </c>
      <c r="I3285" s="8">
        <v>41187</v>
      </c>
      <c r="J3285" s="1">
        <v>10</v>
      </c>
      <c r="K3285" s="7">
        <v>2012</v>
      </c>
      <c r="L3285" t="s">
        <v>271</v>
      </c>
      <c r="M3285">
        <v>91</v>
      </c>
      <c r="N3285" t="s">
        <v>24</v>
      </c>
      <c r="O3285">
        <v>45</v>
      </c>
      <c r="P3285" s="2">
        <v>3661</v>
      </c>
      <c r="Q3285">
        <v>20</v>
      </c>
      <c r="R3285">
        <v>6.3</v>
      </c>
      <c r="S3285" t="s">
        <v>1944</v>
      </c>
      <c r="T3285" t="s">
        <v>7031</v>
      </c>
      <c r="U3285">
        <v>45</v>
      </c>
      <c r="W3285" s="11"/>
      <c r="X3285"/>
      <c r="Y3285"/>
      <c r="AF3285" s="8"/>
    </row>
    <row r="3286" spans="1:32">
      <c r="A3286" t="s">
        <v>7032</v>
      </c>
      <c r="B3286" s="5">
        <v>69816</v>
      </c>
      <c r="C3286" s="5">
        <f t="shared" si="103"/>
        <v>63313.4778402989</v>
      </c>
      <c r="D3286" s="1" t="e">
        <f t="shared" si="104"/>
        <v>#VALUE!</v>
      </c>
      <c r="E3286" s="1" t="e">
        <v>#VALUE!</v>
      </c>
      <c r="F3286" s="1" t="e">
        <v>#VALUE!</v>
      </c>
      <c r="G3286" s="1" t="e">
        <v>#VALUE!</v>
      </c>
      <c r="H3286" t="s">
        <v>7033</v>
      </c>
      <c r="I3286" s="8">
        <v>39605</v>
      </c>
      <c r="J3286" s="1">
        <v>6</v>
      </c>
      <c r="K3286" s="7">
        <v>2008</v>
      </c>
      <c r="L3286" t="s">
        <v>73</v>
      </c>
      <c r="M3286">
        <v>87</v>
      </c>
      <c r="N3286" t="s">
        <v>45</v>
      </c>
      <c r="O3286" t="s">
        <v>31</v>
      </c>
      <c r="P3286" s="2">
        <v>1</v>
      </c>
      <c r="Q3286">
        <v>9</v>
      </c>
      <c r="R3286" t="s">
        <v>37</v>
      </c>
      <c r="S3286" t="s">
        <v>37</v>
      </c>
      <c r="T3286" t="s">
        <v>37</v>
      </c>
      <c r="U3286" t="s">
        <v>37</v>
      </c>
      <c r="W3286" s="11"/>
      <c r="X3286"/>
      <c r="Y3286"/>
      <c r="AF3286" s="8"/>
    </row>
    <row r="3287" spans="1:32">
      <c r="A3287" t="s">
        <v>7034</v>
      </c>
      <c r="B3287" s="5">
        <v>57744720</v>
      </c>
      <c r="C3287" s="5">
        <f t="shared" si="103"/>
        <v>51697310.24822</v>
      </c>
      <c r="D3287" s="1">
        <f t="shared" si="104"/>
        <v>1.8045225</v>
      </c>
      <c r="E3287" s="1">
        <v>0.00917262887373143</v>
      </c>
      <c r="F3287" s="1">
        <v>-0.750374537441369</v>
      </c>
      <c r="G3287" s="1">
        <v>-0.741201908567638</v>
      </c>
      <c r="H3287" t="s">
        <v>293</v>
      </c>
      <c r="I3287" s="8">
        <v>40417</v>
      </c>
      <c r="J3287" s="1">
        <v>8</v>
      </c>
      <c r="K3287" s="7">
        <v>2010</v>
      </c>
      <c r="L3287" t="s">
        <v>1053</v>
      </c>
      <c r="M3287">
        <v>107</v>
      </c>
      <c r="N3287" t="s">
        <v>24</v>
      </c>
      <c r="O3287">
        <v>32</v>
      </c>
      <c r="P3287" s="2">
        <v>2206</v>
      </c>
      <c r="Q3287">
        <v>12</v>
      </c>
      <c r="R3287">
        <v>6.2</v>
      </c>
      <c r="S3287" t="s">
        <v>7035</v>
      </c>
      <c r="T3287" t="s">
        <v>7036</v>
      </c>
      <c r="U3287">
        <v>45</v>
      </c>
      <c r="W3287" s="11"/>
      <c r="X3287"/>
      <c r="Y3287"/>
      <c r="AF3287" s="8"/>
    </row>
    <row r="3288" spans="1:32">
      <c r="A3288" t="s">
        <v>7037</v>
      </c>
      <c r="B3288" s="5">
        <v>1730296</v>
      </c>
      <c r="C3288" s="5">
        <f t="shared" si="103"/>
        <v>1501636.23132489</v>
      </c>
      <c r="D3288" s="1">
        <f t="shared" si="104"/>
        <v>0.3460592</v>
      </c>
      <c r="E3288" s="1">
        <v>1.14127568314848</v>
      </c>
      <c r="F3288" s="1">
        <v>1.63900623423004</v>
      </c>
      <c r="G3288" s="1">
        <v>2.78028191737852</v>
      </c>
      <c r="H3288" t="s">
        <v>67</v>
      </c>
      <c r="I3288" s="8">
        <v>40816</v>
      </c>
      <c r="J3288" s="1">
        <v>9</v>
      </c>
      <c r="K3288" s="7">
        <v>2011</v>
      </c>
      <c r="L3288" t="s">
        <v>73</v>
      </c>
      <c r="M3288">
        <v>120</v>
      </c>
      <c r="N3288" t="s">
        <v>30</v>
      </c>
      <c r="O3288">
        <v>5</v>
      </c>
      <c r="P3288" s="2">
        <v>3</v>
      </c>
      <c r="Q3288">
        <v>25</v>
      </c>
      <c r="R3288">
        <v>7.4</v>
      </c>
      <c r="S3288" t="s">
        <v>5168</v>
      </c>
      <c r="T3288" t="s">
        <v>7038</v>
      </c>
      <c r="U3288">
        <v>85</v>
      </c>
      <c r="W3288" s="11"/>
      <c r="X3288"/>
      <c r="Y3288"/>
      <c r="AF3288" s="8"/>
    </row>
    <row r="3289" spans="1:32">
      <c r="A3289" t="s">
        <v>7039</v>
      </c>
      <c r="B3289" s="5">
        <v>1239692</v>
      </c>
      <c r="C3289" s="5">
        <f t="shared" si="103"/>
        <v>1054047.1016344</v>
      </c>
      <c r="D3289" s="1" t="e">
        <f t="shared" si="104"/>
        <v>#VALUE!</v>
      </c>
      <c r="E3289" s="1">
        <v>0.386540313631979</v>
      </c>
      <c r="F3289" s="1">
        <v>0.623519406269692</v>
      </c>
      <c r="G3289" s="1">
        <v>1.01005971990167</v>
      </c>
      <c r="H3289" t="s">
        <v>35</v>
      </c>
      <c r="I3289" s="8">
        <v>41089</v>
      </c>
      <c r="J3289" s="1">
        <v>6</v>
      </c>
      <c r="K3289" s="7">
        <v>2012</v>
      </c>
      <c r="L3289" t="s">
        <v>73</v>
      </c>
      <c r="M3289">
        <v>116</v>
      </c>
      <c r="N3289" t="s">
        <v>30</v>
      </c>
      <c r="O3289" t="s">
        <v>31</v>
      </c>
      <c r="P3289" s="2">
        <v>30</v>
      </c>
      <c r="Q3289">
        <v>12</v>
      </c>
      <c r="R3289">
        <v>6.6</v>
      </c>
      <c r="S3289" t="s">
        <v>7040</v>
      </c>
      <c r="T3289" t="s">
        <v>7041</v>
      </c>
      <c r="U3289">
        <v>68</v>
      </c>
      <c r="W3289" s="11"/>
      <c r="X3289"/>
      <c r="Y3289"/>
      <c r="AF3289" s="8"/>
    </row>
    <row r="3290" spans="1:32">
      <c r="A3290" t="s">
        <v>7042</v>
      </c>
      <c r="B3290" s="5">
        <v>7460204</v>
      </c>
      <c r="C3290" s="5">
        <f t="shared" si="103"/>
        <v>6788456.31923649</v>
      </c>
      <c r="D3290" s="1">
        <f t="shared" si="104"/>
        <v>0.248673466666667</v>
      </c>
      <c r="E3290" s="1">
        <v>0.480882234821542</v>
      </c>
      <c r="F3290" s="1">
        <v>-0.153029344523516</v>
      </c>
      <c r="G3290" s="1">
        <v>0.327852890298025</v>
      </c>
      <c r="H3290" t="s">
        <v>258</v>
      </c>
      <c r="I3290" s="8">
        <v>40051</v>
      </c>
      <c r="J3290" s="1">
        <v>8</v>
      </c>
      <c r="K3290" s="7">
        <v>2009</v>
      </c>
      <c r="L3290" t="s">
        <v>29</v>
      </c>
      <c r="M3290">
        <v>121</v>
      </c>
      <c r="N3290" t="s">
        <v>30</v>
      </c>
      <c r="O3290">
        <v>30</v>
      </c>
      <c r="P3290" s="2">
        <v>2</v>
      </c>
      <c r="Q3290">
        <v>6</v>
      </c>
      <c r="R3290">
        <v>6.7</v>
      </c>
      <c r="S3290" t="s">
        <v>4577</v>
      </c>
      <c r="T3290" t="s">
        <v>7043</v>
      </c>
      <c r="U3290">
        <v>55</v>
      </c>
      <c r="W3290" s="11"/>
      <c r="X3290"/>
      <c r="Y3290"/>
      <c r="AF3290" s="8"/>
    </row>
    <row r="3291" spans="1:32">
      <c r="A3291" t="s">
        <v>7044</v>
      </c>
      <c r="B3291" s="5">
        <v>2871956</v>
      </c>
      <c r="C3291" s="5">
        <f t="shared" si="103"/>
        <v>2441878.22283399</v>
      </c>
      <c r="D3291" s="1" t="e">
        <f t="shared" si="104"/>
        <v>#VALUE!</v>
      </c>
      <c r="E3291" s="1">
        <v>1.04693376195891</v>
      </c>
      <c r="F3291" s="1" t="e">
        <v>#VALUE!</v>
      </c>
      <c r="G3291" s="1" t="e">
        <v>#VALUE!</v>
      </c>
      <c r="H3291" t="s">
        <v>210</v>
      </c>
      <c r="I3291" s="8">
        <v>41243</v>
      </c>
      <c r="J3291" s="1">
        <v>11</v>
      </c>
      <c r="K3291" s="7">
        <v>2012</v>
      </c>
      <c r="L3291" t="s">
        <v>66</v>
      </c>
      <c r="M3291">
        <v>139</v>
      </c>
      <c r="N3291" t="s">
        <v>45</v>
      </c>
      <c r="O3291" t="s">
        <v>31</v>
      </c>
      <c r="P3291" s="2">
        <v>172</v>
      </c>
      <c r="Q3291">
        <v>6</v>
      </c>
      <c r="R3291">
        <v>7.3</v>
      </c>
      <c r="S3291" t="s">
        <v>7045</v>
      </c>
      <c r="T3291" t="s">
        <v>7046</v>
      </c>
      <c r="U3291" t="s">
        <v>37</v>
      </c>
      <c r="W3291" s="11"/>
      <c r="X3291"/>
      <c r="Y3291"/>
      <c r="AF3291" s="8"/>
    </row>
    <row r="3292" spans="1:32">
      <c r="A3292" t="s">
        <v>7047</v>
      </c>
      <c r="B3292" s="5">
        <v>68542</v>
      </c>
      <c r="C3292" s="5">
        <f t="shared" si="103"/>
        <v>62158.1356441184</v>
      </c>
      <c r="D3292" s="1" t="e">
        <f t="shared" si="104"/>
        <v>#VALUE!</v>
      </c>
      <c r="E3292" s="1">
        <v>-0.745562740642765</v>
      </c>
      <c r="F3292" s="1" t="e">
        <v>#VALUE!</v>
      </c>
      <c r="G3292" s="1" t="e">
        <v>#VALUE!</v>
      </c>
      <c r="H3292" t="s">
        <v>646</v>
      </c>
      <c r="I3292" s="8">
        <v>39731</v>
      </c>
      <c r="J3292" s="1">
        <v>10</v>
      </c>
      <c r="K3292" s="7">
        <v>2008</v>
      </c>
      <c r="L3292" t="s">
        <v>66</v>
      </c>
      <c r="M3292">
        <v>107</v>
      </c>
      <c r="N3292" t="s">
        <v>30</v>
      </c>
      <c r="O3292" t="s">
        <v>31</v>
      </c>
      <c r="P3292" s="2">
        <v>20</v>
      </c>
      <c r="Q3292">
        <v>4</v>
      </c>
      <c r="R3292">
        <v>5.4</v>
      </c>
      <c r="S3292" t="s">
        <v>7048</v>
      </c>
      <c r="T3292" t="s">
        <v>7049</v>
      </c>
      <c r="U3292" t="s">
        <v>37</v>
      </c>
      <c r="W3292" s="11"/>
      <c r="X3292"/>
      <c r="Y3292"/>
      <c r="AF3292" s="8"/>
    </row>
    <row r="3293" spans="1:32">
      <c r="A3293" t="s">
        <v>7050</v>
      </c>
      <c r="B3293" s="5">
        <v>48461</v>
      </c>
      <c r="C3293" s="5">
        <f t="shared" si="103"/>
        <v>43385.8429296911</v>
      </c>
      <c r="D3293" s="1" t="e">
        <f t="shared" si="104"/>
        <v>#VALUE!</v>
      </c>
      <c r="E3293" s="1" t="e">
        <v>#VALUE!</v>
      </c>
      <c r="F3293" s="1">
        <v>-0.630905498857798</v>
      </c>
      <c r="G3293" s="1" t="e">
        <v>#VALUE!</v>
      </c>
      <c r="H3293" t="s">
        <v>307</v>
      </c>
      <c r="I3293" s="8">
        <v>40403</v>
      </c>
      <c r="J3293" s="1">
        <v>8</v>
      </c>
      <c r="K3293" s="7">
        <v>2010</v>
      </c>
      <c r="L3293" t="s">
        <v>39</v>
      </c>
      <c r="M3293">
        <v>115</v>
      </c>
      <c r="N3293" t="s">
        <v>24</v>
      </c>
      <c r="O3293" t="s">
        <v>31</v>
      </c>
      <c r="P3293" s="2">
        <v>5</v>
      </c>
      <c r="Q3293">
        <v>3</v>
      </c>
      <c r="R3293" t="s">
        <v>37</v>
      </c>
      <c r="S3293" t="s">
        <v>37</v>
      </c>
      <c r="T3293" t="s">
        <v>37</v>
      </c>
      <c r="U3293">
        <v>47</v>
      </c>
      <c r="W3293" s="11"/>
      <c r="X3293"/>
      <c r="Y3293"/>
      <c r="AF3293" s="8"/>
    </row>
    <row r="3294" spans="1:32">
      <c r="A3294" t="s">
        <v>7051</v>
      </c>
      <c r="B3294" s="5">
        <v>7535</v>
      </c>
      <c r="C3294" s="5">
        <f t="shared" si="103"/>
        <v>6745.88486566976</v>
      </c>
      <c r="D3294" s="1" t="e">
        <f t="shared" si="104"/>
        <v>#VALUE!</v>
      </c>
      <c r="E3294" s="1" t="e">
        <v>#VALUE!</v>
      </c>
      <c r="F3294" s="1" t="e">
        <v>#VALUE!</v>
      </c>
      <c r="G3294" s="1" t="e">
        <v>#VALUE!</v>
      </c>
      <c r="H3294" t="s">
        <v>65</v>
      </c>
      <c r="I3294" s="8">
        <v>40249</v>
      </c>
      <c r="J3294" s="1">
        <v>3</v>
      </c>
      <c r="K3294" s="7">
        <v>2010</v>
      </c>
      <c r="L3294" t="s">
        <v>58</v>
      </c>
      <c r="M3294">
        <v>105</v>
      </c>
      <c r="N3294" t="s">
        <v>45</v>
      </c>
      <c r="O3294" t="s">
        <v>31</v>
      </c>
      <c r="P3294" s="2">
        <v>1</v>
      </c>
      <c r="Q3294">
        <v>2</v>
      </c>
      <c r="R3294" t="s">
        <v>37</v>
      </c>
      <c r="S3294" t="s">
        <v>37</v>
      </c>
      <c r="T3294" t="s">
        <v>37</v>
      </c>
      <c r="U3294" t="s">
        <v>37</v>
      </c>
      <c r="W3294" s="11"/>
      <c r="X3294"/>
      <c r="Y3294"/>
      <c r="AF3294" s="8"/>
    </row>
    <row r="3295" spans="1:32">
      <c r="A3295" t="s">
        <v>7052</v>
      </c>
      <c r="B3295" s="5">
        <v>10975</v>
      </c>
      <c r="C3295" s="5">
        <f t="shared" si="103"/>
        <v>9331.48470784478</v>
      </c>
      <c r="D3295" s="1" t="e">
        <f t="shared" si="104"/>
        <v>#VALUE!</v>
      </c>
      <c r="E3295" s="1" t="e">
        <v>#VALUE!</v>
      </c>
      <c r="F3295" s="1">
        <v>0.504050367686122</v>
      </c>
      <c r="G3295" s="1" t="e">
        <v>#VALUE!</v>
      </c>
      <c r="H3295" t="s">
        <v>305</v>
      </c>
      <c r="I3295" s="8">
        <v>41178</v>
      </c>
      <c r="J3295" s="1">
        <v>9</v>
      </c>
      <c r="K3295" s="7">
        <v>2012</v>
      </c>
      <c r="L3295" t="s">
        <v>39</v>
      </c>
      <c r="M3295">
        <v>84</v>
      </c>
      <c r="N3295" t="s">
        <v>45</v>
      </c>
      <c r="O3295" t="s">
        <v>31</v>
      </c>
      <c r="P3295" s="2">
        <v>1</v>
      </c>
      <c r="Q3295">
        <v>2</v>
      </c>
      <c r="R3295" t="s">
        <v>37</v>
      </c>
      <c r="S3295" t="s">
        <v>37</v>
      </c>
      <c r="T3295" t="s">
        <v>37</v>
      </c>
      <c r="U3295">
        <v>66</v>
      </c>
      <c r="W3295" s="11"/>
      <c r="X3295"/>
      <c r="Y3295"/>
      <c r="AF3295" s="8"/>
    </row>
    <row r="3296" spans="1:32">
      <c r="A3296" t="s">
        <v>7053</v>
      </c>
      <c r="B3296" s="5">
        <v>4533261</v>
      </c>
      <c r="C3296" s="5">
        <f t="shared" si="103"/>
        <v>4269317.28948524</v>
      </c>
      <c r="D3296" s="1" t="e">
        <f t="shared" si="104"/>
        <v>#VALUE!</v>
      </c>
      <c r="E3296" s="1">
        <v>1.14127568314848</v>
      </c>
      <c r="F3296" s="1">
        <v>0.683253925561477</v>
      </c>
      <c r="G3296" s="1">
        <v>1.82452960870995</v>
      </c>
      <c r="H3296" t="s">
        <v>258</v>
      </c>
      <c r="I3296" s="8">
        <v>39276</v>
      </c>
      <c r="J3296" s="1">
        <v>7</v>
      </c>
      <c r="K3296" s="7">
        <v>2007</v>
      </c>
      <c r="L3296" t="s">
        <v>597</v>
      </c>
      <c r="M3296">
        <v>118</v>
      </c>
      <c r="N3296" t="s">
        <v>30</v>
      </c>
      <c r="O3296" t="s">
        <v>31</v>
      </c>
      <c r="P3296" s="2">
        <v>33</v>
      </c>
      <c r="Q3296">
        <v>11</v>
      </c>
      <c r="R3296">
        <v>7.4</v>
      </c>
      <c r="S3296" t="s">
        <v>1325</v>
      </c>
      <c r="T3296" t="s">
        <v>7054</v>
      </c>
      <c r="U3296">
        <v>69</v>
      </c>
      <c r="W3296" s="11"/>
      <c r="X3296"/>
      <c r="Y3296"/>
      <c r="AF3296" s="8"/>
    </row>
    <row r="3297" spans="1:32">
      <c r="A3297" t="s">
        <v>7055</v>
      </c>
      <c r="B3297" s="5">
        <v>560391</v>
      </c>
      <c r="C3297" s="5">
        <f t="shared" si="103"/>
        <v>501703.140777378</v>
      </c>
      <c r="D3297" s="1" t="e">
        <f t="shared" si="104"/>
        <v>#VALUE!</v>
      </c>
      <c r="E3297" s="1">
        <v>0.00917262887373143</v>
      </c>
      <c r="F3297" s="1">
        <v>0.384581329102551</v>
      </c>
      <c r="G3297" s="1">
        <v>0.393753957976283</v>
      </c>
      <c r="H3297" t="s">
        <v>67</v>
      </c>
      <c r="I3297" s="8">
        <v>40459</v>
      </c>
      <c r="J3297" s="1">
        <v>10</v>
      </c>
      <c r="K3297" s="7">
        <v>2010</v>
      </c>
      <c r="L3297" t="s">
        <v>29</v>
      </c>
      <c r="M3297">
        <v>107</v>
      </c>
      <c r="N3297" t="s">
        <v>30</v>
      </c>
      <c r="O3297" t="s">
        <v>31</v>
      </c>
      <c r="P3297" s="2">
        <v>4</v>
      </c>
      <c r="Q3297">
        <v>21</v>
      </c>
      <c r="R3297">
        <v>6.2</v>
      </c>
      <c r="S3297" t="s">
        <v>4478</v>
      </c>
      <c r="T3297" t="s">
        <v>7056</v>
      </c>
      <c r="U3297">
        <v>64</v>
      </c>
      <c r="W3297" s="11"/>
      <c r="X3297"/>
      <c r="Y3297"/>
      <c r="AF3297" s="8"/>
    </row>
    <row r="3298" spans="1:32">
      <c r="A3298" t="s">
        <v>7057</v>
      </c>
      <c r="B3298" s="5">
        <v>84525432</v>
      </c>
      <c r="C3298" s="5">
        <f t="shared" si="103"/>
        <v>69697430.5679653</v>
      </c>
      <c r="D3298" s="1">
        <f t="shared" si="104"/>
        <v>4.2262716</v>
      </c>
      <c r="E3298" s="1">
        <v>-1.31161426778014</v>
      </c>
      <c r="F3298" s="1">
        <v>-1.10878165319208</v>
      </c>
      <c r="G3298" s="1">
        <v>-2.42039592097222</v>
      </c>
      <c r="H3298" t="s">
        <v>47</v>
      </c>
      <c r="I3298" s="8">
        <v>41822</v>
      </c>
      <c r="J3298" s="1">
        <v>7</v>
      </c>
      <c r="K3298" s="7">
        <v>2014</v>
      </c>
      <c r="L3298" t="s">
        <v>29</v>
      </c>
      <c r="M3298">
        <v>96</v>
      </c>
      <c r="N3298" t="s">
        <v>30</v>
      </c>
      <c r="O3298">
        <v>20</v>
      </c>
      <c r="P3298" s="2">
        <v>3400</v>
      </c>
      <c r="Q3298">
        <v>16</v>
      </c>
      <c r="R3298">
        <v>4.8</v>
      </c>
      <c r="S3298" t="s">
        <v>7058</v>
      </c>
      <c r="T3298" t="s">
        <v>7059</v>
      </c>
      <c r="U3298">
        <v>39</v>
      </c>
      <c r="W3298" s="11"/>
      <c r="X3298"/>
      <c r="Y3298"/>
      <c r="AF3298" s="8"/>
    </row>
    <row r="3299" spans="1:32">
      <c r="A3299" t="s">
        <v>7060</v>
      </c>
      <c r="B3299" s="5">
        <v>200821936</v>
      </c>
      <c r="C3299" s="5">
        <f t="shared" si="103"/>
        <v>179790532.018169</v>
      </c>
      <c r="D3299" s="1">
        <f t="shared" si="104"/>
        <v>0.772392061538462</v>
      </c>
      <c r="E3299" s="1">
        <v>1.51864336790672</v>
      </c>
      <c r="F3299" s="1">
        <v>0.802722964145048</v>
      </c>
      <c r="G3299" s="1">
        <v>2.32136633205177</v>
      </c>
      <c r="H3299" t="s">
        <v>307</v>
      </c>
      <c r="I3299" s="8">
        <v>40506</v>
      </c>
      <c r="J3299" s="1">
        <v>11</v>
      </c>
      <c r="K3299" s="7">
        <v>2010</v>
      </c>
      <c r="L3299" t="s">
        <v>39</v>
      </c>
      <c r="M3299">
        <v>100</v>
      </c>
      <c r="N3299" t="s">
        <v>103</v>
      </c>
      <c r="O3299">
        <v>260</v>
      </c>
      <c r="P3299" s="2">
        <v>3603</v>
      </c>
      <c r="Q3299">
        <v>28</v>
      </c>
      <c r="R3299">
        <v>7.8</v>
      </c>
      <c r="S3299" t="s">
        <v>7061</v>
      </c>
      <c r="T3299" t="s">
        <v>7062</v>
      </c>
      <c r="U3299">
        <v>71</v>
      </c>
      <c r="W3299" s="11"/>
      <c r="X3299"/>
      <c r="Y3299"/>
      <c r="AF3299" s="8"/>
    </row>
    <row r="3300" spans="1:32">
      <c r="A3300" t="s">
        <v>7063</v>
      </c>
      <c r="B3300" s="5">
        <v>5073</v>
      </c>
      <c r="C3300" s="5">
        <f t="shared" si="103"/>
        <v>4402.59967168114</v>
      </c>
      <c r="D3300" s="1" t="e">
        <f t="shared" si="104"/>
        <v>#VALUE!</v>
      </c>
      <c r="E3300" s="1">
        <v>-0.273853134694954</v>
      </c>
      <c r="F3300" s="1">
        <v>-1.0490471339003</v>
      </c>
      <c r="G3300" s="1">
        <v>-1.32290026859525</v>
      </c>
      <c r="H3300" t="s">
        <v>60</v>
      </c>
      <c r="I3300" s="8">
        <v>40795</v>
      </c>
      <c r="J3300" s="1">
        <v>9</v>
      </c>
      <c r="K3300" s="7">
        <v>2011</v>
      </c>
      <c r="L3300" t="s">
        <v>73</v>
      </c>
      <c r="M3300" t="e">
        <v>#VALUE!</v>
      </c>
      <c r="N3300" t="s">
        <v>30</v>
      </c>
      <c r="O3300" t="s">
        <v>31</v>
      </c>
      <c r="P3300" s="2">
        <v>5</v>
      </c>
      <c r="Q3300">
        <v>2</v>
      </c>
      <c r="R3300">
        <v>5.9</v>
      </c>
      <c r="S3300" t="s">
        <v>7064</v>
      </c>
      <c r="T3300" t="s">
        <v>7065</v>
      </c>
      <c r="U3300">
        <v>40</v>
      </c>
      <c r="W3300" s="11"/>
      <c r="X3300"/>
      <c r="Y3300"/>
      <c r="AF3300" s="8"/>
    </row>
    <row r="3301" spans="1:32">
      <c r="A3301" t="s">
        <v>7066</v>
      </c>
      <c r="B3301" s="5">
        <v>872643</v>
      </c>
      <c r="C3301" s="5">
        <f t="shared" si="103"/>
        <v>821834.402971342</v>
      </c>
      <c r="D3301" s="1" t="e">
        <f t="shared" si="104"/>
        <v>#VALUE!</v>
      </c>
      <c r="E3301" s="1">
        <v>-0.745562740642765</v>
      </c>
      <c r="F3301" s="1" t="e">
        <v>#VALUE!</v>
      </c>
      <c r="G3301" s="1" t="e">
        <v>#VALUE!</v>
      </c>
      <c r="H3301" t="s">
        <v>262</v>
      </c>
      <c r="I3301" s="8">
        <v>39199</v>
      </c>
      <c r="J3301" s="1">
        <v>4</v>
      </c>
      <c r="K3301" s="7">
        <v>2007</v>
      </c>
      <c r="L3301" t="s">
        <v>66</v>
      </c>
      <c r="M3301">
        <v>156</v>
      </c>
      <c r="N3301" t="s">
        <v>45</v>
      </c>
      <c r="O3301" t="s">
        <v>31</v>
      </c>
      <c r="P3301" s="2">
        <v>85</v>
      </c>
      <c r="Q3301">
        <v>5</v>
      </c>
      <c r="R3301">
        <v>5.4</v>
      </c>
      <c r="S3301" t="s">
        <v>719</v>
      </c>
      <c r="T3301" t="s">
        <v>7067</v>
      </c>
      <c r="U3301" t="s">
        <v>37</v>
      </c>
      <c r="W3301" s="11"/>
      <c r="X3301"/>
      <c r="Y3301"/>
      <c r="AF3301" s="8"/>
    </row>
    <row r="3302" spans="1:32">
      <c r="A3302" t="s">
        <v>7068</v>
      </c>
      <c r="B3302" s="5">
        <v>457380</v>
      </c>
      <c r="C3302" s="5">
        <f t="shared" si="103"/>
        <v>414780.544496905</v>
      </c>
      <c r="D3302" s="1" t="e">
        <f t="shared" si="104"/>
        <v>#VALUE!</v>
      </c>
      <c r="E3302" s="1">
        <v>-2.25503347967576</v>
      </c>
      <c r="F3302" s="1" t="e">
        <v>#VALUE!</v>
      </c>
      <c r="G3302" s="1" t="e">
        <v>#VALUE!</v>
      </c>
      <c r="H3302" t="s">
        <v>262</v>
      </c>
      <c r="I3302" s="8">
        <v>39563</v>
      </c>
      <c r="J3302" s="1">
        <v>4</v>
      </c>
      <c r="K3302" s="7">
        <v>2008</v>
      </c>
      <c r="L3302" t="s">
        <v>203</v>
      </c>
      <c r="M3302">
        <v>160</v>
      </c>
      <c r="N3302" t="s">
        <v>45</v>
      </c>
      <c r="O3302" t="s">
        <v>31</v>
      </c>
      <c r="P3302" s="2">
        <v>75</v>
      </c>
      <c r="Q3302">
        <v>3</v>
      </c>
      <c r="R3302">
        <v>3.8</v>
      </c>
      <c r="S3302" t="s">
        <v>2336</v>
      </c>
      <c r="T3302" t="s">
        <v>7069</v>
      </c>
      <c r="U3302" t="s">
        <v>37</v>
      </c>
      <c r="W3302" s="11"/>
      <c r="X3302"/>
      <c r="Y3302"/>
      <c r="AF3302" s="8"/>
    </row>
    <row r="3303" spans="1:32">
      <c r="A3303" t="s">
        <v>7070</v>
      </c>
      <c r="B3303" s="5">
        <v>69510</v>
      </c>
      <c r="C3303" s="5">
        <f t="shared" si="103"/>
        <v>59100.8202316438</v>
      </c>
      <c r="D3303" s="1" t="e">
        <f t="shared" si="104"/>
        <v>#VALUE!</v>
      </c>
      <c r="E3303" s="1">
        <v>-0.273853134694954</v>
      </c>
      <c r="F3303" s="1" t="e">
        <v>#VALUE!</v>
      </c>
      <c r="G3303" s="1" t="e">
        <v>#VALUE!</v>
      </c>
      <c r="H3303" t="s">
        <v>411</v>
      </c>
      <c r="I3303" s="8">
        <v>41040</v>
      </c>
      <c r="J3303" s="1">
        <v>5</v>
      </c>
      <c r="K3303" s="7">
        <v>2012</v>
      </c>
      <c r="L3303" t="s">
        <v>66</v>
      </c>
      <c r="M3303" t="e">
        <v>#VALUE!</v>
      </c>
      <c r="N3303" t="s">
        <v>45</v>
      </c>
      <c r="O3303" t="s">
        <v>31</v>
      </c>
      <c r="P3303" s="2">
        <v>24</v>
      </c>
      <c r="Q3303">
        <v>1</v>
      </c>
      <c r="R3303">
        <v>5.9</v>
      </c>
      <c r="S3303" t="s">
        <v>6057</v>
      </c>
      <c r="T3303" t="s">
        <v>7071</v>
      </c>
      <c r="U3303" t="s">
        <v>37</v>
      </c>
      <c r="W3303" s="11"/>
      <c r="X3303"/>
      <c r="Y3303"/>
      <c r="AF3303" s="8"/>
    </row>
    <row r="3304" spans="1:32">
      <c r="A3304" t="s">
        <v>7072</v>
      </c>
      <c r="B3304" s="5">
        <v>11408</v>
      </c>
      <c r="C3304" s="5">
        <f t="shared" si="103"/>
        <v>10380.7764090432</v>
      </c>
      <c r="D3304" s="1" t="e">
        <f t="shared" si="104"/>
        <v>#VALUE!</v>
      </c>
      <c r="E3304" s="1" t="e">
        <v>#VALUE!</v>
      </c>
      <c r="F3304" s="1">
        <v>1.51953719564647</v>
      </c>
      <c r="G3304" s="1" t="e">
        <v>#VALUE!</v>
      </c>
      <c r="H3304" t="s">
        <v>38</v>
      </c>
      <c r="I3304" s="8">
        <v>40039</v>
      </c>
      <c r="J3304" s="1">
        <v>8</v>
      </c>
      <c r="K3304" s="7">
        <v>2009</v>
      </c>
      <c r="L3304" t="s">
        <v>36</v>
      </c>
      <c r="M3304">
        <v>91</v>
      </c>
      <c r="N3304" t="s">
        <v>45</v>
      </c>
      <c r="O3304" t="s">
        <v>31</v>
      </c>
      <c r="P3304" s="2">
        <v>2</v>
      </c>
      <c r="Q3304">
        <v>5</v>
      </c>
      <c r="R3304" t="s">
        <v>37</v>
      </c>
      <c r="S3304" t="s">
        <v>37</v>
      </c>
      <c r="T3304" t="s">
        <v>37</v>
      </c>
      <c r="U3304">
        <v>83</v>
      </c>
      <c r="W3304" s="11"/>
      <c r="X3304"/>
      <c r="Y3304"/>
      <c r="AF3304" s="8"/>
    </row>
    <row r="3305" spans="1:32">
      <c r="A3305" t="s">
        <v>7073</v>
      </c>
      <c r="B3305" s="5">
        <v>274661</v>
      </c>
      <c r="C3305" s="5">
        <f t="shared" si="103"/>
        <v>249079.625545639</v>
      </c>
      <c r="D3305" s="1" t="e">
        <f t="shared" si="104"/>
        <v>#VALUE!</v>
      </c>
      <c r="E3305" s="1" t="e">
        <v>#VALUE!</v>
      </c>
      <c r="F3305" s="1">
        <v>1.45980267635469</v>
      </c>
      <c r="G3305" s="1" t="e">
        <v>#VALUE!</v>
      </c>
      <c r="H3305" t="s">
        <v>941</v>
      </c>
      <c r="I3305" s="8">
        <v>39465</v>
      </c>
      <c r="J3305" s="1">
        <v>1</v>
      </c>
      <c r="K3305" s="7">
        <v>2008</v>
      </c>
      <c r="L3305" t="s">
        <v>58</v>
      </c>
      <c r="M3305">
        <v>106</v>
      </c>
      <c r="N3305" t="s">
        <v>30</v>
      </c>
      <c r="O3305" t="s">
        <v>31</v>
      </c>
      <c r="P3305" s="2">
        <v>2</v>
      </c>
      <c r="Q3305">
        <v>20</v>
      </c>
      <c r="R3305" t="s">
        <v>37</v>
      </c>
      <c r="S3305" t="s">
        <v>37</v>
      </c>
      <c r="T3305" t="s">
        <v>37</v>
      </c>
      <c r="U3305">
        <v>82</v>
      </c>
      <c r="W3305" s="11"/>
      <c r="X3305"/>
      <c r="Y3305"/>
      <c r="AF3305" s="8"/>
    </row>
    <row r="3306" spans="1:32">
      <c r="A3306" t="s">
        <v>7074</v>
      </c>
      <c r="B3306" s="5">
        <v>19375</v>
      </c>
      <c r="C3306" s="5">
        <f t="shared" si="103"/>
        <v>16473.5777871975</v>
      </c>
      <c r="D3306" s="1" t="e">
        <f t="shared" si="104"/>
        <v>#VALUE!</v>
      </c>
      <c r="E3306" s="1" t="e">
        <v>#VALUE!</v>
      </c>
      <c r="F3306" s="1">
        <v>1.4000681570629</v>
      </c>
      <c r="G3306" s="1" t="e">
        <v>#VALUE!</v>
      </c>
      <c r="H3306" t="s">
        <v>149</v>
      </c>
      <c r="I3306" s="8">
        <v>41250</v>
      </c>
      <c r="J3306" s="1">
        <v>12</v>
      </c>
      <c r="K3306" s="7">
        <v>2012</v>
      </c>
      <c r="L3306" t="s">
        <v>58</v>
      </c>
      <c r="M3306">
        <v>80</v>
      </c>
      <c r="N3306" t="s">
        <v>45</v>
      </c>
      <c r="O3306" t="s">
        <v>31</v>
      </c>
      <c r="P3306" s="2">
        <v>2</v>
      </c>
      <c r="Q3306">
        <v>5</v>
      </c>
      <c r="R3306" t="s">
        <v>37</v>
      </c>
      <c r="S3306" t="s">
        <v>37</v>
      </c>
      <c r="T3306" t="s">
        <v>37</v>
      </c>
      <c r="U3306">
        <v>81</v>
      </c>
      <c r="W3306" s="11"/>
      <c r="X3306"/>
      <c r="Y3306"/>
      <c r="AF3306" s="8"/>
    </row>
    <row r="3307" spans="1:32">
      <c r="A3307" t="s">
        <v>7075</v>
      </c>
      <c r="B3307" s="5">
        <v>75234</v>
      </c>
      <c r="C3307" s="5">
        <f t="shared" si="103"/>
        <v>70853.5901544456</v>
      </c>
      <c r="D3307" s="1" t="e">
        <f t="shared" si="104"/>
        <v>#VALUE!</v>
      </c>
      <c r="E3307" s="1" t="e">
        <v>#VALUE!</v>
      </c>
      <c r="F3307" s="1">
        <v>0.683253925561477</v>
      </c>
      <c r="G3307" s="1" t="e">
        <v>#VALUE!</v>
      </c>
      <c r="H3307" t="s">
        <v>35</v>
      </c>
      <c r="I3307" s="8">
        <v>39094</v>
      </c>
      <c r="J3307" s="1">
        <v>1</v>
      </c>
      <c r="K3307" s="7">
        <v>2007</v>
      </c>
      <c r="L3307" t="s">
        <v>412</v>
      </c>
      <c r="M3307">
        <v>110</v>
      </c>
      <c r="N3307" t="s">
        <v>45</v>
      </c>
      <c r="O3307" t="s">
        <v>31</v>
      </c>
      <c r="P3307" s="2">
        <v>1</v>
      </c>
      <c r="Q3307">
        <v>17</v>
      </c>
      <c r="R3307" t="s">
        <v>37</v>
      </c>
      <c r="S3307" t="s">
        <v>37</v>
      </c>
      <c r="T3307" t="s">
        <v>37</v>
      </c>
      <c r="U3307">
        <v>69</v>
      </c>
      <c r="W3307" s="11"/>
      <c r="X3307"/>
      <c r="Y3307"/>
      <c r="AF3307" s="8"/>
    </row>
    <row r="3308" spans="1:32">
      <c r="A3308" t="s">
        <v>7076</v>
      </c>
      <c r="B3308" s="5">
        <v>218815487</v>
      </c>
      <c r="C3308" s="5">
        <f t="shared" si="103"/>
        <v>186047687.542607</v>
      </c>
      <c r="D3308" s="1">
        <f t="shared" si="104"/>
        <v>4.37630974</v>
      </c>
      <c r="E3308" s="1">
        <v>0.763907998390227</v>
      </c>
      <c r="F3308" s="1">
        <v>0.265112290518981</v>
      </c>
      <c r="G3308" s="1">
        <v>1.02902028890921</v>
      </c>
      <c r="H3308" t="s">
        <v>162</v>
      </c>
      <c r="I3308" s="8">
        <v>41089</v>
      </c>
      <c r="J3308" s="1">
        <v>6</v>
      </c>
      <c r="K3308" s="7">
        <v>2012</v>
      </c>
      <c r="L3308" t="s">
        <v>29</v>
      </c>
      <c r="M3308">
        <v>106</v>
      </c>
      <c r="N3308" t="s">
        <v>30</v>
      </c>
      <c r="O3308">
        <v>50</v>
      </c>
      <c r="P3308" s="2">
        <v>3239</v>
      </c>
      <c r="Q3308">
        <v>17</v>
      </c>
      <c r="R3308">
        <v>7</v>
      </c>
      <c r="S3308" t="s">
        <v>657</v>
      </c>
      <c r="T3308" t="s">
        <v>7077</v>
      </c>
      <c r="U3308">
        <v>62</v>
      </c>
      <c r="W3308" s="11"/>
      <c r="X3308"/>
      <c r="Y3308"/>
      <c r="AF3308" s="8"/>
    </row>
    <row r="3309" spans="1:32">
      <c r="A3309" t="s">
        <v>7078</v>
      </c>
      <c r="B3309" s="5">
        <v>16138</v>
      </c>
      <c r="C3309" s="5">
        <f t="shared" si="103"/>
        <v>13721.3212041184</v>
      </c>
      <c r="D3309" s="1" t="e">
        <f t="shared" si="104"/>
        <v>#VALUE!</v>
      </c>
      <c r="E3309" s="1">
        <v>0.952591840769352</v>
      </c>
      <c r="F3309" s="1">
        <v>0.742988444853263</v>
      </c>
      <c r="G3309" s="1">
        <v>1.69558028562261</v>
      </c>
      <c r="H3309" t="s">
        <v>288</v>
      </c>
      <c r="I3309" s="8">
        <v>41143</v>
      </c>
      <c r="J3309" s="1">
        <v>8</v>
      </c>
      <c r="K3309" s="7">
        <v>2012</v>
      </c>
      <c r="L3309" t="s">
        <v>66</v>
      </c>
      <c r="M3309">
        <v>92</v>
      </c>
      <c r="N3309" t="s">
        <v>45</v>
      </c>
      <c r="O3309" t="s">
        <v>31</v>
      </c>
      <c r="P3309" s="2">
        <v>1</v>
      </c>
      <c r="Q3309">
        <v>3</v>
      </c>
      <c r="R3309">
        <v>7.2</v>
      </c>
      <c r="S3309" t="s">
        <v>7079</v>
      </c>
      <c r="T3309" t="s">
        <v>7080</v>
      </c>
      <c r="U3309">
        <v>70</v>
      </c>
      <c r="W3309" s="11"/>
      <c r="X3309"/>
      <c r="Y3309"/>
      <c r="AF3309" s="8"/>
    </row>
    <row r="3310" spans="1:32">
      <c r="A3310" t="s">
        <v>7081</v>
      </c>
      <c r="B3310" s="5">
        <v>191204754</v>
      </c>
      <c r="C3310" s="5">
        <f t="shared" si="103"/>
        <v>157662371.559129</v>
      </c>
      <c r="D3310" s="1">
        <f t="shared" si="104"/>
        <v>1.529638032</v>
      </c>
      <c r="E3310" s="1" t="e">
        <v>#VALUE!</v>
      </c>
      <c r="F3310" s="1" t="e">
        <v>#VALUE!</v>
      </c>
      <c r="G3310" s="1" t="e">
        <v>#VALUE!</v>
      </c>
      <c r="H3310" t="s">
        <v>688</v>
      </c>
      <c r="I3310" s="8">
        <v>41859</v>
      </c>
      <c r="J3310" s="1">
        <v>8</v>
      </c>
      <c r="K3310" s="7">
        <v>2014</v>
      </c>
      <c r="L3310" t="s">
        <v>78</v>
      </c>
      <c r="M3310">
        <v>101</v>
      </c>
      <c r="N3310" t="s">
        <v>24</v>
      </c>
      <c r="O3310">
        <v>125</v>
      </c>
      <c r="P3310" s="2">
        <v>3845</v>
      </c>
      <c r="Q3310">
        <v>15</v>
      </c>
      <c r="R3310" t="s">
        <v>37</v>
      </c>
      <c r="S3310" t="s">
        <v>37</v>
      </c>
      <c r="T3310" t="s">
        <v>37</v>
      </c>
      <c r="U3310" t="s">
        <v>37</v>
      </c>
      <c r="W3310" s="11"/>
      <c r="X3310"/>
      <c r="Y3310"/>
      <c r="AF3310" s="8"/>
    </row>
    <row r="3311" spans="1:32">
      <c r="A3311" t="s">
        <v>7082</v>
      </c>
      <c r="B3311" s="5">
        <v>1076443</v>
      </c>
      <c r="C3311" s="5">
        <f t="shared" si="103"/>
        <v>963710.755468634</v>
      </c>
      <c r="D3311" s="1" t="e">
        <f t="shared" si="104"/>
        <v>#VALUE!</v>
      </c>
      <c r="E3311" s="1">
        <v>-3.48147845514006</v>
      </c>
      <c r="F3311" s="1" t="e">
        <v>#VALUE!</v>
      </c>
      <c r="G3311" s="1" t="e">
        <v>#VALUE!</v>
      </c>
      <c r="H3311" t="s">
        <v>166</v>
      </c>
      <c r="I3311" s="8">
        <v>40534</v>
      </c>
      <c r="J3311" s="1">
        <v>12</v>
      </c>
      <c r="K3311" s="7">
        <v>2010</v>
      </c>
      <c r="L3311" t="s">
        <v>66</v>
      </c>
      <c r="M3311">
        <v>135</v>
      </c>
      <c r="N3311" t="s">
        <v>45</v>
      </c>
      <c r="O3311" t="s">
        <v>31</v>
      </c>
      <c r="P3311" s="2">
        <v>108</v>
      </c>
      <c r="Q3311">
        <v>5</v>
      </c>
      <c r="R3311">
        <v>2.5</v>
      </c>
      <c r="S3311" t="s">
        <v>5520</v>
      </c>
      <c r="T3311" t="s">
        <v>7083</v>
      </c>
      <c r="U3311" t="s">
        <v>37</v>
      </c>
      <c r="W3311" s="11"/>
      <c r="X3311"/>
      <c r="Y3311"/>
      <c r="AF3311" s="8"/>
    </row>
    <row r="3312" spans="1:32">
      <c r="A3312" t="s">
        <v>7084</v>
      </c>
      <c r="B3312" s="5">
        <v>347578</v>
      </c>
      <c r="C3312" s="5">
        <f t="shared" si="103"/>
        <v>315205.28246785</v>
      </c>
      <c r="D3312" s="1" t="e">
        <f t="shared" si="104"/>
        <v>#VALUE!</v>
      </c>
      <c r="E3312" s="1">
        <v>-0.651220819453203</v>
      </c>
      <c r="F3312" s="1">
        <v>-0.0335603059399457</v>
      </c>
      <c r="G3312" s="1">
        <v>-0.684781125393149</v>
      </c>
      <c r="H3312" t="s">
        <v>175</v>
      </c>
      <c r="I3312" s="8">
        <v>39465</v>
      </c>
      <c r="J3312" s="1">
        <v>1</v>
      </c>
      <c r="K3312" s="7">
        <v>2008</v>
      </c>
      <c r="L3312" t="s">
        <v>53</v>
      </c>
      <c r="M3312">
        <v>88</v>
      </c>
      <c r="N3312" t="s">
        <v>30</v>
      </c>
      <c r="O3312" t="s">
        <v>31</v>
      </c>
      <c r="P3312" s="2">
        <v>4</v>
      </c>
      <c r="Q3312">
        <v>18</v>
      </c>
      <c r="R3312">
        <v>5.5</v>
      </c>
      <c r="S3312" t="s">
        <v>3417</v>
      </c>
      <c r="T3312" t="s">
        <v>7085</v>
      </c>
      <c r="U3312">
        <v>57</v>
      </c>
      <c r="W3312" s="11"/>
      <c r="X3312"/>
      <c r="Y3312"/>
      <c r="AF3312" s="8"/>
    </row>
    <row r="3313" spans="1:32">
      <c r="A3313" t="s">
        <v>7086</v>
      </c>
      <c r="B3313" s="5">
        <v>6177192</v>
      </c>
      <c r="C3313" s="5">
        <f t="shared" si="103"/>
        <v>5601860.73116867</v>
      </c>
      <c r="D3313" s="1" t="e">
        <f t="shared" si="104"/>
        <v>#VALUE!</v>
      </c>
      <c r="E3313" s="1" t="e">
        <v>#VALUE!</v>
      </c>
      <c r="F3313" s="1">
        <v>1.45980267635469</v>
      </c>
      <c r="G3313" s="1" t="e">
        <v>#VALUE!</v>
      </c>
      <c r="H3313" t="s">
        <v>366</v>
      </c>
      <c r="I3313" s="8">
        <v>39631</v>
      </c>
      <c r="J3313" s="1">
        <v>7</v>
      </c>
      <c r="K3313" s="7">
        <v>2008</v>
      </c>
      <c r="L3313" t="s">
        <v>66</v>
      </c>
      <c r="M3313">
        <v>125</v>
      </c>
      <c r="N3313" t="s">
        <v>45</v>
      </c>
      <c r="O3313" t="s">
        <v>31</v>
      </c>
      <c r="P3313" s="2">
        <v>8</v>
      </c>
      <c r="Q3313">
        <v>33</v>
      </c>
      <c r="R3313" t="s">
        <v>37</v>
      </c>
      <c r="S3313" t="s">
        <v>37</v>
      </c>
      <c r="T3313" t="s">
        <v>37</v>
      </c>
      <c r="U3313">
        <v>82</v>
      </c>
      <c r="W3313" s="11"/>
      <c r="X3313"/>
      <c r="Y3313"/>
      <c r="AF3313" s="8"/>
    </row>
    <row r="3314" spans="1:32">
      <c r="A3314" t="s">
        <v>7087</v>
      </c>
      <c r="B3314" s="5">
        <v>283654</v>
      </c>
      <c r="C3314" s="5">
        <f t="shared" si="103"/>
        <v>267138.584438806</v>
      </c>
      <c r="D3314" s="1" t="e">
        <f t="shared" si="104"/>
        <v>#VALUE!</v>
      </c>
      <c r="E3314" s="1" t="e">
        <v>#VALUE!</v>
      </c>
      <c r="F3314" s="1">
        <v>1.45980267635469</v>
      </c>
      <c r="G3314" s="1" t="e">
        <v>#VALUE!</v>
      </c>
      <c r="H3314" t="s">
        <v>5730</v>
      </c>
      <c r="I3314" s="8">
        <v>39234</v>
      </c>
      <c r="J3314" s="1">
        <v>6</v>
      </c>
      <c r="K3314" s="7">
        <v>2007</v>
      </c>
      <c r="L3314" t="s">
        <v>66</v>
      </c>
      <c r="M3314">
        <v>90</v>
      </c>
      <c r="N3314" t="s">
        <v>45</v>
      </c>
      <c r="O3314" t="s">
        <v>31</v>
      </c>
      <c r="P3314" s="2">
        <v>4</v>
      </c>
      <c r="Q3314">
        <v>21</v>
      </c>
      <c r="R3314" t="s">
        <v>37</v>
      </c>
      <c r="S3314" t="s">
        <v>37</v>
      </c>
      <c r="T3314" t="s">
        <v>37</v>
      </c>
      <c r="U3314">
        <v>82</v>
      </c>
      <c r="W3314" s="11"/>
      <c r="X3314"/>
      <c r="Y3314"/>
      <c r="AF3314" s="8"/>
    </row>
    <row r="3315" spans="1:32">
      <c r="A3315" t="s">
        <v>7088</v>
      </c>
      <c r="B3315" s="5">
        <v>16100</v>
      </c>
      <c r="C3315" s="5">
        <f t="shared" si="103"/>
        <v>14650.2892869562</v>
      </c>
      <c r="D3315" s="1" t="e">
        <f t="shared" si="104"/>
        <v>#VALUE!</v>
      </c>
      <c r="E3315" s="1">
        <v>-0.651220819453203</v>
      </c>
      <c r="F3315" s="1">
        <v>-0.929578095316725</v>
      </c>
      <c r="G3315" s="1">
        <v>-1.58079891476993</v>
      </c>
      <c r="H3315" t="s">
        <v>677</v>
      </c>
      <c r="I3315" s="8">
        <v>39969</v>
      </c>
      <c r="J3315" s="1">
        <v>6</v>
      </c>
      <c r="K3315" s="7">
        <v>2009</v>
      </c>
      <c r="L3315" t="s">
        <v>73</v>
      </c>
      <c r="M3315">
        <v>99</v>
      </c>
      <c r="N3315" t="s">
        <v>30</v>
      </c>
      <c r="O3315" t="s">
        <v>31</v>
      </c>
      <c r="P3315" s="2">
        <v>15</v>
      </c>
      <c r="Q3315">
        <v>3</v>
      </c>
      <c r="R3315">
        <v>5.5</v>
      </c>
      <c r="S3315" t="s">
        <v>7089</v>
      </c>
      <c r="T3315" t="s">
        <v>7090</v>
      </c>
      <c r="U3315">
        <v>42</v>
      </c>
      <c r="W3315" s="11"/>
      <c r="X3315"/>
      <c r="Y3315"/>
      <c r="AF3315" s="8"/>
    </row>
    <row r="3316" spans="1:32">
      <c r="A3316" t="s">
        <v>7091</v>
      </c>
      <c r="B3316" s="5">
        <v>6404</v>
      </c>
      <c r="C3316" s="5">
        <f t="shared" si="103"/>
        <v>6031.1347442522</v>
      </c>
      <c r="D3316" s="1" t="e">
        <f t="shared" si="104"/>
        <v>#VALUE!</v>
      </c>
      <c r="E3316" s="1" t="e">
        <v>#VALUE!</v>
      </c>
      <c r="F3316" s="1" t="e">
        <v>#VALUE!</v>
      </c>
      <c r="G3316" s="1" t="e">
        <v>#VALUE!</v>
      </c>
      <c r="H3316" t="s">
        <v>7092</v>
      </c>
      <c r="I3316" s="8">
        <v>39171</v>
      </c>
      <c r="J3316" s="1">
        <v>3</v>
      </c>
      <c r="K3316" s="7">
        <v>2007</v>
      </c>
      <c r="L3316" t="s">
        <v>497</v>
      </c>
      <c r="M3316">
        <v>88</v>
      </c>
      <c r="N3316" t="s">
        <v>30</v>
      </c>
      <c r="O3316" t="s">
        <v>31</v>
      </c>
      <c r="P3316" s="2">
        <v>1</v>
      </c>
      <c r="Q3316">
        <v>4</v>
      </c>
      <c r="R3316" t="s">
        <v>37</v>
      </c>
      <c r="S3316" t="s">
        <v>37</v>
      </c>
      <c r="T3316" t="s">
        <v>37</v>
      </c>
      <c r="U3316" t="s">
        <v>37</v>
      </c>
      <c r="W3316" s="11"/>
      <c r="X3316"/>
      <c r="Y3316"/>
      <c r="AF3316" s="8"/>
    </row>
    <row r="3317" spans="1:32">
      <c r="A3317" t="s">
        <v>7093</v>
      </c>
      <c r="B3317" s="5">
        <v>271942</v>
      </c>
      <c r="C3317" s="5">
        <f t="shared" si="103"/>
        <v>247455.215482822</v>
      </c>
      <c r="D3317" s="1" t="e">
        <f t="shared" si="104"/>
        <v>#VALUE!</v>
      </c>
      <c r="E3317" s="1">
        <v>0.669566077200666</v>
      </c>
      <c r="F3317" s="1" t="e">
        <v>#VALUE!</v>
      </c>
      <c r="G3317" s="1" t="e">
        <v>#VALUE!</v>
      </c>
      <c r="H3317" t="s">
        <v>411</v>
      </c>
      <c r="I3317" s="8">
        <v>39913</v>
      </c>
      <c r="J3317" s="1">
        <v>4</v>
      </c>
      <c r="K3317" s="7">
        <v>2009</v>
      </c>
      <c r="L3317" t="s">
        <v>66</v>
      </c>
      <c r="M3317">
        <v>166</v>
      </c>
      <c r="N3317" t="s">
        <v>45</v>
      </c>
      <c r="O3317" t="s">
        <v>31</v>
      </c>
      <c r="P3317" s="2">
        <v>17</v>
      </c>
      <c r="Q3317">
        <v>3</v>
      </c>
      <c r="R3317">
        <v>6.9</v>
      </c>
      <c r="S3317" t="s">
        <v>6057</v>
      </c>
      <c r="T3317" t="s">
        <v>7094</v>
      </c>
      <c r="U3317" t="s">
        <v>37</v>
      </c>
      <c r="W3317" s="11"/>
      <c r="X3317"/>
      <c r="Y3317"/>
      <c r="AF3317" s="8"/>
    </row>
    <row r="3318" spans="1:32">
      <c r="A3318" t="s">
        <v>7095</v>
      </c>
      <c r="B3318" s="5">
        <v>177743</v>
      </c>
      <c r="C3318" s="5">
        <f t="shared" si="103"/>
        <v>151125.839309927</v>
      </c>
      <c r="D3318" s="1" t="e">
        <f t="shared" si="104"/>
        <v>#VALUE!</v>
      </c>
      <c r="E3318" s="1">
        <v>-0.462536977074079</v>
      </c>
      <c r="F3318" s="1" t="e">
        <v>#VALUE!</v>
      </c>
      <c r="G3318" s="1" t="e">
        <v>#VALUE!</v>
      </c>
      <c r="H3318" t="s">
        <v>166</v>
      </c>
      <c r="I3318" s="8">
        <v>40963</v>
      </c>
      <c r="J3318" s="1">
        <v>2</v>
      </c>
      <c r="K3318" s="7">
        <v>2012</v>
      </c>
      <c r="L3318" t="s">
        <v>66</v>
      </c>
      <c r="M3318">
        <v>130</v>
      </c>
      <c r="N3318" t="s">
        <v>45</v>
      </c>
      <c r="O3318" t="s">
        <v>31</v>
      </c>
      <c r="P3318" s="2">
        <v>49</v>
      </c>
      <c r="Q3318">
        <v>4</v>
      </c>
      <c r="R3318">
        <v>5.7</v>
      </c>
      <c r="S3318" t="s">
        <v>7096</v>
      </c>
      <c r="T3318" t="s">
        <v>7097</v>
      </c>
      <c r="U3318" t="s">
        <v>37</v>
      </c>
      <c r="W3318" s="11"/>
      <c r="X3318"/>
      <c r="Y3318"/>
      <c r="AF3318" s="8"/>
    </row>
    <row r="3319" spans="1:32">
      <c r="A3319" t="s">
        <v>7098</v>
      </c>
      <c r="B3319" s="5">
        <v>781196</v>
      </c>
      <c r="C3319" s="5">
        <f t="shared" si="103"/>
        <v>664211.255383099</v>
      </c>
      <c r="D3319" s="1" t="e">
        <f t="shared" si="104"/>
        <v>#VALUE!</v>
      </c>
      <c r="E3319" s="1">
        <v>-1.4059561889697</v>
      </c>
      <c r="F3319" s="1" t="e">
        <v>#VALUE!</v>
      </c>
      <c r="G3319" s="1" t="e">
        <v>#VALUE!</v>
      </c>
      <c r="H3319" t="s">
        <v>411</v>
      </c>
      <c r="I3319" s="8">
        <v>41082</v>
      </c>
      <c r="J3319" s="1">
        <v>6</v>
      </c>
      <c r="K3319" s="7">
        <v>2012</v>
      </c>
      <c r="L3319" t="s">
        <v>66</v>
      </c>
      <c r="M3319">
        <v>120</v>
      </c>
      <c r="N3319" t="s">
        <v>45</v>
      </c>
      <c r="O3319" t="s">
        <v>31</v>
      </c>
      <c r="P3319" s="2">
        <v>94</v>
      </c>
      <c r="Q3319">
        <v>3</v>
      </c>
      <c r="R3319">
        <v>4.7</v>
      </c>
      <c r="S3319" t="s">
        <v>7099</v>
      </c>
      <c r="T3319" t="s">
        <v>7100</v>
      </c>
      <c r="U3319" t="s">
        <v>37</v>
      </c>
      <c r="W3319" s="11"/>
      <c r="X3319"/>
      <c r="Y3319"/>
      <c r="AF3319" s="8"/>
    </row>
    <row r="3320" spans="1:32">
      <c r="A3320" t="s">
        <v>7101</v>
      </c>
      <c r="B3320" s="5">
        <v>10783</v>
      </c>
      <c r="C3320" s="5">
        <f t="shared" si="103"/>
        <v>9653.73278122323</v>
      </c>
      <c r="D3320" s="1" t="e">
        <f t="shared" si="104"/>
        <v>#VALUE!</v>
      </c>
      <c r="E3320" s="1" t="e">
        <v>#VALUE!</v>
      </c>
      <c r="F3320" s="1" t="e">
        <v>#VALUE!</v>
      </c>
      <c r="G3320" s="1" t="e">
        <v>#VALUE!</v>
      </c>
      <c r="H3320" t="s">
        <v>444</v>
      </c>
      <c r="I3320" s="8">
        <v>40263</v>
      </c>
      <c r="J3320" s="1">
        <v>3</v>
      </c>
      <c r="K3320" s="7">
        <v>2010</v>
      </c>
      <c r="L3320" t="s">
        <v>39</v>
      </c>
      <c r="M3320">
        <v>88</v>
      </c>
      <c r="N3320" t="s">
        <v>30</v>
      </c>
      <c r="O3320" t="s">
        <v>31</v>
      </c>
      <c r="P3320" s="2">
        <v>2</v>
      </c>
      <c r="Q3320">
        <v>6</v>
      </c>
      <c r="R3320" t="s">
        <v>37</v>
      </c>
      <c r="S3320" t="s">
        <v>37</v>
      </c>
      <c r="T3320" t="s">
        <v>37</v>
      </c>
      <c r="U3320" t="s">
        <v>37</v>
      </c>
      <c r="W3320" s="11"/>
      <c r="X3320"/>
      <c r="Y3320"/>
      <c r="AF3320" s="8"/>
    </row>
    <row r="3321" spans="1:32">
      <c r="A3321" t="s">
        <v>7102</v>
      </c>
      <c r="B3321" s="5">
        <v>125322469</v>
      </c>
      <c r="C3321" s="5">
        <f t="shared" si="103"/>
        <v>114037914.596621</v>
      </c>
      <c r="D3321" s="1">
        <f t="shared" si="104"/>
        <v>0.626612345</v>
      </c>
      <c r="E3321" s="1">
        <v>0.480882234821542</v>
      </c>
      <c r="F3321" s="1">
        <v>-0.511436460274228</v>
      </c>
      <c r="G3321" s="1">
        <v>-0.0305542254526863</v>
      </c>
      <c r="H3321" t="s">
        <v>47</v>
      </c>
      <c r="I3321" s="8">
        <v>39954</v>
      </c>
      <c r="J3321" s="1">
        <v>5</v>
      </c>
      <c r="K3321" s="7">
        <v>2009</v>
      </c>
      <c r="L3321" t="s">
        <v>1087</v>
      </c>
      <c r="M3321">
        <v>114</v>
      </c>
      <c r="N3321" t="s">
        <v>24</v>
      </c>
      <c r="O3321">
        <v>200</v>
      </c>
      <c r="P3321" s="2">
        <v>3480</v>
      </c>
      <c r="Q3321">
        <v>17</v>
      </c>
      <c r="R3321">
        <v>6.7</v>
      </c>
      <c r="S3321" t="s">
        <v>204</v>
      </c>
      <c r="T3321" t="s">
        <v>7103</v>
      </c>
      <c r="U3321">
        <v>49</v>
      </c>
      <c r="W3321" s="11"/>
      <c r="X3321"/>
      <c r="Y3321"/>
      <c r="AF3321" s="8"/>
    </row>
    <row r="3322" spans="1:32">
      <c r="A3322" t="s">
        <v>7104</v>
      </c>
      <c r="B3322" s="5">
        <v>55824</v>
      </c>
      <c r="C3322" s="5">
        <f t="shared" si="103"/>
        <v>46776.6926257569</v>
      </c>
      <c r="D3322" s="1" t="e">
        <f t="shared" si="104"/>
        <v>#VALUE!</v>
      </c>
      <c r="E3322" s="1" t="e">
        <v>#VALUE!</v>
      </c>
      <c r="F3322" s="1">
        <v>0.623519406269692</v>
      </c>
      <c r="G3322" s="1" t="e">
        <v>#VALUE!</v>
      </c>
      <c r="H3322" t="s">
        <v>104</v>
      </c>
      <c r="I3322" s="8">
        <v>41467</v>
      </c>
      <c r="J3322" s="1">
        <v>7</v>
      </c>
      <c r="K3322" s="7">
        <v>2013</v>
      </c>
      <c r="L3322" t="s">
        <v>58</v>
      </c>
      <c r="M3322">
        <v>79</v>
      </c>
      <c r="N3322" t="s">
        <v>45</v>
      </c>
      <c r="O3322" t="s">
        <v>31</v>
      </c>
      <c r="P3322" s="2">
        <v>1</v>
      </c>
      <c r="Q3322">
        <v>15</v>
      </c>
      <c r="R3322" t="s">
        <v>37</v>
      </c>
      <c r="S3322" t="s">
        <v>37</v>
      </c>
      <c r="T3322" t="s">
        <v>37</v>
      </c>
      <c r="U3322">
        <v>68</v>
      </c>
      <c r="W3322" s="11"/>
      <c r="X3322"/>
      <c r="Y3322"/>
      <c r="AF3322" s="8"/>
    </row>
    <row r="3323" spans="1:32">
      <c r="A3323" t="s">
        <v>7105</v>
      </c>
      <c r="B3323" s="5">
        <v>655802</v>
      </c>
      <c r="C3323" s="5">
        <f t="shared" si="103"/>
        <v>569137.328974539</v>
      </c>
      <c r="D3323" s="1" t="e">
        <f t="shared" si="104"/>
        <v>#VALUE!</v>
      </c>
      <c r="E3323" s="1">
        <v>0.292198392442417</v>
      </c>
      <c r="F3323" s="1">
        <v>0.862457483436833</v>
      </c>
      <c r="G3323" s="1">
        <v>1.15465587587925</v>
      </c>
      <c r="H3323" t="s">
        <v>1698</v>
      </c>
      <c r="I3323" s="8">
        <v>40725</v>
      </c>
      <c r="J3323" s="1">
        <v>7</v>
      </c>
      <c r="K3323" s="7">
        <v>2011</v>
      </c>
      <c r="L3323" t="s">
        <v>29</v>
      </c>
      <c r="M3323">
        <v>105</v>
      </c>
      <c r="N3323" t="s">
        <v>30</v>
      </c>
      <c r="O3323" t="s">
        <v>31</v>
      </c>
      <c r="P3323" s="2">
        <v>6</v>
      </c>
      <c r="Q3323">
        <v>12</v>
      </c>
      <c r="R3323">
        <v>6.5</v>
      </c>
      <c r="S3323" t="s">
        <v>5059</v>
      </c>
      <c r="T3323" t="s">
        <v>7106</v>
      </c>
      <c r="U3323">
        <v>72</v>
      </c>
      <c r="W3323" s="11"/>
      <c r="X3323"/>
      <c r="Y3323"/>
      <c r="AF3323" s="8"/>
    </row>
    <row r="3324" spans="1:32">
      <c r="A3324" t="s">
        <v>7107</v>
      </c>
      <c r="B3324" s="5">
        <v>170943</v>
      </c>
      <c r="C3324" s="5">
        <f t="shared" si="103"/>
        <v>153040.716203343</v>
      </c>
      <c r="D3324" s="1" t="e">
        <f t="shared" si="104"/>
        <v>#VALUE!</v>
      </c>
      <c r="E3324" s="1" t="e">
        <v>#VALUE!</v>
      </c>
      <c r="F3324" s="1">
        <v>0.981926522020404</v>
      </c>
      <c r="G3324" s="1" t="e">
        <v>#VALUE!</v>
      </c>
      <c r="H3324" t="s">
        <v>149</v>
      </c>
      <c r="I3324" s="8">
        <v>40214</v>
      </c>
      <c r="J3324" s="1">
        <v>2</v>
      </c>
      <c r="K3324" s="7">
        <v>2010</v>
      </c>
      <c r="L3324" t="s">
        <v>73</v>
      </c>
      <c r="M3324">
        <v>99</v>
      </c>
      <c r="N3324" t="s">
        <v>45</v>
      </c>
      <c r="O3324" t="s">
        <v>31</v>
      </c>
      <c r="P3324" s="2">
        <v>1</v>
      </c>
      <c r="Q3324">
        <v>18</v>
      </c>
      <c r="R3324" t="s">
        <v>37</v>
      </c>
      <c r="S3324" t="s">
        <v>37</v>
      </c>
      <c r="T3324" t="s">
        <v>37</v>
      </c>
      <c r="U3324">
        <v>74</v>
      </c>
      <c r="W3324" s="11"/>
      <c r="X3324"/>
      <c r="Y3324"/>
      <c r="AF3324" s="8"/>
    </row>
    <row r="3325" spans="1:32">
      <c r="A3325" t="s">
        <v>7108</v>
      </c>
      <c r="B3325" s="5">
        <v>47724</v>
      </c>
      <c r="C3325" s="5">
        <f t="shared" si="103"/>
        <v>44945.327066629</v>
      </c>
      <c r="D3325" s="1" t="e">
        <f t="shared" si="104"/>
        <v>#VALUE!</v>
      </c>
      <c r="E3325" s="1" t="e">
        <v>#VALUE!</v>
      </c>
      <c r="F3325" s="1">
        <v>1.04166104131219</v>
      </c>
      <c r="G3325" s="1" t="e">
        <v>#VALUE!</v>
      </c>
      <c r="H3325" t="s">
        <v>35</v>
      </c>
      <c r="I3325" s="8">
        <v>39367</v>
      </c>
      <c r="J3325" s="1">
        <v>10</v>
      </c>
      <c r="K3325" s="7">
        <v>2007</v>
      </c>
      <c r="L3325" t="s">
        <v>58</v>
      </c>
      <c r="M3325">
        <v>135</v>
      </c>
      <c r="N3325" t="s">
        <v>45</v>
      </c>
      <c r="O3325" t="s">
        <v>31</v>
      </c>
      <c r="P3325" s="2">
        <v>3</v>
      </c>
      <c r="Q3325">
        <v>5</v>
      </c>
      <c r="R3325" t="s">
        <v>37</v>
      </c>
      <c r="S3325" t="s">
        <v>37</v>
      </c>
      <c r="T3325" t="s">
        <v>37</v>
      </c>
      <c r="U3325">
        <v>75</v>
      </c>
      <c r="W3325" s="11"/>
      <c r="X3325"/>
      <c r="Y3325"/>
      <c r="AF3325" s="8"/>
    </row>
    <row r="3326" spans="1:32">
      <c r="A3326" t="s">
        <v>7109</v>
      </c>
      <c r="B3326" s="5">
        <v>518522</v>
      </c>
      <c r="C3326" s="5">
        <f t="shared" si="103"/>
        <v>471832.130537334</v>
      </c>
      <c r="D3326" s="1" t="e">
        <f t="shared" si="104"/>
        <v>#VALUE!</v>
      </c>
      <c r="E3326" s="1">
        <v>0.669566077200666</v>
      </c>
      <c r="F3326" s="1">
        <v>0.444315848394336</v>
      </c>
      <c r="G3326" s="1">
        <v>1.113881925595</v>
      </c>
      <c r="H3326" t="s">
        <v>7110</v>
      </c>
      <c r="I3326" s="8">
        <v>39975</v>
      </c>
      <c r="J3326" s="1">
        <v>6</v>
      </c>
      <c r="K3326" s="7">
        <v>2009</v>
      </c>
      <c r="L3326" t="s">
        <v>73</v>
      </c>
      <c r="M3326">
        <v>127</v>
      </c>
      <c r="N3326" t="s">
        <v>30</v>
      </c>
      <c r="O3326" t="s">
        <v>31</v>
      </c>
      <c r="P3326" s="2">
        <v>2</v>
      </c>
      <c r="Q3326">
        <v>17</v>
      </c>
      <c r="R3326">
        <v>6.9</v>
      </c>
      <c r="S3326" t="s">
        <v>7111</v>
      </c>
      <c r="T3326" t="s">
        <v>7112</v>
      </c>
      <c r="U3326">
        <v>65</v>
      </c>
      <c r="W3326" s="11"/>
      <c r="X3326"/>
      <c r="Y3326"/>
      <c r="AF3326" s="8"/>
    </row>
    <row r="3327" spans="1:32">
      <c r="A3327" t="s">
        <v>7113</v>
      </c>
      <c r="B3327" s="5">
        <v>34341945</v>
      </c>
      <c r="C3327" s="5">
        <f t="shared" si="103"/>
        <v>28776200.2980017</v>
      </c>
      <c r="D3327" s="1" t="e">
        <f t="shared" si="104"/>
        <v>#VALUE!</v>
      </c>
      <c r="E3327" s="1">
        <v>-1.31161426778014</v>
      </c>
      <c r="F3327" s="1">
        <v>-1.58665780752636</v>
      </c>
      <c r="G3327" s="1">
        <v>-2.8982720753065</v>
      </c>
      <c r="H3327" t="s">
        <v>185</v>
      </c>
      <c r="I3327" s="8">
        <v>41278</v>
      </c>
      <c r="J3327" s="1">
        <v>1</v>
      </c>
      <c r="K3327" s="7">
        <v>2013</v>
      </c>
      <c r="L3327" t="s">
        <v>92</v>
      </c>
      <c r="M3327">
        <v>92</v>
      </c>
      <c r="N3327" t="s">
        <v>30</v>
      </c>
      <c r="O3327" t="s">
        <v>31</v>
      </c>
      <c r="P3327" s="2">
        <v>2654</v>
      </c>
      <c r="Q3327">
        <v>8</v>
      </c>
      <c r="R3327">
        <v>4.8</v>
      </c>
      <c r="S3327" t="s">
        <v>7035</v>
      </c>
      <c r="T3327" t="s">
        <v>7114</v>
      </c>
      <c r="U3327">
        <v>31</v>
      </c>
      <c r="W3327" s="11"/>
      <c r="X3327"/>
      <c r="Y3327"/>
      <c r="AF3327" s="8"/>
    </row>
    <row r="3328" spans="1:32">
      <c r="A3328" t="s">
        <v>7115</v>
      </c>
      <c r="B3328" s="5">
        <v>45469</v>
      </c>
      <c r="C3328" s="5">
        <f t="shared" si="103"/>
        <v>39460.2413703272</v>
      </c>
      <c r="D3328" s="1" t="e">
        <f t="shared" si="104"/>
        <v>#VALUE!</v>
      </c>
      <c r="E3328" s="1">
        <v>-0.462536977074079</v>
      </c>
      <c r="F3328" s="1">
        <v>-0.511436460274228</v>
      </c>
      <c r="G3328" s="1">
        <v>-0.973973437348307</v>
      </c>
      <c r="H3328" t="s">
        <v>60</v>
      </c>
      <c r="I3328" s="8">
        <v>40830</v>
      </c>
      <c r="J3328" s="1">
        <v>10</v>
      </c>
      <c r="K3328" s="7">
        <v>2011</v>
      </c>
      <c r="L3328" t="s">
        <v>497</v>
      </c>
      <c r="M3328">
        <v>109</v>
      </c>
      <c r="N3328" t="s">
        <v>30</v>
      </c>
      <c r="O3328" t="s">
        <v>31</v>
      </c>
      <c r="P3328" s="2">
        <v>3</v>
      </c>
      <c r="Q3328">
        <v>5</v>
      </c>
      <c r="R3328">
        <v>5.7</v>
      </c>
      <c r="S3328" t="s">
        <v>7116</v>
      </c>
      <c r="T3328" t="s">
        <v>7117</v>
      </c>
      <c r="U3328">
        <v>49</v>
      </c>
      <c r="W3328" s="11"/>
      <c r="X3328"/>
      <c r="Y3328"/>
      <c r="AF3328" s="8"/>
    </row>
    <row r="3329" spans="1:32">
      <c r="A3329" t="s">
        <v>7118</v>
      </c>
      <c r="B3329" s="5">
        <v>30070</v>
      </c>
      <c r="C3329" s="5">
        <f t="shared" si="103"/>
        <v>27362.3725999237</v>
      </c>
      <c r="D3329" s="1" t="e">
        <f t="shared" si="104"/>
        <v>#VALUE!</v>
      </c>
      <c r="E3329" s="1">
        <v>0.763907998390227</v>
      </c>
      <c r="F3329" s="1" t="e">
        <v>#VALUE!</v>
      </c>
      <c r="G3329" s="1" t="e">
        <v>#VALUE!</v>
      </c>
      <c r="H3329" t="s">
        <v>7119</v>
      </c>
      <c r="I3329" s="8">
        <v>40074</v>
      </c>
      <c r="J3329" s="1">
        <v>9</v>
      </c>
      <c r="K3329" s="7">
        <v>2009</v>
      </c>
      <c r="L3329" t="s">
        <v>66</v>
      </c>
      <c r="M3329">
        <v>140</v>
      </c>
      <c r="N3329" t="s">
        <v>45</v>
      </c>
      <c r="O3329" t="s">
        <v>31</v>
      </c>
      <c r="P3329" s="2">
        <v>1</v>
      </c>
      <c r="Q3329">
        <v>3</v>
      </c>
      <c r="R3329">
        <v>7</v>
      </c>
      <c r="S3329" t="s">
        <v>7120</v>
      </c>
      <c r="T3329" t="s">
        <v>7121</v>
      </c>
      <c r="U3329" t="s">
        <v>37</v>
      </c>
      <c r="W3329" s="11"/>
      <c r="X3329"/>
      <c r="Y3329"/>
      <c r="AF3329" s="8"/>
    </row>
    <row r="3330" spans="1:32">
      <c r="A3330" t="s">
        <v>7122</v>
      </c>
      <c r="B3330" s="5">
        <v>229931</v>
      </c>
      <c r="C3330" s="5">
        <f t="shared" si="103"/>
        <v>195498.643312935</v>
      </c>
      <c r="D3330" s="1" t="e">
        <f t="shared" si="104"/>
        <v>#VALUE!</v>
      </c>
      <c r="E3330" s="1">
        <v>-2.1606915584862</v>
      </c>
      <c r="F3330" s="1" t="e">
        <v>#VALUE!</v>
      </c>
      <c r="G3330" s="1" t="e">
        <v>#VALUE!</v>
      </c>
      <c r="H3330" t="s">
        <v>411</v>
      </c>
      <c r="I3330" s="8">
        <v>41026</v>
      </c>
      <c r="J3330" s="1">
        <v>4</v>
      </c>
      <c r="K3330" s="7">
        <v>2012</v>
      </c>
      <c r="L3330" t="s">
        <v>66</v>
      </c>
      <c r="M3330">
        <v>123</v>
      </c>
      <c r="N3330" t="s">
        <v>45</v>
      </c>
      <c r="O3330" t="s">
        <v>31</v>
      </c>
      <c r="P3330" s="2">
        <v>97</v>
      </c>
      <c r="Q3330">
        <v>3</v>
      </c>
      <c r="R3330">
        <v>3.9</v>
      </c>
      <c r="S3330" t="s">
        <v>1258</v>
      </c>
      <c r="T3330" t="s">
        <v>7123</v>
      </c>
      <c r="U3330" t="s">
        <v>37</v>
      </c>
      <c r="W3330" s="11"/>
      <c r="X3330"/>
      <c r="Y3330"/>
      <c r="AF3330" s="8"/>
    </row>
    <row r="3331" spans="1:32">
      <c r="A3331" t="s">
        <v>7124</v>
      </c>
      <c r="B3331" s="5">
        <v>213476</v>
      </c>
      <c r="C3331" s="5">
        <f t="shared" ref="C3331:C3394" si="105">IF(K3331=2005,B3331/BC$23,IF(K3331=2006,B3331/BC$22,IF(K3331=2007,B3331/BC$21,IF(K3331=2008,B3331/BC$20,IF(K3331=2009,B3331/BC$19,IF(K3331=2010,B3331/BC$18,IF(K3331=2011,B3331/BC$17,IF(K3331=2012,B3331/BC$16,IF(K3331=2013,B3331/BC$15,B3331/BC$14)))))))))</f>
        <v>181507.793119988</v>
      </c>
      <c r="D3331" s="1" t="e">
        <f t="shared" ref="D3331:D3394" si="106">B3331/(O3331*1000000)</f>
        <v>#VALUE!</v>
      </c>
      <c r="E3331" s="1">
        <v>-0.179511213505393</v>
      </c>
      <c r="F3331" s="1" t="e">
        <v>#VALUE!</v>
      </c>
      <c r="G3331" s="1" t="e">
        <v>#VALUE!</v>
      </c>
      <c r="H3331" t="s">
        <v>166</v>
      </c>
      <c r="I3331" s="8">
        <v>41180</v>
      </c>
      <c r="J3331" s="1">
        <v>9</v>
      </c>
      <c r="K3331" s="7">
        <v>2012</v>
      </c>
      <c r="L3331" t="s">
        <v>412</v>
      </c>
      <c r="M3331">
        <v>160</v>
      </c>
      <c r="N3331" t="s">
        <v>45</v>
      </c>
      <c r="O3331" t="s">
        <v>31</v>
      </c>
      <c r="P3331" s="2">
        <v>45</v>
      </c>
      <c r="Q3331">
        <v>4</v>
      </c>
      <c r="R3331">
        <v>6</v>
      </c>
      <c r="S3331" t="s">
        <v>7125</v>
      </c>
      <c r="T3331" t="s">
        <v>7126</v>
      </c>
      <c r="U3331" t="s">
        <v>37</v>
      </c>
      <c r="W3331" s="11"/>
      <c r="X3331"/>
      <c r="Y3331"/>
      <c r="AF3331" s="8"/>
    </row>
    <row r="3332" spans="1:32">
      <c r="A3332" t="s">
        <v>7127</v>
      </c>
      <c r="B3332" s="5">
        <v>1065881</v>
      </c>
      <c r="C3332" s="5">
        <f t="shared" si="105"/>
        <v>893135.3524046</v>
      </c>
      <c r="D3332" s="1" t="e">
        <f t="shared" si="106"/>
        <v>#VALUE!</v>
      </c>
      <c r="E3332" s="1">
        <v>0.197856471252856</v>
      </c>
      <c r="F3332" s="1">
        <v>-0.212763863815302</v>
      </c>
      <c r="G3332" s="1">
        <v>-0.0149073925624459</v>
      </c>
      <c r="H3332" t="s">
        <v>175</v>
      </c>
      <c r="I3332" s="8">
        <v>41537</v>
      </c>
      <c r="J3332" s="1">
        <v>9</v>
      </c>
      <c r="K3332" s="7">
        <v>2013</v>
      </c>
      <c r="L3332" t="s">
        <v>61</v>
      </c>
      <c r="M3332">
        <v>110</v>
      </c>
      <c r="N3332" t="s">
        <v>30</v>
      </c>
      <c r="O3332" t="s">
        <v>31</v>
      </c>
      <c r="P3332" s="2">
        <v>269</v>
      </c>
      <c r="Q3332">
        <v>6</v>
      </c>
      <c r="R3332">
        <v>6.4</v>
      </c>
      <c r="S3332" t="s">
        <v>7128</v>
      </c>
      <c r="T3332" t="s">
        <v>7129</v>
      </c>
      <c r="U3332">
        <v>54</v>
      </c>
      <c r="W3332" s="11"/>
      <c r="X3332"/>
      <c r="Y3332"/>
      <c r="AF3332" s="8"/>
    </row>
    <row r="3333" spans="1:32">
      <c r="A3333" t="s">
        <v>7130</v>
      </c>
      <c r="B3333" s="5">
        <v>463540</v>
      </c>
      <c r="C3333" s="5">
        <f t="shared" si="105"/>
        <v>402282.880309694</v>
      </c>
      <c r="D3333" s="1" t="e">
        <f t="shared" si="106"/>
        <v>#VALUE!</v>
      </c>
      <c r="E3333" s="1" t="e">
        <v>#VALUE!</v>
      </c>
      <c r="F3333" s="1" t="e">
        <v>#VALUE!</v>
      </c>
      <c r="G3333" s="1" t="e">
        <v>#VALUE!</v>
      </c>
      <c r="H3333" t="s">
        <v>166</v>
      </c>
      <c r="I3333" s="8">
        <v>40641</v>
      </c>
      <c r="J3333" s="1">
        <v>4</v>
      </c>
      <c r="K3333" s="7">
        <v>2011</v>
      </c>
      <c r="L3333" t="s">
        <v>66</v>
      </c>
      <c r="M3333">
        <v>125</v>
      </c>
      <c r="N3333" t="s">
        <v>45</v>
      </c>
      <c r="O3333" t="s">
        <v>31</v>
      </c>
      <c r="P3333" s="2">
        <v>92</v>
      </c>
      <c r="Q3333">
        <v>4</v>
      </c>
      <c r="R3333" t="s">
        <v>37</v>
      </c>
      <c r="S3333" t="s">
        <v>37</v>
      </c>
      <c r="T3333" t="s">
        <v>37</v>
      </c>
      <c r="U3333" t="s">
        <v>37</v>
      </c>
      <c r="W3333" s="11"/>
      <c r="X3333"/>
      <c r="Y3333"/>
      <c r="AF3333" s="8"/>
    </row>
    <row r="3334" spans="1:32">
      <c r="A3334" t="s">
        <v>7131</v>
      </c>
      <c r="B3334" s="5">
        <v>26068955</v>
      </c>
      <c r="C3334" s="5">
        <f t="shared" si="105"/>
        <v>21495769.2389187</v>
      </c>
      <c r="D3334" s="1">
        <f t="shared" si="106"/>
        <v>3.258619375</v>
      </c>
      <c r="E3334" s="1">
        <v>-0.0851692923158311</v>
      </c>
      <c r="F3334" s="1">
        <v>-1.28798521106744</v>
      </c>
      <c r="G3334" s="1">
        <v>-1.37315450338327</v>
      </c>
      <c r="H3334" t="s">
        <v>258</v>
      </c>
      <c r="I3334" s="8">
        <v>41670</v>
      </c>
      <c r="J3334" s="1">
        <v>1</v>
      </c>
      <c r="K3334" s="7">
        <v>2014</v>
      </c>
      <c r="L3334" t="s">
        <v>145</v>
      </c>
      <c r="M3334">
        <v>94</v>
      </c>
      <c r="N3334" t="s">
        <v>30</v>
      </c>
      <c r="O3334">
        <v>8</v>
      </c>
      <c r="P3334" s="2">
        <v>2809</v>
      </c>
      <c r="Q3334">
        <v>9</v>
      </c>
      <c r="R3334">
        <v>6.1</v>
      </c>
      <c r="S3334" t="s">
        <v>7132</v>
      </c>
      <c r="T3334" t="s">
        <v>7133</v>
      </c>
      <c r="U3334">
        <v>36</v>
      </c>
      <c r="W3334" s="11"/>
      <c r="X3334"/>
      <c r="Y3334"/>
      <c r="AF3334" s="8"/>
    </row>
    <row r="3335" spans="1:32">
      <c r="A3335" t="s">
        <v>7134</v>
      </c>
      <c r="B3335" s="5">
        <v>281350</v>
      </c>
      <c r="C3335" s="5">
        <f t="shared" si="105"/>
        <v>256016.0801792</v>
      </c>
      <c r="D3335" s="1" t="e">
        <f t="shared" si="106"/>
        <v>#VALUE!</v>
      </c>
      <c r="E3335" s="1">
        <v>0.858249919579789</v>
      </c>
      <c r="F3335" s="1">
        <v>1.04166104131219</v>
      </c>
      <c r="G3335" s="1">
        <v>1.89991096089198</v>
      </c>
      <c r="H3335" t="s">
        <v>518</v>
      </c>
      <c r="I3335" s="8">
        <v>40123</v>
      </c>
      <c r="J3335" s="1">
        <v>11</v>
      </c>
      <c r="K3335" s="7">
        <v>2009</v>
      </c>
      <c r="L3335" t="s">
        <v>73</v>
      </c>
      <c r="M3335">
        <v>110</v>
      </c>
      <c r="N3335" t="s">
        <v>24</v>
      </c>
      <c r="O3335" t="s">
        <v>31</v>
      </c>
      <c r="P3335" s="2">
        <v>1</v>
      </c>
      <c r="Q3335">
        <v>24</v>
      </c>
      <c r="R3335">
        <v>7.1</v>
      </c>
      <c r="S3335" t="s">
        <v>7135</v>
      </c>
      <c r="T3335" t="s">
        <v>7136</v>
      </c>
      <c r="U3335">
        <v>75</v>
      </c>
      <c r="W3335" s="11"/>
      <c r="X3335"/>
      <c r="Y3335"/>
      <c r="AF3335" s="8"/>
    </row>
    <row r="3336" spans="1:32">
      <c r="A3336" t="s">
        <v>7137</v>
      </c>
      <c r="B3336" s="5">
        <v>36931089</v>
      </c>
      <c r="C3336" s="5">
        <f t="shared" si="105"/>
        <v>31400627.9952214</v>
      </c>
      <c r="D3336" s="1">
        <f t="shared" si="106"/>
        <v>0.527586985714286</v>
      </c>
      <c r="E3336" s="1">
        <v>-0.556878898263641</v>
      </c>
      <c r="F3336" s="1">
        <v>-1.58665780752636</v>
      </c>
      <c r="G3336" s="1">
        <v>-2.14353670579</v>
      </c>
      <c r="H3336" t="s">
        <v>113</v>
      </c>
      <c r="I3336" s="8">
        <v>41075</v>
      </c>
      <c r="J3336" s="1">
        <v>6</v>
      </c>
      <c r="K3336" s="7">
        <v>2012</v>
      </c>
      <c r="L3336" t="s">
        <v>29</v>
      </c>
      <c r="M3336">
        <v>114</v>
      </c>
      <c r="N3336" t="s">
        <v>30</v>
      </c>
      <c r="O3336">
        <v>70</v>
      </c>
      <c r="P3336" s="2">
        <v>3030</v>
      </c>
      <c r="Q3336">
        <v>5</v>
      </c>
      <c r="R3336">
        <v>5.6</v>
      </c>
      <c r="S3336" t="s">
        <v>3623</v>
      </c>
      <c r="T3336" t="s">
        <v>7138</v>
      </c>
      <c r="U3336">
        <v>31</v>
      </c>
      <c r="W3336" s="11"/>
      <c r="X3336"/>
      <c r="Y3336"/>
      <c r="AF3336" s="8"/>
    </row>
    <row r="3337" spans="1:32">
      <c r="A3337" t="s">
        <v>7139</v>
      </c>
      <c r="B3337" s="5">
        <v>707343</v>
      </c>
      <c r="C3337" s="5">
        <f t="shared" si="105"/>
        <v>666158.798157961</v>
      </c>
      <c r="D3337" s="1" t="e">
        <f t="shared" si="106"/>
        <v>#VALUE!</v>
      </c>
      <c r="E3337" s="1">
        <v>1.23561760433804</v>
      </c>
      <c r="F3337" s="1">
        <v>0.324846809810766</v>
      </c>
      <c r="G3337" s="1">
        <v>1.5604644141488</v>
      </c>
      <c r="H3337" t="s">
        <v>1767</v>
      </c>
      <c r="I3337" s="8">
        <v>39311</v>
      </c>
      <c r="J3337" s="1">
        <v>8</v>
      </c>
      <c r="K3337" s="7">
        <v>2007</v>
      </c>
      <c r="L3337" t="s">
        <v>58</v>
      </c>
      <c r="M3337">
        <v>93</v>
      </c>
      <c r="N3337" t="s">
        <v>103</v>
      </c>
      <c r="O3337" t="s">
        <v>31</v>
      </c>
      <c r="P3337" s="2">
        <v>4</v>
      </c>
      <c r="Q3337">
        <v>7</v>
      </c>
      <c r="R3337">
        <v>7.5</v>
      </c>
      <c r="S3337" t="s">
        <v>7140</v>
      </c>
      <c r="T3337" t="s">
        <v>7141</v>
      </c>
      <c r="U3337">
        <v>63</v>
      </c>
      <c r="W3337" s="11"/>
      <c r="X3337"/>
      <c r="Y3337"/>
      <c r="AF3337" s="8"/>
    </row>
    <row r="3338" spans="1:32">
      <c r="A3338" t="s">
        <v>7142</v>
      </c>
      <c r="B3338" s="5">
        <v>250992</v>
      </c>
      <c r="C3338" s="5">
        <f t="shared" si="105"/>
        <v>227615.108715657</v>
      </c>
      <c r="D3338" s="1" t="e">
        <f t="shared" si="106"/>
        <v>#VALUE!</v>
      </c>
      <c r="E3338" s="1">
        <v>-0.0851692923158311</v>
      </c>
      <c r="F3338" s="1" t="e">
        <v>#VALUE!</v>
      </c>
      <c r="G3338" s="1" t="e">
        <v>#VALUE!</v>
      </c>
      <c r="H3338" t="s">
        <v>7143</v>
      </c>
      <c r="I3338" s="8">
        <v>39612</v>
      </c>
      <c r="J3338" s="1">
        <v>6</v>
      </c>
      <c r="K3338" s="7">
        <v>2008</v>
      </c>
      <c r="L3338" t="s">
        <v>92</v>
      </c>
      <c r="M3338">
        <v>83</v>
      </c>
      <c r="N3338" t="s">
        <v>30</v>
      </c>
      <c r="O3338" t="s">
        <v>31</v>
      </c>
      <c r="P3338" s="2">
        <v>72</v>
      </c>
      <c r="Q3338">
        <v>1</v>
      </c>
      <c r="R3338">
        <v>6.1</v>
      </c>
      <c r="S3338" t="s">
        <v>7144</v>
      </c>
      <c r="T3338" t="s">
        <v>7145</v>
      </c>
      <c r="U3338" t="s">
        <v>37</v>
      </c>
      <c r="W3338" s="11"/>
      <c r="X3338"/>
      <c r="Y3338"/>
      <c r="AF3338" s="8"/>
    </row>
    <row r="3339" spans="1:32">
      <c r="A3339" t="s">
        <v>7146</v>
      </c>
      <c r="B3339" s="5">
        <v>335090</v>
      </c>
      <c r="C3339" s="5">
        <f t="shared" si="105"/>
        <v>315579.784736332</v>
      </c>
      <c r="D3339" s="1" t="e">
        <f t="shared" si="106"/>
        <v>#VALUE!</v>
      </c>
      <c r="E3339" s="1" t="e">
        <v>#VALUE!</v>
      </c>
      <c r="F3339" s="1" t="e">
        <v>#VALUE!</v>
      </c>
      <c r="G3339" s="1" t="e">
        <v>#VALUE!</v>
      </c>
      <c r="H3339" t="s">
        <v>35</v>
      </c>
      <c r="I3339" s="8">
        <v>39129</v>
      </c>
      <c r="J3339" s="1">
        <v>2</v>
      </c>
      <c r="K3339" s="7">
        <v>2007</v>
      </c>
      <c r="L3339" t="s">
        <v>108</v>
      </c>
      <c r="M3339">
        <v>189</v>
      </c>
      <c r="N3339" t="s">
        <v>45</v>
      </c>
      <c r="O3339" t="s">
        <v>31</v>
      </c>
      <c r="P3339" s="2">
        <v>38</v>
      </c>
      <c r="Q3339">
        <v>14</v>
      </c>
      <c r="R3339" t="s">
        <v>37</v>
      </c>
      <c r="S3339" t="s">
        <v>37</v>
      </c>
      <c r="T3339" t="s">
        <v>37</v>
      </c>
      <c r="U3339" t="s">
        <v>37</v>
      </c>
      <c r="W3339" s="11"/>
      <c r="X3339"/>
      <c r="Y3339"/>
      <c r="AF3339" s="8"/>
    </row>
    <row r="3340" spans="1:32">
      <c r="A3340" t="s">
        <v>7147</v>
      </c>
      <c r="B3340" s="5">
        <v>408159</v>
      </c>
      <c r="C3340" s="5">
        <f t="shared" si="105"/>
        <v>354220.516340174</v>
      </c>
      <c r="D3340" s="1" t="e">
        <f t="shared" si="106"/>
        <v>#VALUE!</v>
      </c>
      <c r="E3340" s="1">
        <v>-0.462536977074079</v>
      </c>
      <c r="F3340" s="1" t="e">
        <v>#VALUE!</v>
      </c>
      <c r="G3340" s="1" t="e">
        <v>#VALUE!</v>
      </c>
      <c r="H3340" t="s">
        <v>122</v>
      </c>
      <c r="I3340" s="8">
        <v>40627</v>
      </c>
      <c r="J3340" s="1">
        <v>3</v>
      </c>
      <c r="K3340" s="7">
        <v>2011</v>
      </c>
      <c r="L3340" t="s">
        <v>73</v>
      </c>
      <c r="M3340">
        <v>101</v>
      </c>
      <c r="N3340" t="s">
        <v>24</v>
      </c>
      <c r="O3340" t="s">
        <v>31</v>
      </c>
      <c r="P3340" s="2">
        <v>123</v>
      </c>
      <c r="Q3340">
        <v>3</v>
      </c>
      <c r="R3340">
        <v>5.7</v>
      </c>
      <c r="S3340" t="s">
        <v>7148</v>
      </c>
      <c r="T3340" t="s">
        <v>7149</v>
      </c>
      <c r="U3340" t="s">
        <v>37</v>
      </c>
      <c r="W3340" s="11"/>
      <c r="X3340"/>
      <c r="Y3340"/>
      <c r="AF3340" s="8"/>
    </row>
    <row r="3341" spans="1:32">
      <c r="A3341" t="s">
        <v>7150</v>
      </c>
      <c r="B3341" s="5">
        <v>77222099</v>
      </c>
      <c r="C3341" s="5">
        <f t="shared" si="105"/>
        <v>69134889.043046</v>
      </c>
      <c r="D3341" s="1">
        <f t="shared" si="106"/>
        <v>0.702019081818182</v>
      </c>
      <c r="E3341" s="1">
        <v>0.575224156011103</v>
      </c>
      <c r="F3341" s="1">
        <v>-0.630905498857798</v>
      </c>
      <c r="G3341" s="1">
        <v>-0.0556813428466952</v>
      </c>
      <c r="H3341" t="s">
        <v>77</v>
      </c>
      <c r="I3341" s="8">
        <v>40340</v>
      </c>
      <c r="J3341" s="1">
        <v>6</v>
      </c>
      <c r="K3341" s="7">
        <v>2010</v>
      </c>
      <c r="L3341" t="s">
        <v>271</v>
      </c>
      <c r="M3341">
        <v>117</v>
      </c>
      <c r="N3341" t="s">
        <v>24</v>
      </c>
      <c r="O3341">
        <v>110</v>
      </c>
      <c r="P3341" s="2">
        <v>3535</v>
      </c>
      <c r="Q3341">
        <v>14</v>
      </c>
      <c r="R3341">
        <v>6.8</v>
      </c>
      <c r="S3341" t="s">
        <v>7151</v>
      </c>
      <c r="T3341" t="s">
        <v>7152</v>
      </c>
      <c r="U3341">
        <v>47</v>
      </c>
      <c r="W3341" s="11"/>
      <c r="X3341"/>
      <c r="Y3341"/>
      <c r="AF3341" s="8"/>
    </row>
    <row r="3342" spans="1:32">
      <c r="A3342" t="s">
        <v>7153</v>
      </c>
      <c r="B3342" s="5">
        <v>1331137</v>
      </c>
      <c r="C3342" s="5">
        <f t="shared" si="105"/>
        <v>1253633.13711112</v>
      </c>
      <c r="D3342" s="1" t="e">
        <f t="shared" si="106"/>
        <v>#VALUE!</v>
      </c>
      <c r="E3342" s="1" t="e">
        <v>#VALUE!</v>
      </c>
      <c r="F3342" s="1">
        <v>-0.929578095316725</v>
      </c>
      <c r="G3342" s="1" t="e">
        <v>#VALUE!</v>
      </c>
      <c r="H3342" t="s">
        <v>374</v>
      </c>
      <c r="I3342" s="8">
        <v>39136</v>
      </c>
      <c r="J3342" s="1">
        <v>2</v>
      </c>
      <c r="K3342" s="7">
        <v>2007</v>
      </c>
      <c r="L3342" t="s">
        <v>92</v>
      </c>
      <c r="M3342">
        <v>106</v>
      </c>
      <c r="N3342" t="s">
        <v>30</v>
      </c>
      <c r="O3342" t="s">
        <v>31</v>
      </c>
      <c r="P3342" s="2">
        <v>1000</v>
      </c>
      <c r="Q3342">
        <v>2</v>
      </c>
      <c r="R3342" t="s">
        <v>37</v>
      </c>
      <c r="S3342" t="s">
        <v>37</v>
      </c>
      <c r="T3342" t="s">
        <v>37</v>
      </c>
      <c r="U3342">
        <v>42</v>
      </c>
      <c r="W3342" s="11"/>
      <c r="X3342"/>
      <c r="Y3342"/>
      <c r="AF3342" s="8"/>
    </row>
    <row r="3343" spans="1:32">
      <c r="A3343" t="s">
        <v>7154</v>
      </c>
      <c r="B3343" s="5">
        <v>21832</v>
      </c>
      <c r="C3343" s="5">
        <f t="shared" si="105"/>
        <v>18293.7222951692</v>
      </c>
      <c r="D3343" s="1" t="e">
        <f t="shared" si="106"/>
        <v>#VALUE!</v>
      </c>
      <c r="E3343" s="1">
        <v>-1.4059561889697</v>
      </c>
      <c r="F3343" s="1">
        <v>-0.869843576024939</v>
      </c>
      <c r="G3343" s="1">
        <v>-2.27579976499464</v>
      </c>
      <c r="H3343" t="s">
        <v>35</v>
      </c>
      <c r="I3343" s="8">
        <v>41341</v>
      </c>
      <c r="J3343" s="1">
        <v>3</v>
      </c>
      <c r="K3343" s="7">
        <v>2013</v>
      </c>
      <c r="L3343" t="s">
        <v>92</v>
      </c>
      <c r="M3343">
        <v>129</v>
      </c>
      <c r="N3343" t="s">
        <v>45</v>
      </c>
      <c r="O3343" t="s">
        <v>31</v>
      </c>
      <c r="P3343" s="2">
        <v>19</v>
      </c>
      <c r="Q3343">
        <v>4</v>
      </c>
      <c r="R3343">
        <v>4.7</v>
      </c>
      <c r="S3343" t="s">
        <v>7155</v>
      </c>
      <c r="T3343" t="s">
        <v>7156</v>
      </c>
      <c r="U3343">
        <v>43</v>
      </c>
      <c r="W3343" s="11"/>
      <c r="X3343"/>
      <c r="Y3343"/>
      <c r="AF3343" s="8"/>
    </row>
    <row r="3344" spans="1:32">
      <c r="A3344" t="s">
        <v>7157</v>
      </c>
      <c r="B3344" s="5">
        <v>62495645</v>
      </c>
      <c r="C3344" s="5">
        <f t="shared" si="105"/>
        <v>54236803.8948356</v>
      </c>
      <c r="D3344" s="1">
        <f t="shared" si="106"/>
        <v>1.2499129</v>
      </c>
      <c r="E3344" s="1">
        <v>0.858249919579789</v>
      </c>
      <c r="F3344" s="1">
        <v>0.14564325193541</v>
      </c>
      <c r="G3344" s="1">
        <v>1.0038931715152</v>
      </c>
      <c r="H3344" t="s">
        <v>162</v>
      </c>
      <c r="I3344" s="8">
        <v>40606</v>
      </c>
      <c r="J3344" s="1">
        <v>3</v>
      </c>
      <c r="K3344" s="7">
        <v>2011</v>
      </c>
      <c r="L3344" t="s">
        <v>775</v>
      </c>
      <c r="M3344">
        <v>99</v>
      </c>
      <c r="N3344" t="s">
        <v>24</v>
      </c>
      <c r="O3344">
        <v>50</v>
      </c>
      <c r="P3344" s="2">
        <v>2840</v>
      </c>
      <c r="Q3344">
        <v>12</v>
      </c>
      <c r="R3344">
        <v>7.1</v>
      </c>
      <c r="S3344" t="s">
        <v>7158</v>
      </c>
      <c r="T3344" t="s">
        <v>7159</v>
      </c>
      <c r="U3344">
        <v>60</v>
      </c>
      <c r="W3344" s="11"/>
      <c r="X3344"/>
      <c r="Y3344"/>
      <c r="AF3344" s="8"/>
    </row>
    <row r="3345" spans="1:32">
      <c r="A3345" t="s">
        <v>7160</v>
      </c>
      <c r="B3345" s="5">
        <v>2589811</v>
      </c>
      <c r="C3345" s="5">
        <f t="shared" si="105"/>
        <v>2135489.49807973</v>
      </c>
      <c r="D3345" s="1" t="e">
        <f t="shared" si="106"/>
        <v>#VALUE!</v>
      </c>
      <c r="E3345" s="1" t="e">
        <v>#VALUE!</v>
      </c>
      <c r="F3345" s="1" t="e">
        <v>#VALUE!</v>
      </c>
      <c r="G3345" s="1" t="e">
        <v>#VALUE!</v>
      </c>
      <c r="H3345" t="s">
        <v>962</v>
      </c>
      <c r="I3345" s="8">
        <v>41859</v>
      </c>
      <c r="J3345" s="1">
        <v>8</v>
      </c>
      <c r="K3345" s="7">
        <v>2014</v>
      </c>
      <c r="L3345" t="s">
        <v>66</v>
      </c>
      <c r="M3345">
        <v>127</v>
      </c>
      <c r="N3345" t="s">
        <v>45</v>
      </c>
      <c r="O3345" t="s">
        <v>31</v>
      </c>
      <c r="P3345" s="2">
        <v>1</v>
      </c>
      <c r="Q3345">
        <v>12</v>
      </c>
      <c r="R3345" t="s">
        <v>37</v>
      </c>
      <c r="S3345" t="s">
        <v>37</v>
      </c>
      <c r="T3345" t="s">
        <v>37</v>
      </c>
      <c r="U3345" t="s">
        <v>37</v>
      </c>
      <c r="W3345" s="11"/>
      <c r="X3345"/>
      <c r="Y3345"/>
      <c r="AF3345" s="8"/>
    </row>
    <row r="3346" spans="1:32">
      <c r="A3346" t="s">
        <v>7161</v>
      </c>
      <c r="B3346" s="5">
        <v>77591831</v>
      </c>
      <c r="C3346" s="5">
        <f t="shared" si="105"/>
        <v>67338018.8617659</v>
      </c>
      <c r="D3346" s="1" t="e">
        <f t="shared" si="106"/>
        <v>#VALUE!</v>
      </c>
      <c r="E3346" s="1">
        <v>1.14127568314848</v>
      </c>
      <c r="F3346" s="1">
        <v>0.623519406269692</v>
      </c>
      <c r="G3346" s="1">
        <v>1.76479508941817</v>
      </c>
      <c r="H3346" t="s">
        <v>688</v>
      </c>
      <c r="I3346" s="8">
        <v>40898</v>
      </c>
      <c r="J3346" s="1">
        <v>12</v>
      </c>
      <c r="K3346" s="7">
        <v>2011</v>
      </c>
      <c r="L3346" t="s">
        <v>39</v>
      </c>
      <c r="M3346">
        <v>101</v>
      </c>
      <c r="N3346" t="s">
        <v>103</v>
      </c>
      <c r="O3346" t="s">
        <v>31</v>
      </c>
      <c r="P3346" s="2">
        <v>3087</v>
      </c>
      <c r="Q3346">
        <v>14</v>
      </c>
      <c r="R3346">
        <v>7.4</v>
      </c>
      <c r="S3346" t="s">
        <v>3872</v>
      </c>
      <c r="T3346" t="s">
        <v>7162</v>
      </c>
      <c r="U3346">
        <v>68</v>
      </c>
      <c r="W3346" s="11"/>
      <c r="X3346"/>
      <c r="Y3346"/>
      <c r="AF3346" s="8"/>
    </row>
    <row r="3347" spans="1:32">
      <c r="A3347" t="s">
        <v>7163</v>
      </c>
      <c r="B3347" s="5">
        <v>212940</v>
      </c>
      <c r="C3347" s="5">
        <f t="shared" si="105"/>
        <v>184799.837194516</v>
      </c>
      <c r="D3347" s="1" t="e">
        <f t="shared" si="106"/>
        <v>#VALUE!</v>
      </c>
      <c r="E3347" s="1">
        <v>-1.50029811015926</v>
      </c>
      <c r="F3347" s="1" t="e">
        <v>#VALUE!</v>
      </c>
      <c r="G3347" s="1" t="e">
        <v>#VALUE!</v>
      </c>
      <c r="H3347" t="s">
        <v>1620</v>
      </c>
      <c r="I3347" s="8">
        <v>40837</v>
      </c>
      <c r="J3347" s="1">
        <v>10</v>
      </c>
      <c r="K3347" s="7">
        <v>2011</v>
      </c>
      <c r="L3347" t="s">
        <v>92</v>
      </c>
      <c r="M3347">
        <v>83</v>
      </c>
      <c r="N3347" t="s">
        <v>45</v>
      </c>
      <c r="O3347" t="s">
        <v>31</v>
      </c>
      <c r="P3347" s="2">
        <v>13</v>
      </c>
      <c r="Q3347">
        <v>3</v>
      </c>
      <c r="R3347">
        <v>4.6</v>
      </c>
      <c r="S3347" t="s">
        <v>7164</v>
      </c>
      <c r="T3347" t="s">
        <v>7165</v>
      </c>
      <c r="U3347" t="s">
        <v>37</v>
      </c>
      <c r="W3347" s="11"/>
      <c r="X3347"/>
      <c r="Y3347"/>
      <c r="AF3347" s="8"/>
    </row>
    <row r="3348" spans="1:32">
      <c r="A3348" t="s">
        <v>7166</v>
      </c>
      <c r="B3348" s="5">
        <v>3059</v>
      </c>
      <c r="C3348" s="5">
        <f t="shared" si="105"/>
        <v>2738.64124805359</v>
      </c>
      <c r="D3348" s="1" t="e">
        <f t="shared" si="106"/>
        <v>#VALUE!</v>
      </c>
      <c r="E3348" s="1">
        <v>0.952591840769352</v>
      </c>
      <c r="F3348" s="1" t="e">
        <v>#VALUE!</v>
      </c>
      <c r="G3348" s="1" t="e">
        <v>#VALUE!</v>
      </c>
      <c r="H3348" t="s">
        <v>968</v>
      </c>
      <c r="I3348" s="8">
        <v>40431</v>
      </c>
      <c r="J3348" s="1">
        <v>9</v>
      </c>
      <c r="K3348" s="7">
        <v>2010</v>
      </c>
      <c r="L3348" t="s">
        <v>334</v>
      </c>
      <c r="M3348">
        <v>87</v>
      </c>
      <c r="N3348" t="s">
        <v>45</v>
      </c>
      <c r="O3348" t="s">
        <v>31</v>
      </c>
      <c r="P3348" s="2">
        <v>1</v>
      </c>
      <c r="Q3348">
        <v>3</v>
      </c>
      <c r="R3348">
        <v>7.2</v>
      </c>
      <c r="S3348" t="s">
        <v>7167</v>
      </c>
      <c r="T3348" t="s">
        <v>7168</v>
      </c>
      <c r="U3348" t="s">
        <v>37</v>
      </c>
      <c r="W3348" s="11"/>
      <c r="X3348"/>
      <c r="Y3348"/>
      <c r="AF3348" s="8"/>
    </row>
    <row r="3349" spans="1:32">
      <c r="A3349" t="s">
        <v>7169</v>
      </c>
      <c r="B3349" s="5">
        <v>25775</v>
      </c>
      <c r="C3349" s="5">
        <f t="shared" si="105"/>
        <v>23374.3682155051</v>
      </c>
      <c r="D3349" s="1" t="e">
        <f t="shared" si="106"/>
        <v>#VALUE!</v>
      </c>
      <c r="E3349" s="1">
        <v>0.669566077200666</v>
      </c>
      <c r="F3349" s="1">
        <v>-1.22825069177565</v>
      </c>
      <c r="G3349" s="1">
        <v>-0.558684614574985</v>
      </c>
      <c r="H3349" t="s">
        <v>941</v>
      </c>
      <c r="I3349" s="8">
        <v>39472</v>
      </c>
      <c r="J3349" s="1">
        <v>1</v>
      </c>
      <c r="K3349" s="7">
        <v>2008</v>
      </c>
      <c r="L3349" t="s">
        <v>73</v>
      </c>
      <c r="M3349">
        <v>97</v>
      </c>
      <c r="N3349" t="s">
        <v>30</v>
      </c>
      <c r="O3349" t="s">
        <v>31</v>
      </c>
      <c r="P3349" s="2">
        <v>7</v>
      </c>
      <c r="Q3349">
        <v>1</v>
      </c>
      <c r="R3349">
        <v>6.9</v>
      </c>
      <c r="S3349" t="s">
        <v>7170</v>
      </c>
      <c r="T3349" t="s">
        <v>7171</v>
      </c>
      <c r="U3349">
        <v>37</v>
      </c>
      <c r="W3349" s="11"/>
      <c r="X3349"/>
      <c r="Y3349"/>
      <c r="AF3349" s="8"/>
    </row>
    <row r="3350" spans="1:32">
      <c r="A3350" t="s">
        <v>7172</v>
      </c>
      <c r="B3350" s="5">
        <v>29784</v>
      </c>
      <c r="C3350" s="5">
        <f t="shared" si="105"/>
        <v>27009.9779992475</v>
      </c>
      <c r="D3350" s="1" t="e">
        <f t="shared" si="106"/>
        <v>#VALUE!</v>
      </c>
      <c r="E3350" s="1">
        <v>-0.839904661832327</v>
      </c>
      <c r="F3350" s="1" t="e">
        <v>#VALUE!</v>
      </c>
      <c r="G3350" s="1" t="e">
        <v>#VALUE!</v>
      </c>
      <c r="H3350" t="s">
        <v>60</v>
      </c>
      <c r="I3350" s="8">
        <v>39759</v>
      </c>
      <c r="J3350" s="1">
        <v>11</v>
      </c>
      <c r="K3350" s="7">
        <v>2008</v>
      </c>
      <c r="L3350" t="s">
        <v>334</v>
      </c>
      <c r="M3350">
        <v>100</v>
      </c>
      <c r="N3350" t="s">
        <v>30</v>
      </c>
      <c r="O3350" t="s">
        <v>31</v>
      </c>
      <c r="P3350" s="2">
        <v>1</v>
      </c>
      <c r="Q3350">
        <v>7</v>
      </c>
      <c r="R3350">
        <v>5.3</v>
      </c>
      <c r="S3350" t="s">
        <v>7173</v>
      </c>
      <c r="T3350" t="s">
        <v>7174</v>
      </c>
      <c r="U3350" t="s">
        <v>37</v>
      </c>
      <c r="W3350" s="11"/>
      <c r="X3350"/>
      <c r="Y3350"/>
      <c r="AF3350" s="8"/>
    </row>
    <row r="3351" spans="1:32">
      <c r="A3351" t="s">
        <v>7175</v>
      </c>
      <c r="B3351" s="5">
        <v>16334</v>
      </c>
      <c r="C3351" s="5">
        <f t="shared" si="105"/>
        <v>15382.972347379</v>
      </c>
      <c r="D3351" s="1" t="e">
        <f t="shared" si="106"/>
        <v>#VALUE!</v>
      </c>
      <c r="E3351" s="1" t="e">
        <v>#VALUE!</v>
      </c>
      <c r="F3351" s="1" t="e">
        <v>#VALUE!</v>
      </c>
      <c r="G3351" s="1" t="e">
        <v>#VALUE!</v>
      </c>
      <c r="H3351" t="s">
        <v>790</v>
      </c>
      <c r="I3351" s="8">
        <v>39423</v>
      </c>
      <c r="J3351" s="1">
        <v>12</v>
      </c>
      <c r="K3351" s="7">
        <v>2007</v>
      </c>
      <c r="L3351" t="s">
        <v>29</v>
      </c>
      <c r="M3351">
        <v>96</v>
      </c>
      <c r="N3351" t="s">
        <v>30</v>
      </c>
      <c r="O3351" t="s">
        <v>31</v>
      </c>
      <c r="P3351" s="2">
        <v>3</v>
      </c>
      <c r="Q3351">
        <v>2</v>
      </c>
      <c r="R3351" t="s">
        <v>37</v>
      </c>
      <c r="S3351" t="s">
        <v>37</v>
      </c>
      <c r="T3351" t="s">
        <v>37</v>
      </c>
      <c r="U3351" t="s">
        <v>37</v>
      </c>
      <c r="W3351" s="11"/>
      <c r="X3351"/>
      <c r="Y3351"/>
      <c r="AF3351" s="8"/>
    </row>
    <row r="3352" spans="1:32">
      <c r="A3352" t="s">
        <v>7176</v>
      </c>
      <c r="B3352" s="5">
        <v>262030663</v>
      </c>
      <c r="C3352" s="5">
        <f t="shared" si="105"/>
        <v>222791355.332203</v>
      </c>
      <c r="D3352" s="1">
        <f t="shared" si="106"/>
        <v>1.13926375217391</v>
      </c>
      <c r="E3352" s="1">
        <v>0.858249919579789</v>
      </c>
      <c r="F3352" s="1">
        <v>0.504050367686122</v>
      </c>
      <c r="G3352" s="1">
        <v>1.36230028726591</v>
      </c>
      <c r="H3352" t="s">
        <v>113</v>
      </c>
      <c r="I3352" s="8">
        <v>41093</v>
      </c>
      <c r="J3352" s="1">
        <v>7</v>
      </c>
      <c r="K3352" s="7">
        <v>2012</v>
      </c>
      <c r="L3352" t="s">
        <v>78</v>
      </c>
      <c r="M3352">
        <v>136</v>
      </c>
      <c r="N3352" t="s">
        <v>24</v>
      </c>
      <c r="O3352">
        <v>230</v>
      </c>
      <c r="P3352" s="2">
        <v>4318</v>
      </c>
      <c r="Q3352">
        <v>15</v>
      </c>
      <c r="R3352">
        <v>7.1</v>
      </c>
      <c r="S3352" t="s">
        <v>25</v>
      </c>
      <c r="T3352" t="s">
        <v>7177</v>
      </c>
      <c r="U3352">
        <v>66</v>
      </c>
      <c r="W3352" s="11"/>
      <c r="X3352"/>
      <c r="Y3352"/>
      <c r="AF3352" s="8"/>
    </row>
    <row r="3353" spans="1:32">
      <c r="A3353" t="s">
        <v>7178</v>
      </c>
      <c r="B3353" s="5">
        <v>202853933</v>
      </c>
      <c r="C3353" s="5">
        <f t="shared" si="105"/>
        <v>167267975.757949</v>
      </c>
      <c r="D3353" s="1" t="e">
        <f t="shared" si="106"/>
        <v>#VALUE!</v>
      </c>
      <c r="E3353" s="1">
        <v>0.669566077200666</v>
      </c>
      <c r="F3353" s="1">
        <v>-0.272498383107087</v>
      </c>
      <c r="G3353" s="1">
        <v>0.397067694093579</v>
      </c>
      <c r="H3353" t="s">
        <v>113</v>
      </c>
      <c r="I3353" s="8">
        <v>41761</v>
      </c>
      <c r="J3353" s="1">
        <v>5</v>
      </c>
      <c r="K3353" s="7">
        <v>2014</v>
      </c>
      <c r="L3353" t="s">
        <v>78</v>
      </c>
      <c r="M3353">
        <v>142</v>
      </c>
      <c r="N3353" t="s">
        <v>24</v>
      </c>
      <c r="O3353" t="s">
        <v>31</v>
      </c>
      <c r="P3353" s="2">
        <v>4324</v>
      </c>
      <c r="Q3353">
        <v>15</v>
      </c>
      <c r="R3353">
        <v>6.9</v>
      </c>
      <c r="S3353" t="s">
        <v>25</v>
      </c>
      <c r="T3353" t="s">
        <v>7179</v>
      </c>
      <c r="U3353">
        <v>53</v>
      </c>
      <c r="W3353" s="11"/>
      <c r="X3353"/>
      <c r="Y3353"/>
      <c r="AF3353" s="8"/>
    </row>
    <row r="3354" spans="1:32">
      <c r="A3354" t="s">
        <v>7180</v>
      </c>
      <c r="B3354" s="5">
        <v>5597</v>
      </c>
      <c r="C3354" s="5">
        <f t="shared" si="105"/>
        <v>5075.70664993917</v>
      </c>
      <c r="D3354" s="1" t="e">
        <f t="shared" si="106"/>
        <v>#VALUE!</v>
      </c>
      <c r="E3354" s="1">
        <v>-0.0851692923158311</v>
      </c>
      <c r="F3354" s="1">
        <v>-0.0335603059399457</v>
      </c>
      <c r="G3354" s="1">
        <v>-0.118729598255777</v>
      </c>
      <c r="H3354" t="s">
        <v>38</v>
      </c>
      <c r="I3354" s="8">
        <v>39717</v>
      </c>
      <c r="J3354" s="1">
        <v>9</v>
      </c>
      <c r="K3354" s="7">
        <v>2008</v>
      </c>
      <c r="L3354" t="s">
        <v>66</v>
      </c>
      <c r="M3354">
        <v>85</v>
      </c>
      <c r="N3354" t="s">
        <v>30</v>
      </c>
      <c r="O3354" t="s">
        <v>31</v>
      </c>
      <c r="P3354" s="2">
        <v>2</v>
      </c>
      <c r="Q3354">
        <v>5</v>
      </c>
      <c r="R3354">
        <v>6.1</v>
      </c>
      <c r="S3354" t="s">
        <v>7181</v>
      </c>
      <c r="T3354" t="s">
        <v>7182</v>
      </c>
      <c r="U3354">
        <v>57</v>
      </c>
      <c r="W3354" s="11"/>
      <c r="X3354"/>
      <c r="Y3354"/>
      <c r="AF3354" s="8"/>
    </row>
    <row r="3355" spans="1:32">
      <c r="A3355" t="s">
        <v>7183</v>
      </c>
      <c r="B3355" s="5">
        <v>28102</v>
      </c>
      <c r="C3355" s="5">
        <f t="shared" si="105"/>
        <v>23893.7023471393</v>
      </c>
      <c r="D3355" s="1" t="e">
        <f t="shared" si="106"/>
        <v>#VALUE!</v>
      </c>
      <c r="E3355" s="1" t="e">
        <v>#VALUE!</v>
      </c>
      <c r="F3355" s="1">
        <v>0.563784886977907</v>
      </c>
      <c r="G3355" s="1" t="e">
        <v>#VALUE!</v>
      </c>
      <c r="H3355" t="s">
        <v>106</v>
      </c>
      <c r="I3355" s="8">
        <v>41150</v>
      </c>
      <c r="J3355" s="1">
        <v>8</v>
      </c>
      <c r="K3355" s="7">
        <v>2012</v>
      </c>
      <c r="L3355" t="s">
        <v>58</v>
      </c>
      <c r="M3355">
        <v>97</v>
      </c>
      <c r="N3355" t="s">
        <v>45</v>
      </c>
      <c r="O3355" t="s">
        <v>31</v>
      </c>
      <c r="P3355" s="2">
        <v>1</v>
      </c>
      <c r="Q3355">
        <v>4</v>
      </c>
      <c r="R3355" t="s">
        <v>37</v>
      </c>
      <c r="S3355" t="s">
        <v>37</v>
      </c>
      <c r="T3355" t="s">
        <v>37</v>
      </c>
      <c r="U3355">
        <v>67</v>
      </c>
      <c r="W3355" s="11"/>
      <c r="X3355"/>
      <c r="Y3355"/>
      <c r="AF3355" s="8"/>
    </row>
    <row r="3356" spans="1:32">
      <c r="A3356" t="s">
        <v>7184</v>
      </c>
      <c r="B3356" s="5">
        <v>35606376</v>
      </c>
      <c r="C3356" s="5">
        <f t="shared" si="105"/>
        <v>31877440.3423685</v>
      </c>
      <c r="D3356" s="1">
        <f t="shared" si="106"/>
        <v>1.7803188</v>
      </c>
      <c r="E3356" s="1">
        <v>0.103514550063293</v>
      </c>
      <c r="F3356" s="1">
        <v>0.205377771227195</v>
      </c>
      <c r="G3356" s="1">
        <v>0.308892321290488</v>
      </c>
      <c r="H3356" t="s">
        <v>258</v>
      </c>
      <c r="I3356" s="8">
        <v>40422</v>
      </c>
      <c r="J3356" s="1">
        <v>9</v>
      </c>
      <c r="K3356" s="7">
        <v>2010</v>
      </c>
      <c r="L3356" t="s">
        <v>334</v>
      </c>
      <c r="M3356">
        <v>105</v>
      </c>
      <c r="N3356" t="s">
        <v>30</v>
      </c>
      <c r="O3356">
        <v>20</v>
      </c>
      <c r="P3356" s="2">
        <v>2721</v>
      </c>
      <c r="Q3356">
        <v>10</v>
      </c>
      <c r="R3356">
        <v>6.3</v>
      </c>
      <c r="S3356" t="s">
        <v>662</v>
      </c>
      <c r="T3356" t="s">
        <v>7185</v>
      </c>
      <c r="U3356">
        <v>61</v>
      </c>
      <c r="W3356" s="11"/>
      <c r="X3356"/>
      <c r="Y3356"/>
      <c r="AF3356" s="8"/>
    </row>
    <row r="3357" spans="1:32">
      <c r="A3357" t="s">
        <v>7186</v>
      </c>
      <c r="B3357" s="5">
        <v>346669</v>
      </c>
      <c r="C3357" s="5">
        <f t="shared" si="105"/>
        <v>290484.903551851</v>
      </c>
      <c r="D3357" s="1" t="e">
        <f t="shared" si="106"/>
        <v>#VALUE!</v>
      </c>
      <c r="E3357" s="1">
        <v>0.763907998390227</v>
      </c>
      <c r="F3357" s="1">
        <v>0.504050367686122</v>
      </c>
      <c r="G3357" s="1">
        <v>1.26795836607635</v>
      </c>
      <c r="H3357" t="s">
        <v>216</v>
      </c>
      <c r="I3357" s="8">
        <v>41376</v>
      </c>
      <c r="J3357" s="1">
        <v>4</v>
      </c>
      <c r="K3357" s="7">
        <v>2013</v>
      </c>
      <c r="L3357" t="s">
        <v>61</v>
      </c>
      <c r="M3357">
        <v>101</v>
      </c>
      <c r="N3357" t="s">
        <v>45</v>
      </c>
      <c r="O3357" t="s">
        <v>31</v>
      </c>
      <c r="P3357" s="2">
        <v>3</v>
      </c>
      <c r="Q3357">
        <v>8</v>
      </c>
      <c r="R3357">
        <v>7</v>
      </c>
      <c r="S3357" t="s">
        <v>4668</v>
      </c>
      <c r="T3357" t="s">
        <v>7187</v>
      </c>
      <c r="U3357">
        <v>66</v>
      </c>
      <c r="W3357" s="11"/>
      <c r="X3357"/>
      <c r="Y3357"/>
      <c r="AF3357" s="8"/>
    </row>
    <row r="3358" spans="1:32">
      <c r="A3358" t="s">
        <v>7188</v>
      </c>
      <c r="B3358" s="5">
        <v>284147</v>
      </c>
      <c r="C3358" s="5">
        <f t="shared" si="105"/>
        <v>238095.745190795</v>
      </c>
      <c r="D3358" s="1" t="e">
        <f t="shared" si="106"/>
        <v>#VALUE!</v>
      </c>
      <c r="E3358" s="1" t="e">
        <v>#VALUE!</v>
      </c>
      <c r="F3358" s="1" t="e">
        <v>#VALUE!</v>
      </c>
      <c r="G3358" s="1" t="e">
        <v>#VALUE!</v>
      </c>
      <c r="H3358" t="s">
        <v>431</v>
      </c>
      <c r="I3358" s="8">
        <v>41502</v>
      </c>
      <c r="J3358" s="1">
        <v>8</v>
      </c>
      <c r="K3358" s="7">
        <v>2013</v>
      </c>
      <c r="L3358" t="s">
        <v>58</v>
      </c>
      <c r="N3358" t="s">
        <v>45</v>
      </c>
      <c r="O3358" t="s">
        <v>31</v>
      </c>
      <c r="P3358" s="2">
        <v>4</v>
      </c>
      <c r="Q3358">
        <v>18</v>
      </c>
      <c r="R3358" t="s">
        <v>37</v>
      </c>
      <c r="S3358" t="s">
        <v>37</v>
      </c>
      <c r="T3358" t="s">
        <v>37</v>
      </c>
      <c r="U3358" t="s">
        <v>37</v>
      </c>
      <c r="W3358" s="11"/>
      <c r="X3358"/>
      <c r="Y3358"/>
      <c r="AF3358" s="8"/>
    </row>
    <row r="3359" spans="1:32">
      <c r="A3359" t="s">
        <v>7189</v>
      </c>
      <c r="B3359" s="5">
        <v>26676</v>
      </c>
      <c r="C3359" s="5">
        <f t="shared" si="105"/>
        <v>24273.9824235306</v>
      </c>
      <c r="D3359" s="1" t="e">
        <f t="shared" si="106"/>
        <v>#VALUE!</v>
      </c>
      <c r="E3359" s="1" t="e">
        <v>#VALUE!</v>
      </c>
      <c r="F3359" s="1">
        <v>-0.810109056733154</v>
      </c>
      <c r="G3359" s="1" t="e">
        <v>#VALUE!</v>
      </c>
      <c r="H3359" t="s">
        <v>35</v>
      </c>
      <c r="I3359" s="8">
        <v>40018</v>
      </c>
      <c r="J3359" s="1">
        <v>7</v>
      </c>
      <c r="K3359" s="7">
        <v>2009</v>
      </c>
      <c r="L3359" t="s">
        <v>29</v>
      </c>
      <c r="M3359">
        <v>95</v>
      </c>
      <c r="N3359" t="s">
        <v>30</v>
      </c>
      <c r="O3359" t="s">
        <v>31</v>
      </c>
      <c r="P3359" s="2">
        <v>6</v>
      </c>
      <c r="Q3359">
        <v>3</v>
      </c>
      <c r="R3359" t="s">
        <v>37</v>
      </c>
      <c r="S3359" t="s">
        <v>37</v>
      </c>
      <c r="T3359" t="s">
        <v>37</v>
      </c>
      <c r="U3359">
        <v>44</v>
      </c>
      <c r="W3359" s="11"/>
      <c r="X3359"/>
      <c r="Y3359"/>
      <c r="AF3359" s="8"/>
    </row>
    <row r="3360" spans="1:32">
      <c r="A3360" t="s">
        <v>7190</v>
      </c>
      <c r="B3360" s="5">
        <v>4936819</v>
      </c>
      <c r="C3360" s="5">
        <f t="shared" si="105"/>
        <v>4197526.28737107</v>
      </c>
      <c r="D3360" s="1">
        <f t="shared" si="106"/>
        <v>0.290401117647059</v>
      </c>
      <c r="E3360" s="1">
        <v>-1.97200771610707</v>
      </c>
      <c r="F3360" s="1">
        <v>-2.36320655831957</v>
      </c>
      <c r="G3360" s="1">
        <v>-4.33521427442664</v>
      </c>
      <c r="H3360" t="s">
        <v>47</v>
      </c>
      <c r="I3360" s="8">
        <v>41145</v>
      </c>
      <c r="J3360" s="1">
        <v>8</v>
      </c>
      <c r="K3360" s="7">
        <v>2012</v>
      </c>
      <c r="L3360" t="s">
        <v>44</v>
      </c>
      <c r="M3360">
        <v>82</v>
      </c>
      <c r="N3360" t="s">
        <v>24</v>
      </c>
      <c r="O3360">
        <v>17</v>
      </c>
      <c r="P3360" s="2">
        <v>810</v>
      </c>
      <c r="Q3360">
        <v>7</v>
      </c>
      <c r="R3360">
        <v>4.1</v>
      </c>
      <c r="S3360" t="s">
        <v>7191</v>
      </c>
      <c r="T3360" t="s">
        <v>7192</v>
      </c>
      <c r="U3360">
        <v>18</v>
      </c>
      <c r="W3360" s="11"/>
      <c r="X3360"/>
      <c r="Y3360"/>
      <c r="AF3360" s="8"/>
    </row>
    <row r="3361" spans="1:32">
      <c r="A3361" t="s">
        <v>7193</v>
      </c>
      <c r="B3361" s="5">
        <v>21620</v>
      </c>
      <c r="C3361" s="5">
        <f t="shared" si="105"/>
        <v>18762.9026023549</v>
      </c>
      <c r="D3361" s="1" t="e">
        <f t="shared" si="106"/>
        <v>#VALUE!</v>
      </c>
      <c r="E3361" s="1" t="e">
        <v>#VALUE!</v>
      </c>
      <c r="F3361" s="1">
        <v>1.8182097921054</v>
      </c>
      <c r="G3361" s="1" t="e">
        <v>#VALUE!</v>
      </c>
      <c r="H3361" t="s">
        <v>101</v>
      </c>
      <c r="I3361" s="8">
        <v>40660</v>
      </c>
      <c r="J3361" s="1">
        <v>4</v>
      </c>
      <c r="K3361" s="7">
        <v>2011</v>
      </c>
      <c r="L3361" t="s">
        <v>58</v>
      </c>
      <c r="M3361">
        <v>94</v>
      </c>
      <c r="N3361" t="s">
        <v>45</v>
      </c>
      <c r="O3361" t="s">
        <v>31</v>
      </c>
      <c r="P3361" s="2">
        <v>1</v>
      </c>
      <c r="Q3361">
        <v>12</v>
      </c>
      <c r="R3361" t="s">
        <v>37</v>
      </c>
      <c r="S3361" t="s">
        <v>37</v>
      </c>
      <c r="T3361" t="s">
        <v>37</v>
      </c>
      <c r="U3361">
        <v>88</v>
      </c>
      <c r="W3361" s="11"/>
      <c r="X3361"/>
      <c r="Y3361"/>
      <c r="AF3361" s="8"/>
    </row>
    <row r="3362" spans="1:32">
      <c r="A3362" t="s">
        <v>7194</v>
      </c>
      <c r="B3362" s="5">
        <v>383294</v>
      </c>
      <c r="C3362" s="5">
        <f t="shared" si="105"/>
        <v>321174.147737476</v>
      </c>
      <c r="D3362" s="1" t="e">
        <f t="shared" si="106"/>
        <v>#VALUE!</v>
      </c>
      <c r="E3362" s="1" t="e">
        <v>#VALUE!</v>
      </c>
      <c r="F3362" s="1">
        <v>0.563784886977907</v>
      </c>
      <c r="G3362" s="1" t="e">
        <v>#VALUE!</v>
      </c>
      <c r="H3362" t="s">
        <v>67</v>
      </c>
      <c r="I3362" s="8">
        <v>41586</v>
      </c>
      <c r="J3362" s="1">
        <v>11</v>
      </c>
      <c r="K3362" s="7">
        <v>2013</v>
      </c>
      <c r="L3362" t="s">
        <v>58</v>
      </c>
      <c r="M3362">
        <v>122</v>
      </c>
      <c r="N3362" t="s">
        <v>30</v>
      </c>
      <c r="O3362" t="s">
        <v>31</v>
      </c>
      <c r="P3362" s="2">
        <v>5</v>
      </c>
      <c r="Q3362">
        <v>15</v>
      </c>
      <c r="R3362" t="s">
        <v>37</v>
      </c>
      <c r="S3362" t="s">
        <v>37</v>
      </c>
      <c r="T3362" t="s">
        <v>37</v>
      </c>
      <c r="U3362">
        <v>67</v>
      </c>
      <c r="W3362" s="11"/>
      <c r="X3362"/>
      <c r="Y3362"/>
      <c r="AF3362" s="8"/>
    </row>
    <row r="3363" spans="1:32">
      <c r="A3363" t="s">
        <v>7195</v>
      </c>
      <c r="B3363" s="5">
        <v>44671682</v>
      </c>
      <c r="C3363" s="5">
        <f t="shared" si="105"/>
        <v>38768289.4749939</v>
      </c>
      <c r="D3363" s="1">
        <f t="shared" si="106"/>
        <v>2.97811213333333</v>
      </c>
      <c r="E3363" s="1" t="e">
        <v>#VALUE!</v>
      </c>
      <c r="F3363" s="1">
        <v>1.87794431139718</v>
      </c>
      <c r="G3363" s="1" t="e">
        <v>#VALUE!</v>
      </c>
      <c r="H3363" t="s">
        <v>860</v>
      </c>
      <c r="I3363" s="8">
        <v>40872</v>
      </c>
      <c r="J3363" s="1">
        <v>11</v>
      </c>
      <c r="K3363" s="7">
        <v>2011</v>
      </c>
      <c r="L3363" t="s">
        <v>61</v>
      </c>
      <c r="M3363">
        <v>100</v>
      </c>
      <c r="N3363" t="s">
        <v>24</v>
      </c>
      <c r="O3363">
        <v>15</v>
      </c>
      <c r="P3363" s="2">
        <v>4</v>
      </c>
      <c r="Q3363">
        <v>30</v>
      </c>
      <c r="R3363" t="s">
        <v>401</v>
      </c>
      <c r="S3363" t="s">
        <v>7196</v>
      </c>
      <c r="T3363" t="s">
        <v>7197</v>
      </c>
      <c r="U3363">
        <v>89</v>
      </c>
      <c r="W3363" s="11"/>
      <c r="X3363"/>
      <c r="Y3363"/>
      <c r="AF3363" s="8"/>
    </row>
    <row r="3364" spans="1:32">
      <c r="A3364" t="s">
        <v>7195</v>
      </c>
      <c r="B3364" s="5">
        <v>44671682</v>
      </c>
      <c r="C3364" s="5">
        <f t="shared" si="105"/>
        <v>38768289.4749939</v>
      </c>
      <c r="D3364" s="1">
        <f t="shared" si="106"/>
        <v>2.97811213333333</v>
      </c>
      <c r="E3364" s="1">
        <v>1.70732721028585</v>
      </c>
      <c r="F3364" s="1">
        <v>1.87794431139718</v>
      </c>
      <c r="G3364" s="1">
        <v>3.58527152168303</v>
      </c>
      <c r="H3364" t="s">
        <v>860</v>
      </c>
      <c r="I3364" s="8">
        <v>40872</v>
      </c>
      <c r="J3364" s="1">
        <v>11</v>
      </c>
      <c r="K3364" s="7">
        <v>2011</v>
      </c>
      <c r="L3364" t="s">
        <v>61</v>
      </c>
      <c r="M3364">
        <v>100</v>
      </c>
      <c r="N3364" t="s">
        <v>24</v>
      </c>
      <c r="O3364">
        <v>15</v>
      </c>
      <c r="P3364" s="2">
        <v>4</v>
      </c>
      <c r="Q3364">
        <v>30</v>
      </c>
      <c r="R3364">
        <v>8</v>
      </c>
      <c r="S3364" t="s">
        <v>7198</v>
      </c>
      <c r="T3364" t="s">
        <v>7199</v>
      </c>
      <c r="U3364">
        <v>89</v>
      </c>
      <c r="W3364" s="11"/>
      <c r="X3364"/>
      <c r="Y3364"/>
      <c r="AF3364" s="8"/>
    </row>
    <row r="3365" spans="1:32">
      <c r="A3365" t="s">
        <v>7200</v>
      </c>
      <c r="B3365" s="5">
        <v>127958</v>
      </c>
      <c r="C3365" s="5">
        <f t="shared" si="105"/>
        <v>107220.049351652</v>
      </c>
      <c r="D3365" s="1" t="e">
        <f t="shared" si="106"/>
        <v>#VALUE!</v>
      </c>
      <c r="E3365" s="1" t="e">
        <v>#VALUE!</v>
      </c>
      <c r="F3365" s="1">
        <v>-0.272498383107087</v>
      </c>
      <c r="G3365" s="1" t="e">
        <v>#VALUE!</v>
      </c>
      <c r="H3365" t="s">
        <v>1344</v>
      </c>
      <c r="I3365" s="8">
        <v>41488</v>
      </c>
      <c r="J3365" s="1">
        <v>8</v>
      </c>
      <c r="K3365" s="7">
        <v>2013</v>
      </c>
      <c r="L3365" t="s">
        <v>66</v>
      </c>
      <c r="M3365">
        <v>105</v>
      </c>
      <c r="N3365" t="s">
        <v>30</v>
      </c>
      <c r="O3365" t="s">
        <v>31</v>
      </c>
      <c r="P3365" s="2">
        <v>2</v>
      </c>
      <c r="Q3365">
        <v>5</v>
      </c>
      <c r="R3365" t="s">
        <v>37</v>
      </c>
      <c r="S3365" t="s">
        <v>37</v>
      </c>
      <c r="T3365" t="s">
        <v>37</v>
      </c>
      <c r="U3365">
        <v>53</v>
      </c>
      <c r="W3365" s="11"/>
      <c r="X3365"/>
      <c r="Y3365"/>
      <c r="AF3365" s="8"/>
    </row>
    <row r="3366" spans="1:32">
      <c r="A3366" t="s">
        <v>7201</v>
      </c>
      <c r="B3366" s="5">
        <v>12831</v>
      </c>
      <c r="C3366" s="5">
        <f t="shared" si="105"/>
        <v>11675.6435926046</v>
      </c>
      <c r="D3366" s="1" t="e">
        <f t="shared" si="106"/>
        <v>#VALUE!</v>
      </c>
      <c r="E3366" s="1">
        <v>-1.21727234659057</v>
      </c>
      <c r="F3366" s="1" t="e">
        <v>#VALUE!</v>
      </c>
      <c r="G3366" s="1" t="e">
        <v>#VALUE!</v>
      </c>
      <c r="H3366" t="s">
        <v>38</v>
      </c>
      <c r="I3366" s="8">
        <v>39969</v>
      </c>
      <c r="J3366" s="1">
        <v>6</v>
      </c>
      <c r="K3366" s="7">
        <v>2009</v>
      </c>
      <c r="L3366" t="s">
        <v>61</v>
      </c>
      <c r="M3366">
        <v>70</v>
      </c>
      <c r="N3366" t="s">
        <v>45</v>
      </c>
      <c r="O3366" t="s">
        <v>31</v>
      </c>
      <c r="P3366" s="2">
        <v>1</v>
      </c>
      <c r="Q3366">
        <v>4</v>
      </c>
      <c r="R3366">
        <v>4.9</v>
      </c>
      <c r="S3366" t="s">
        <v>7202</v>
      </c>
      <c r="T3366" t="s">
        <v>7203</v>
      </c>
      <c r="U3366" t="s">
        <v>37</v>
      </c>
      <c r="W3366" s="11"/>
      <c r="X3366"/>
      <c r="Y3366"/>
      <c r="AF3366" s="8"/>
    </row>
    <row r="3367" spans="1:32">
      <c r="A3367" t="s">
        <v>7204</v>
      </c>
      <c r="B3367" s="5">
        <v>1430241</v>
      </c>
      <c r="C3367" s="5">
        <f t="shared" si="105"/>
        <v>1241233.69939383</v>
      </c>
      <c r="D3367" s="1" t="e">
        <f t="shared" si="106"/>
        <v>#VALUE!</v>
      </c>
      <c r="E3367" s="1">
        <v>0.386540313631979</v>
      </c>
      <c r="F3367" s="1">
        <v>-1.28798521106744</v>
      </c>
      <c r="G3367" s="1">
        <v>-0.901444897435457</v>
      </c>
      <c r="H3367" t="s">
        <v>22</v>
      </c>
      <c r="I3367" s="8">
        <v>40711</v>
      </c>
      <c r="J3367" s="1">
        <v>6</v>
      </c>
      <c r="K3367" s="7">
        <v>2011</v>
      </c>
      <c r="L3367" t="s">
        <v>23</v>
      </c>
      <c r="M3367">
        <v>84</v>
      </c>
      <c r="N3367" t="s">
        <v>24</v>
      </c>
      <c r="O3367" t="s">
        <v>31</v>
      </c>
      <c r="P3367" s="2">
        <v>610</v>
      </c>
      <c r="Q3367">
        <v>4</v>
      </c>
      <c r="R3367">
        <v>6.6</v>
      </c>
      <c r="S3367" t="s">
        <v>7205</v>
      </c>
      <c r="T3367" t="s">
        <v>7206</v>
      </c>
      <c r="U3367">
        <v>36</v>
      </c>
      <c r="W3367" s="11"/>
      <c r="X3367"/>
      <c r="Y3367"/>
      <c r="AF3367" s="8"/>
    </row>
    <row r="3368" spans="1:32">
      <c r="A3368" t="s">
        <v>7207</v>
      </c>
      <c r="B3368" s="5">
        <v>544890</v>
      </c>
      <c r="C3368" s="5">
        <f t="shared" si="105"/>
        <v>487825.508222269</v>
      </c>
      <c r="D3368" s="1" t="e">
        <f t="shared" si="106"/>
        <v>#VALUE!</v>
      </c>
      <c r="E3368" s="1">
        <v>0.103514550063293</v>
      </c>
      <c r="F3368" s="1">
        <v>1.04166104131219</v>
      </c>
      <c r="G3368" s="1">
        <v>1.14517559137548</v>
      </c>
      <c r="H3368" t="s">
        <v>216</v>
      </c>
      <c r="I3368" s="8">
        <v>40235</v>
      </c>
      <c r="J3368" s="1">
        <v>2</v>
      </c>
      <c r="K3368" s="7">
        <v>2010</v>
      </c>
      <c r="L3368" t="s">
        <v>58</v>
      </c>
      <c r="M3368">
        <v>101</v>
      </c>
      <c r="N3368" t="s">
        <v>45</v>
      </c>
      <c r="O3368" t="s">
        <v>31</v>
      </c>
      <c r="P3368" s="2">
        <v>3</v>
      </c>
      <c r="Q3368">
        <v>13</v>
      </c>
      <c r="R3368">
        <v>6.3</v>
      </c>
      <c r="S3368" t="s">
        <v>7208</v>
      </c>
      <c r="T3368" t="s">
        <v>7209</v>
      </c>
      <c r="U3368">
        <v>75</v>
      </c>
      <c r="W3368" s="11"/>
      <c r="X3368"/>
      <c r="Y3368"/>
      <c r="AF3368" s="8"/>
    </row>
    <row r="3369" spans="1:32">
      <c r="A3369" t="s">
        <v>7207</v>
      </c>
      <c r="B3369" s="5">
        <v>544890</v>
      </c>
      <c r="C3369" s="5">
        <f t="shared" si="105"/>
        <v>487825.508222269</v>
      </c>
      <c r="D3369" s="1" t="e">
        <f t="shared" si="106"/>
        <v>#VALUE!</v>
      </c>
      <c r="E3369" s="1">
        <v>0.103514550063293</v>
      </c>
      <c r="F3369" s="1">
        <v>-0.272498383107087</v>
      </c>
      <c r="G3369" s="1">
        <v>-0.168983833043794</v>
      </c>
      <c r="H3369" t="s">
        <v>216</v>
      </c>
      <c r="I3369" s="8">
        <v>40235</v>
      </c>
      <c r="J3369" s="1">
        <v>2</v>
      </c>
      <c r="K3369" s="7">
        <v>2010</v>
      </c>
      <c r="L3369" t="s">
        <v>58</v>
      </c>
      <c r="M3369">
        <v>101</v>
      </c>
      <c r="N3369" t="s">
        <v>45</v>
      </c>
      <c r="O3369" t="s">
        <v>31</v>
      </c>
      <c r="P3369" s="2">
        <v>3</v>
      </c>
      <c r="Q3369">
        <v>13</v>
      </c>
      <c r="R3369">
        <v>6.3</v>
      </c>
      <c r="S3369" t="s">
        <v>7208</v>
      </c>
      <c r="T3369" t="s">
        <v>7209</v>
      </c>
      <c r="U3369">
        <v>53</v>
      </c>
      <c r="W3369" s="11"/>
      <c r="X3369"/>
      <c r="Y3369"/>
      <c r="AF3369" s="8"/>
    </row>
    <row r="3370" spans="1:32">
      <c r="A3370" t="s">
        <v>7210</v>
      </c>
      <c r="B3370" s="5">
        <v>3909149</v>
      </c>
      <c r="C3370" s="5">
        <f t="shared" si="105"/>
        <v>3681543.46570249</v>
      </c>
      <c r="D3370" s="1">
        <f t="shared" si="106"/>
        <v>0.130304966666667</v>
      </c>
      <c r="E3370" s="1">
        <v>1.3299595255276</v>
      </c>
      <c r="F3370" s="1">
        <v>0.623519406269692</v>
      </c>
      <c r="G3370" s="1">
        <v>1.95347893179729</v>
      </c>
      <c r="H3370" t="s">
        <v>47</v>
      </c>
      <c r="I3370" s="8">
        <v>39346</v>
      </c>
      <c r="J3370" s="1">
        <v>9</v>
      </c>
      <c r="K3370" s="7">
        <v>2007</v>
      </c>
      <c r="L3370" t="s">
        <v>186</v>
      </c>
      <c r="M3370">
        <v>160</v>
      </c>
      <c r="N3370" t="s">
        <v>30</v>
      </c>
      <c r="O3370">
        <v>30</v>
      </c>
      <c r="P3370" s="2">
        <v>5</v>
      </c>
      <c r="Q3370">
        <v>19</v>
      </c>
      <c r="R3370">
        <v>7.6</v>
      </c>
      <c r="S3370" t="s">
        <v>4282</v>
      </c>
      <c r="T3370" t="s">
        <v>7211</v>
      </c>
      <c r="U3370">
        <v>68</v>
      </c>
      <c r="W3370" s="11"/>
      <c r="X3370"/>
      <c r="Y3370"/>
      <c r="AF3370" s="8"/>
    </row>
    <row r="3371" spans="1:32">
      <c r="A3371" t="s">
        <v>7212</v>
      </c>
      <c r="B3371" s="5">
        <v>11003643</v>
      </c>
      <c r="C3371" s="5">
        <f t="shared" si="105"/>
        <v>10362969.0210255</v>
      </c>
      <c r="D3371" s="1">
        <f t="shared" si="106"/>
        <v>0.846434076923077</v>
      </c>
      <c r="E3371" s="1" t="e">
        <v>#VALUE!</v>
      </c>
      <c r="F3371" s="1">
        <v>-0.153029344523516</v>
      </c>
      <c r="G3371" s="1" t="e">
        <v>#VALUE!</v>
      </c>
      <c r="H3371" t="s">
        <v>47</v>
      </c>
      <c r="I3371" s="8">
        <v>39136</v>
      </c>
      <c r="J3371" s="1">
        <v>2</v>
      </c>
      <c r="K3371" s="7">
        <v>2007</v>
      </c>
      <c r="L3371" t="s">
        <v>73</v>
      </c>
      <c r="M3371">
        <v>104</v>
      </c>
      <c r="N3371" t="s">
        <v>103</v>
      </c>
      <c r="O3371">
        <v>13</v>
      </c>
      <c r="P3371" s="2">
        <v>2155</v>
      </c>
      <c r="Q3371">
        <v>9</v>
      </c>
      <c r="R3371" t="s">
        <v>37</v>
      </c>
      <c r="S3371" t="s">
        <v>37</v>
      </c>
      <c r="T3371" t="s">
        <v>37</v>
      </c>
      <c r="U3371">
        <v>55</v>
      </c>
      <c r="W3371" s="11"/>
      <c r="X3371"/>
      <c r="Y3371"/>
      <c r="AF3371" s="8"/>
    </row>
    <row r="3372" spans="1:32">
      <c r="A3372" t="s">
        <v>7213</v>
      </c>
      <c r="B3372" s="5">
        <v>1720325</v>
      </c>
      <c r="C3372" s="5">
        <f t="shared" si="105"/>
        <v>1441514.64856344</v>
      </c>
      <c r="D3372" s="1" t="e">
        <f t="shared" si="106"/>
        <v>#VALUE!</v>
      </c>
      <c r="E3372" s="1">
        <v>0.858249919579789</v>
      </c>
      <c r="F3372" s="1">
        <v>0.981926522020404</v>
      </c>
      <c r="G3372" s="1">
        <v>1.84017644160019</v>
      </c>
      <c r="H3372" t="s">
        <v>1344</v>
      </c>
      <c r="I3372" s="8">
        <v>41446</v>
      </c>
      <c r="J3372" s="1">
        <v>6</v>
      </c>
      <c r="K3372" s="7">
        <v>2013</v>
      </c>
      <c r="L3372" t="s">
        <v>66</v>
      </c>
      <c r="M3372">
        <v>102</v>
      </c>
      <c r="N3372" t="s">
        <v>30</v>
      </c>
      <c r="O3372" t="s">
        <v>31</v>
      </c>
      <c r="P3372" s="2">
        <v>3</v>
      </c>
      <c r="Q3372">
        <v>15</v>
      </c>
      <c r="R3372">
        <v>7.1</v>
      </c>
      <c r="S3372" t="s">
        <v>7214</v>
      </c>
      <c r="T3372" t="s">
        <v>7215</v>
      </c>
      <c r="U3372">
        <v>74</v>
      </c>
      <c r="W3372" s="11"/>
      <c r="X3372"/>
      <c r="Y3372"/>
      <c r="AF3372" s="8"/>
    </row>
    <row r="3373" spans="1:32">
      <c r="A3373" t="s">
        <v>7216</v>
      </c>
      <c r="B3373" s="5">
        <v>248346</v>
      </c>
      <c r="C3373" s="5">
        <f t="shared" si="105"/>
        <v>208096.956628622</v>
      </c>
      <c r="D3373" s="1" t="e">
        <f t="shared" si="106"/>
        <v>#VALUE!</v>
      </c>
      <c r="E3373" s="1">
        <v>0.386540313631979</v>
      </c>
      <c r="F3373" s="1" t="e">
        <v>#VALUE!</v>
      </c>
      <c r="G3373" s="1" t="e">
        <v>#VALUE!</v>
      </c>
      <c r="H3373" t="s">
        <v>411</v>
      </c>
      <c r="I3373" s="8">
        <v>41334</v>
      </c>
      <c r="J3373" s="1">
        <v>3</v>
      </c>
      <c r="K3373" s="7">
        <v>2013</v>
      </c>
      <c r="L3373" t="s">
        <v>66</v>
      </c>
      <c r="M3373">
        <v>116</v>
      </c>
      <c r="N3373" t="s">
        <v>45</v>
      </c>
      <c r="O3373" t="s">
        <v>31</v>
      </c>
      <c r="P3373" s="2">
        <v>51</v>
      </c>
      <c r="Q3373">
        <v>3</v>
      </c>
      <c r="R3373">
        <v>6.6</v>
      </c>
      <c r="S3373" t="s">
        <v>5367</v>
      </c>
      <c r="T3373" t="s">
        <v>7217</v>
      </c>
      <c r="U3373" t="s">
        <v>37</v>
      </c>
      <c r="W3373" s="11"/>
      <c r="X3373"/>
      <c r="Y3373"/>
      <c r="AF3373" s="8"/>
    </row>
    <row r="3374" spans="1:32">
      <c r="A3374" t="s">
        <v>7218</v>
      </c>
      <c r="B3374" s="5">
        <v>557236</v>
      </c>
      <c r="C3374" s="5">
        <f t="shared" si="105"/>
        <v>459482.033998604</v>
      </c>
      <c r="D3374" s="1" t="e">
        <f t="shared" si="106"/>
        <v>#VALUE!</v>
      </c>
      <c r="E3374" s="1" t="e">
        <v>#VALUE!</v>
      </c>
      <c r="F3374" s="1">
        <v>-0.153029344523516</v>
      </c>
      <c r="G3374" s="1" t="e">
        <v>#VALUE!</v>
      </c>
      <c r="H3374" t="s">
        <v>1955</v>
      </c>
      <c r="I3374" s="8">
        <v>41677</v>
      </c>
      <c r="J3374" s="1">
        <v>2</v>
      </c>
      <c r="K3374" s="7">
        <v>2014</v>
      </c>
      <c r="L3374" t="s">
        <v>66</v>
      </c>
      <c r="M3374">
        <v>127</v>
      </c>
      <c r="N3374" t="s">
        <v>45</v>
      </c>
      <c r="O3374" t="s">
        <v>31</v>
      </c>
      <c r="P3374" s="2">
        <v>27</v>
      </c>
      <c r="Q3374">
        <v>3</v>
      </c>
      <c r="R3374" t="s">
        <v>37</v>
      </c>
      <c r="S3374" t="s">
        <v>37</v>
      </c>
      <c r="T3374" t="s">
        <v>37</v>
      </c>
      <c r="U3374">
        <v>55</v>
      </c>
      <c r="W3374" s="11"/>
      <c r="X3374"/>
      <c r="Y3374"/>
      <c r="AF3374" s="8"/>
    </row>
    <row r="3375" spans="1:32">
      <c r="A3375" t="s">
        <v>7219</v>
      </c>
      <c r="B3375" s="5">
        <v>34023</v>
      </c>
      <c r="C3375" s="5">
        <f t="shared" si="105"/>
        <v>29526.8378926882</v>
      </c>
      <c r="D3375" s="1" t="e">
        <f t="shared" si="106"/>
        <v>#VALUE!</v>
      </c>
      <c r="E3375" s="1" t="e">
        <v>#VALUE!</v>
      </c>
      <c r="F3375" s="1">
        <v>1.75847527281361</v>
      </c>
      <c r="G3375" s="1" t="e">
        <v>#VALUE!</v>
      </c>
      <c r="H3375" t="s">
        <v>2725</v>
      </c>
      <c r="I3375" s="8">
        <v>40795</v>
      </c>
      <c r="J3375" s="1">
        <v>9</v>
      </c>
      <c r="K3375" s="7">
        <v>2011</v>
      </c>
      <c r="L3375" t="s">
        <v>66</v>
      </c>
      <c r="M3375">
        <v>180</v>
      </c>
      <c r="N3375" t="s">
        <v>45</v>
      </c>
      <c r="O3375" t="s">
        <v>31</v>
      </c>
      <c r="P3375" s="2">
        <v>1</v>
      </c>
      <c r="Q3375">
        <v>16</v>
      </c>
      <c r="R3375" t="s">
        <v>37</v>
      </c>
      <c r="S3375" t="s">
        <v>37</v>
      </c>
      <c r="T3375" t="s">
        <v>37</v>
      </c>
      <c r="U3375">
        <v>87</v>
      </c>
      <c r="W3375" s="11"/>
      <c r="X3375"/>
      <c r="Y3375"/>
      <c r="AF3375" s="8"/>
    </row>
    <row r="3376" spans="1:32">
      <c r="A3376" t="s">
        <v>7220</v>
      </c>
      <c r="B3376" s="5">
        <v>209696</v>
      </c>
      <c r="C3376" s="5">
        <f t="shared" si="105"/>
        <v>178293.85123428</v>
      </c>
      <c r="D3376" s="1" t="e">
        <f t="shared" si="106"/>
        <v>#VALUE!</v>
      </c>
      <c r="E3376" s="1" t="e">
        <v>#VALUE!</v>
      </c>
      <c r="F3376" s="1" t="e">
        <v>#VALUE!</v>
      </c>
      <c r="G3376" s="1" t="e">
        <v>#VALUE!</v>
      </c>
      <c r="H3376" t="s">
        <v>1344</v>
      </c>
      <c r="I3376" s="8">
        <v>41138</v>
      </c>
      <c r="J3376" s="1">
        <v>8</v>
      </c>
      <c r="K3376" s="7">
        <v>2012</v>
      </c>
      <c r="L3376" t="s">
        <v>298</v>
      </c>
      <c r="M3376">
        <v>107</v>
      </c>
      <c r="N3376" t="s">
        <v>30</v>
      </c>
      <c r="O3376" t="s">
        <v>31</v>
      </c>
      <c r="P3376" s="2">
        <v>70</v>
      </c>
      <c r="Q3376">
        <v>3</v>
      </c>
      <c r="R3376" t="s">
        <v>37</v>
      </c>
      <c r="S3376" t="s">
        <v>37</v>
      </c>
      <c r="T3376" t="s">
        <v>37</v>
      </c>
      <c r="U3376" t="s">
        <v>37</v>
      </c>
      <c r="W3376" s="11"/>
      <c r="X3376"/>
      <c r="Y3376"/>
      <c r="AF3376" s="8"/>
    </row>
    <row r="3377" spans="1:32">
      <c r="A3377" t="s">
        <v>7221</v>
      </c>
      <c r="B3377" s="5">
        <v>476270</v>
      </c>
      <c r="C3377" s="5">
        <f t="shared" si="105"/>
        <v>433384.675695566</v>
      </c>
      <c r="D3377" s="1" t="e">
        <f t="shared" si="106"/>
        <v>#VALUE!</v>
      </c>
      <c r="E3377" s="1" t="e">
        <v>#VALUE!</v>
      </c>
      <c r="F3377" s="1">
        <v>1.10139556060397</v>
      </c>
      <c r="G3377" s="1" t="e">
        <v>#VALUE!</v>
      </c>
      <c r="H3377" t="s">
        <v>456</v>
      </c>
      <c r="I3377" s="8">
        <v>40046</v>
      </c>
      <c r="J3377" s="1">
        <v>8</v>
      </c>
      <c r="K3377" s="7">
        <v>2009</v>
      </c>
      <c r="L3377" t="s">
        <v>66</v>
      </c>
      <c r="M3377">
        <v>150</v>
      </c>
      <c r="N3377" t="s">
        <v>30</v>
      </c>
      <c r="O3377" t="s">
        <v>31</v>
      </c>
      <c r="P3377" s="2">
        <v>2</v>
      </c>
      <c r="Q3377">
        <v>16</v>
      </c>
      <c r="R3377" t="s">
        <v>37</v>
      </c>
      <c r="S3377" t="s">
        <v>37</v>
      </c>
      <c r="T3377" t="s">
        <v>37</v>
      </c>
      <c r="U3377">
        <v>76</v>
      </c>
      <c r="W3377" s="11"/>
      <c r="X3377"/>
      <c r="Y3377"/>
      <c r="AF3377" s="8"/>
    </row>
    <row r="3378" spans="1:32">
      <c r="A3378" t="s">
        <v>7222</v>
      </c>
      <c r="B3378" s="5">
        <v>950792</v>
      </c>
      <c r="C3378" s="5">
        <f t="shared" si="105"/>
        <v>783997.87894106</v>
      </c>
      <c r="D3378" s="1" t="e">
        <f t="shared" si="106"/>
        <v>#VALUE!</v>
      </c>
      <c r="E3378" s="1">
        <v>0.669566077200666</v>
      </c>
      <c r="F3378" s="1">
        <v>1.69874075352183</v>
      </c>
      <c r="G3378" s="1">
        <v>2.36830683072249</v>
      </c>
      <c r="H3378" t="s">
        <v>216</v>
      </c>
      <c r="I3378" s="8">
        <v>41971</v>
      </c>
      <c r="J3378" s="1">
        <v>11</v>
      </c>
      <c r="K3378" s="7">
        <v>2014</v>
      </c>
      <c r="L3378" t="s">
        <v>92</v>
      </c>
      <c r="M3378">
        <v>92</v>
      </c>
      <c r="N3378" t="s">
        <v>45</v>
      </c>
      <c r="O3378" t="s">
        <v>31</v>
      </c>
      <c r="P3378" s="2">
        <v>3</v>
      </c>
      <c r="Q3378">
        <v>15</v>
      </c>
      <c r="R3378">
        <v>6.9</v>
      </c>
      <c r="S3378" t="s">
        <v>7223</v>
      </c>
      <c r="T3378" t="s">
        <v>7224</v>
      </c>
      <c r="U3378">
        <v>86</v>
      </c>
      <c r="W3378" s="11"/>
      <c r="X3378"/>
      <c r="Y3378"/>
      <c r="AF3378" s="8"/>
    </row>
    <row r="3379" spans="1:32">
      <c r="A3379" t="s">
        <v>7225</v>
      </c>
      <c r="B3379" s="5">
        <v>7889</v>
      </c>
      <c r="C3379" s="5">
        <f t="shared" si="105"/>
        <v>6707.61575035876</v>
      </c>
      <c r="D3379" s="1" t="e">
        <f t="shared" si="106"/>
        <v>#VALUE!</v>
      </c>
      <c r="E3379" s="1">
        <v>-1.21727234659057</v>
      </c>
      <c r="F3379" s="1">
        <v>-1.64639232681815</v>
      </c>
      <c r="G3379" s="1">
        <v>-2.86366467340872</v>
      </c>
      <c r="H3379" t="s">
        <v>514</v>
      </c>
      <c r="I3379" s="8">
        <v>41124</v>
      </c>
      <c r="J3379" s="1">
        <v>8</v>
      </c>
      <c r="K3379" s="7">
        <v>2012</v>
      </c>
      <c r="L3379" t="s">
        <v>29</v>
      </c>
      <c r="M3379">
        <v>95</v>
      </c>
      <c r="N3379" t="s">
        <v>30</v>
      </c>
      <c r="O3379" t="s">
        <v>31</v>
      </c>
      <c r="P3379" s="2">
        <v>11</v>
      </c>
      <c r="Q3379">
        <v>1</v>
      </c>
      <c r="R3379">
        <v>4.9</v>
      </c>
      <c r="S3379" t="s">
        <v>7226</v>
      </c>
      <c r="T3379" t="s">
        <v>7227</v>
      </c>
      <c r="U3379">
        <v>30</v>
      </c>
      <c r="W3379" s="11"/>
      <c r="X3379"/>
      <c r="Y3379"/>
      <c r="AF3379" s="8"/>
    </row>
    <row r="3380" spans="1:32">
      <c r="A3380" t="s">
        <v>7228</v>
      </c>
      <c r="B3380" s="5">
        <v>44852</v>
      </c>
      <c r="C3380" s="5">
        <f t="shared" si="105"/>
        <v>40674.5747120014</v>
      </c>
      <c r="D3380" s="1" t="e">
        <f t="shared" si="106"/>
        <v>#VALUE!</v>
      </c>
      <c r="E3380" s="1">
        <v>-0.368195055884517</v>
      </c>
      <c r="F3380" s="1">
        <v>-1.34771973035922</v>
      </c>
      <c r="G3380" s="1">
        <v>-1.71591478624374</v>
      </c>
      <c r="H3380" t="s">
        <v>1771</v>
      </c>
      <c r="I3380" s="8">
        <v>39577</v>
      </c>
      <c r="J3380" s="1">
        <v>5</v>
      </c>
      <c r="K3380" s="7">
        <v>2008</v>
      </c>
      <c r="L3380" t="s">
        <v>73</v>
      </c>
      <c r="M3380">
        <v>90</v>
      </c>
      <c r="N3380" t="s">
        <v>30</v>
      </c>
      <c r="O3380" t="s">
        <v>31</v>
      </c>
      <c r="P3380" s="2">
        <v>22</v>
      </c>
      <c r="Q3380">
        <v>2</v>
      </c>
      <c r="R3380">
        <v>5.8</v>
      </c>
      <c r="S3380" t="s">
        <v>7229</v>
      </c>
      <c r="T3380" t="s">
        <v>7230</v>
      </c>
      <c r="U3380">
        <v>35</v>
      </c>
      <c r="W3380" s="11"/>
      <c r="X3380"/>
      <c r="Y3380"/>
      <c r="AF3380" s="8"/>
    </row>
    <row r="3381" spans="1:32">
      <c r="A3381" t="s">
        <v>7231</v>
      </c>
      <c r="B3381" s="5">
        <v>37490007</v>
      </c>
      <c r="C3381" s="5">
        <f t="shared" si="105"/>
        <v>33563805.0212546</v>
      </c>
      <c r="D3381" s="1">
        <f t="shared" si="106"/>
        <v>1.07114305714286</v>
      </c>
      <c r="E3381" s="1">
        <v>-0.934246583021889</v>
      </c>
      <c r="F3381" s="1">
        <v>-1.40745424965101</v>
      </c>
      <c r="G3381" s="1">
        <v>-2.3417008326729</v>
      </c>
      <c r="H3381" t="s">
        <v>1103</v>
      </c>
      <c r="I3381" s="8">
        <v>40291</v>
      </c>
      <c r="J3381" s="1">
        <v>4</v>
      </c>
      <c r="K3381" s="7">
        <v>2010</v>
      </c>
      <c r="L3381" t="s">
        <v>145</v>
      </c>
      <c r="M3381">
        <v>98</v>
      </c>
      <c r="N3381" t="s">
        <v>24</v>
      </c>
      <c r="O3381">
        <v>35</v>
      </c>
      <c r="P3381" s="2">
        <v>3280</v>
      </c>
      <c r="Q3381">
        <v>13</v>
      </c>
      <c r="R3381">
        <v>5.2</v>
      </c>
      <c r="S3381" t="s">
        <v>7232</v>
      </c>
      <c r="T3381" t="s">
        <v>7233</v>
      </c>
      <c r="U3381">
        <v>34</v>
      </c>
      <c r="W3381" s="11"/>
      <c r="X3381"/>
      <c r="Y3381"/>
      <c r="AF3381" s="8"/>
    </row>
    <row r="3382" spans="1:32">
      <c r="A3382" t="s">
        <v>7234</v>
      </c>
      <c r="B3382" s="5">
        <v>3054457</v>
      </c>
      <c r="C3382" s="5">
        <f t="shared" si="105"/>
        <v>2769971.00354712</v>
      </c>
      <c r="D3382" s="1" t="e">
        <f t="shared" si="106"/>
        <v>#VALUE!</v>
      </c>
      <c r="E3382" s="1" t="e">
        <v>#VALUE!</v>
      </c>
      <c r="F3382" s="1">
        <v>1.34033363777112</v>
      </c>
      <c r="G3382" s="1" t="e">
        <v>#VALUE!</v>
      </c>
      <c r="H3382" t="s">
        <v>67</v>
      </c>
      <c r="I3382" s="8">
        <v>39486</v>
      </c>
      <c r="J3382" s="1">
        <v>2</v>
      </c>
      <c r="K3382" s="7">
        <v>2008</v>
      </c>
      <c r="L3382" t="s">
        <v>66</v>
      </c>
      <c r="M3382">
        <v>85</v>
      </c>
      <c r="N3382" t="s">
        <v>24</v>
      </c>
      <c r="O3382" t="s">
        <v>31</v>
      </c>
      <c r="P3382" s="2">
        <v>7</v>
      </c>
      <c r="Q3382">
        <v>22</v>
      </c>
      <c r="R3382" t="s">
        <v>37</v>
      </c>
      <c r="S3382" t="s">
        <v>37</v>
      </c>
      <c r="T3382" t="s">
        <v>37</v>
      </c>
      <c r="U3382">
        <v>80</v>
      </c>
      <c r="W3382" s="11"/>
      <c r="X3382"/>
      <c r="Y3382"/>
      <c r="AF3382" s="8"/>
    </row>
    <row r="3383" spans="1:32">
      <c r="A3383" t="s">
        <v>7235</v>
      </c>
      <c r="B3383" s="5">
        <v>30060660</v>
      </c>
      <c r="C3383" s="5">
        <f t="shared" si="105"/>
        <v>27260870.441944</v>
      </c>
      <c r="D3383" s="1" t="e">
        <f t="shared" si="106"/>
        <v>#VALUE!</v>
      </c>
      <c r="E3383" s="1">
        <v>1.04693376195891</v>
      </c>
      <c r="F3383" s="1">
        <v>0.683253925561477</v>
      </c>
      <c r="G3383" s="1">
        <v>1.73018768752039</v>
      </c>
      <c r="H3383" t="s">
        <v>185</v>
      </c>
      <c r="I3383" s="8">
        <v>39514</v>
      </c>
      <c r="J3383" s="1">
        <v>3</v>
      </c>
      <c r="K3383" s="7">
        <v>2008</v>
      </c>
      <c r="L3383" t="s">
        <v>497</v>
      </c>
      <c r="M3383">
        <v>110</v>
      </c>
      <c r="N3383" t="s">
        <v>30</v>
      </c>
      <c r="O3383" t="s">
        <v>31</v>
      </c>
      <c r="P3383" s="2">
        <v>1603</v>
      </c>
      <c r="Q3383">
        <v>13</v>
      </c>
      <c r="R3383">
        <v>7.3</v>
      </c>
      <c r="S3383" t="s">
        <v>6443</v>
      </c>
      <c r="T3383" t="s">
        <v>7236</v>
      </c>
      <c r="U3383">
        <v>69</v>
      </c>
      <c r="W3383" s="11"/>
      <c r="X3383"/>
      <c r="Y3383"/>
      <c r="AF3383" s="8"/>
    </row>
    <row r="3384" spans="1:32">
      <c r="A3384" t="s">
        <v>7237</v>
      </c>
      <c r="B3384" s="5">
        <v>30668</v>
      </c>
      <c r="C3384" s="5">
        <f t="shared" si="105"/>
        <v>26075.4417330463</v>
      </c>
      <c r="D3384" s="1" t="e">
        <f t="shared" si="106"/>
        <v>#VALUE!</v>
      </c>
      <c r="E3384" s="1">
        <v>-0.556878898263641</v>
      </c>
      <c r="F3384" s="1">
        <v>0.444315848394336</v>
      </c>
      <c r="G3384" s="1">
        <v>-0.112563049869305</v>
      </c>
      <c r="H3384" t="s">
        <v>175</v>
      </c>
      <c r="I3384" s="8">
        <v>41215</v>
      </c>
      <c r="J3384" s="1">
        <v>11</v>
      </c>
      <c r="K3384" s="7">
        <v>2012</v>
      </c>
      <c r="L3384" t="s">
        <v>298</v>
      </c>
      <c r="M3384">
        <v>84</v>
      </c>
      <c r="N3384" t="s">
        <v>30</v>
      </c>
      <c r="O3384" t="s">
        <v>31</v>
      </c>
      <c r="P3384" s="2">
        <v>23</v>
      </c>
      <c r="Q3384">
        <v>2</v>
      </c>
      <c r="R3384">
        <v>5.6</v>
      </c>
      <c r="S3384" t="s">
        <v>7238</v>
      </c>
      <c r="T3384" t="s">
        <v>7239</v>
      </c>
      <c r="U3384">
        <v>65</v>
      </c>
      <c r="W3384" s="11"/>
      <c r="X3384"/>
      <c r="Y3384"/>
      <c r="AF3384" s="8"/>
    </row>
    <row r="3385" spans="1:32">
      <c r="A3385" t="s">
        <v>7240</v>
      </c>
      <c r="B3385" s="5">
        <v>239711</v>
      </c>
      <c r="C3385" s="5">
        <f t="shared" si="105"/>
        <v>218126.428277363</v>
      </c>
      <c r="D3385" s="1" t="e">
        <f t="shared" si="106"/>
        <v>#VALUE!</v>
      </c>
      <c r="E3385" s="1" t="e">
        <v>#VALUE!</v>
      </c>
      <c r="F3385" s="1" t="e">
        <v>#VALUE!</v>
      </c>
      <c r="G3385" s="1" t="e">
        <v>#VALUE!</v>
      </c>
      <c r="H3385" t="s">
        <v>143</v>
      </c>
      <c r="I3385" s="8">
        <v>39996</v>
      </c>
      <c r="J3385" s="1">
        <v>7</v>
      </c>
      <c r="K3385" s="7">
        <v>2009</v>
      </c>
      <c r="L3385" t="s">
        <v>58</v>
      </c>
      <c r="M3385">
        <v>110</v>
      </c>
      <c r="N3385" t="s">
        <v>45</v>
      </c>
      <c r="O3385" t="s">
        <v>31</v>
      </c>
      <c r="P3385" s="2">
        <v>3</v>
      </c>
      <c r="Q3385">
        <v>38</v>
      </c>
      <c r="R3385" t="s">
        <v>37</v>
      </c>
      <c r="S3385" t="s">
        <v>37</v>
      </c>
      <c r="T3385" t="s">
        <v>37</v>
      </c>
      <c r="U3385" t="s">
        <v>37</v>
      </c>
      <c r="W3385" s="11"/>
      <c r="X3385"/>
      <c r="Y3385"/>
      <c r="AF3385" s="8"/>
    </row>
    <row r="3386" spans="1:32">
      <c r="A3386" t="s">
        <v>7241</v>
      </c>
      <c r="B3386" s="5">
        <v>6480</v>
      </c>
      <c r="C3386" s="5">
        <f t="shared" si="105"/>
        <v>5509.61466121496</v>
      </c>
      <c r="D3386" s="1" t="e">
        <f t="shared" si="106"/>
        <v>#VALUE!</v>
      </c>
      <c r="E3386" s="1" t="e">
        <v>#VALUE!</v>
      </c>
      <c r="F3386" s="1" t="e">
        <v>#VALUE!</v>
      </c>
      <c r="G3386" s="1" t="e">
        <v>#VALUE!</v>
      </c>
      <c r="H3386" t="s">
        <v>65</v>
      </c>
      <c r="I3386" s="8">
        <v>40998</v>
      </c>
      <c r="J3386" s="1">
        <v>3</v>
      </c>
      <c r="K3386" s="7">
        <v>2012</v>
      </c>
      <c r="L3386" t="s">
        <v>58</v>
      </c>
      <c r="M3386">
        <v>82</v>
      </c>
      <c r="N3386" t="s">
        <v>45</v>
      </c>
      <c r="O3386" t="s">
        <v>31</v>
      </c>
      <c r="P3386" s="2">
        <v>1</v>
      </c>
      <c r="Q3386">
        <v>8</v>
      </c>
      <c r="R3386" t="s">
        <v>37</v>
      </c>
      <c r="S3386" t="s">
        <v>37</v>
      </c>
      <c r="T3386" t="s">
        <v>37</v>
      </c>
      <c r="U3386" t="s">
        <v>37</v>
      </c>
      <c r="W3386" s="11"/>
      <c r="X3386"/>
      <c r="Y3386"/>
      <c r="AF3386" s="8"/>
    </row>
    <row r="3387" spans="1:32">
      <c r="A3387" t="s">
        <v>7242</v>
      </c>
      <c r="B3387" s="5">
        <v>15387</v>
      </c>
      <c r="C3387" s="5">
        <f t="shared" si="105"/>
        <v>13953.8856928022</v>
      </c>
      <c r="D3387" s="1" t="e">
        <f t="shared" si="106"/>
        <v>#VALUE!</v>
      </c>
      <c r="E3387" s="1" t="e">
        <v>#VALUE!</v>
      </c>
      <c r="F3387" s="1" t="e">
        <v>#VALUE!</v>
      </c>
      <c r="G3387" s="1" t="e">
        <v>#VALUE!</v>
      </c>
      <c r="H3387" t="s">
        <v>638</v>
      </c>
      <c r="I3387" s="8">
        <v>39766</v>
      </c>
      <c r="J3387" s="1">
        <v>11</v>
      </c>
      <c r="K3387" s="7">
        <v>2008</v>
      </c>
      <c r="L3387" t="s">
        <v>58</v>
      </c>
      <c r="M3387">
        <v>92</v>
      </c>
      <c r="N3387" t="s">
        <v>45</v>
      </c>
      <c r="O3387" t="s">
        <v>31</v>
      </c>
      <c r="P3387" s="2">
        <v>2</v>
      </c>
      <c r="Q3387">
        <v>5</v>
      </c>
      <c r="R3387" t="s">
        <v>37</v>
      </c>
      <c r="S3387" t="s">
        <v>37</v>
      </c>
      <c r="T3387" t="s">
        <v>37</v>
      </c>
      <c r="U3387" t="s">
        <v>37</v>
      </c>
      <c r="W3387" s="11"/>
      <c r="X3387"/>
      <c r="Y3387"/>
      <c r="AF3387" s="8"/>
    </row>
    <row r="3388" spans="1:32">
      <c r="A3388" t="s">
        <v>7243</v>
      </c>
      <c r="B3388" s="5">
        <v>970816</v>
      </c>
      <c r="C3388" s="5">
        <f t="shared" si="105"/>
        <v>842522.01909379</v>
      </c>
      <c r="D3388" s="1">
        <f t="shared" si="106"/>
        <v>0.0462293333333333</v>
      </c>
      <c r="E3388" s="1">
        <v>0.480882234821542</v>
      </c>
      <c r="F3388" s="1">
        <v>0.14564325193541</v>
      </c>
      <c r="G3388" s="1">
        <v>0.626525486756952</v>
      </c>
      <c r="H3388" t="s">
        <v>229</v>
      </c>
      <c r="I3388" s="8">
        <v>40669</v>
      </c>
      <c r="J3388" s="1">
        <v>5</v>
      </c>
      <c r="K3388" s="7">
        <v>2011</v>
      </c>
      <c r="L3388" t="s">
        <v>61</v>
      </c>
      <c r="M3388">
        <v>91</v>
      </c>
      <c r="N3388" t="s">
        <v>24</v>
      </c>
      <c r="O3388">
        <v>21</v>
      </c>
      <c r="P3388" s="2">
        <v>22</v>
      </c>
      <c r="Q3388">
        <v>8</v>
      </c>
      <c r="R3388">
        <v>6.7</v>
      </c>
      <c r="S3388" t="s">
        <v>7244</v>
      </c>
      <c r="T3388" t="s">
        <v>7245</v>
      </c>
      <c r="U3388">
        <v>60</v>
      </c>
      <c r="W3388" s="11"/>
      <c r="X3388"/>
      <c r="Y3388"/>
      <c r="AF3388" s="8"/>
    </row>
    <row r="3389" spans="1:32">
      <c r="A3389" t="s">
        <v>7246</v>
      </c>
      <c r="B3389" s="5">
        <v>46412041</v>
      </c>
      <c r="C3389" s="5">
        <f t="shared" si="105"/>
        <v>39461799.6219922</v>
      </c>
      <c r="D3389" s="1">
        <f t="shared" si="106"/>
        <v>4.6412041</v>
      </c>
      <c r="E3389" s="1">
        <v>1.04693376195891</v>
      </c>
      <c r="F3389" s="1">
        <v>0.265112290518981</v>
      </c>
      <c r="G3389" s="1">
        <v>1.31204605247789</v>
      </c>
      <c r="H3389" t="s">
        <v>22</v>
      </c>
      <c r="I3389" s="8">
        <v>41033</v>
      </c>
      <c r="J3389" s="1">
        <v>5</v>
      </c>
      <c r="K3389" s="7">
        <v>2012</v>
      </c>
      <c r="L3389" t="s">
        <v>61</v>
      </c>
      <c r="M3389">
        <v>118</v>
      </c>
      <c r="N3389" t="s">
        <v>24</v>
      </c>
      <c r="O3389">
        <v>10</v>
      </c>
      <c r="P3389" s="2">
        <v>27</v>
      </c>
      <c r="Q3389">
        <v>25</v>
      </c>
      <c r="R3389">
        <v>7.3</v>
      </c>
      <c r="S3389" t="s">
        <v>4287</v>
      </c>
      <c r="T3389" t="s">
        <v>7247</v>
      </c>
      <c r="U3389">
        <v>62</v>
      </c>
      <c r="W3389" s="11"/>
      <c r="X3389"/>
      <c r="Y3389"/>
      <c r="AF3389" s="8"/>
    </row>
    <row r="3390" spans="1:32">
      <c r="A3390" t="s">
        <v>7248</v>
      </c>
      <c r="B3390" s="5">
        <v>70525195</v>
      </c>
      <c r="C3390" s="5">
        <f t="shared" si="105"/>
        <v>59095288.2073403</v>
      </c>
      <c r="D3390" s="1">
        <f t="shared" si="106"/>
        <v>4.14854088235294</v>
      </c>
      <c r="E3390" s="1">
        <v>0.480882234821542</v>
      </c>
      <c r="F3390" s="1">
        <v>0.0859087326436248</v>
      </c>
      <c r="G3390" s="1">
        <v>0.566790967465166</v>
      </c>
      <c r="H3390" t="s">
        <v>162</v>
      </c>
      <c r="I3390" s="8">
        <v>41593</v>
      </c>
      <c r="J3390" s="1">
        <v>11</v>
      </c>
      <c r="K3390" s="7">
        <v>2013</v>
      </c>
      <c r="L3390" t="s">
        <v>61</v>
      </c>
      <c r="M3390">
        <v>122</v>
      </c>
      <c r="N3390" t="s">
        <v>30</v>
      </c>
      <c r="O3390">
        <v>17</v>
      </c>
      <c r="P3390" s="2">
        <v>2024</v>
      </c>
      <c r="Q3390">
        <v>8</v>
      </c>
      <c r="R3390">
        <v>6.7</v>
      </c>
      <c r="S3390" t="s">
        <v>6410</v>
      </c>
      <c r="T3390" t="s">
        <v>7249</v>
      </c>
      <c r="U3390">
        <v>59</v>
      </c>
      <c r="W3390" s="11"/>
      <c r="X3390"/>
      <c r="Y3390"/>
      <c r="AF3390" s="8"/>
    </row>
    <row r="3391" spans="1:32">
      <c r="A3391" t="s">
        <v>7250</v>
      </c>
      <c r="B3391" s="5">
        <v>26766213</v>
      </c>
      <c r="C3391" s="5">
        <f t="shared" si="105"/>
        <v>22070709.7023162</v>
      </c>
      <c r="D3391" s="1">
        <f t="shared" si="106"/>
        <v>1.02946973076923</v>
      </c>
      <c r="E3391" s="1">
        <v>0.386540313631979</v>
      </c>
      <c r="F3391" s="1">
        <v>-1.70612684610993</v>
      </c>
      <c r="G3391" s="1">
        <v>-1.31958653247795</v>
      </c>
      <c r="H3391" t="s">
        <v>128</v>
      </c>
      <c r="I3391" s="8">
        <v>41929</v>
      </c>
      <c r="J3391" s="1">
        <v>10</v>
      </c>
      <c r="K3391" s="7">
        <v>2014</v>
      </c>
      <c r="L3391" t="s">
        <v>23</v>
      </c>
      <c r="M3391">
        <v>117</v>
      </c>
      <c r="N3391" t="s">
        <v>24</v>
      </c>
      <c r="O3391">
        <v>26</v>
      </c>
      <c r="P3391" s="2">
        <v>2936</v>
      </c>
      <c r="Q3391">
        <v>13</v>
      </c>
      <c r="R3391">
        <v>6.6</v>
      </c>
      <c r="S3391" t="s">
        <v>7251</v>
      </c>
      <c r="T3391" t="s">
        <v>7252</v>
      </c>
      <c r="U3391">
        <v>29</v>
      </c>
      <c r="W3391" s="11"/>
      <c r="X3391"/>
      <c r="Y3391"/>
      <c r="AF3391" s="8"/>
    </row>
    <row r="3392" spans="1:32">
      <c r="A3392" t="s">
        <v>7253</v>
      </c>
      <c r="B3392" s="5">
        <v>41271</v>
      </c>
      <c r="C3392" s="5">
        <f t="shared" si="105"/>
        <v>37427.1018670072</v>
      </c>
      <c r="D3392" s="1" t="e">
        <f t="shared" si="106"/>
        <v>#VALUE!</v>
      </c>
      <c r="E3392" s="1" t="e">
        <v>#VALUE!</v>
      </c>
      <c r="F3392" s="1" t="e">
        <v>#VALUE!</v>
      </c>
      <c r="G3392" s="1" t="e">
        <v>#VALUE!</v>
      </c>
      <c r="H3392" t="s">
        <v>143</v>
      </c>
      <c r="I3392" s="8">
        <v>39773</v>
      </c>
      <c r="J3392" s="1">
        <v>11</v>
      </c>
      <c r="K3392" s="7">
        <v>2008</v>
      </c>
      <c r="L3392" t="s">
        <v>58</v>
      </c>
      <c r="M3392">
        <v>96</v>
      </c>
      <c r="N3392" t="s">
        <v>45</v>
      </c>
      <c r="O3392" t="s">
        <v>31</v>
      </c>
      <c r="P3392" s="2">
        <v>1</v>
      </c>
      <c r="Q3392">
        <v>15</v>
      </c>
      <c r="R3392" t="s">
        <v>37</v>
      </c>
      <c r="S3392" t="s">
        <v>37</v>
      </c>
      <c r="T3392" t="s">
        <v>37</v>
      </c>
      <c r="U3392" t="s">
        <v>37</v>
      </c>
      <c r="W3392" s="11"/>
      <c r="X3392"/>
      <c r="Y3392"/>
      <c r="AF3392" s="8"/>
    </row>
    <row r="3393" spans="1:32">
      <c r="A3393" t="s">
        <v>7254</v>
      </c>
      <c r="B3393" s="5">
        <v>36818</v>
      </c>
      <c r="C3393" s="5">
        <f t="shared" si="105"/>
        <v>33502.7547184566</v>
      </c>
      <c r="D3393" s="1" t="e">
        <f t="shared" si="106"/>
        <v>#VALUE!</v>
      </c>
      <c r="E3393" s="1" t="e">
        <v>#VALUE!</v>
      </c>
      <c r="F3393" s="1" t="e">
        <v>#VALUE!</v>
      </c>
      <c r="G3393" s="1" t="e">
        <v>#VALUE!</v>
      </c>
      <c r="H3393" t="s">
        <v>1118</v>
      </c>
      <c r="I3393" s="8">
        <v>40123</v>
      </c>
      <c r="J3393" s="1">
        <v>11</v>
      </c>
      <c r="K3393" s="7">
        <v>2009</v>
      </c>
      <c r="L3393" t="s">
        <v>66</v>
      </c>
      <c r="M3393">
        <v>93</v>
      </c>
      <c r="N3393" t="s">
        <v>45</v>
      </c>
      <c r="O3393" t="s">
        <v>31</v>
      </c>
      <c r="P3393" s="2">
        <v>1</v>
      </c>
      <c r="Q3393">
        <v>3</v>
      </c>
      <c r="R3393" t="s">
        <v>37</v>
      </c>
      <c r="S3393" t="s">
        <v>37</v>
      </c>
      <c r="T3393" t="s">
        <v>37</v>
      </c>
      <c r="U3393" t="s">
        <v>37</v>
      </c>
      <c r="W3393" s="11"/>
      <c r="X3393"/>
      <c r="Y3393"/>
      <c r="AF3393" s="8"/>
    </row>
    <row r="3394" spans="1:32">
      <c r="A3394" t="s">
        <v>7255</v>
      </c>
      <c r="B3394" s="5">
        <v>24140</v>
      </c>
      <c r="C3394" s="5">
        <f t="shared" si="105"/>
        <v>21966.3343718709</v>
      </c>
      <c r="D3394" s="1" t="e">
        <f t="shared" si="106"/>
        <v>#VALUE!</v>
      </c>
      <c r="E3394" s="1">
        <v>0.197856471252856</v>
      </c>
      <c r="F3394" s="1" t="e">
        <v>#VALUE!</v>
      </c>
      <c r="G3394" s="1" t="e">
        <v>#VALUE!</v>
      </c>
      <c r="H3394" t="s">
        <v>88</v>
      </c>
      <c r="I3394" s="8">
        <v>40067</v>
      </c>
      <c r="J3394" s="1">
        <v>9</v>
      </c>
      <c r="K3394" s="7">
        <v>2009</v>
      </c>
      <c r="L3394" t="s">
        <v>315</v>
      </c>
      <c r="M3394">
        <v>90</v>
      </c>
      <c r="N3394" t="s">
        <v>45</v>
      </c>
      <c r="O3394" t="s">
        <v>31</v>
      </c>
      <c r="P3394" s="2">
        <v>1</v>
      </c>
      <c r="Q3394">
        <v>5</v>
      </c>
      <c r="R3394">
        <v>6.4</v>
      </c>
      <c r="S3394" t="s">
        <v>7256</v>
      </c>
      <c r="T3394" t="s">
        <v>7257</v>
      </c>
      <c r="U3394" t="s">
        <v>37</v>
      </c>
      <c r="W3394" s="11"/>
      <c r="X3394"/>
      <c r="Y3394"/>
      <c r="AF3394" s="8"/>
    </row>
    <row r="3395" spans="1:32">
      <c r="A3395" t="s">
        <v>7258</v>
      </c>
      <c r="B3395" s="5">
        <v>158411</v>
      </c>
      <c r="C3395" s="5">
        <f t="shared" ref="C3395:C3458" si="107">IF(K3395=2005,B3395/BC$23,IF(K3395=2006,B3395/BC$22,IF(K3395=2007,B3395/BC$21,IF(K3395=2008,B3395/BC$20,IF(K3395=2009,B3395/BC$19,IF(K3395=2010,B3395/BC$18,IF(K3395=2011,B3395/BC$17,IF(K3395=2012,B3395/BC$16,IF(K3395=2013,B3395/BC$15,B3395/BC$14)))))))))</f>
        <v>134688.822237303</v>
      </c>
      <c r="D3395" s="1" t="e">
        <f t="shared" ref="D3395:D3458" si="108">B3395/(O3395*1000000)</f>
        <v>#VALUE!</v>
      </c>
      <c r="E3395" s="1" t="e">
        <v>#VALUE!</v>
      </c>
      <c r="F3395" s="1" t="e">
        <v>#VALUE!</v>
      </c>
      <c r="G3395" s="1" t="e">
        <v>#VALUE!</v>
      </c>
      <c r="H3395" t="s">
        <v>2594</v>
      </c>
      <c r="I3395" s="8">
        <v>41194</v>
      </c>
      <c r="J3395" s="1">
        <v>10</v>
      </c>
      <c r="K3395" s="7">
        <v>2012</v>
      </c>
      <c r="L3395" t="s">
        <v>66</v>
      </c>
      <c r="M3395" t="e">
        <v>#VALUE!</v>
      </c>
      <c r="N3395" t="s">
        <v>45</v>
      </c>
      <c r="O3395" t="s">
        <v>31</v>
      </c>
      <c r="P3395" s="2">
        <v>2</v>
      </c>
      <c r="Q3395">
        <v>10</v>
      </c>
      <c r="R3395" t="s">
        <v>37</v>
      </c>
      <c r="S3395" t="s">
        <v>37</v>
      </c>
      <c r="T3395" t="s">
        <v>37</v>
      </c>
      <c r="U3395" t="s">
        <v>37</v>
      </c>
      <c r="W3395" s="11"/>
      <c r="X3395"/>
      <c r="Y3395"/>
      <c r="AF3395" s="8"/>
    </row>
    <row r="3396" spans="1:32">
      <c r="A3396" t="s">
        <v>7259</v>
      </c>
      <c r="B3396" s="5">
        <v>21819348</v>
      </c>
      <c r="C3396" s="5">
        <f t="shared" si="107"/>
        <v>18283120.7847955</v>
      </c>
      <c r="D3396" s="1">
        <f t="shared" si="108"/>
        <v>0.623409942857143</v>
      </c>
      <c r="E3396" s="1">
        <v>-0.556878898263641</v>
      </c>
      <c r="F3396" s="1">
        <v>-1.76586136540172</v>
      </c>
      <c r="G3396" s="1">
        <v>-2.32274026366536</v>
      </c>
      <c r="H3396" t="s">
        <v>185</v>
      </c>
      <c r="I3396" s="8">
        <v>41390</v>
      </c>
      <c r="J3396" s="1">
        <v>4</v>
      </c>
      <c r="K3396" s="7">
        <v>2013</v>
      </c>
      <c r="L3396" t="s">
        <v>145</v>
      </c>
      <c r="M3396">
        <v>89</v>
      </c>
      <c r="N3396" t="s">
        <v>30</v>
      </c>
      <c r="O3396">
        <v>35</v>
      </c>
      <c r="P3396" s="2">
        <v>2633</v>
      </c>
      <c r="Q3396">
        <v>10</v>
      </c>
      <c r="R3396">
        <v>5.6</v>
      </c>
      <c r="S3396" t="s">
        <v>7260</v>
      </c>
      <c r="T3396" t="s">
        <v>7261</v>
      </c>
      <c r="U3396">
        <v>28</v>
      </c>
      <c r="W3396" s="11"/>
      <c r="X3396"/>
      <c r="Y3396"/>
      <c r="AF3396" s="8"/>
    </row>
    <row r="3397" spans="1:32">
      <c r="A3397" t="s">
        <v>7262</v>
      </c>
      <c r="B3397" s="5">
        <v>7204138</v>
      </c>
      <c r="C3397" s="5">
        <f t="shared" si="107"/>
        <v>6252106.3657689</v>
      </c>
      <c r="D3397" s="1">
        <f t="shared" si="108"/>
        <v>0.175710682926829</v>
      </c>
      <c r="E3397" s="1">
        <v>0.00917262887373143</v>
      </c>
      <c r="F3397" s="1">
        <v>-0.272498383107087</v>
      </c>
      <c r="G3397" s="1">
        <v>-0.263325754233355</v>
      </c>
      <c r="H3397" t="s">
        <v>77</v>
      </c>
      <c r="I3397" s="8">
        <v>40830</v>
      </c>
      <c r="J3397" s="1">
        <v>10</v>
      </c>
      <c r="K3397" s="7">
        <v>2011</v>
      </c>
      <c r="L3397" t="s">
        <v>29</v>
      </c>
      <c r="M3397">
        <v>100</v>
      </c>
      <c r="N3397" t="s">
        <v>103</v>
      </c>
      <c r="O3397">
        <v>41</v>
      </c>
      <c r="P3397" s="2">
        <v>2150</v>
      </c>
      <c r="Q3397">
        <v>7</v>
      </c>
      <c r="R3397">
        <v>6.2</v>
      </c>
      <c r="S3397" t="s">
        <v>3618</v>
      </c>
      <c r="T3397" t="s">
        <v>7263</v>
      </c>
      <c r="U3397">
        <v>53</v>
      </c>
      <c r="W3397" s="11"/>
      <c r="X3397"/>
      <c r="Y3397"/>
      <c r="AF3397" s="8"/>
    </row>
    <row r="3398" spans="1:32">
      <c r="A3398" t="s">
        <v>7264</v>
      </c>
      <c r="B3398" s="5">
        <v>273749</v>
      </c>
      <c r="C3398" s="5">
        <f t="shared" si="107"/>
        <v>237572.887349308</v>
      </c>
      <c r="D3398" s="1" t="e">
        <f t="shared" si="108"/>
        <v>#VALUE!</v>
      </c>
      <c r="E3398" s="1" t="e">
        <v>#VALUE!</v>
      </c>
      <c r="F3398" s="1">
        <v>0.922192002728619</v>
      </c>
      <c r="G3398" s="1" t="e">
        <v>#VALUE!</v>
      </c>
      <c r="H3398" t="s">
        <v>216</v>
      </c>
      <c r="I3398" s="8">
        <v>40795</v>
      </c>
      <c r="J3398" s="1">
        <v>9</v>
      </c>
      <c r="K3398" s="7">
        <v>2011</v>
      </c>
      <c r="L3398" t="s">
        <v>58</v>
      </c>
      <c r="M3398">
        <v>92</v>
      </c>
      <c r="N3398" t="s">
        <v>45</v>
      </c>
      <c r="O3398" t="s">
        <v>31</v>
      </c>
      <c r="P3398" s="2">
        <v>2</v>
      </c>
      <c r="Q3398">
        <v>9</v>
      </c>
      <c r="R3398" t="s">
        <v>37</v>
      </c>
      <c r="S3398" t="s">
        <v>37</v>
      </c>
      <c r="T3398" t="s">
        <v>37</v>
      </c>
      <c r="U3398">
        <v>73</v>
      </c>
      <c r="W3398" s="11"/>
      <c r="X3398"/>
      <c r="Y3398"/>
      <c r="AF3398" s="8"/>
    </row>
    <row r="3399" spans="1:32">
      <c r="A3399" t="s">
        <v>7265</v>
      </c>
      <c r="B3399" s="5">
        <v>224409</v>
      </c>
      <c r="C3399" s="5">
        <f t="shared" si="107"/>
        <v>200907.402364975</v>
      </c>
      <c r="D3399" s="1" t="e">
        <f t="shared" si="108"/>
        <v>#VALUE!</v>
      </c>
      <c r="E3399" s="1">
        <v>-1.68898195253838</v>
      </c>
      <c r="F3399" s="1">
        <v>-1.58665780752636</v>
      </c>
      <c r="G3399" s="1">
        <v>-3.27563976006475</v>
      </c>
      <c r="H3399" t="s">
        <v>7266</v>
      </c>
      <c r="I3399" s="8">
        <v>40277</v>
      </c>
      <c r="J3399" s="1">
        <v>4</v>
      </c>
      <c r="K3399" s="7">
        <v>2010</v>
      </c>
      <c r="L3399" t="s">
        <v>92</v>
      </c>
      <c r="M3399">
        <v>100</v>
      </c>
      <c r="N3399" t="s">
        <v>30</v>
      </c>
      <c r="O3399" t="s">
        <v>31</v>
      </c>
      <c r="P3399" s="2">
        <v>404</v>
      </c>
      <c r="Q3399">
        <v>1</v>
      </c>
      <c r="R3399">
        <v>4.4</v>
      </c>
      <c r="S3399" t="s">
        <v>7267</v>
      </c>
      <c r="T3399" t="s">
        <v>7268</v>
      </c>
      <c r="U3399">
        <v>31</v>
      </c>
      <c r="W3399" s="11"/>
      <c r="X3399"/>
      <c r="Y3399"/>
      <c r="AF3399" s="8"/>
    </row>
    <row r="3400" spans="1:32">
      <c r="A3400" t="s">
        <v>7269</v>
      </c>
      <c r="B3400" s="5">
        <v>255959475</v>
      </c>
      <c r="C3400" s="5">
        <f t="shared" si="107"/>
        <v>232911823.260088</v>
      </c>
      <c r="D3400" s="1">
        <f t="shared" si="108"/>
        <v>8.82618879310345</v>
      </c>
      <c r="E3400" s="1">
        <v>1.42430144671716</v>
      </c>
      <c r="F3400" s="1">
        <v>-0.272498383107087</v>
      </c>
      <c r="G3400" s="1">
        <v>1.15180306361008</v>
      </c>
      <c r="H3400" t="s">
        <v>47</v>
      </c>
      <c r="I3400" s="8">
        <v>40137</v>
      </c>
      <c r="J3400" s="1">
        <v>11</v>
      </c>
      <c r="K3400" s="7">
        <v>2009</v>
      </c>
      <c r="L3400" t="s">
        <v>139</v>
      </c>
      <c r="M3400">
        <v>126</v>
      </c>
      <c r="N3400" t="s">
        <v>24</v>
      </c>
      <c r="O3400">
        <v>29</v>
      </c>
      <c r="P3400" s="2">
        <v>3140</v>
      </c>
      <c r="Q3400">
        <v>28</v>
      </c>
      <c r="R3400">
        <v>7.7</v>
      </c>
      <c r="S3400" t="s">
        <v>6394</v>
      </c>
      <c r="T3400" t="s">
        <v>7270</v>
      </c>
      <c r="U3400">
        <v>53</v>
      </c>
      <c r="W3400" s="11"/>
      <c r="X3400"/>
      <c r="Y3400"/>
      <c r="AF3400" s="8"/>
    </row>
    <row r="3401" spans="1:32">
      <c r="A3401" t="s">
        <v>7271</v>
      </c>
      <c r="B3401" s="5">
        <v>5845732</v>
      </c>
      <c r="C3401" s="5">
        <f t="shared" si="107"/>
        <v>4898323.46189007</v>
      </c>
      <c r="D3401" s="1" t="e">
        <f t="shared" si="108"/>
        <v>#VALUE!</v>
      </c>
      <c r="E3401" s="1">
        <v>-0.556878898263641</v>
      </c>
      <c r="F3401" s="1">
        <v>0.504050367686122</v>
      </c>
      <c r="G3401" s="1">
        <v>-0.0528285305775196</v>
      </c>
      <c r="H3401" t="s">
        <v>421</v>
      </c>
      <c r="I3401" s="8">
        <v>41439</v>
      </c>
      <c r="J3401" s="1">
        <v>6</v>
      </c>
      <c r="K3401" s="7">
        <v>2013</v>
      </c>
      <c r="L3401" t="s">
        <v>2180</v>
      </c>
      <c r="M3401">
        <v>90</v>
      </c>
      <c r="N3401" t="s">
        <v>30</v>
      </c>
      <c r="O3401" t="s">
        <v>31</v>
      </c>
      <c r="P3401" s="2">
        <v>5</v>
      </c>
      <c r="Q3401">
        <v>13</v>
      </c>
      <c r="R3401">
        <v>5.6</v>
      </c>
      <c r="S3401" t="s">
        <v>6727</v>
      </c>
      <c r="T3401" t="s">
        <v>7272</v>
      </c>
      <c r="U3401">
        <v>66</v>
      </c>
      <c r="W3401" s="11"/>
      <c r="X3401"/>
      <c r="Y3401"/>
      <c r="AF3401" s="8"/>
    </row>
    <row r="3402" spans="1:32">
      <c r="A3402" t="s">
        <v>7273</v>
      </c>
      <c r="B3402" s="5">
        <v>2762</v>
      </c>
      <c r="C3402" s="5">
        <f t="shared" si="107"/>
        <v>2513.29807519086</v>
      </c>
      <c r="D3402" s="1" t="e">
        <f t="shared" si="108"/>
        <v>#VALUE!</v>
      </c>
      <c r="E3402" s="1">
        <v>-0.462536977074079</v>
      </c>
      <c r="F3402" s="1" t="e">
        <v>#VALUE!</v>
      </c>
      <c r="G3402" s="1" t="e">
        <v>#VALUE!</v>
      </c>
      <c r="H3402" t="s">
        <v>38</v>
      </c>
      <c r="I3402" s="8">
        <v>40081</v>
      </c>
      <c r="J3402" s="1">
        <v>9</v>
      </c>
      <c r="K3402" s="7">
        <v>2009</v>
      </c>
      <c r="L3402" t="s">
        <v>29</v>
      </c>
      <c r="M3402">
        <v>79</v>
      </c>
      <c r="N3402" t="s">
        <v>30</v>
      </c>
      <c r="O3402" t="s">
        <v>31</v>
      </c>
      <c r="P3402" s="2">
        <v>2</v>
      </c>
      <c r="Q3402">
        <v>2</v>
      </c>
      <c r="R3402">
        <v>5.7</v>
      </c>
      <c r="S3402" t="s">
        <v>7274</v>
      </c>
      <c r="T3402" t="s">
        <v>7275</v>
      </c>
      <c r="U3402" t="s">
        <v>37</v>
      </c>
      <c r="W3402" s="11"/>
      <c r="X3402"/>
      <c r="Y3402"/>
      <c r="AF3402" s="8"/>
    </row>
    <row r="3403" spans="1:32">
      <c r="A3403" t="s">
        <v>7276</v>
      </c>
      <c r="B3403" s="5">
        <v>61020</v>
      </c>
      <c r="C3403" s="5">
        <f t="shared" si="107"/>
        <v>51882.2047264408</v>
      </c>
      <c r="D3403" s="1" t="e">
        <f t="shared" si="108"/>
        <v>#VALUE!</v>
      </c>
      <c r="E3403" s="1" t="e">
        <v>#VALUE!</v>
      </c>
      <c r="F3403" s="1" t="e">
        <v>#VALUE!</v>
      </c>
      <c r="G3403" s="1" t="e">
        <v>#VALUE!</v>
      </c>
      <c r="H3403" t="s">
        <v>47</v>
      </c>
      <c r="I3403" s="8">
        <v>40996</v>
      </c>
      <c r="J3403" s="1">
        <v>3</v>
      </c>
      <c r="K3403" s="7">
        <v>2012</v>
      </c>
      <c r="L3403" t="s">
        <v>23</v>
      </c>
      <c r="M3403">
        <v>130</v>
      </c>
      <c r="N3403" t="s">
        <v>30</v>
      </c>
      <c r="O3403" t="s">
        <v>31</v>
      </c>
      <c r="P3403" s="2">
        <v>484</v>
      </c>
      <c r="Q3403">
        <v>1</v>
      </c>
      <c r="R3403" t="s">
        <v>37</v>
      </c>
      <c r="S3403" t="s">
        <v>37</v>
      </c>
      <c r="T3403" t="s">
        <v>37</v>
      </c>
      <c r="U3403" t="s">
        <v>37</v>
      </c>
      <c r="W3403" s="11"/>
      <c r="X3403"/>
      <c r="Y3403"/>
      <c r="AF3403" s="8"/>
    </row>
    <row r="3404" spans="1:32">
      <c r="A3404" t="s">
        <v>7277</v>
      </c>
      <c r="B3404" s="5">
        <v>94835059</v>
      </c>
      <c r="C3404" s="5">
        <f t="shared" si="107"/>
        <v>84903303.1510284</v>
      </c>
      <c r="D3404" s="1">
        <f t="shared" si="108"/>
        <v>1.1854382375</v>
      </c>
      <c r="E3404" s="1">
        <v>0.669566077200666</v>
      </c>
      <c r="F3404" s="1">
        <v>-0.272498383107087</v>
      </c>
      <c r="G3404" s="1">
        <v>0.397067694093579</v>
      </c>
      <c r="H3404" t="s">
        <v>47</v>
      </c>
      <c r="I3404" s="8">
        <v>40193</v>
      </c>
      <c r="J3404" s="1">
        <v>1</v>
      </c>
      <c r="K3404" s="7">
        <v>2010</v>
      </c>
      <c r="L3404" t="s">
        <v>78</v>
      </c>
      <c r="M3404">
        <v>118</v>
      </c>
      <c r="N3404" t="s">
        <v>30</v>
      </c>
      <c r="O3404">
        <v>80</v>
      </c>
      <c r="P3404" s="2">
        <v>3111</v>
      </c>
      <c r="Q3404">
        <v>17</v>
      </c>
      <c r="R3404">
        <v>6.9</v>
      </c>
      <c r="S3404" t="s">
        <v>7278</v>
      </c>
      <c r="T3404" t="s">
        <v>7279</v>
      </c>
      <c r="U3404">
        <v>53</v>
      </c>
      <c r="W3404" s="11"/>
      <c r="X3404"/>
      <c r="Y3404"/>
      <c r="AF3404" s="8"/>
    </row>
    <row r="3405" spans="1:32">
      <c r="A3405" t="s">
        <v>7280</v>
      </c>
      <c r="B3405" s="5">
        <v>50151543</v>
      </c>
      <c r="C3405" s="5">
        <f t="shared" si="107"/>
        <v>41353632.9056422</v>
      </c>
      <c r="D3405" s="1">
        <f t="shared" si="108"/>
        <v>1.00303086</v>
      </c>
      <c r="E3405" s="1" t="e">
        <v>#VALUE!</v>
      </c>
      <c r="F3405" s="1" t="e">
        <v>#VALUE!</v>
      </c>
      <c r="G3405" s="1" t="e">
        <v>#VALUE!</v>
      </c>
      <c r="H3405" t="s">
        <v>77</v>
      </c>
      <c r="I3405" s="8">
        <v>41929</v>
      </c>
      <c r="J3405" s="1">
        <v>10</v>
      </c>
      <c r="K3405" s="7">
        <v>2014</v>
      </c>
      <c r="L3405" t="s">
        <v>39</v>
      </c>
      <c r="M3405">
        <v>95</v>
      </c>
      <c r="N3405" t="s">
        <v>103</v>
      </c>
      <c r="O3405">
        <v>50</v>
      </c>
      <c r="P3405" s="2">
        <v>3071</v>
      </c>
      <c r="Q3405">
        <v>19</v>
      </c>
      <c r="R3405" t="s">
        <v>37</v>
      </c>
      <c r="S3405" t="s">
        <v>37</v>
      </c>
      <c r="T3405" t="s">
        <v>37</v>
      </c>
      <c r="U3405" t="s">
        <v>37</v>
      </c>
      <c r="W3405" s="11"/>
      <c r="X3405"/>
      <c r="Y3405"/>
      <c r="AF3405" s="8"/>
    </row>
    <row r="3406" spans="1:32">
      <c r="A3406" t="s">
        <v>7281</v>
      </c>
      <c r="B3406" s="5">
        <v>21488481</v>
      </c>
      <c r="C3406" s="5">
        <f t="shared" si="107"/>
        <v>18005876.8761002</v>
      </c>
      <c r="D3406" s="1" t="e">
        <f t="shared" si="108"/>
        <v>#VALUE!</v>
      </c>
      <c r="E3406" s="1">
        <v>1.3299595255276</v>
      </c>
      <c r="F3406" s="1">
        <v>-0.272498383107087</v>
      </c>
      <c r="G3406" s="1">
        <v>1.05746114242051</v>
      </c>
      <c r="H3406" t="s">
        <v>77</v>
      </c>
      <c r="I3406" s="8">
        <v>41586</v>
      </c>
      <c r="J3406" s="1">
        <v>11</v>
      </c>
      <c r="K3406" s="7">
        <v>2013</v>
      </c>
      <c r="L3406" t="s">
        <v>73</v>
      </c>
      <c r="M3406">
        <v>131</v>
      </c>
      <c r="N3406" t="s">
        <v>24</v>
      </c>
      <c r="O3406" t="s">
        <v>31</v>
      </c>
      <c r="P3406" s="2">
        <v>4</v>
      </c>
      <c r="Q3406">
        <v>22</v>
      </c>
      <c r="R3406">
        <v>7.6</v>
      </c>
      <c r="S3406" t="s">
        <v>7282</v>
      </c>
      <c r="T3406" t="s">
        <v>7283</v>
      </c>
      <c r="U3406">
        <v>53</v>
      </c>
      <c r="W3406" s="11"/>
      <c r="X3406"/>
      <c r="Y3406"/>
      <c r="AF3406" s="8"/>
    </row>
    <row r="3407" spans="1:32">
      <c r="A3407" t="s">
        <v>7284</v>
      </c>
      <c r="B3407" s="5">
        <v>10273188</v>
      </c>
      <c r="C3407" s="5">
        <f t="shared" si="107"/>
        <v>9348147.58380661</v>
      </c>
      <c r="D3407" s="1">
        <f t="shared" si="108"/>
        <v>1.2841485</v>
      </c>
      <c r="E3407" s="1">
        <v>0.197856471252856</v>
      </c>
      <c r="F3407" s="1">
        <v>-2.00479944256886</v>
      </c>
      <c r="G3407" s="1">
        <v>-1.806942971316</v>
      </c>
      <c r="H3407" t="s">
        <v>1314</v>
      </c>
      <c r="I3407" s="8">
        <v>40116</v>
      </c>
      <c r="J3407" s="1">
        <v>10</v>
      </c>
      <c r="K3407" s="7">
        <v>2009</v>
      </c>
      <c r="L3407" t="s">
        <v>1053</v>
      </c>
      <c r="M3407">
        <v>118</v>
      </c>
      <c r="N3407" t="s">
        <v>30</v>
      </c>
      <c r="O3407">
        <v>8</v>
      </c>
      <c r="P3407" s="2">
        <v>68</v>
      </c>
      <c r="Q3407">
        <v>16</v>
      </c>
      <c r="R3407">
        <v>6.4</v>
      </c>
      <c r="S3407" t="s">
        <v>7285</v>
      </c>
      <c r="T3407" t="s">
        <v>7286</v>
      </c>
      <c r="U3407">
        <v>24</v>
      </c>
      <c r="W3407" s="11"/>
      <c r="X3407"/>
      <c r="Y3407"/>
      <c r="AF3407" s="8"/>
    </row>
    <row r="3408" spans="1:32">
      <c r="A3408" t="s">
        <v>7287</v>
      </c>
      <c r="B3408" s="5">
        <v>67061228</v>
      </c>
      <c r="C3408" s="5">
        <f t="shared" si="107"/>
        <v>60038131.7901034</v>
      </c>
      <c r="D3408" s="1">
        <f t="shared" si="108"/>
        <v>1.6765307</v>
      </c>
      <c r="E3408" s="1">
        <v>-0.651220819453203</v>
      </c>
      <c r="F3408" s="1">
        <v>-2.12426848115243</v>
      </c>
      <c r="G3408" s="1">
        <v>-2.77548930060563</v>
      </c>
      <c r="H3408" t="s">
        <v>113</v>
      </c>
      <c r="I3408" s="8">
        <v>40256</v>
      </c>
      <c r="J3408" s="1">
        <v>3</v>
      </c>
      <c r="K3408" s="7">
        <v>2010</v>
      </c>
      <c r="L3408" t="s">
        <v>132</v>
      </c>
      <c r="M3408">
        <v>106</v>
      </c>
      <c r="N3408" t="s">
        <v>24</v>
      </c>
      <c r="O3408">
        <v>40</v>
      </c>
      <c r="P3408" s="2">
        <v>3074</v>
      </c>
      <c r="Q3408">
        <v>16</v>
      </c>
      <c r="R3408">
        <v>5.5</v>
      </c>
      <c r="S3408" t="s">
        <v>2941</v>
      </c>
      <c r="T3408" t="s">
        <v>7288</v>
      </c>
      <c r="U3408">
        <v>22</v>
      </c>
      <c r="W3408" s="11"/>
      <c r="X3408"/>
      <c r="Y3408"/>
      <c r="AF3408" s="8"/>
    </row>
    <row r="3409" spans="1:32">
      <c r="A3409" t="s">
        <v>7287</v>
      </c>
      <c r="B3409" s="5">
        <v>67061228</v>
      </c>
      <c r="C3409" s="5">
        <f t="shared" si="107"/>
        <v>60038131.7901034</v>
      </c>
      <c r="D3409" s="1">
        <f t="shared" si="108"/>
        <v>1.6765307</v>
      </c>
      <c r="E3409" s="1">
        <v>-0.179511213505393</v>
      </c>
      <c r="F3409" s="1">
        <v>-2.12426848115243</v>
      </c>
      <c r="G3409" s="1">
        <v>-2.30377969465782</v>
      </c>
      <c r="H3409" t="s">
        <v>113</v>
      </c>
      <c r="I3409" s="8">
        <v>40256</v>
      </c>
      <c r="J3409" s="1">
        <v>3</v>
      </c>
      <c r="K3409" s="7">
        <v>2010</v>
      </c>
      <c r="L3409" t="s">
        <v>132</v>
      </c>
      <c r="M3409">
        <v>106</v>
      </c>
      <c r="N3409" t="s">
        <v>24</v>
      </c>
      <c r="O3409">
        <v>40</v>
      </c>
      <c r="P3409" s="2">
        <v>3074</v>
      </c>
      <c r="Q3409">
        <v>16</v>
      </c>
      <c r="R3409">
        <v>6</v>
      </c>
      <c r="S3409" t="s">
        <v>7289</v>
      </c>
      <c r="T3409" t="s">
        <v>7290</v>
      </c>
      <c r="U3409">
        <v>22</v>
      </c>
      <c r="W3409" s="11"/>
      <c r="X3409"/>
      <c r="Y3409"/>
      <c r="AF3409" s="8"/>
    </row>
    <row r="3410" spans="1:32">
      <c r="A3410" t="s">
        <v>7291</v>
      </c>
      <c r="B3410" s="5">
        <v>113203870</v>
      </c>
      <c r="C3410" s="5">
        <f t="shared" si="107"/>
        <v>96251497.2003506</v>
      </c>
      <c r="D3410" s="1">
        <f t="shared" si="108"/>
        <v>0.90563096</v>
      </c>
      <c r="E3410" s="1">
        <v>0.480882234821542</v>
      </c>
      <c r="F3410" s="1">
        <v>0.205377771227195</v>
      </c>
      <c r="G3410" s="1">
        <v>0.686260006048737</v>
      </c>
      <c r="H3410" t="s">
        <v>162</v>
      </c>
      <c r="I3410" s="8">
        <v>41131</v>
      </c>
      <c r="J3410" s="1">
        <v>8</v>
      </c>
      <c r="K3410" s="7">
        <v>2012</v>
      </c>
      <c r="L3410" t="s">
        <v>271</v>
      </c>
      <c r="M3410">
        <v>135</v>
      </c>
      <c r="N3410" t="s">
        <v>24</v>
      </c>
      <c r="O3410">
        <v>125</v>
      </c>
      <c r="P3410" s="2">
        <v>3745</v>
      </c>
      <c r="Q3410">
        <v>13</v>
      </c>
      <c r="R3410">
        <v>6.7</v>
      </c>
      <c r="S3410" t="s">
        <v>2535</v>
      </c>
      <c r="T3410" t="s">
        <v>7292</v>
      </c>
      <c r="U3410">
        <v>61</v>
      </c>
      <c r="W3410" s="11"/>
      <c r="X3410"/>
      <c r="Y3410"/>
      <c r="AF3410" s="8"/>
    </row>
    <row r="3411" spans="1:32">
      <c r="A3411" t="s">
        <v>7293</v>
      </c>
      <c r="B3411" s="5">
        <v>227471070</v>
      </c>
      <c r="C3411" s="5">
        <f t="shared" si="107"/>
        <v>214226838.47427</v>
      </c>
      <c r="D3411" s="1">
        <f t="shared" si="108"/>
        <v>2.06791881818182</v>
      </c>
      <c r="E3411" s="1">
        <v>1.80166913147541</v>
      </c>
      <c r="F3411" s="1">
        <v>1.63900623423004</v>
      </c>
      <c r="G3411" s="1">
        <v>3.44067536570545</v>
      </c>
      <c r="H3411" t="s">
        <v>162</v>
      </c>
      <c r="I3411" s="8">
        <v>39297</v>
      </c>
      <c r="J3411" s="1">
        <v>8</v>
      </c>
      <c r="K3411" s="7">
        <v>2007</v>
      </c>
      <c r="L3411" t="s">
        <v>203</v>
      </c>
      <c r="M3411">
        <v>111</v>
      </c>
      <c r="N3411" t="s">
        <v>24</v>
      </c>
      <c r="O3411">
        <v>110</v>
      </c>
      <c r="P3411" s="2">
        <v>3660</v>
      </c>
      <c r="Q3411">
        <v>17</v>
      </c>
      <c r="R3411">
        <v>8.1</v>
      </c>
      <c r="S3411" t="s">
        <v>1663</v>
      </c>
      <c r="T3411" t="s">
        <v>7294</v>
      </c>
      <c r="U3411">
        <v>85</v>
      </c>
      <c r="W3411" s="11"/>
      <c r="X3411"/>
      <c r="Y3411"/>
      <c r="AF3411" s="8"/>
    </row>
    <row r="3412" spans="1:32">
      <c r="A3412" t="s">
        <v>7295</v>
      </c>
      <c r="B3412" s="5">
        <v>15051977</v>
      </c>
      <c r="C3412" s="5">
        <f t="shared" si="107"/>
        <v>13696634.6205348</v>
      </c>
      <c r="D3412" s="1">
        <f t="shared" si="108"/>
        <v>0.501732566666667</v>
      </c>
      <c r="E3412" s="1">
        <v>-0.556878898263641</v>
      </c>
      <c r="F3412" s="1" t="e">
        <v>#VALUE!</v>
      </c>
      <c r="G3412" s="1" t="e">
        <v>#VALUE!</v>
      </c>
      <c r="H3412" t="s">
        <v>47</v>
      </c>
      <c r="I3412" s="8">
        <v>40123</v>
      </c>
      <c r="J3412" s="1">
        <v>11</v>
      </c>
      <c r="K3412" s="7">
        <v>2009</v>
      </c>
      <c r="L3412" t="s">
        <v>298</v>
      </c>
      <c r="M3412">
        <v>116</v>
      </c>
      <c r="N3412" t="s">
        <v>24</v>
      </c>
      <c r="O3412">
        <v>30</v>
      </c>
      <c r="P3412" s="2">
        <v>2635</v>
      </c>
      <c r="Q3412">
        <v>9</v>
      </c>
      <c r="R3412">
        <v>5.6</v>
      </c>
      <c r="S3412" t="s">
        <v>7296</v>
      </c>
      <c r="T3412" t="s">
        <v>7297</v>
      </c>
      <c r="U3412" t="s">
        <v>37</v>
      </c>
      <c r="W3412" s="11"/>
      <c r="X3412"/>
      <c r="Y3412"/>
      <c r="AF3412" s="8"/>
    </row>
    <row r="3413" spans="1:32">
      <c r="A3413" t="s">
        <v>7298</v>
      </c>
      <c r="B3413" s="5">
        <v>50837305</v>
      </c>
      <c r="C3413" s="5">
        <f t="shared" si="107"/>
        <v>41919094.0721838</v>
      </c>
      <c r="D3413" s="1">
        <f t="shared" si="108"/>
        <v>0.847288416666667</v>
      </c>
      <c r="E3413" s="1">
        <v>0.669566077200666</v>
      </c>
      <c r="F3413" s="1">
        <v>0.205377771227195</v>
      </c>
      <c r="G3413" s="1">
        <v>0.874943848427861</v>
      </c>
      <c r="H3413" t="s">
        <v>258</v>
      </c>
      <c r="I3413" s="8">
        <v>41908</v>
      </c>
      <c r="J3413" s="1">
        <v>9</v>
      </c>
      <c r="K3413" s="7">
        <v>2014</v>
      </c>
      <c r="L3413" t="s">
        <v>39</v>
      </c>
      <c r="M3413">
        <v>97</v>
      </c>
      <c r="N3413" t="s">
        <v>103</v>
      </c>
      <c r="O3413">
        <v>60</v>
      </c>
      <c r="P3413" s="2">
        <v>3464</v>
      </c>
      <c r="Q3413">
        <v>19</v>
      </c>
      <c r="R3413">
        <v>6.9</v>
      </c>
      <c r="S3413" t="s">
        <v>7299</v>
      </c>
      <c r="T3413" t="s">
        <v>7300</v>
      </c>
      <c r="U3413">
        <v>61</v>
      </c>
      <c r="W3413" s="11"/>
      <c r="X3413"/>
      <c r="Y3413"/>
      <c r="AF3413" s="8"/>
    </row>
    <row r="3414" spans="1:32">
      <c r="A3414" t="s">
        <v>7301</v>
      </c>
      <c r="B3414" s="5">
        <v>9046156</v>
      </c>
      <c r="C3414" s="5">
        <f t="shared" si="107"/>
        <v>8203615.18055872</v>
      </c>
      <c r="D3414" s="1" t="e">
        <f t="shared" si="108"/>
        <v>#VALUE!</v>
      </c>
      <c r="E3414" s="1" t="e">
        <v>#VALUE!</v>
      </c>
      <c r="F3414" s="1">
        <v>-0.153029344523516</v>
      </c>
      <c r="G3414" s="1" t="e">
        <v>#VALUE!</v>
      </c>
      <c r="H3414" t="s">
        <v>356</v>
      </c>
      <c r="I3414" s="8">
        <v>39759</v>
      </c>
      <c r="J3414" s="1">
        <v>11</v>
      </c>
      <c r="K3414" s="7">
        <v>2008</v>
      </c>
      <c r="L3414" t="s">
        <v>73</v>
      </c>
      <c r="M3414">
        <v>93</v>
      </c>
      <c r="N3414" t="s">
        <v>24</v>
      </c>
      <c r="O3414" t="s">
        <v>31</v>
      </c>
      <c r="P3414" s="2">
        <v>17</v>
      </c>
      <c r="Q3414">
        <v>11</v>
      </c>
      <c r="R3414" t="s">
        <v>37</v>
      </c>
      <c r="S3414" t="s">
        <v>37</v>
      </c>
      <c r="T3414" t="s">
        <v>37</v>
      </c>
      <c r="U3414">
        <v>55</v>
      </c>
      <c r="W3414" s="11"/>
      <c r="X3414"/>
      <c r="Y3414"/>
      <c r="AF3414" s="8"/>
    </row>
    <row r="3415" spans="1:32">
      <c r="A3415" t="s">
        <v>7302</v>
      </c>
      <c r="B3415" s="5">
        <v>809752</v>
      </c>
      <c r="C3415" s="5">
        <f t="shared" si="107"/>
        <v>736838.5745771</v>
      </c>
      <c r="D3415" s="1" t="e">
        <f t="shared" si="108"/>
        <v>#VALUE!</v>
      </c>
      <c r="E3415" s="1">
        <v>0.669566077200666</v>
      </c>
      <c r="F3415" s="1">
        <v>-0.0335603059399457</v>
      </c>
      <c r="G3415" s="1">
        <v>0.63600577126072</v>
      </c>
      <c r="H3415" t="s">
        <v>356</v>
      </c>
      <c r="I3415" s="8">
        <v>40081</v>
      </c>
      <c r="J3415" s="1">
        <v>9</v>
      </c>
      <c r="K3415" s="7">
        <v>2009</v>
      </c>
      <c r="L3415" t="s">
        <v>73</v>
      </c>
      <c r="M3415">
        <v>100</v>
      </c>
      <c r="N3415" t="s">
        <v>24</v>
      </c>
      <c r="O3415" t="s">
        <v>31</v>
      </c>
      <c r="P3415" s="2">
        <v>6</v>
      </c>
      <c r="Q3415">
        <v>6</v>
      </c>
      <c r="R3415">
        <v>6.9</v>
      </c>
      <c r="S3415" t="s">
        <v>5421</v>
      </c>
      <c r="T3415" t="s">
        <v>7303</v>
      </c>
      <c r="U3415">
        <v>57</v>
      </c>
      <c r="W3415" s="11"/>
      <c r="X3415"/>
      <c r="Y3415"/>
      <c r="AF3415" s="8"/>
    </row>
    <row r="3416" spans="1:32">
      <c r="A3416" t="s">
        <v>7304</v>
      </c>
      <c r="B3416" s="5">
        <v>55513</v>
      </c>
      <c r="C3416" s="5">
        <f t="shared" si="107"/>
        <v>50514.3794525961</v>
      </c>
      <c r="D3416" s="1" t="e">
        <f t="shared" si="108"/>
        <v>#VALUE!</v>
      </c>
      <c r="E3416" s="1" t="e">
        <v>#VALUE!</v>
      </c>
      <c r="F3416" s="1">
        <v>1.22086459918754</v>
      </c>
      <c r="G3416" s="1" t="e">
        <v>#VALUE!</v>
      </c>
      <c r="H3416" t="s">
        <v>307</v>
      </c>
      <c r="I3416" s="8">
        <v>39955</v>
      </c>
      <c r="J3416" s="1">
        <v>5</v>
      </c>
      <c r="K3416" s="7">
        <v>2009</v>
      </c>
      <c r="L3416" t="s">
        <v>58</v>
      </c>
      <c r="M3416">
        <v>101</v>
      </c>
      <c r="N3416" t="s">
        <v>103</v>
      </c>
      <c r="O3416" t="s">
        <v>31</v>
      </c>
      <c r="P3416" s="2">
        <v>5</v>
      </c>
      <c r="Q3416">
        <v>8</v>
      </c>
      <c r="R3416" t="s">
        <v>37</v>
      </c>
      <c r="S3416" t="s">
        <v>37</v>
      </c>
      <c r="T3416" t="s">
        <v>37</v>
      </c>
      <c r="U3416">
        <v>78</v>
      </c>
      <c r="W3416" s="11"/>
      <c r="X3416"/>
      <c r="Y3416"/>
      <c r="AF3416" s="8"/>
    </row>
    <row r="3417" spans="1:32">
      <c r="A3417" t="s">
        <v>7305</v>
      </c>
      <c r="B3417" s="5">
        <v>6997</v>
      </c>
      <c r="C3417" s="5">
        <f t="shared" si="107"/>
        <v>5863.00727827495</v>
      </c>
      <c r="D3417" s="1" t="e">
        <f t="shared" si="108"/>
        <v>#VALUE!</v>
      </c>
      <c r="E3417" s="1">
        <v>0.197856471252856</v>
      </c>
      <c r="F3417" s="1">
        <v>-0.869843576024939</v>
      </c>
      <c r="G3417" s="1">
        <v>-0.671987104772084</v>
      </c>
      <c r="H3417" t="s">
        <v>35</v>
      </c>
      <c r="I3417" s="8">
        <v>41369</v>
      </c>
      <c r="J3417" s="1">
        <v>4</v>
      </c>
      <c r="K3417" s="7">
        <v>2013</v>
      </c>
      <c r="L3417" t="s">
        <v>97</v>
      </c>
      <c r="M3417">
        <v>101</v>
      </c>
      <c r="N3417" t="s">
        <v>30</v>
      </c>
      <c r="O3417" t="s">
        <v>31</v>
      </c>
      <c r="P3417" s="2">
        <v>2</v>
      </c>
      <c r="Q3417">
        <v>2</v>
      </c>
      <c r="R3417">
        <v>6.4</v>
      </c>
      <c r="S3417" t="s">
        <v>7306</v>
      </c>
      <c r="T3417" t="s">
        <v>7307</v>
      </c>
      <c r="U3417">
        <v>43</v>
      </c>
      <c r="W3417" s="11"/>
      <c r="X3417"/>
      <c r="Y3417"/>
      <c r="AF3417" s="8"/>
    </row>
    <row r="3418" spans="1:32">
      <c r="A3418" t="s">
        <v>7308</v>
      </c>
      <c r="B3418" s="5">
        <v>36793804</v>
      </c>
      <c r="C3418" s="5">
        <f t="shared" si="107"/>
        <v>34651528.6816998</v>
      </c>
      <c r="D3418" s="1" t="e">
        <f t="shared" si="108"/>
        <v>#VALUE!</v>
      </c>
      <c r="E3418" s="1">
        <v>0.575224156011103</v>
      </c>
      <c r="F3418" s="1">
        <v>-0.093294825231731</v>
      </c>
      <c r="G3418" s="1">
        <v>0.481929330779372</v>
      </c>
      <c r="H3418" t="s">
        <v>47</v>
      </c>
      <c r="I3418" s="8">
        <v>39339</v>
      </c>
      <c r="J3418" s="1">
        <v>9</v>
      </c>
      <c r="K3418" s="7">
        <v>2007</v>
      </c>
      <c r="L3418" t="s">
        <v>334</v>
      </c>
      <c r="M3418">
        <v>122</v>
      </c>
      <c r="N3418" t="s">
        <v>30</v>
      </c>
      <c r="O3418" t="s">
        <v>31</v>
      </c>
      <c r="P3418" s="2">
        <v>2755</v>
      </c>
      <c r="Q3418">
        <v>11</v>
      </c>
      <c r="R3418">
        <v>6.8</v>
      </c>
      <c r="S3418" t="s">
        <v>1611</v>
      </c>
      <c r="T3418" t="s">
        <v>7309</v>
      </c>
      <c r="U3418">
        <v>56</v>
      </c>
      <c r="W3418" s="11"/>
      <c r="X3418"/>
      <c r="Y3418"/>
      <c r="AF3418" s="8"/>
    </row>
    <row r="3419" spans="1:32">
      <c r="A3419" t="s">
        <v>7310</v>
      </c>
      <c r="B3419" s="5">
        <v>5995</v>
      </c>
      <c r="C3419" s="5">
        <f t="shared" si="107"/>
        <v>5455.18535871442</v>
      </c>
      <c r="D3419" s="1" t="e">
        <f t="shared" si="108"/>
        <v>#VALUE!</v>
      </c>
      <c r="E3419" s="1">
        <v>-0.273853134694954</v>
      </c>
      <c r="F3419" s="1" t="e">
        <v>#VALUE!</v>
      </c>
      <c r="G3419" s="1" t="e">
        <v>#VALUE!</v>
      </c>
      <c r="H3419" t="s">
        <v>7311</v>
      </c>
      <c r="I3419" s="8">
        <v>39927</v>
      </c>
      <c r="J3419" s="1">
        <v>4</v>
      </c>
      <c r="K3419" s="7">
        <v>2009</v>
      </c>
      <c r="L3419" t="s">
        <v>29</v>
      </c>
      <c r="M3419">
        <v>99</v>
      </c>
      <c r="N3419" t="s">
        <v>45</v>
      </c>
      <c r="O3419" t="s">
        <v>31</v>
      </c>
      <c r="P3419" s="2">
        <v>15</v>
      </c>
      <c r="Q3419">
        <v>1</v>
      </c>
      <c r="R3419">
        <v>5.9</v>
      </c>
      <c r="S3419" t="s">
        <v>7312</v>
      </c>
      <c r="T3419" t="s">
        <v>7313</v>
      </c>
      <c r="U3419" t="s">
        <v>37</v>
      </c>
      <c r="W3419" s="11"/>
      <c r="X3419"/>
      <c r="Y3419"/>
      <c r="AF3419" s="8"/>
    </row>
    <row r="3420" spans="1:32">
      <c r="A3420" t="s">
        <v>7314</v>
      </c>
      <c r="B3420" s="5">
        <v>44566</v>
      </c>
      <c r="C3420" s="5">
        <f t="shared" si="107"/>
        <v>38676.5734216719</v>
      </c>
      <c r="D3420" s="1" t="e">
        <f t="shared" si="108"/>
        <v>#VALUE!</v>
      </c>
      <c r="E3420" s="1" t="e">
        <v>#VALUE!</v>
      </c>
      <c r="F3420" s="1" t="e">
        <v>#VALUE!</v>
      </c>
      <c r="G3420" s="1" t="e">
        <v>#VALUE!</v>
      </c>
      <c r="H3420" t="s">
        <v>2725</v>
      </c>
      <c r="I3420" s="8">
        <v>40851</v>
      </c>
      <c r="J3420" s="1">
        <v>11</v>
      </c>
      <c r="K3420" s="7">
        <v>2011</v>
      </c>
      <c r="L3420" t="s">
        <v>66</v>
      </c>
      <c r="M3420">
        <v>107</v>
      </c>
      <c r="N3420" t="s">
        <v>45</v>
      </c>
      <c r="O3420" t="s">
        <v>31</v>
      </c>
      <c r="P3420" s="2">
        <v>1</v>
      </c>
      <c r="Q3420">
        <v>31</v>
      </c>
      <c r="R3420" t="s">
        <v>37</v>
      </c>
      <c r="S3420" t="s">
        <v>37</v>
      </c>
      <c r="T3420" t="s">
        <v>37</v>
      </c>
      <c r="U3420" t="s">
        <v>37</v>
      </c>
      <c r="W3420" s="11"/>
      <c r="X3420"/>
      <c r="Y3420"/>
      <c r="AF3420" s="8"/>
    </row>
    <row r="3421" spans="1:32">
      <c r="A3421" t="s">
        <v>7315</v>
      </c>
      <c r="B3421" s="5">
        <v>3531756</v>
      </c>
      <c r="C3421" s="5">
        <f t="shared" si="107"/>
        <v>3213742.05533808</v>
      </c>
      <c r="D3421" s="1" t="e">
        <f t="shared" si="108"/>
        <v>#VALUE!</v>
      </c>
      <c r="E3421" s="1">
        <v>0.669566077200666</v>
      </c>
      <c r="F3421" s="1">
        <v>-0.153029344523516</v>
      </c>
      <c r="G3421" s="1">
        <v>0.51653673267715</v>
      </c>
      <c r="H3421" t="s">
        <v>229</v>
      </c>
      <c r="I3421" s="8">
        <v>39948</v>
      </c>
      <c r="J3421" s="1">
        <v>5</v>
      </c>
      <c r="K3421" s="7">
        <v>2009</v>
      </c>
      <c r="L3421" t="s">
        <v>2776</v>
      </c>
      <c r="M3421">
        <v>109</v>
      </c>
      <c r="N3421" t="s">
        <v>24</v>
      </c>
      <c r="O3421" t="s">
        <v>31</v>
      </c>
      <c r="P3421" s="2">
        <v>4</v>
      </c>
      <c r="Q3421">
        <v>12</v>
      </c>
      <c r="R3421">
        <v>6.9</v>
      </c>
      <c r="S3421" t="s">
        <v>4675</v>
      </c>
      <c r="T3421" t="s">
        <v>7316</v>
      </c>
      <c r="U3421">
        <v>55</v>
      </c>
      <c r="W3421" s="11"/>
      <c r="X3421"/>
      <c r="Y3421"/>
      <c r="AF3421" s="8"/>
    </row>
    <row r="3422" spans="1:32">
      <c r="A3422" t="s">
        <v>7317</v>
      </c>
      <c r="B3422" s="5">
        <v>900926</v>
      </c>
      <c r="C3422" s="5">
        <f t="shared" si="107"/>
        <v>848470.659056864</v>
      </c>
      <c r="D3422" s="1">
        <f t="shared" si="108"/>
        <v>0.0900926</v>
      </c>
      <c r="E3422" s="1">
        <v>-0.839904661832327</v>
      </c>
      <c r="F3422" s="1">
        <v>-1.52692328823458</v>
      </c>
      <c r="G3422" s="1">
        <v>-2.3668279500669</v>
      </c>
      <c r="H3422" t="s">
        <v>293</v>
      </c>
      <c r="I3422" s="8">
        <v>39332</v>
      </c>
      <c r="J3422" s="1">
        <v>9</v>
      </c>
      <c r="K3422" s="7">
        <v>2007</v>
      </c>
      <c r="L3422" t="s">
        <v>29</v>
      </c>
      <c r="M3422">
        <v>91</v>
      </c>
      <c r="N3422" t="s">
        <v>30</v>
      </c>
      <c r="O3422">
        <v>10</v>
      </c>
      <c r="P3422" s="2">
        <v>700</v>
      </c>
      <c r="Q3422">
        <v>3</v>
      </c>
      <c r="R3422">
        <v>5.3</v>
      </c>
      <c r="S3422" t="s">
        <v>7318</v>
      </c>
      <c r="T3422" t="s">
        <v>7319</v>
      </c>
      <c r="U3422">
        <v>32</v>
      </c>
      <c r="W3422" s="11"/>
      <c r="X3422"/>
      <c r="Y3422"/>
      <c r="AF3422" s="8"/>
    </row>
    <row r="3423" spans="1:32">
      <c r="A3423" t="s">
        <v>7320</v>
      </c>
      <c r="B3423" s="5">
        <v>157121</v>
      </c>
      <c r="C3423" s="5">
        <f t="shared" si="107"/>
        <v>147972.817325367</v>
      </c>
      <c r="D3423" s="1" t="e">
        <f t="shared" si="108"/>
        <v>#VALUE!</v>
      </c>
      <c r="E3423" s="1" t="e">
        <v>#VALUE!</v>
      </c>
      <c r="F3423" s="1">
        <v>0.205377771227195</v>
      </c>
      <c r="G3423" s="1" t="e">
        <v>#VALUE!</v>
      </c>
      <c r="H3423" t="s">
        <v>101</v>
      </c>
      <c r="I3423" s="8">
        <v>39332</v>
      </c>
      <c r="J3423" s="1">
        <v>9</v>
      </c>
      <c r="K3423" s="7">
        <v>2007</v>
      </c>
      <c r="L3423" t="s">
        <v>66</v>
      </c>
      <c r="M3423">
        <v>90</v>
      </c>
      <c r="N3423" t="s">
        <v>45</v>
      </c>
      <c r="O3423" t="s">
        <v>31</v>
      </c>
      <c r="P3423" s="2">
        <v>10</v>
      </c>
      <c r="Q3423">
        <v>16</v>
      </c>
      <c r="R3423" t="s">
        <v>37</v>
      </c>
      <c r="S3423" t="s">
        <v>37</v>
      </c>
      <c r="T3423" t="s">
        <v>37</v>
      </c>
      <c r="U3423">
        <v>61</v>
      </c>
      <c r="W3423" s="11"/>
      <c r="X3423"/>
      <c r="Y3423"/>
      <c r="AF3423" s="8"/>
    </row>
    <row r="3424" spans="1:32">
      <c r="A3424" t="s">
        <v>7321</v>
      </c>
      <c r="B3424" s="5">
        <v>93466502</v>
      </c>
      <c r="C3424" s="5">
        <f t="shared" si="107"/>
        <v>88024526.4890565</v>
      </c>
      <c r="D3424" s="1">
        <f t="shared" si="108"/>
        <v>2.07703337777778</v>
      </c>
      <c r="E3424" s="1">
        <v>1.14127568314848</v>
      </c>
      <c r="F3424" s="1">
        <v>-0.929578095316725</v>
      </c>
      <c r="G3424" s="1">
        <v>0.211697587831751</v>
      </c>
      <c r="H3424" t="s">
        <v>47</v>
      </c>
      <c r="I3424" s="8">
        <v>39441</v>
      </c>
      <c r="J3424" s="1">
        <v>12</v>
      </c>
      <c r="K3424" s="7">
        <v>2007</v>
      </c>
      <c r="L3424" t="s">
        <v>61</v>
      </c>
      <c r="M3424">
        <v>97</v>
      </c>
      <c r="N3424" t="s">
        <v>24</v>
      </c>
      <c r="O3424">
        <v>45</v>
      </c>
      <c r="P3424" s="2">
        <v>16</v>
      </c>
      <c r="Q3424">
        <v>24</v>
      </c>
      <c r="R3424">
        <v>7.4</v>
      </c>
      <c r="S3424" t="s">
        <v>696</v>
      </c>
      <c r="T3424" t="s">
        <v>7322</v>
      </c>
      <c r="U3424">
        <v>42</v>
      </c>
      <c r="W3424" s="11"/>
      <c r="X3424"/>
      <c r="Y3424"/>
      <c r="AF3424" s="8"/>
    </row>
    <row r="3425" spans="1:32">
      <c r="A3425" t="s">
        <v>7323</v>
      </c>
      <c r="B3425" s="5">
        <v>200730</v>
      </c>
      <c r="C3425" s="5">
        <f t="shared" si="107"/>
        <v>182655.439041659</v>
      </c>
      <c r="D3425" s="1" t="e">
        <f t="shared" si="108"/>
        <v>#VALUE!</v>
      </c>
      <c r="E3425" s="1">
        <v>0.669566077200666</v>
      </c>
      <c r="F3425" s="1">
        <v>-0.750374537441369</v>
      </c>
      <c r="G3425" s="1">
        <v>-0.0808084602407031</v>
      </c>
      <c r="H3425" t="s">
        <v>35</v>
      </c>
      <c r="I3425" s="8">
        <v>40074</v>
      </c>
      <c r="J3425" s="1">
        <v>9</v>
      </c>
      <c r="K3425" s="7">
        <v>2009</v>
      </c>
      <c r="L3425" t="s">
        <v>73</v>
      </c>
      <c r="M3425">
        <v>111</v>
      </c>
      <c r="N3425" t="s">
        <v>30</v>
      </c>
      <c r="O3425" t="s">
        <v>31</v>
      </c>
      <c r="P3425" s="2">
        <v>21</v>
      </c>
      <c r="Q3425">
        <v>10</v>
      </c>
      <c r="R3425">
        <v>6.9</v>
      </c>
      <c r="S3425" t="s">
        <v>7324</v>
      </c>
      <c r="T3425" t="s">
        <v>7325</v>
      </c>
      <c r="U3425">
        <v>45</v>
      </c>
      <c r="W3425" s="11"/>
      <c r="X3425"/>
      <c r="Y3425"/>
      <c r="AF3425" s="8"/>
    </row>
    <row r="3426" spans="1:32">
      <c r="A3426" t="s">
        <v>7326</v>
      </c>
      <c r="B3426" s="5">
        <v>69991</v>
      </c>
      <c r="C3426" s="5">
        <f t="shared" si="107"/>
        <v>63472.1786914226</v>
      </c>
      <c r="D3426" s="1" t="e">
        <f t="shared" si="108"/>
        <v>#VALUE!</v>
      </c>
      <c r="E3426" s="1" t="e">
        <v>#VALUE!</v>
      </c>
      <c r="F3426" s="1">
        <v>0.623519406269692</v>
      </c>
      <c r="G3426" s="1" t="e">
        <v>#VALUE!</v>
      </c>
      <c r="H3426" t="s">
        <v>531</v>
      </c>
      <c r="I3426" s="8">
        <v>39456</v>
      </c>
      <c r="J3426" s="1">
        <v>1</v>
      </c>
      <c r="K3426" s="7">
        <v>2008</v>
      </c>
      <c r="L3426" t="s">
        <v>58</v>
      </c>
      <c r="M3426">
        <v>87</v>
      </c>
      <c r="N3426" t="s">
        <v>45</v>
      </c>
      <c r="O3426" t="s">
        <v>31</v>
      </c>
      <c r="P3426" s="2">
        <v>1</v>
      </c>
      <c r="Q3426">
        <v>8</v>
      </c>
      <c r="R3426" t="s">
        <v>37</v>
      </c>
      <c r="S3426" t="s">
        <v>37</v>
      </c>
      <c r="T3426" t="s">
        <v>37</v>
      </c>
      <c r="U3426">
        <v>68</v>
      </c>
      <c r="W3426" s="11"/>
      <c r="X3426"/>
      <c r="Y3426"/>
      <c r="AF3426" s="8"/>
    </row>
    <row r="3427" spans="1:32">
      <c r="A3427" t="s">
        <v>7327</v>
      </c>
      <c r="B3427" s="5">
        <v>47896</v>
      </c>
      <c r="C3427" s="5">
        <f t="shared" si="107"/>
        <v>41566.5117040883</v>
      </c>
      <c r="D3427" s="1" t="e">
        <f t="shared" si="108"/>
        <v>#VALUE!</v>
      </c>
      <c r="E3427" s="1" t="e">
        <v>#VALUE!</v>
      </c>
      <c r="F3427" s="1" t="e">
        <v>#VALUE!</v>
      </c>
      <c r="G3427" s="1" t="e">
        <v>#VALUE!</v>
      </c>
      <c r="H3427" t="s">
        <v>275</v>
      </c>
      <c r="I3427" s="8">
        <v>40620</v>
      </c>
      <c r="J3427" s="1">
        <v>3</v>
      </c>
      <c r="K3427" s="7">
        <v>2011</v>
      </c>
      <c r="L3427" t="s">
        <v>412</v>
      </c>
      <c r="M3427">
        <v>95</v>
      </c>
      <c r="N3427" t="s">
        <v>24</v>
      </c>
      <c r="O3427" t="s">
        <v>31</v>
      </c>
      <c r="P3427" s="2">
        <v>37</v>
      </c>
      <c r="Q3427">
        <v>3</v>
      </c>
      <c r="R3427" t="s">
        <v>37</v>
      </c>
      <c r="S3427" t="s">
        <v>37</v>
      </c>
      <c r="T3427" t="s">
        <v>37</v>
      </c>
      <c r="U3427" t="s">
        <v>37</v>
      </c>
      <c r="W3427" s="11"/>
      <c r="X3427"/>
      <c r="Y3427"/>
      <c r="AF3427" s="8"/>
    </row>
    <row r="3428" spans="1:32">
      <c r="A3428" t="s">
        <v>7328</v>
      </c>
      <c r="B3428" s="5">
        <v>42073277</v>
      </c>
      <c r="C3428" s="5">
        <f t="shared" si="107"/>
        <v>35772769.1056417</v>
      </c>
      <c r="D3428" s="1" t="e">
        <f t="shared" si="108"/>
        <v>#VALUE!</v>
      </c>
      <c r="E3428" s="1">
        <v>0.763907998390227</v>
      </c>
      <c r="F3428" s="1">
        <v>0.862457483436833</v>
      </c>
      <c r="G3428" s="1">
        <v>1.62636548182706</v>
      </c>
      <c r="H3428" t="s">
        <v>185</v>
      </c>
      <c r="I3428" s="8">
        <v>41012</v>
      </c>
      <c r="J3428" s="1">
        <v>4</v>
      </c>
      <c r="K3428" s="7">
        <v>2012</v>
      </c>
      <c r="L3428" t="s">
        <v>53</v>
      </c>
      <c r="M3428">
        <v>95</v>
      </c>
      <c r="N3428" t="s">
        <v>30</v>
      </c>
      <c r="O3428" t="s">
        <v>31</v>
      </c>
      <c r="P3428" s="2">
        <v>2811</v>
      </c>
      <c r="Q3428">
        <v>13</v>
      </c>
      <c r="R3428">
        <v>7</v>
      </c>
      <c r="S3428" t="s">
        <v>7329</v>
      </c>
      <c r="T3428" t="s">
        <v>7330</v>
      </c>
      <c r="U3428">
        <v>72</v>
      </c>
      <c r="W3428" s="11"/>
      <c r="X3428"/>
      <c r="Y3428"/>
      <c r="AF3428" s="8"/>
    </row>
    <row r="3429" spans="1:32">
      <c r="A3429" t="s">
        <v>7331</v>
      </c>
      <c r="B3429" s="5">
        <v>51872378</v>
      </c>
      <c r="C3429" s="5">
        <f t="shared" si="107"/>
        <v>43465503.7523838</v>
      </c>
      <c r="D3429" s="1">
        <f t="shared" si="108"/>
        <v>3.99018292307692</v>
      </c>
      <c r="E3429" s="1">
        <v>0.480882234821542</v>
      </c>
      <c r="F3429" s="1">
        <v>-0.391967421690657</v>
      </c>
      <c r="G3429" s="1">
        <v>0.0889148131308842</v>
      </c>
      <c r="H3429" t="s">
        <v>1943</v>
      </c>
      <c r="I3429" s="8">
        <v>41348</v>
      </c>
      <c r="J3429" s="1">
        <v>3</v>
      </c>
      <c r="K3429" s="7">
        <v>2013</v>
      </c>
      <c r="L3429" t="s">
        <v>44</v>
      </c>
      <c r="M3429">
        <v>95</v>
      </c>
      <c r="N3429" t="s">
        <v>30</v>
      </c>
      <c r="O3429">
        <v>13</v>
      </c>
      <c r="P3429" s="2">
        <v>2507</v>
      </c>
      <c r="Q3429">
        <v>12</v>
      </c>
      <c r="R3429">
        <v>6.7</v>
      </c>
      <c r="S3429" t="s">
        <v>7332</v>
      </c>
      <c r="T3429" t="s">
        <v>7333</v>
      </c>
      <c r="U3429">
        <v>51</v>
      </c>
      <c r="W3429" s="11"/>
      <c r="X3429"/>
      <c r="Y3429"/>
      <c r="AF3429" s="8"/>
    </row>
    <row r="3430" spans="1:32">
      <c r="A3430" t="s">
        <v>7334</v>
      </c>
      <c r="B3430" s="5">
        <v>86907746</v>
      </c>
      <c r="C3430" s="5">
        <f t="shared" si="107"/>
        <v>73893239.4343743</v>
      </c>
      <c r="D3430" s="1" t="e">
        <f t="shared" si="108"/>
        <v>#VALUE!</v>
      </c>
      <c r="E3430" s="1">
        <v>0.00917262887373143</v>
      </c>
      <c r="F3430" s="1">
        <v>-0.451701940982443</v>
      </c>
      <c r="G3430" s="1">
        <v>-0.442529312108711</v>
      </c>
      <c r="H3430" t="s">
        <v>47</v>
      </c>
      <c r="I3430" s="8">
        <v>41131</v>
      </c>
      <c r="J3430" s="1">
        <v>8</v>
      </c>
      <c r="K3430" s="7">
        <v>2012</v>
      </c>
      <c r="L3430" t="s">
        <v>29</v>
      </c>
      <c r="M3430">
        <v>97</v>
      </c>
      <c r="N3430" t="s">
        <v>30</v>
      </c>
      <c r="O3430" t="s">
        <v>31</v>
      </c>
      <c r="P3430" s="2">
        <v>3205</v>
      </c>
      <c r="Q3430">
        <v>15</v>
      </c>
      <c r="R3430">
        <v>6.2</v>
      </c>
      <c r="S3430" t="s">
        <v>2361</v>
      </c>
      <c r="T3430" t="s">
        <v>7335</v>
      </c>
      <c r="U3430">
        <v>50</v>
      </c>
      <c r="W3430" s="11"/>
      <c r="X3430"/>
      <c r="Y3430"/>
      <c r="AF3430" s="8"/>
    </row>
    <row r="3431" spans="1:32">
      <c r="A3431" t="s">
        <v>7336</v>
      </c>
      <c r="B3431" s="5">
        <v>1785</v>
      </c>
      <c r="C3431" s="5">
        <f t="shared" si="107"/>
        <v>1624.27120355383</v>
      </c>
      <c r="D3431" s="1" t="e">
        <f t="shared" si="108"/>
        <v>#VALUE!</v>
      </c>
      <c r="E3431" s="1">
        <v>-0.273853134694954</v>
      </c>
      <c r="F3431" s="1" t="e">
        <v>#VALUE!</v>
      </c>
      <c r="G3431" s="1" t="e">
        <v>#VALUE!</v>
      </c>
      <c r="H3431" t="s">
        <v>43</v>
      </c>
      <c r="I3431" s="8">
        <v>40109</v>
      </c>
      <c r="J3431" s="1">
        <v>10</v>
      </c>
      <c r="K3431" s="7">
        <v>2009</v>
      </c>
      <c r="L3431" t="s">
        <v>44</v>
      </c>
      <c r="M3431">
        <v>102</v>
      </c>
      <c r="N3431" t="s">
        <v>30</v>
      </c>
      <c r="O3431" t="s">
        <v>31</v>
      </c>
      <c r="P3431" s="2">
        <v>2</v>
      </c>
      <c r="Q3431">
        <v>1</v>
      </c>
      <c r="R3431">
        <v>5.9</v>
      </c>
      <c r="S3431" t="s">
        <v>7337</v>
      </c>
      <c r="T3431" t="s">
        <v>7338</v>
      </c>
      <c r="U3431" t="s">
        <v>37</v>
      </c>
      <c r="W3431" s="11"/>
      <c r="X3431"/>
      <c r="Y3431"/>
      <c r="AF3431" s="8"/>
    </row>
    <row r="3432" spans="1:32">
      <c r="A3432" t="s">
        <v>7339</v>
      </c>
      <c r="B3432" s="5">
        <v>56825</v>
      </c>
      <c r="C3432" s="5">
        <f t="shared" si="107"/>
        <v>47615.4621391988</v>
      </c>
      <c r="D3432" s="1" t="e">
        <f t="shared" si="108"/>
        <v>#VALUE!</v>
      </c>
      <c r="E3432" s="1">
        <v>-2.1606915584862</v>
      </c>
      <c r="F3432" s="1">
        <v>-1.28798521106744</v>
      </c>
      <c r="G3432" s="1">
        <v>-3.44867676955363</v>
      </c>
      <c r="H3432" t="s">
        <v>216</v>
      </c>
      <c r="I3432" s="8">
        <v>41488</v>
      </c>
      <c r="J3432" s="1">
        <v>8</v>
      </c>
      <c r="K3432" s="7">
        <v>2013</v>
      </c>
      <c r="L3432" t="s">
        <v>3910</v>
      </c>
      <c r="M3432">
        <v>99</v>
      </c>
      <c r="N3432" t="s">
        <v>30</v>
      </c>
      <c r="O3432" t="s">
        <v>31</v>
      </c>
      <c r="P3432" s="2">
        <v>1</v>
      </c>
      <c r="Q3432">
        <v>5</v>
      </c>
      <c r="R3432">
        <v>3.9</v>
      </c>
      <c r="S3432" t="s">
        <v>7340</v>
      </c>
      <c r="T3432" t="s">
        <v>7341</v>
      </c>
      <c r="U3432">
        <v>36</v>
      </c>
      <c r="W3432" s="11"/>
      <c r="X3432"/>
      <c r="Y3432"/>
      <c r="AF3432" s="8"/>
    </row>
    <row r="3433" spans="1:32">
      <c r="A3433" t="s">
        <v>7342</v>
      </c>
      <c r="B3433" s="5">
        <v>1075178</v>
      </c>
      <c r="C3433" s="5">
        <f t="shared" si="107"/>
        <v>886563.277230026</v>
      </c>
      <c r="D3433" s="1" t="e">
        <f t="shared" si="108"/>
        <v>#VALUE!</v>
      </c>
      <c r="E3433" s="1">
        <v>-0.273853134694954</v>
      </c>
      <c r="F3433" s="1">
        <v>-1.28798521106744</v>
      </c>
      <c r="G3433" s="1">
        <v>-1.56183834576239</v>
      </c>
      <c r="H3433" t="s">
        <v>421</v>
      </c>
      <c r="I3433" s="8">
        <v>41887</v>
      </c>
      <c r="J3433" s="1">
        <v>9</v>
      </c>
      <c r="K3433" s="7">
        <v>2014</v>
      </c>
      <c r="L3433" t="s">
        <v>44</v>
      </c>
      <c r="M3433">
        <v>112</v>
      </c>
      <c r="N3433" t="s">
        <v>45</v>
      </c>
      <c r="O3433" t="s">
        <v>31</v>
      </c>
      <c r="P3433" s="2">
        <v>132</v>
      </c>
      <c r="Q3433">
        <v>18</v>
      </c>
      <c r="R3433">
        <v>5.9</v>
      </c>
      <c r="S3433" t="s">
        <v>346</v>
      </c>
      <c r="T3433" t="s">
        <v>7343</v>
      </c>
      <c r="U3433">
        <v>36</v>
      </c>
      <c r="W3433" s="11"/>
      <c r="X3433"/>
      <c r="Y3433"/>
      <c r="AF3433" s="8"/>
    </row>
    <row r="3434" spans="1:32">
      <c r="A3434" t="s">
        <v>7344</v>
      </c>
      <c r="B3434" s="5">
        <v>87763</v>
      </c>
      <c r="C3434" s="5">
        <f t="shared" si="107"/>
        <v>78571.8770359357</v>
      </c>
      <c r="D3434" s="1" t="e">
        <f t="shared" si="108"/>
        <v>#VALUE!</v>
      </c>
      <c r="E3434" s="1" t="e">
        <v>#VALUE!</v>
      </c>
      <c r="F3434" s="1">
        <v>0.0859087326436248</v>
      </c>
      <c r="G3434" s="1" t="e">
        <v>#VALUE!</v>
      </c>
      <c r="H3434" t="s">
        <v>7345</v>
      </c>
      <c r="I3434" s="8">
        <v>40284</v>
      </c>
      <c r="J3434" s="1">
        <v>4</v>
      </c>
      <c r="K3434" s="7">
        <v>2010</v>
      </c>
      <c r="L3434" t="s">
        <v>58</v>
      </c>
      <c r="M3434">
        <v>93</v>
      </c>
      <c r="N3434" t="s">
        <v>45</v>
      </c>
      <c r="O3434" t="s">
        <v>31</v>
      </c>
      <c r="P3434" s="2">
        <v>2</v>
      </c>
      <c r="Q3434">
        <v>2</v>
      </c>
      <c r="R3434" t="s">
        <v>37</v>
      </c>
      <c r="S3434" t="s">
        <v>37</v>
      </c>
      <c r="T3434" t="s">
        <v>37</v>
      </c>
      <c r="U3434">
        <v>59</v>
      </c>
      <c r="W3434" s="11"/>
      <c r="X3434"/>
      <c r="Y3434"/>
      <c r="AF3434" s="8"/>
    </row>
    <row r="3435" spans="1:32">
      <c r="A3435" t="s">
        <v>7346</v>
      </c>
      <c r="B3435" s="5">
        <v>4373</v>
      </c>
      <c r="C3435" s="5">
        <f t="shared" si="107"/>
        <v>3795.10513783986</v>
      </c>
      <c r="D3435" s="1" t="e">
        <f t="shared" si="108"/>
        <v>#VALUE!</v>
      </c>
      <c r="E3435" s="1">
        <v>-0.745562740642765</v>
      </c>
      <c r="F3435" s="1">
        <v>-0.630905498857798</v>
      </c>
      <c r="G3435" s="1">
        <v>-1.37646823950056</v>
      </c>
      <c r="H3435" t="s">
        <v>216</v>
      </c>
      <c r="I3435" s="8">
        <v>40835</v>
      </c>
      <c r="J3435" s="1">
        <v>10</v>
      </c>
      <c r="K3435" s="7">
        <v>2011</v>
      </c>
      <c r="L3435" t="s">
        <v>53</v>
      </c>
      <c r="M3435">
        <v>81</v>
      </c>
      <c r="N3435" t="s">
        <v>45</v>
      </c>
      <c r="O3435" t="s">
        <v>31</v>
      </c>
      <c r="P3435" s="2">
        <v>1</v>
      </c>
      <c r="Q3435">
        <v>2</v>
      </c>
      <c r="R3435">
        <v>5.4</v>
      </c>
      <c r="S3435" t="s">
        <v>5288</v>
      </c>
      <c r="T3435" t="s">
        <v>7347</v>
      </c>
      <c r="U3435">
        <v>47</v>
      </c>
      <c r="W3435" s="11"/>
      <c r="X3435"/>
      <c r="Y3435"/>
      <c r="AF3435" s="8"/>
    </row>
    <row r="3436" spans="1:32">
      <c r="A3436" t="s">
        <v>7348</v>
      </c>
      <c r="B3436" s="5">
        <v>38925</v>
      </c>
      <c r="C3436" s="5">
        <f t="shared" si="107"/>
        <v>36658.638338541</v>
      </c>
      <c r="D3436" s="1" t="e">
        <f t="shared" si="108"/>
        <v>#VALUE!</v>
      </c>
      <c r="E3436" s="1" t="e">
        <v>#VALUE!</v>
      </c>
      <c r="F3436" s="1">
        <v>0.922192002728619</v>
      </c>
      <c r="G3436" s="1" t="e">
        <v>#VALUE!</v>
      </c>
      <c r="H3436" t="s">
        <v>7349</v>
      </c>
      <c r="I3436" s="8">
        <v>39143</v>
      </c>
      <c r="J3436" s="1">
        <v>3</v>
      </c>
      <c r="K3436" s="7">
        <v>2007</v>
      </c>
      <c r="L3436" t="s">
        <v>58</v>
      </c>
      <c r="M3436">
        <v>74</v>
      </c>
      <c r="N3436" t="s">
        <v>45</v>
      </c>
      <c r="O3436" t="s">
        <v>31</v>
      </c>
      <c r="P3436" s="2">
        <v>1</v>
      </c>
      <c r="Q3436">
        <v>9</v>
      </c>
      <c r="R3436" t="s">
        <v>37</v>
      </c>
      <c r="S3436" t="s">
        <v>37</v>
      </c>
      <c r="T3436" t="s">
        <v>37</v>
      </c>
      <c r="U3436">
        <v>73</v>
      </c>
      <c r="W3436" s="11"/>
      <c r="X3436"/>
      <c r="Y3436"/>
      <c r="AF3436" s="8"/>
    </row>
    <row r="3437" spans="1:32">
      <c r="A3437" t="s">
        <v>7350</v>
      </c>
      <c r="B3437" s="5">
        <v>325653</v>
      </c>
      <c r="C3437" s="5">
        <f t="shared" si="107"/>
        <v>276886.194948863</v>
      </c>
      <c r="D3437" s="1" t="e">
        <f t="shared" si="108"/>
        <v>#VALUE!</v>
      </c>
      <c r="E3437" s="1" t="e">
        <v>#VALUE!</v>
      </c>
      <c r="F3437" s="1">
        <v>1.28059911847933</v>
      </c>
      <c r="G3437" s="1" t="e">
        <v>#VALUE!</v>
      </c>
      <c r="H3437" t="s">
        <v>216</v>
      </c>
      <c r="I3437" s="8">
        <v>41236</v>
      </c>
      <c r="J3437" s="1">
        <v>11</v>
      </c>
      <c r="K3437" s="7">
        <v>2012</v>
      </c>
      <c r="L3437" t="s">
        <v>58</v>
      </c>
      <c r="M3437">
        <v>119</v>
      </c>
      <c r="N3437" t="s">
        <v>45</v>
      </c>
      <c r="O3437" t="s">
        <v>31</v>
      </c>
      <c r="P3437" s="2">
        <v>3</v>
      </c>
      <c r="Q3437">
        <v>10</v>
      </c>
      <c r="R3437" t="s">
        <v>37</v>
      </c>
      <c r="S3437" t="s">
        <v>37</v>
      </c>
      <c r="T3437" t="s">
        <v>37</v>
      </c>
      <c r="U3437">
        <v>79</v>
      </c>
      <c r="W3437" s="11"/>
      <c r="X3437"/>
      <c r="Y3437"/>
      <c r="AF3437" s="8"/>
    </row>
    <row r="3438" spans="1:32">
      <c r="A3438" t="s">
        <v>7351</v>
      </c>
      <c r="B3438" s="5">
        <v>37081475</v>
      </c>
      <c r="C3438" s="5">
        <f t="shared" si="107"/>
        <v>32181133.3846742</v>
      </c>
      <c r="D3438" s="1">
        <f t="shared" si="108"/>
        <v>0.713105288461538</v>
      </c>
      <c r="E3438" s="1">
        <v>0.197856471252856</v>
      </c>
      <c r="F3438" s="1">
        <v>-1.10878165319208</v>
      </c>
      <c r="G3438" s="1">
        <v>-0.910925181939225</v>
      </c>
      <c r="H3438" t="s">
        <v>162</v>
      </c>
      <c r="I3438" s="8">
        <v>40760</v>
      </c>
      <c r="J3438" s="1">
        <v>8</v>
      </c>
      <c r="K3438" s="7">
        <v>2011</v>
      </c>
      <c r="L3438" t="s">
        <v>29</v>
      </c>
      <c r="M3438">
        <v>101</v>
      </c>
      <c r="N3438" t="s">
        <v>30</v>
      </c>
      <c r="O3438">
        <v>52</v>
      </c>
      <c r="P3438" s="2">
        <v>2913</v>
      </c>
      <c r="Q3438">
        <v>8</v>
      </c>
      <c r="R3438">
        <v>6.4</v>
      </c>
      <c r="S3438" t="s">
        <v>3009</v>
      </c>
      <c r="T3438" t="s">
        <v>7352</v>
      </c>
      <c r="U3438">
        <v>39</v>
      </c>
      <c r="W3438" s="11"/>
      <c r="X3438"/>
      <c r="Y3438"/>
      <c r="AF3438" s="8"/>
    </row>
    <row r="3439" spans="1:32">
      <c r="A3439" t="s">
        <v>7353</v>
      </c>
      <c r="B3439" s="5">
        <v>1031872</v>
      </c>
      <c r="C3439" s="5">
        <f t="shared" si="107"/>
        <v>935765.512289804</v>
      </c>
      <c r="D3439" s="1" t="e">
        <f t="shared" si="108"/>
        <v>#VALUE!</v>
      </c>
      <c r="E3439" s="1">
        <v>0.858249919579789</v>
      </c>
      <c r="F3439" s="1">
        <v>-0.511436460274228</v>
      </c>
      <c r="G3439" s="1">
        <v>0.346813459305561</v>
      </c>
      <c r="H3439" t="s">
        <v>67</v>
      </c>
      <c r="I3439" s="8">
        <v>39591</v>
      </c>
      <c r="J3439" s="1">
        <v>5</v>
      </c>
      <c r="K3439" s="7">
        <v>2008</v>
      </c>
      <c r="L3439" t="s">
        <v>650</v>
      </c>
      <c r="M3439">
        <v>125</v>
      </c>
      <c r="N3439" t="s">
        <v>30</v>
      </c>
      <c r="O3439" t="s">
        <v>31</v>
      </c>
      <c r="P3439" s="2">
        <v>7</v>
      </c>
      <c r="Q3439">
        <v>21</v>
      </c>
      <c r="R3439">
        <v>7.1</v>
      </c>
      <c r="S3439" t="s">
        <v>6501</v>
      </c>
      <c r="T3439" t="s">
        <v>7354</v>
      </c>
      <c r="U3439">
        <v>49</v>
      </c>
      <c r="W3439" s="11"/>
      <c r="X3439"/>
      <c r="Y3439"/>
      <c r="AF3439" s="8"/>
    </row>
    <row r="3440" spans="1:32">
      <c r="A3440" t="s">
        <v>7355</v>
      </c>
      <c r="B3440" s="5">
        <v>2258620</v>
      </c>
      <c r="C3440" s="5">
        <f t="shared" si="107"/>
        <v>1892569.0294208</v>
      </c>
      <c r="D3440" s="1" t="e">
        <f t="shared" si="108"/>
        <v>#VALUE!</v>
      </c>
      <c r="E3440" s="1">
        <v>-0.556878898263641</v>
      </c>
      <c r="F3440" s="1">
        <v>-1.46718876894279</v>
      </c>
      <c r="G3440" s="1">
        <v>-2.02406766720643</v>
      </c>
      <c r="H3440" t="s">
        <v>6430</v>
      </c>
      <c r="I3440" s="8">
        <v>41593</v>
      </c>
      <c r="J3440" s="1">
        <v>11</v>
      </c>
      <c r="K3440" s="7">
        <v>2013</v>
      </c>
      <c r="L3440" t="s">
        <v>73</v>
      </c>
      <c r="M3440">
        <v>100</v>
      </c>
      <c r="N3440" t="s">
        <v>103</v>
      </c>
      <c r="O3440" t="s">
        <v>31</v>
      </c>
      <c r="P3440" s="2">
        <v>5</v>
      </c>
      <c r="Q3440">
        <v>7</v>
      </c>
      <c r="R3440">
        <v>5.6</v>
      </c>
      <c r="S3440" t="s">
        <v>7356</v>
      </c>
      <c r="T3440" t="s">
        <v>7357</v>
      </c>
      <c r="U3440">
        <v>33</v>
      </c>
      <c r="W3440" s="11"/>
      <c r="X3440"/>
      <c r="Y3440"/>
      <c r="AF3440" s="8"/>
    </row>
    <row r="3441" spans="1:32">
      <c r="A3441" t="s">
        <v>7358</v>
      </c>
      <c r="B3441" s="5">
        <v>141621490</v>
      </c>
      <c r="C3441" s="5">
        <f t="shared" si="107"/>
        <v>128431148.573753</v>
      </c>
      <c r="D3441" s="1">
        <f t="shared" si="108"/>
        <v>0.629428844444444</v>
      </c>
      <c r="E3441" s="1">
        <v>0.386540313631979</v>
      </c>
      <c r="F3441" s="1">
        <v>0.265112290518981</v>
      </c>
      <c r="G3441" s="1">
        <v>0.65165260415096</v>
      </c>
      <c r="H3441" t="s">
        <v>307</v>
      </c>
      <c r="I3441" s="8">
        <v>39584</v>
      </c>
      <c r="J3441" s="1">
        <v>5</v>
      </c>
      <c r="K3441" s="7">
        <v>2008</v>
      </c>
      <c r="L3441" t="s">
        <v>406</v>
      </c>
      <c r="M3441">
        <v>140</v>
      </c>
      <c r="N3441" t="s">
        <v>103</v>
      </c>
      <c r="O3441">
        <v>225</v>
      </c>
      <c r="P3441" s="2">
        <v>3929</v>
      </c>
      <c r="Q3441">
        <v>16</v>
      </c>
      <c r="R3441">
        <v>6.6</v>
      </c>
      <c r="S3441" t="s">
        <v>1868</v>
      </c>
      <c r="T3441" t="s">
        <v>7359</v>
      </c>
      <c r="U3441">
        <v>62</v>
      </c>
      <c r="W3441" s="11"/>
      <c r="X3441"/>
      <c r="Y3441"/>
      <c r="AF3441" s="8"/>
    </row>
    <row r="3442" spans="1:32">
      <c r="A3442" t="s">
        <v>7360</v>
      </c>
      <c r="B3442" s="5">
        <v>104386950</v>
      </c>
      <c r="C3442" s="5">
        <f t="shared" si="107"/>
        <v>93454856.8252722</v>
      </c>
      <c r="D3442" s="1">
        <f t="shared" si="108"/>
        <v>0.673464193548387</v>
      </c>
      <c r="E3442" s="1">
        <v>0.197856471252856</v>
      </c>
      <c r="F3442" s="1">
        <v>-0.272498383107087</v>
      </c>
      <c r="G3442" s="1">
        <v>-0.0746419118542311</v>
      </c>
      <c r="H3442" t="s">
        <v>77</v>
      </c>
      <c r="I3442" s="8">
        <v>40522</v>
      </c>
      <c r="J3442" s="1">
        <v>12</v>
      </c>
      <c r="K3442" s="7">
        <v>2010</v>
      </c>
      <c r="L3442" t="s">
        <v>406</v>
      </c>
      <c r="M3442">
        <v>112</v>
      </c>
      <c r="N3442" t="s">
        <v>103</v>
      </c>
      <c r="O3442">
        <v>155</v>
      </c>
      <c r="P3442" s="2">
        <v>3555</v>
      </c>
      <c r="Q3442">
        <v>18</v>
      </c>
      <c r="R3442">
        <v>6.4</v>
      </c>
      <c r="S3442" t="s">
        <v>7361</v>
      </c>
      <c r="T3442" t="s">
        <v>7359</v>
      </c>
      <c r="U3442">
        <v>53</v>
      </c>
      <c r="W3442" s="11"/>
      <c r="X3442"/>
      <c r="Y3442"/>
      <c r="AF3442" s="8"/>
    </row>
    <row r="3443" spans="1:32">
      <c r="A3443" t="s">
        <v>7362</v>
      </c>
      <c r="B3443" s="5">
        <v>24296</v>
      </c>
      <c r="C3443" s="5">
        <f t="shared" si="107"/>
        <v>20358.3857128724</v>
      </c>
      <c r="D3443" s="1" t="e">
        <f t="shared" si="108"/>
        <v>#VALUE!</v>
      </c>
      <c r="E3443" s="1">
        <v>0.858249919579789</v>
      </c>
      <c r="F3443" s="1" t="e">
        <v>#VALUE!</v>
      </c>
      <c r="G3443" s="1" t="e">
        <v>#VALUE!</v>
      </c>
      <c r="H3443" t="s">
        <v>57</v>
      </c>
      <c r="I3443" s="8">
        <v>41523</v>
      </c>
      <c r="J3443" s="1">
        <v>9</v>
      </c>
      <c r="K3443" s="7">
        <v>2013</v>
      </c>
      <c r="L3443" t="s">
        <v>73</v>
      </c>
      <c r="M3443">
        <v>99</v>
      </c>
      <c r="N3443" t="s">
        <v>24</v>
      </c>
      <c r="O3443" t="s">
        <v>31</v>
      </c>
      <c r="P3443" s="2">
        <v>1</v>
      </c>
      <c r="Q3443">
        <v>7</v>
      </c>
      <c r="R3443">
        <v>7.1</v>
      </c>
      <c r="S3443" t="s">
        <v>7363</v>
      </c>
      <c r="T3443" t="s">
        <v>7364</v>
      </c>
      <c r="U3443" t="s">
        <v>37</v>
      </c>
      <c r="W3443" s="11"/>
      <c r="X3443"/>
      <c r="Y3443"/>
      <c r="AF3443" s="8"/>
    </row>
    <row r="3444" spans="1:32">
      <c r="A3444" t="s">
        <v>7365</v>
      </c>
      <c r="B3444" s="5">
        <v>9269</v>
      </c>
      <c r="C3444" s="5">
        <f t="shared" si="107"/>
        <v>7880.95961339528</v>
      </c>
      <c r="D3444" s="1" t="e">
        <f t="shared" si="108"/>
        <v>#VALUE!</v>
      </c>
      <c r="E3444" s="1" t="e">
        <v>#VALUE!</v>
      </c>
      <c r="F3444" s="1" t="e">
        <v>#VALUE!</v>
      </c>
      <c r="G3444" s="1" t="e">
        <v>#VALUE!</v>
      </c>
      <c r="H3444" t="s">
        <v>557</v>
      </c>
      <c r="I3444" s="8">
        <v>40926</v>
      </c>
      <c r="J3444" s="1">
        <v>1</v>
      </c>
      <c r="K3444" s="7">
        <v>2012</v>
      </c>
      <c r="L3444" t="s">
        <v>58</v>
      </c>
      <c r="M3444">
        <v>83</v>
      </c>
      <c r="N3444" t="s">
        <v>45</v>
      </c>
      <c r="O3444" t="s">
        <v>31</v>
      </c>
      <c r="P3444" s="2">
        <v>1</v>
      </c>
      <c r="Q3444">
        <v>3</v>
      </c>
      <c r="R3444" t="s">
        <v>37</v>
      </c>
      <c r="S3444" t="s">
        <v>37</v>
      </c>
      <c r="T3444" t="s">
        <v>37</v>
      </c>
      <c r="U3444" t="s">
        <v>37</v>
      </c>
      <c r="W3444" s="11"/>
      <c r="X3444"/>
      <c r="Y3444"/>
      <c r="AF3444" s="8"/>
    </row>
    <row r="3445" spans="1:32">
      <c r="A3445" t="s">
        <v>7366</v>
      </c>
      <c r="B3445" s="5">
        <v>493296</v>
      </c>
      <c r="C3445" s="5">
        <f t="shared" si="107"/>
        <v>441634.773814921</v>
      </c>
      <c r="D3445" s="1">
        <f t="shared" si="108"/>
        <v>0.061662</v>
      </c>
      <c r="E3445" s="1">
        <v>0.197856471252856</v>
      </c>
      <c r="F3445" s="1">
        <v>-0.332232902398872</v>
      </c>
      <c r="G3445" s="1">
        <v>-0.134376431146016</v>
      </c>
      <c r="H3445" t="s">
        <v>199</v>
      </c>
      <c r="I3445" s="8">
        <v>40284</v>
      </c>
      <c r="J3445" s="1">
        <v>4</v>
      </c>
      <c r="K3445" s="7">
        <v>2010</v>
      </c>
      <c r="L3445" t="s">
        <v>334</v>
      </c>
      <c r="M3445">
        <v>114</v>
      </c>
      <c r="N3445" t="s">
        <v>24</v>
      </c>
      <c r="O3445">
        <v>8</v>
      </c>
      <c r="P3445" s="2">
        <v>1</v>
      </c>
      <c r="Q3445">
        <v>17</v>
      </c>
      <c r="R3445">
        <v>6.4</v>
      </c>
      <c r="S3445" t="s">
        <v>7367</v>
      </c>
      <c r="T3445" t="s">
        <v>7368</v>
      </c>
      <c r="U3445">
        <v>52</v>
      </c>
      <c r="W3445" s="11"/>
      <c r="X3445"/>
      <c r="Y3445"/>
      <c r="AF3445" s="8"/>
    </row>
    <row r="3446" spans="1:32">
      <c r="A3446" t="s">
        <v>7369</v>
      </c>
      <c r="B3446" s="5">
        <v>3766810</v>
      </c>
      <c r="C3446" s="5">
        <f t="shared" si="107"/>
        <v>3415976.87440725</v>
      </c>
      <c r="D3446" s="1" t="e">
        <f t="shared" si="108"/>
        <v>#VALUE!</v>
      </c>
      <c r="E3446" s="1" t="e">
        <v>#VALUE!</v>
      </c>
      <c r="F3446" s="1">
        <v>2.05714786927254</v>
      </c>
      <c r="G3446" s="1" t="e">
        <v>#VALUE!</v>
      </c>
      <c r="H3446" t="s">
        <v>67</v>
      </c>
      <c r="I3446" s="8">
        <v>39801</v>
      </c>
      <c r="J3446" s="1">
        <v>12</v>
      </c>
      <c r="K3446" s="7">
        <v>2008</v>
      </c>
      <c r="L3446" t="s">
        <v>66</v>
      </c>
      <c r="M3446">
        <v>128</v>
      </c>
      <c r="N3446" t="s">
        <v>24</v>
      </c>
      <c r="O3446" t="s">
        <v>31</v>
      </c>
      <c r="P3446" s="2">
        <v>25</v>
      </c>
      <c r="Q3446">
        <v>19</v>
      </c>
      <c r="R3446" t="s">
        <v>37</v>
      </c>
      <c r="S3446" t="s">
        <v>37</v>
      </c>
      <c r="T3446" t="s">
        <v>37</v>
      </c>
      <c r="U3446">
        <v>92</v>
      </c>
      <c r="W3446" s="11"/>
      <c r="X3446"/>
      <c r="Y3446"/>
      <c r="AF3446" s="8"/>
    </row>
    <row r="3447" spans="1:32">
      <c r="A3447" t="s">
        <v>7370</v>
      </c>
      <c r="B3447" s="5">
        <v>3763583</v>
      </c>
      <c r="C3447" s="5">
        <f t="shared" si="107"/>
        <v>3199983.34498447</v>
      </c>
      <c r="D3447" s="1" t="e">
        <f t="shared" si="108"/>
        <v>#VALUE!</v>
      </c>
      <c r="E3447" s="1">
        <v>-1.21727234659057</v>
      </c>
      <c r="F3447" s="1">
        <v>-2.12426848115243</v>
      </c>
      <c r="G3447" s="1">
        <v>-3.341540827743</v>
      </c>
      <c r="H3447" t="s">
        <v>496</v>
      </c>
      <c r="I3447" s="8">
        <v>41159</v>
      </c>
      <c r="J3447" s="1">
        <v>9</v>
      </c>
      <c r="K3447" s="7">
        <v>2012</v>
      </c>
      <c r="L3447" t="s">
        <v>203</v>
      </c>
      <c r="M3447">
        <v>93</v>
      </c>
      <c r="N3447" t="s">
        <v>24</v>
      </c>
      <c r="O3447" t="s">
        <v>31</v>
      </c>
      <c r="P3447" s="2">
        <v>1511</v>
      </c>
      <c r="Q3447">
        <v>4</v>
      </c>
      <c r="R3447">
        <v>4.9</v>
      </c>
      <c r="S3447" t="s">
        <v>4103</v>
      </c>
      <c r="T3447" t="s">
        <v>7371</v>
      </c>
      <c r="U3447">
        <v>22</v>
      </c>
      <c r="W3447" s="11"/>
      <c r="X3447"/>
      <c r="Y3447"/>
      <c r="AF3447" s="8"/>
    </row>
    <row r="3448" spans="1:32">
      <c r="A3448" t="s">
        <v>7372</v>
      </c>
      <c r="B3448" s="5">
        <v>6842058</v>
      </c>
      <c r="C3448" s="5">
        <f t="shared" si="107"/>
        <v>5817454.17742023</v>
      </c>
      <c r="D3448" s="1" t="e">
        <f t="shared" si="108"/>
        <v>#VALUE!</v>
      </c>
      <c r="E3448" s="1">
        <v>-0.0851692923158311</v>
      </c>
      <c r="F3448" s="1">
        <v>-1.28798521106744</v>
      </c>
      <c r="G3448" s="1">
        <v>-1.37315450338327</v>
      </c>
      <c r="H3448" t="s">
        <v>2376</v>
      </c>
      <c r="I3448" s="8">
        <v>41243</v>
      </c>
      <c r="J3448" s="1">
        <v>11</v>
      </c>
      <c r="K3448" s="7">
        <v>2012</v>
      </c>
      <c r="L3448" t="s">
        <v>298</v>
      </c>
      <c r="M3448">
        <v>81</v>
      </c>
      <c r="N3448" t="s">
        <v>30</v>
      </c>
      <c r="O3448" t="s">
        <v>31</v>
      </c>
      <c r="P3448" s="2">
        <v>1403</v>
      </c>
      <c r="Q3448">
        <v>4</v>
      </c>
      <c r="R3448">
        <v>6.1</v>
      </c>
      <c r="S3448" t="s">
        <v>7373</v>
      </c>
      <c r="T3448" t="s">
        <v>7374</v>
      </c>
      <c r="U3448">
        <v>36</v>
      </c>
      <c r="W3448" s="11"/>
      <c r="X3448"/>
      <c r="Y3448"/>
      <c r="AF3448" s="8"/>
    </row>
    <row r="3449" spans="1:32">
      <c r="A3449" t="s">
        <v>7375</v>
      </c>
      <c r="B3449" s="5">
        <v>7712114</v>
      </c>
      <c r="C3449" s="5">
        <f t="shared" si="107"/>
        <v>7017683.29900525</v>
      </c>
      <c r="D3449" s="1" t="e">
        <f t="shared" si="108"/>
        <v>#VALUE!</v>
      </c>
      <c r="E3449" s="1">
        <v>0.197856471252856</v>
      </c>
      <c r="F3449" s="1" t="e">
        <v>#VALUE!</v>
      </c>
      <c r="G3449" s="1" t="e">
        <v>#VALUE!</v>
      </c>
      <c r="H3449" t="s">
        <v>518</v>
      </c>
      <c r="I3449" s="8">
        <v>40025</v>
      </c>
      <c r="J3449" s="1">
        <v>7</v>
      </c>
      <c r="K3449" s="7">
        <v>2009</v>
      </c>
      <c r="L3449" t="s">
        <v>92</v>
      </c>
      <c r="M3449">
        <v>85</v>
      </c>
      <c r="N3449" t="s">
        <v>30</v>
      </c>
      <c r="O3449" t="s">
        <v>31</v>
      </c>
      <c r="P3449" s="2">
        <v>1325</v>
      </c>
      <c r="Q3449">
        <v>8</v>
      </c>
      <c r="R3449">
        <v>6.4</v>
      </c>
      <c r="S3449" t="s">
        <v>7373</v>
      </c>
      <c r="T3449" t="s">
        <v>7376</v>
      </c>
      <c r="U3449" t="s">
        <v>37</v>
      </c>
      <c r="W3449" s="11"/>
      <c r="X3449"/>
      <c r="Y3449"/>
      <c r="AF3449" s="8"/>
    </row>
    <row r="3450" spans="1:32">
      <c r="A3450" t="s">
        <v>7377</v>
      </c>
      <c r="B3450" s="5">
        <v>19001</v>
      </c>
      <c r="C3450" s="5">
        <f t="shared" si="107"/>
        <v>16155.5845953311</v>
      </c>
      <c r="D3450" s="1" t="e">
        <f t="shared" si="108"/>
        <v>#VALUE!</v>
      </c>
      <c r="E3450" s="1">
        <v>0.480882234821542</v>
      </c>
      <c r="F3450" s="1">
        <v>-0.272498383107087</v>
      </c>
      <c r="G3450" s="1">
        <v>0.208383851714455</v>
      </c>
      <c r="H3450" t="s">
        <v>4087</v>
      </c>
      <c r="I3450" s="8">
        <v>41047</v>
      </c>
      <c r="J3450" s="1">
        <v>5</v>
      </c>
      <c r="K3450" s="7">
        <v>2012</v>
      </c>
      <c r="L3450" t="s">
        <v>29</v>
      </c>
      <c r="M3450">
        <v>83</v>
      </c>
      <c r="N3450" t="s">
        <v>45</v>
      </c>
      <c r="O3450" t="s">
        <v>31</v>
      </c>
      <c r="P3450" s="2">
        <v>2</v>
      </c>
      <c r="Q3450">
        <v>16</v>
      </c>
      <c r="R3450">
        <v>6.7</v>
      </c>
      <c r="S3450" t="s">
        <v>7378</v>
      </c>
      <c r="T3450" t="s">
        <v>7379</v>
      </c>
      <c r="U3450">
        <v>53</v>
      </c>
      <c r="W3450" s="11"/>
      <c r="X3450"/>
      <c r="Y3450"/>
      <c r="AF3450" s="8"/>
    </row>
    <row r="3451" spans="1:32">
      <c r="A3451" t="s">
        <v>7380</v>
      </c>
      <c r="B3451" s="5">
        <v>13349927</v>
      </c>
      <c r="C3451" s="5">
        <f t="shared" si="107"/>
        <v>12572643.4358105</v>
      </c>
      <c r="D3451" s="1" t="e">
        <f t="shared" si="108"/>
        <v>#VALUE!</v>
      </c>
      <c r="E3451" s="1">
        <v>-1.97200771610707</v>
      </c>
      <c r="F3451" s="1">
        <v>-1.94506492327707</v>
      </c>
      <c r="G3451" s="1">
        <v>-3.91707263938415</v>
      </c>
      <c r="H3451" t="s">
        <v>153</v>
      </c>
      <c r="I3451" s="8">
        <v>39374</v>
      </c>
      <c r="J3451" s="1">
        <v>10</v>
      </c>
      <c r="K3451" s="7">
        <v>2007</v>
      </c>
      <c r="L3451" t="s">
        <v>1038</v>
      </c>
      <c r="M3451">
        <v>84</v>
      </c>
      <c r="N3451" t="s">
        <v>24</v>
      </c>
      <c r="O3451" t="s">
        <v>31</v>
      </c>
      <c r="P3451" s="2">
        <v>2812</v>
      </c>
      <c r="Q3451">
        <v>10</v>
      </c>
      <c r="R3451">
        <v>4.1</v>
      </c>
      <c r="S3451" t="s">
        <v>1568</v>
      </c>
      <c r="T3451" t="s">
        <v>7381</v>
      </c>
      <c r="U3451">
        <v>25</v>
      </c>
      <c r="W3451" s="11"/>
      <c r="X3451"/>
      <c r="Y3451"/>
      <c r="AF3451" s="8"/>
    </row>
    <row r="3452" spans="1:32">
      <c r="A3452" t="s">
        <v>7382</v>
      </c>
      <c r="B3452" s="5">
        <v>41113</v>
      </c>
      <c r="C3452" s="5">
        <f t="shared" si="107"/>
        <v>34956.294377551</v>
      </c>
      <c r="D3452" s="1" t="e">
        <f t="shared" si="108"/>
        <v>#VALUE!</v>
      </c>
      <c r="E3452" s="1">
        <v>0.197856471252856</v>
      </c>
      <c r="F3452" s="1">
        <v>-0.690640018149584</v>
      </c>
      <c r="G3452" s="1">
        <v>-0.492783546896728</v>
      </c>
      <c r="H3452" t="s">
        <v>864</v>
      </c>
      <c r="I3452" s="8">
        <v>41222</v>
      </c>
      <c r="J3452" s="1">
        <v>11</v>
      </c>
      <c r="K3452" s="7">
        <v>2012</v>
      </c>
      <c r="L3452" t="s">
        <v>73</v>
      </c>
      <c r="M3452">
        <v>90</v>
      </c>
      <c r="N3452" t="s">
        <v>45</v>
      </c>
      <c r="O3452" t="s">
        <v>31</v>
      </c>
      <c r="P3452" s="2">
        <v>1</v>
      </c>
      <c r="Q3452">
        <v>8</v>
      </c>
      <c r="R3452">
        <v>6.4</v>
      </c>
      <c r="S3452" t="s">
        <v>7383</v>
      </c>
      <c r="T3452" t="s">
        <v>7384</v>
      </c>
      <c r="U3452">
        <v>46</v>
      </c>
      <c r="W3452" s="11"/>
      <c r="X3452"/>
      <c r="Y3452"/>
      <c r="AF3452" s="8"/>
    </row>
    <row r="3453" spans="1:32">
      <c r="A3453" t="s">
        <v>7385</v>
      </c>
      <c r="B3453" s="5">
        <v>4441272</v>
      </c>
      <c r="C3453" s="5">
        <f t="shared" si="107"/>
        <v>3854354.94757474</v>
      </c>
      <c r="D3453" s="1">
        <f t="shared" si="108"/>
        <v>0.2960848</v>
      </c>
      <c r="E3453" s="1">
        <v>0.575224156011103</v>
      </c>
      <c r="F3453" s="1">
        <v>0.683253925561477</v>
      </c>
      <c r="G3453" s="1">
        <v>1.25847808157258</v>
      </c>
      <c r="H3453" t="s">
        <v>860</v>
      </c>
      <c r="I3453" s="8">
        <v>40564</v>
      </c>
      <c r="J3453" s="1">
        <v>1</v>
      </c>
      <c r="K3453" s="7">
        <v>2011</v>
      </c>
      <c r="L3453" t="s">
        <v>73</v>
      </c>
      <c r="M3453">
        <v>105</v>
      </c>
      <c r="N3453" t="s">
        <v>30</v>
      </c>
      <c r="O3453">
        <v>15</v>
      </c>
      <c r="P3453" s="2">
        <v>1</v>
      </c>
      <c r="Q3453">
        <v>18</v>
      </c>
      <c r="R3453">
        <v>6.8</v>
      </c>
      <c r="S3453" t="s">
        <v>921</v>
      </c>
      <c r="T3453" t="s">
        <v>7386</v>
      </c>
      <c r="U3453">
        <v>69</v>
      </c>
      <c r="W3453" s="11"/>
      <c r="X3453"/>
      <c r="Y3453"/>
      <c r="AF3453" s="8"/>
    </row>
    <row r="3454" spans="1:32">
      <c r="A3454" t="s">
        <v>7387</v>
      </c>
      <c r="B3454" s="5">
        <v>5133027</v>
      </c>
      <c r="C3454" s="5">
        <f t="shared" si="107"/>
        <v>4301125.43384048</v>
      </c>
      <c r="D3454" s="1" t="e">
        <f t="shared" si="108"/>
        <v>#VALUE!</v>
      </c>
      <c r="E3454" s="1">
        <v>0.197856471252856</v>
      </c>
      <c r="F3454" s="1">
        <v>-0.0335603059399457</v>
      </c>
      <c r="G3454" s="1">
        <v>0.16429616531291</v>
      </c>
      <c r="H3454" t="s">
        <v>67</v>
      </c>
      <c r="I3454" s="8">
        <v>41369</v>
      </c>
      <c r="J3454" s="1">
        <v>4</v>
      </c>
      <c r="K3454" s="7">
        <v>2013</v>
      </c>
      <c r="L3454" t="s">
        <v>44</v>
      </c>
      <c r="M3454">
        <v>125</v>
      </c>
      <c r="N3454" t="s">
        <v>30</v>
      </c>
      <c r="O3454" t="s">
        <v>31</v>
      </c>
      <c r="P3454" s="2">
        <v>5</v>
      </c>
      <c r="Q3454">
        <v>17</v>
      </c>
      <c r="R3454">
        <v>6.4</v>
      </c>
      <c r="S3454" t="s">
        <v>542</v>
      </c>
      <c r="T3454" t="s">
        <v>7388</v>
      </c>
      <c r="U3454">
        <v>57</v>
      </c>
      <c r="W3454" s="11"/>
      <c r="X3454"/>
      <c r="Y3454"/>
      <c r="AF3454" s="8"/>
    </row>
    <row r="3455" spans="1:32">
      <c r="A3455" t="s">
        <v>7389</v>
      </c>
      <c r="B3455" s="5">
        <v>657986</v>
      </c>
      <c r="C3455" s="5">
        <f t="shared" si="107"/>
        <v>589077.345616799</v>
      </c>
      <c r="D3455" s="1" t="e">
        <f t="shared" si="108"/>
        <v>#VALUE!</v>
      </c>
      <c r="E3455" s="1" t="e">
        <v>#VALUE!</v>
      </c>
      <c r="F3455" s="1">
        <v>0.14564325193541</v>
      </c>
      <c r="G3455" s="1" t="e">
        <v>#VALUE!</v>
      </c>
      <c r="H3455" t="s">
        <v>860</v>
      </c>
      <c r="I3455" s="8">
        <v>40389</v>
      </c>
      <c r="J3455" s="1">
        <v>7</v>
      </c>
      <c r="K3455" s="7">
        <v>2010</v>
      </c>
      <c r="L3455" t="s">
        <v>66</v>
      </c>
      <c r="M3455">
        <v>119</v>
      </c>
      <c r="N3455" t="s">
        <v>24</v>
      </c>
      <c r="O3455" t="s">
        <v>31</v>
      </c>
      <c r="P3455" s="2">
        <v>2</v>
      </c>
      <c r="Q3455">
        <v>16</v>
      </c>
      <c r="R3455" t="s">
        <v>401</v>
      </c>
      <c r="S3455" t="s">
        <v>7390</v>
      </c>
      <c r="T3455" t="s">
        <v>7391</v>
      </c>
      <c r="U3455">
        <v>60</v>
      </c>
      <c r="W3455" s="11"/>
      <c r="X3455"/>
      <c r="Y3455"/>
      <c r="AF3455" s="8"/>
    </row>
    <row r="3456" spans="1:32">
      <c r="A3456" t="s">
        <v>7392</v>
      </c>
      <c r="B3456" s="5">
        <v>7371706</v>
      </c>
      <c r="C3456" s="5">
        <f t="shared" si="107"/>
        <v>6942497.21752224</v>
      </c>
      <c r="D3456" s="1" t="e">
        <f t="shared" si="108"/>
        <v>#VALUE!</v>
      </c>
      <c r="E3456" s="1">
        <v>-0.0851692923158311</v>
      </c>
      <c r="F3456" s="1">
        <v>-2.06453396186064</v>
      </c>
      <c r="G3456" s="1">
        <v>-2.14970325417648</v>
      </c>
      <c r="H3456" t="s">
        <v>185</v>
      </c>
      <c r="I3456" s="8">
        <v>39199</v>
      </c>
      <c r="J3456" s="1">
        <v>4</v>
      </c>
      <c r="K3456" s="7">
        <v>2007</v>
      </c>
      <c r="L3456" t="s">
        <v>271</v>
      </c>
      <c r="M3456">
        <v>100</v>
      </c>
      <c r="N3456" t="s">
        <v>30</v>
      </c>
      <c r="O3456" t="s">
        <v>31</v>
      </c>
      <c r="P3456" s="2">
        <v>2310</v>
      </c>
      <c r="Q3456">
        <v>3</v>
      </c>
      <c r="R3456">
        <v>6.1</v>
      </c>
      <c r="S3456" t="s">
        <v>7393</v>
      </c>
      <c r="T3456" t="s">
        <v>7394</v>
      </c>
      <c r="U3456">
        <v>23</v>
      </c>
      <c r="W3456" s="11"/>
      <c r="X3456"/>
      <c r="Y3456"/>
      <c r="AF3456" s="8"/>
    </row>
    <row r="3457" spans="1:32">
      <c r="A3457" t="s">
        <v>7392</v>
      </c>
      <c r="B3457" s="5">
        <v>7371706</v>
      </c>
      <c r="C3457" s="5">
        <f t="shared" si="107"/>
        <v>6942497.21752224</v>
      </c>
      <c r="D3457" s="1" t="e">
        <f t="shared" si="108"/>
        <v>#VALUE!</v>
      </c>
      <c r="E3457" s="1">
        <v>-0.0851692923158311</v>
      </c>
      <c r="F3457" s="1">
        <v>-1.70612684610993</v>
      </c>
      <c r="G3457" s="1">
        <v>-1.79129613842576</v>
      </c>
      <c r="H3457" t="s">
        <v>185</v>
      </c>
      <c r="I3457" s="8">
        <v>39199</v>
      </c>
      <c r="J3457" s="1">
        <v>4</v>
      </c>
      <c r="K3457" s="7">
        <v>2007</v>
      </c>
      <c r="L3457" t="s">
        <v>271</v>
      </c>
      <c r="M3457">
        <v>100</v>
      </c>
      <c r="N3457" t="s">
        <v>30</v>
      </c>
      <c r="O3457" t="s">
        <v>31</v>
      </c>
      <c r="P3457" s="2">
        <v>2310</v>
      </c>
      <c r="Q3457">
        <v>3</v>
      </c>
      <c r="R3457">
        <v>6.1</v>
      </c>
      <c r="S3457" t="s">
        <v>7393</v>
      </c>
      <c r="T3457" t="s">
        <v>7394</v>
      </c>
      <c r="U3457">
        <v>29</v>
      </c>
      <c r="W3457" s="11"/>
      <c r="X3457"/>
      <c r="Y3457"/>
      <c r="AF3457" s="8"/>
    </row>
    <row r="3458" spans="1:32">
      <c r="A3458" t="s">
        <v>7395</v>
      </c>
      <c r="B3458" s="5">
        <v>3718</v>
      </c>
      <c r="C3458" s="5">
        <f t="shared" si="107"/>
        <v>3115.42962135576</v>
      </c>
      <c r="D3458" s="1" t="e">
        <f t="shared" si="108"/>
        <v>#VALUE!</v>
      </c>
      <c r="E3458" s="1" t="e">
        <v>#VALUE!</v>
      </c>
      <c r="F3458" s="1" t="e">
        <v>#VALUE!</v>
      </c>
      <c r="G3458" s="1" t="e">
        <v>#VALUE!</v>
      </c>
      <c r="H3458" t="s">
        <v>101</v>
      </c>
      <c r="I3458" s="8">
        <v>41334</v>
      </c>
      <c r="J3458" s="1">
        <v>3</v>
      </c>
      <c r="K3458" s="7">
        <v>2013</v>
      </c>
      <c r="L3458" t="s">
        <v>66</v>
      </c>
      <c r="M3458" t="e">
        <v>#VALUE!</v>
      </c>
      <c r="N3458" t="s">
        <v>45</v>
      </c>
      <c r="O3458" t="s">
        <v>31</v>
      </c>
      <c r="P3458" s="2">
        <v>1</v>
      </c>
      <c r="Q3458">
        <v>4</v>
      </c>
      <c r="R3458" t="s">
        <v>37</v>
      </c>
      <c r="S3458" t="s">
        <v>37</v>
      </c>
      <c r="T3458" t="s">
        <v>37</v>
      </c>
      <c r="U3458" t="s">
        <v>37</v>
      </c>
      <c r="W3458" s="11"/>
      <c r="X3458"/>
      <c r="Y3458"/>
      <c r="AF3458" s="8"/>
    </row>
    <row r="3459" spans="1:32">
      <c r="A3459" t="s">
        <v>7396</v>
      </c>
      <c r="B3459" s="5">
        <v>137400141</v>
      </c>
      <c r="C3459" s="5">
        <f t="shared" ref="C3459:C3522" si="109">IF(K3459=2005,B3459/BC$23,IF(K3459=2006,B3459/BC$22,IF(K3459=2007,B3459/BC$21,IF(K3459=2008,B3459/BC$20,IF(K3459=2009,B3459/BC$19,IF(K3459=2010,B3459/BC$18,IF(K3459=2011,B3459/BC$17,IF(K3459=2012,B3459/BC$16,IF(K3459=2013,B3459/BC$15,B3459/BC$14)))))))))</f>
        <v>115131917.495927</v>
      </c>
      <c r="D3459" s="1">
        <f t="shared" ref="D3459:D3522" si="110">B3459/(O3459*1000000)</f>
        <v>6.87000705</v>
      </c>
      <c r="E3459" s="1">
        <v>1.23561760433804</v>
      </c>
      <c r="F3459" s="1">
        <v>0.623519406269692</v>
      </c>
      <c r="G3459" s="1">
        <v>1.85913701060773</v>
      </c>
      <c r="H3459" t="s">
        <v>47</v>
      </c>
      <c r="I3459" s="8">
        <v>41474</v>
      </c>
      <c r="J3459" s="1">
        <v>7</v>
      </c>
      <c r="K3459" s="7">
        <v>2013</v>
      </c>
      <c r="L3459" t="s">
        <v>92</v>
      </c>
      <c r="M3459">
        <v>112</v>
      </c>
      <c r="N3459" t="s">
        <v>30</v>
      </c>
      <c r="O3459">
        <v>20</v>
      </c>
      <c r="P3459" s="2">
        <v>2903</v>
      </c>
      <c r="Q3459">
        <v>15</v>
      </c>
      <c r="R3459">
        <v>7.5</v>
      </c>
      <c r="S3459" t="s">
        <v>2190</v>
      </c>
      <c r="T3459" t="s">
        <v>7397</v>
      </c>
      <c r="U3459">
        <v>68</v>
      </c>
      <c r="W3459" s="11"/>
      <c r="X3459"/>
      <c r="Y3459"/>
      <c r="AF3459" s="8"/>
    </row>
    <row r="3460" spans="1:32">
      <c r="A3460" t="s">
        <v>7398</v>
      </c>
      <c r="B3460" s="5">
        <v>74474</v>
      </c>
      <c r="C3460" s="5">
        <f t="shared" si="109"/>
        <v>64632.2113047075</v>
      </c>
      <c r="D3460" s="1" t="e">
        <f t="shared" si="110"/>
        <v>#VALUE!</v>
      </c>
      <c r="E3460" s="1" t="e">
        <v>#VALUE!</v>
      </c>
      <c r="F3460" s="1">
        <v>0.265112290518981</v>
      </c>
      <c r="G3460" s="1" t="e">
        <v>#VALUE!</v>
      </c>
      <c r="H3460" t="s">
        <v>366</v>
      </c>
      <c r="I3460" s="8">
        <v>40858</v>
      </c>
      <c r="J3460" s="1">
        <v>11</v>
      </c>
      <c r="K3460" s="7">
        <v>2011</v>
      </c>
      <c r="L3460" t="s">
        <v>66</v>
      </c>
      <c r="M3460">
        <v>105</v>
      </c>
      <c r="N3460" t="s">
        <v>45</v>
      </c>
      <c r="O3460" t="s">
        <v>31</v>
      </c>
      <c r="P3460" s="2">
        <v>6</v>
      </c>
      <c r="Q3460">
        <v>13</v>
      </c>
      <c r="R3460" t="s">
        <v>37</v>
      </c>
      <c r="S3460" t="s">
        <v>37</v>
      </c>
      <c r="T3460" t="s">
        <v>37</v>
      </c>
      <c r="U3460">
        <v>62</v>
      </c>
      <c r="W3460" s="11"/>
      <c r="X3460"/>
      <c r="Y3460"/>
      <c r="AF3460" s="8"/>
    </row>
    <row r="3461" spans="1:32">
      <c r="A3461" t="s">
        <v>7399</v>
      </c>
      <c r="B3461" s="5">
        <v>11538204</v>
      </c>
      <c r="C3461" s="5">
        <f t="shared" si="109"/>
        <v>10013422.6576365</v>
      </c>
      <c r="D3461" s="1">
        <f t="shared" si="110"/>
        <v>0.46152816</v>
      </c>
      <c r="E3461" s="1">
        <v>0.763907998390227</v>
      </c>
      <c r="F3461" s="1">
        <v>-0.153029344523516</v>
      </c>
      <c r="G3461" s="1">
        <v>0.610878653866711</v>
      </c>
      <c r="H3461" t="s">
        <v>175</v>
      </c>
      <c r="I3461" s="8">
        <v>40648</v>
      </c>
      <c r="J3461" s="1">
        <v>4</v>
      </c>
      <c r="K3461" s="7">
        <v>2011</v>
      </c>
      <c r="L3461" t="s">
        <v>440</v>
      </c>
      <c r="M3461">
        <v>122</v>
      </c>
      <c r="N3461" t="s">
        <v>24</v>
      </c>
      <c r="O3461">
        <v>25</v>
      </c>
      <c r="P3461" s="2">
        <v>707</v>
      </c>
      <c r="Q3461">
        <v>22</v>
      </c>
      <c r="R3461">
        <v>7</v>
      </c>
      <c r="S3461" t="s">
        <v>542</v>
      </c>
      <c r="T3461" t="s">
        <v>7400</v>
      </c>
      <c r="U3461">
        <v>55</v>
      </c>
      <c r="W3461" s="11"/>
      <c r="X3461"/>
      <c r="Y3461"/>
      <c r="AF3461" s="8"/>
    </row>
    <row r="3462" spans="1:32">
      <c r="A3462" t="s">
        <v>7401</v>
      </c>
      <c r="B3462" s="5">
        <v>3935</v>
      </c>
      <c r="C3462" s="5">
        <f t="shared" si="109"/>
        <v>3705.88932208501</v>
      </c>
      <c r="D3462" s="1" t="e">
        <f t="shared" si="110"/>
        <v>#VALUE!</v>
      </c>
      <c r="E3462" s="1" t="e">
        <v>#VALUE!</v>
      </c>
      <c r="F3462" s="1" t="e">
        <v>#VALUE!</v>
      </c>
      <c r="G3462" s="1" t="e">
        <v>#VALUE!</v>
      </c>
      <c r="H3462" t="s">
        <v>7402</v>
      </c>
      <c r="I3462" s="8">
        <v>39178</v>
      </c>
      <c r="J3462" s="1">
        <v>4</v>
      </c>
      <c r="K3462" s="7">
        <v>2007</v>
      </c>
      <c r="L3462" t="s">
        <v>66</v>
      </c>
      <c r="M3462">
        <v>90</v>
      </c>
      <c r="N3462" t="s">
        <v>45</v>
      </c>
      <c r="O3462" t="s">
        <v>31</v>
      </c>
      <c r="P3462" s="2">
        <v>1</v>
      </c>
      <c r="Q3462">
        <v>1</v>
      </c>
      <c r="R3462" t="s">
        <v>37</v>
      </c>
      <c r="S3462" t="s">
        <v>37</v>
      </c>
      <c r="T3462" t="s">
        <v>37</v>
      </c>
      <c r="U3462" t="s">
        <v>37</v>
      </c>
      <c r="W3462" s="11"/>
      <c r="X3462"/>
      <c r="Y3462"/>
      <c r="AF3462" s="8"/>
    </row>
    <row r="3463" spans="1:32">
      <c r="A3463" t="s">
        <v>7403</v>
      </c>
      <c r="B3463" s="5">
        <v>16973715</v>
      </c>
      <c r="C3463" s="5">
        <f t="shared" si="109"/>
        <v>14222811.8599921</v>
      </c>
      <c r="D3463" s="1">
        <f t="shared" si="110"/>
        <v>0.6789486</v>
      </c>
      <c r="E3463" s="1">
        <v>-0.745562740642765</v>
      </c>
      <c r="F3463" s="1">
        <v>-0.571170979566013</v>
      </c>
      <c r="G3463" s="1">
        <v>-1.31673372020878</v>
      </c>
      <c r="H3463" t="s">
        <v>77</v>
      </c>
      <c r="I3463" s="8">
        <v>41572</v>
      </c>
      <c r="J3463" s="1">
        <v>10</v>
      </c>
      <c r="K3463" s="7">
        <v>2013</v>
      </c>
      <c r="L3463" t="s">
        <v>44</v>
      </c>
      <c r="M3463">
        <v>117</v>
      </c>
      <c r="N3463" t="s">
        <v>30</v>
      </c>
      <c r="O3463">
        <v>25</v>
      </c>
      <c r="P3463" s="2">
        <v>3044</v>
      </c>
      <c r="Q3463">
        <v>12</v>
      </c>
      <c r="R3463">
        <v>5.4</v>
      </c>
      <c r="S3463" t="s">
        <v>608</v>
      </c>
      <c r="T3463" t="s">
        <v>7404</v>
      </c>
      <c r="U3463">
        <v>48</v>
      </c>
      <c r="W3463" s="11"/>
      <c r="X3463"/>
      <c r="Y3463"/>
      <c r="AF3463" s="8"/>
    </row>
    <row r="3464" spans="1:32">
      <c r="A3464" t="s">
        <v>7405</v>
      </c>
      <c r="B3464" s="5">
        <v>5488570</v>
      </c>
      <c r="C3464" s="5">
        <f t="shared" si="109"/>
        <v>4977375.60258293</v>
      </c>
      <c r="D3464" s="1" t="e">
        <f t="shared" si="110"/>
        <v>#VALUE!</v>
      </c>
      <c r="E3464" s="1" t="e">
        <v>#VALUE!</v>
      </c>
      <c r="F3464" s="1">
        <v>1.22086459918754</v>
      </c>
      <c r="G3464" s="1" t="e">
        <v>#VALUE!</v>
      </c>
      <c r="H3464" t="s">
        <v>67</v>
      </c>
      <c r="I3464" s="8">
        <v>39500</v>
      </c>
      <c r="J3464" s="1">
        <v>2</v>
      </c>
      <c r="K3464" s="7">
        <v>2008</v>
      </c>
      <c r="L3464" t="s">
        <v>66</v>
      </c>
      <c r="M3464">
        <v>98</v>
      </c>
      <c r="N3464" t="s">
        <v>30</v>
      </c>
      <c r="O3464" t="s">
        <v>31</v>
      </c>
      <c r="P3464" s="2">
        <v>8</v>
      </c>
      <c r="Q3464">
        <v>27</v>
      </c>
      <c r="R3464" t="s">
        <v>37</v>
      </c>
      <c r="S3464" t="s">
        <v>37</v>
      </c>
      <c r="T3464" t="s">
        <v>37</v>
      </c>
      <c r="U3464">
        <v>78</v>
      </c>
      <c r="W3464" s="11"/>
      <c r="X3464"/>
      <c r="Y3464"/>
      <c r="AF3464" s="8"/>
    </row>
    <row r="3465" spans="1:32">
      <c r="A3465" t="s">
        <v>7406</v>
      </c>
      <c r="B3465" s="5">
        <v>857005</v>
      </c>
      <c r="C3465" s="5">
        <f t="shared" si="109"/>
        <v>779836.718656389</v>
      </c>
      <c r="D3465" s="1" t="e">
        <f t="shared" si="110"/>
        <v>#VALUE!</v>
      </c>
      <c r="E3465" s="1" t="e">
        <v>#VALUE!</v>
      </c>
      <c r="F3465" s="1">
        <v>1.57927171493826</v>
      </c>
      <c r="G3465" s="1" t="e">
        <v>#VALUE!</v>
      </c>
      <c r="H3465" t="s">
        <v>175</v>
      </c>
      <c r="I3465" s="8">
        <v>40025</v>
      </c>
      <c r="J3465" s="1">
        <v>7</v>
      </c>
      <c r="K3465" s="7">
        <v>2009</v>
      </c>
      <c r="L3465" t="s">
        <v>58</v>
      </c>
      <c r="M3465">
        <v>96</v>
      </c>
      <c r="N3465" t="s">
        <v>24</v>
      </c>
      <c r="O3465" t="s">
        <v>31</v>
      </c>
      <c r="P3465" s="2">
        <v>4</v>
      </c>
      <c r="Q3465">
        <v>27</v>
      </c>
      <c r="R3465" t="s">
        <v>37</v>
      </c>
      <c r="S3465" t="s">
        <v>37</v>
      </c>
      <c r="T3465" t="s">
        <v>37</v>
      </c>
      <c r="U3465">
        <v>84</v>
      </c>
      <c r="W3465" s="11"/>
      <c r="X3465"/>
      <c r="Y3465"/>
      <c r="AF3465" s="8"/>
    </row>
    <row r="3466" spans="1:32">
      <c r="A3466" t="s">
        <v>7407</v>
      </c>
      <c r="B3466" s="5">
        <v>39123589</v>
      </c>
      <c r="C3466" s="5">
        <f t="shared" si="109"/>
        <v>35026307.4884916</v>
      </c>
      <c r="D3466" s="1">
        <f t="shared" si="110"/>
        <v>1.95617945</v>
      </c>
      <c r="E3466" s="1">
        <v>0.386540313631979</v>
      </c>
      <c r="F3466" s="1">
        <v>-0.153029344523516</v>
      </c>
      <c r="G3466" s="1">
        <v>0.233510969108463</v>
      </c>
      <c r="H3466" t="s">
        <v>1551</v>
      </c>
      <c r="I3466" s="8">
        <v>40235</v>
      </c>
      <c r="J3466" s="1">
        <v>2</v>
      </c>
      <c r="K3466" s="7">
        <v>2010</v>
      </c>
      <c r="L3466" t="s">
        <v>92</v>
      </c>
      <c r="M3466">
        <v>101</v>
      </c>
      <c r="N3466" t="s">
        <v>30</v>
      </c>
      <c r="O3466">
        <v>20</v>
      </c>
      <c r="P3466" s="2">
        <v>2476</v>
      </c>
      <c r="Q3466">
        <v>12</v>
      </c>
      <c r="R3466">
        <v>6.6</v>
      </c>
      <c r="S3466" t="s">
        <v>7408</v>
      </c>
      <c r="T3466" t="s">
        <v>7409</v>
      </c>
      <c r="U3466">
        <v>55</v>
      </c>
      <c r="W3466" s="11"/>
      <c r="X3466"/>
      <c r="Y3466"/>
      <c r="AF3466" s="8"/>
    </row>
    <row r="3467" spans="1:32">
      <c r="A3467" t="s">
        <v>7410</v>
      </c>
      <c r="B3467" s="5">
        <v>151239</v>
      </c>
      <c r="C3467" s="5">
        <f t="shared" si="109"/>
        <v>135400.24966145</v>
      </c>
      <c r="D3467" s="1" t="e">
        <f t="shared" si="110"/>
        <v>#VALUE!</v>
      </c>
      <c r="E3467" s="1" t="e">
        <v>#VALUE!</v>
      </c>
      <c r="F3467" s="1" t="e">
        <v>#VALUE!</v>
      </c>
      <c r="G3467" s="1" t="e">
        <v>#VALUE!</v>
      </c>
      <c r="H3467" t="s">
        <v>531</v>
      </c>
      <c r="I3467" s="8">
        <v>40277</v>
      </c>
      <c r="J3467" s="1">
        <v>4</v>
      </c>
      <c r="K3467" s="7">
        <v>2010</v>
      </c>
      <c r="L3467" t="s">
        <v>108</v>
      </c>
      <c r="M3467">
        <v>398</v>
      </c>
      <c r="N3467" t="s">
        <v>45</v>
      </c>
      <c r="O3467" t="s">
        <v>31</v>
      </c>
      <c r="P3467" s="2">
        <v>1</v>
      </c>
      <c r="Q3467">
        <v>24</v>
      </c>
      <c r="R3467" t="s">
        <v>37</v>
      </c>
      <c r="S3467" t="s">
        <v>37</v>
      </c>
      <c r="T3467" t="s">
        <v>37</v>
      </c>
      <c r="U3467" t="s">
        <v>37</v>
      </c>
      <c r="W3467" s="11"/>
      <c r="X3467"/>
      <c r="Y3467"/>
      <c r="AF3467" s="8"/>
    </row>
    <row r="3468" spans="1:32">
      <c r="A3468" t="s">
        <v>7411</v>
      </c>
      <c r="B3468" s="5">
        <v>187168425</v>
      </c>
      <c r="C3468" s="5">
        <f t="shared" si="109"/>
        <v>156834334.434509</v>
      </c>
      <c r="D3468" s="1">
        <f t="shared" si="110"/>
        <v>1.38643277777778</v>
      </c>
      <c r="E3468" s="1">
        <v>1.04693376195891</v>
      </c>
      <c r="F3468" s="1">
        <v>-0.153029344523516</v>
      </c>
      <c r="G3468" s="1">
        <v>0.893904417435397</v>
      </c>
      <c r="H3468" t="s">
        <v>77</v>
      </c>
      <c r="I3468" s="8">
        <v>41355</v>
      </c>
      <c r="J3468" s="1">
        <v>3</v>
      </c>
      <c r="K3468" s="7">
        <v>2013</v>
      </c>
      <c r="L3468" t="s">
        <v>39</v>
      </c>
      <c r="M3468">
        <v>98</v>
      </c>
      <c r="N3468" t="s">
        <v>103</v>
      </c>
      <c r="O3468">
        <v>135</v>
      </c>
      <c r="P3468" s="2">
        <v>4046</v>
      </c>
      <c r="Q3468">
        <v>26</v>
      </c>
      <c r="R3468">
        <v>7.3</v>
      </c>
      <c r="S3468" t="s">
        <v>7412</v>
      </c>
      <c r="T3468" t="s">
        <v>7413</v>
      </c>
      <c r="U3468">
        <v>55</v>
      </c>
      <c r="W3468" s="11"/>
      <c r="X3468"/>
      <c r="Y3468"/>
      <c r="AF3468" s="8"/>
    </row>
    <row r="3469" spans="1:32">
      <c r="A3469" t="s">
        <v>7414</v>
      </c>
      <c r="B3469" s="5">
        <v>741557</v>
      </c>
      <c r="C3469" s="5">
        <f t="shared" si="109"/>
        <v>674784.134954493</v>
      </c>
      <c r="D3469" s="1" t="e">
        <f t="shared" si="110"/>
        <v>#VALUE!</v>
      </c>
      <c r="E3469" s="1" t="e">
        <v>#VALUE!</v>
      </c>
      <c r="F3469" s="1" t="e">
        <v>#VALUE!</v>
      </c>
      <c r="G3469" s="1" t="e">
        <v>#VALUE!</v>
      </c>
      <c r="H3469" t="s">
        <v>5393</v>
      </c>
      <c r="I3469" s="8">
        <v>39899</v>
      </c>
      <c r="J3469" s="1">
        <v>3</v>
      </c>
      <c r="K3469" s="7">
        <v>2009</v>
      </c>
      <c r="L3469" t="s">
        <v>58</v>
      </c>
      <c r="M3469">
        <v>90</v>
      </c>
      <c r="N3469" t="s">
        <v>103</v>
      </c>
      <c r="O3469" t="s">
        <v>31</v>
      </c>
      <c r="P3469" s="2">
        <v>221</v>
      </c>
      <c r="Q3469">
        <v>9</v>
      </c>
      <c r="R3469" t="s">
        <v>37</v>
      </c>
      <c r="S3469" t="s">
        <v>37</v>
      </c>
      <c r="T3469" t="s">
        <v>37</v>
      </c>
      <c r="U3469" t="s">
        <v>37</v>
      </c>
      <c r="W3469" s="11"/>
      <c r="X3469"/>
      <c r="Y3469"/>
      <c r="AF3469" s="8"/>
    </row>
    <row r="3470" spans="1:32">
      <c r="A3470" t="s">
        <v>7415</v>
      </c>
      <c r="B3470" s="5">
        <v>21427</v>
      </c>
      <c r="C3470" s="5">
        <f t="shared" si="109"/>
        <v>19431.332211586</v>
      </c>
      <c r="D3470" s="1" t="e">
        <f t="shared" si="110"/>
        <v>#VALUE!</v>
      </c>
      <c r="E3470" s="1" t="e">
        <v>#VALUE!</v>
      </c>
      <c r="F3470" s="1" t="e">
        <v>#VALUE!</v>
      </c>
      <c r="G3470" s="1" t="e">
        <v>#VALUE!</v>
      </c>
      <c r="H3470" t="s">
        <v>57</v>
      </c>
      <c r="I3470" s="8">
        <v>39563</v>
      </c>
      <c r="J3470" s="1">
        <v>4</v>
      </c>
      <c r="K3470" s="7">
        <v>2008</v>
      </c>
      <c r="L3470" t="s">
        <v>92</v>
      </c>
      <c r="M3470">
        <v>83</v>
      </c>
      <c r="N3470" t="s">
        <v>30</v>
      </c>
      <c r="O3470" t="s">
        <v>31</v>
      </c>
      <c r="P3470" s="2">
        <v>4</v>
      </c>
      <c r="Q3470">
        <v>3</v>
      </c>
      <c r="R3470" t="s">
        <v>37</v>
      </c>
      <c r="S3470" t="s">
        <v>37</v>
      </c>
      <c r="T3470" t="s">
        <v>37</v>
      </c>
      <c r="U3470" t="s">
        <v>37</v>
      </c>
      <c r="W3470" s="11"/>
      <c r="X3470"/>
      <c r="Y3470"/>
      <c r="AF3470" s="8"/>
    </row>
    <row r="3471" spans="1:32">
      <c r="A3471" t="s">
        <v>7416</v>
      </c>
      <c r="B3471" s="5">
        <v>127509326</v>
      </c>
      <c r="C3471" s="5">
        <f t="shared" si="109"/>
        <v>115633363.213768</v>
      </c>
      <c r="D3471" s="1">
        <f t="shared" si="110"/>
        <v>0.850062173333333</v>
      </c>
      <c r="E3471" s="1">
        <v>1.51864336790672</v>
      </c>
      <c r="F3471" s="1">
        <v>0.742988444853263</v>
      </c>
      <c r="G3471" s="1">
        <v>2.26163181275999</v>
      </c>
      <c r="H3471" t="s">
        <v>688</v>
      </c>
      <c r="I3471" s="8">
        <v>39807</v>
      </c>
      <c r="J3471" s="1">
        <v>12</v>
      </c>
      <c r="K3471" s="7">
        <v>2008</v>
      </c>
      <c r="L3471" t="s">
        <v>217</v>
      </c>
      <c r="M3471">
        <v>168</v>
      </c>
      <c r="N3471" t="s">
        <v>24</v>
      </c>
      <c r="O3471">
        <v>150</v>
      </c>
      <c r="P3471" s="2">
        <v>2988</v>
      </c>
      <c r="Q3471">
        <v>18</v>
      </c>
      <c r="R3471">
        <v>7.8</v>
      </c>
      <c r="S3471" t="s">
        <v>3244</v>
      </c>
      <c r="T3471" t="s">
        <v>7417</v>
      </c>
      <c r="U3471">
        <v>70</v>
      </c>
      <c r="W3471" s="11"/>
      <c r="X3471"/>
      <c r="Y3471"/>
      <c r="AF3471" s="8"/>
    </row>
    <row r="3472" spans="1:32">
      <c r="A3472" t="s">
        <v>7418</v>
      </c>
      <c r="B3472" s="5">
        <v>449865</v>
      </c>
      <c r="C3472" s="5">
        <f t="shared" si="109"/>
        <v>409357.291309101</v>
      </c>
      <c r="D3472" s="1" t="e">
        <f t="shared" si="110"/>
        <v>#VALUE!</v>
      </c>
      <c r="E3472" s="1">
        <v>1.3299595255276</v>
      </c>
      <c r="F3472" s="1">
        <v>1.4000681570629</v>
      </c>
      <c r="G3472" s="1">
        <v>2.7300276825905</v>
      </c>
      <c r="H3472" t="s">
        <v>67</v>
      </c>
      <c r="I3472" s="8">
        <v>40095</v>
      </c>
      <c r="J3472" s="1">
        <v>10</v>
      </c>
      <c r="K3472" s="7">
        <v>2009</v>
      </c>
      <c r="L3472" t="s">
        <v>139</v>
      </c>
      <c r="M3472">
        <v>97</v>
      </c>
      <c r="N3472" t="s">
        <v>30</v>
      </c>
      <c r="O3472" t="s">
        <v>31</v>
      </c>
      <c r="P3472" s="2">
        <v>6</v>
      </c>
      <c r="Q3472">
        <v>18</v>
      </c>
      <c r="R3472">
        <v>7.6</v>
      </c>
      <c r="S3472" t="s">
        <v>7419</v>
      </c>
      <c r="T3472" t="s">
        <v>7420</v>
      </c>
      <c r="U3472">
        <v>81</v>
      </c>
      <c r="W3472" s="11"/>
      <c r="X3472"/>
      <c r="Y3472"/>
      <c r="AF3472" s="8"/>
    </row>
    <row r="3473" spans="1:32">
      <c r="A3473" t="s">
        <v>7421</v>
      </c>
      <c r="B3473" s="5">
        <v>293680</v>
      </c>
      <c r="C3473" s="5">
        <f t="shared" si="109"/>
        <v>242160.742925278</v>
      </c>
      <c r="D3473" s="1" t="e">
        <f t="shared" si="110"/>
        <v>#VALUE!</v>
      </c>
      <c r="E3473" s="1" t="e">
        <v>#VALUE!</v>
      </c>
      <c r="F3473" s="1">
        <v>1.10139556060397</v>
      </c>
      <c r="G3473" s="1" t="e">
        <v>#VALUE!</v>
      </c>
      <c r="H3473" t="s">
        <v>7422</v>
      </c>
      <c r="I3473" s="8">
        <v>41782</v>
      </c>
      <c r="J3473" s="1">
        <v>5</v>
      </c>
      <c r="K3473" s="7">
        <v>2014</v>
      </c>
      <c r="L3473" t="s">
        <v>66</v>
      </c>
      <c r="M3473">
        <v>126</v>
      </c>
      <c r="N3473" t="s">
        <v>45</v>
      </c>
      <c r="O3473" t="s">
        <v>31</v>
      </c>
      <c r="P3473" s="2">
        <v>2</v>
      </c>
      <c r="Q3473">
        <v>14</v>
      </c>
      <c r="R3473" t="s">
        <v>37</v>
      </c>
      <c r="S3473" t="s">
        <v>37</v>
      </c>
      <c r="T3473" t="s">
        <v>37</v>
      </c>
      <c r="U3473">
        <v>76</v>
      </c>
      <c r="W3473" s="11"/>
      <c r="X3473"/>
      <c r="Y3473"/>
      <c r="AF3473" s="8"/>
    </row>
    <row r="3474" spans="1:32">
      <c r="A3474" t="s">
        <v>7423</v>
      </c>
      <c r="B3474" s="5">
        <v>11902715</v>
      </c>
      <c r="C3474" s="5">
        <f t="shared" si="109"/>
        <v>11209693.6270193</v>
      </c>
      <c r="D3474" s="1" t="e">
        <f t="shared" si="110"/>
        <v>#VALUE!</v>
      </c>
      <c r="E3474" s="1">
        <v>0.952591840769352</v>
      </c>
      <c r="F3474" s="1">
        <v>0.563784886977907</v>
      </c>
      <c r="G3474" s="1">
        <v>1.51637672774726</v>
      </c>
      <c r="H3474" t="s">
        <v>22</v>
      </c>
      <c r="I3474" s="8">
        <v>39354</v>
      </c>
      <c r="J3474" s="1">
        <v>9</v>
      </c>
      <c r="K3474" s="7">
        <v>2007</v>
      </c>
      <c r="L3474" t="s">
        <v>29</v>
      </c>
      <c r="M3474">
        <v>91</v>
      </c>
      <c r="N3474" t="s">
        <v>30</v>
      </c>
      <c r="O3474" t="s">
        <v>31</v>
      </c>
      <c r="P3474" s="2">
        <v>2</v>
      </c>
      <c r="Q3474">
        <v>22</v>
      </c>
      <c r="R3474">
        <v>7.2</v>
      </c>
      <c r="S3474" t="s">
        <v>2801</v>
      </c>
      <c r="T3474" t="s">
        <v>7424</v>
      </c>
      <c r="U3474">
        <v>67</v>
      </c>
      <c r="W3474" s="11"/>
      <c r="X3474"/>
      <c r="Y3474"/>
      <c r="AF3474" s="8"/>
    </row>
    <row r="3475" spans="1:32">
      <c r="A3475" t="s">
        <v>7425</v>
      </c>
      <c r="B3475" s="5">
        <v>21443494</v>
      </c>
      <c r="C3475" s="5">
        <f t="shared" si="109"/>
        <v>18609721.9877975</v>
      </c>
      <c r="D3475" s="1">
        <f t="shared" si="110"/>
        <v>0.714783133333333</v>
      </c>
      <c r="E3475" s="1">
        <v>-1.21727234659057</v>
      </c>
      <c r="F3475" s="1">
        <v>-2.48267559690314</v>
      </c>
      <c r="G3475" s="1">
        <v>-3.69994794349372</v>
      </c>
      <c r="H3475" t="s">
        <v>229</v>
      </c>
      <c r="I3475" s="8">
        <v>40902</v>
      </c>
      <c r="J3475" s="1">
        <v>12</v>
      </c>
      <c r="K3475" s="7">
        <v>2011</v>
      </c>
      <c r="L3475" t="s">
        <v>775</v>
      </c>
      <c r="M3475">
        <v>89</v>
      </c>
      <c r="N3475" t="s">
        <v>24</v>
      </c>
      <c r="O3475">
        <v>30</v>
      </c>
      <c r="P3475" s="2">
        <v>2327</v>
      </c>
      <c r="Q3475">
        <v>10</v>
      </c>
      <c r="R3475">
        <v>4.9</v>
      </c>
      <c r="S3475" t="s">
        <v>7426</v>
      </c>
      <c r="T3475" t="s">
        <v>7427</v>
      </c>
      <c r="U3475">
        <v>16</v>
      </c>
      <c r="W3475" s="11"/>
      <c r="X3475"/>
      <c r="Y3475"/>
      <c r="AF3475" s="8"/>
    </row>
    <row r="3476" spans="1:32">
      <c r="A3476" t="s">
        <v>7428</v>
      </c>
      <c r="B3476" s="5">
        <v>533345358</v>
      </c>
      <c r="C3476" s="5">
        <f t="shared" si="109"/>
        <v>483670641.471286</v>
      </c>
      <c r="D3476" s="1">
        <f t="shared" si="110"/>
        <v>2.88294788108108</v>
      </c>
      <c r="E3476" s="1">
        <v>2.65074642218147</v>
      </c>
      <c r="F3476" s="1">
        <v>1.45980267635469</v>
      </c>
      <c r="G3476" s="1">
        <v>4.11054909853615</v>
      </c>
      <c r="H3476" t="s">
        <v>47</v>
      </c>
      <c r="I3476" s="8">
        <v>39647</v>
      </c>
      <c r="J3476" s="1">
        <v>7</v>
      </c>
      <c r="K3476" s="7">
        <v>2008</v>
      </c>
      <c r="L3476" t="s">
        <v>78</v>
      </c>
      <c r="M3476">
        <v>150</v>
      </c>
      <c r="N3476" t="s">
        <v>24</v>
      </c>
      <c r="O3476">
        <v>185</v>
      </c>
      <c r="P3476" s="2">
        <v>4366</v>
      </c>
      <c r="Q3476">
        <v>1</v>
      </c>
      <c r="R3476">
        <v>9</v>
      </c>
      <c r="S3476" t="s">
        <v>3865</v>
      </c>
      <c r="T3476" t="s">
        <v>7429</v>
      </c>
      <c r="U3476">
        <v>82</v>
      </c>
      <c r="W3476" s="11"/>
      <c r="X3476"/>
      <c r="Y3476"/>
      <c r="AF3476" s="8"/>
    </row>
    <row r="3477" spans="1:32">
      <c r="A3477" t="s">
        <v>7430</v>
      </c>
      <c r="B3477" s="5">
        <v>1513086</v>
      </c>
      <c r="C3477" s="5">
        <f t="shared" si="109"/>
        <v>1286500.12488875</v>
      </c>
      <c r="D3477" s="1" t="e">
        <f t="shared" si="110"/>
        <v>#VALUE!</v>
      </c>
      <c r="E3477" s="1" t="e">
        <v>#VALUE!</v>
      </c>
      <c r="F3477" s="1" t="e">
        <v>#VALUE!</v>
      </c>
      <c r="G3477" s="1" t="e">
        <v>#VALUE!</v>
      </c>
      <c r="H3477" t="s">
        <v>47</v>
      </c>
      <c r="I3477" s="8">
        <v>41109</v>
      </c>
      <c r="J3477" s="1">
        <v>7</v>
      </c>
      <c r="K3477" s="7">
        <v>2012</v>
      </c>
      <c r="L3477" t="s">
        <v>78</v>
      </c>
      <c r="M3477">
        <v>150</v>
      </c>
      <c r="N3477" t="s">
        <v>24</v>
      </c>
      <c r="O3477" t="s">
        <v>31</v>
      </c>
      <c r="P3477" s="2">
        <v>1</v>
      </c>
      <c r="Q3477">
        <v>33</v>
      </c>
      <c r="R3477" t="s">
        <v>37</v>
      </c>
      <c r="S3477" t="s">
        <v>37</v>
      </c>
      <c r="T3477" t="s">
        <v>37</v>
      </c>
      <c r="U3477" t="s">
        <v>37</v>
      </c>
      <c r="W3477" s="11"/>
      <c r="X3477"/>
      <c r="Y3477"/>
      <c r="AF3477" s="8"/>
    </row>
    <row r="3478" spans="1:32">
      <c r="A3478" t="s">
        <v>7431</v>
      </c>
      <c r="B3478" s="5">
        <v>448139099</v>
      </c>
      <c r="C3478" s="5">
        <f t="shared" si="109"/>
        <v>381029899.70896</v>
      </c>
      <c r="D3478" s="1">
        <f t="shared" si="110"/>
        <v>1.792556396</v>
      </c>
      <c r="E3478" s="1">
        <v>2.17903681623366</v>
      </c>
      <c r="F3478" s="1">
        <v>1.22086459918754</v>
      </c>
      <c r="G3478" s="1">
        <v>3.3999014154212</v>
      </c>
      <c r="H3478" t="s">
        <v>47</v>
      </c>
      <c r="I3478" s="8">
        <v>41110</v>
      </c>
      <c r="J3478" s="1">
        <v>7</v>
      </c>
      <c r="K3478" s="7">
        <v>2012</v>
      </c>
      <c r="L3478" t="s">
        <v>203</v>
      </c>
      <c r="M3478">
        <v>165</v>
      </c>
      <c r="N3478" t="s">
        <v>24</v>
      </c>
      <c r="O3478">
        <v>250</v>
      </c>
      <c r="P3478" s="2">
        <v>4404</v>
      </c>
      <c r="Q3478">
        <v>21</v>
      </c>
      <c r="R3478">
        <v>8.5</v>
      </c>
      <c r="S3478" t="s">
        <v>3865</v>
      </c>
      <c r="T3478" t="s">
        <v>7432</v>
      </c>
      <c r="U3478">
        <v>78</v>
      </c>
      <c r="W3478" s="11"/>
      <c r="X3478"/>
      <c r="Y3478"/>
      <c r="AF3478" s="8"/>
    </row>
    <row r="3479" spans="1:32">
      <c r="A3479" t="s">
        <v>7433</v>
      </c>
      <c r="B3479" s="5">
        <v>20984</v>
      </c>
      <c r="C3479" s="5">
        <f t="shared" si="109"/>
        <v>17841.628711564</v>
      </c>
      <c r="D3479" s="1" t="e">
        <f t="shared" si="110"/>
        <v>#VALUE!</v>
      </c>
      <c r="E3479" s="1">
        <v>-0.934246583021889</v>
      </c>
      <c r="F3479" s="1">
        <v>-0.98931261460851</v>
      </c>
      <c r="G3479" s="1">
        <v>-1.9235591976304</v>
      </c>
      <c r="H3479" t="s">
        <v>60</v>
      </c>
      <c r="I3479" s="8">
        <v>41150</v>
      </c>
      <c r="J3479" s="1">
        <v>8</v>
      </c>
      <c r="K3479" s="7">
        <v>2012</v>
      </c>
      <c r="L3479" t="s">
        <v>775</v>
      </c>
      <c r="M3479">
        <v>90</v>
      </c>
      <c r="N3479" t="s">
        <v>45</v>
      </c>
      <c r="O3479" t="s">
        <v>31</v>
      </c>
      <c r="P3479" s="2">
        <v>12</v>
      </c>
      <c r="Q3479">
        <v>3</v>
      </c>
      <c r="R3479">
        <v>5.2</v>
      </c>
      <c r="S3479" t="s">
        <v>7434</v>
      </c>
      <c r="T3479" t="s">
        <v>7435</v>
      </c>
      <c r="U3479">
        <v>41</v>
      </c>
      <c r="W3479" s="11"/>
      <c r="X3479"/>
      <c r="Y3479"/>
      <c r="AF3479" s="8"/>
    </row>
    <row r="3480" spans="1:32">
      <c r="A3480" t="s">
        <v>7436</v>
      </c>
      <c r="B3480" s="5">
        <v>13746</v>
      </c>
      <c r="C3480" s="5">
        <f t="shared" si="109"/>
        <v>11687.5251748551</v>
      </c>
      <c r="D3480" s="1" t="e">
        <f t="shared" si="110"/>
        <v>#VALUE!</v>
      </c>
      <c r="E3480" s="1" t="e">
        <v>#VALUE!</v>
      </c>
      <c r="F3480" s="1">
        <v>1.51953719564647</v>
      </c>
      <c r="G3480" s="1" t="e">
        <v>#VALUE!</v>
      </c>
      <c r="H3480" t="s">
        <v>143</v>
      </c>
      <c r="I3480" s="8">
        <v>41019</v>
      </c>
      <c r="J3480" s="1">
        <v>4</v>
      </c>
      <c r="K3480" s="7">
        <v>2012</v>
      </c>
      <c r="L3480" t="s">
        <v>66</v>
      </c>
      <c r="M3480">
        <v>79</v>
      </c>
      <c r="N3480" t="s">
        <v>45</v>
      </c>
      <c r="O3480" t="s">
        <v>31</v>
      </c>
      <c r="P3480" s="2">
        <v>1</v>
      </c>
      <c r="Q3480">
        <v>12</v>
      </c>
      <c r="R3480" t="s">
        <v>37</v>
      </c>
      <c r="S3480" t="s">
        <v>37</v>
      </c>
      <c r="T3480" t="s">
        <v>37</v>
      </c>
      <c r="U3480">
        <v>83</v>
      </c>
      <c r="W3480" s="11"/>
      <c r="X3480"/>
      <c r="Y3480"/>
      <c r="AF3480" s="8"/>
    </row>
    <row r="3481" spans="1:32">
      <c r="A3481" t="s">
        <v>7437</v>
      </c>
      <c r="B3481" s="5">
        <v>3546</v>
      </c>
      <c r="C3481" s="5">
        <f t="shared" si="109"/>
        <v>3014.98357849818</v>
      </c>
      <c r="D3481" s="1" t="e">
        <f t="shared" si="110"/>
        <v>#VALUE!</v>
      </c>
      <c r="E3481" s="1" t="e">
        <v>#VALUE!</v>
      </c>
      <c r="F3481" s="1" t="e">
        <v>#VALUE!</v>
      </c>
      <c r="G3481" s="1" t="e">
        <v>#VALUE!</v>
      </c>
      <c r="H3481" t="s">
        <v>288</v>
      </c>
      <c r="I3481" s="8">
        <v>41145</v>
      </c>
      <c r="J3481" s="1">
        <v>8</v>
      </c>
      <c r="K3481" s="7">
        <v>2012</v>
      </c>
      <c r="L3481" t="s">
        <v>66</v>
      </c>
      <c r="M3481">
        <v>98</v>
      </c>
      <c r="N3481" t="s">
        <v>45</v>
      </c>
      <c r="O3481" t="s">
        <v>31</v>
      </c>
      <c r="P3481" s="2">
        <v>1</v>
      </c>
      <c r="Q3481">
        <v>1</v>
      </c>
      <c r="R3481" t="s">
        <v>37</v>
      </c>
      <c r="S3481" t="s">
        <v>37</v>
      </c>
      <c r="T3481" t="s">
        <v>37</v>
      </c>
      <c r="U3481" t="s">
        <v>37</v>
      </c>
      <c r="W3481" s="11"/>
      <c r="X3481"/>
      <c r="Y3481"/>
      <c r="AF3481" s="8"/>
    </row>
    <row r="3482" spans="1:32">
      <c r="A3482" t="s">
        <v>7438</v>
      </c>
      <c r="B3482" s="5">
        <v>79366978</v>
      </c>
      <c r="C3482" s="5">
        <f t="shared" si="109"/>
        <v>71974896.9126632</v>
      </c>
      <c r="D3482" s="1">
        <f t="shared" si="110"/>
        <v>0.992087225</v>
      </c>
      <c r="E3482" s="1" t="e">
        <v>#VALUE!</v>
      </c>
      <c r="F3482" s="1" t="e">
        <v>#VALUE!</v>
      </c>
      <c r="G3482" s="1" t="e">
        <v>#VALUE!</v>
      </c>
      <c r="H3482" t="s">
        <v>77</v>
      </c>
      <c r="I3482" s="8">
        <v>39794</v>
      </c>
      <c r="J3482" s="1">
        <v>12</v>
      </c>
      <c r="K3482" s="7">
        <v>2008</v>
      </c>
      <c r="L3482" t="s">
        <v>376</v>
      </c>
      <c r="M3482">
        <v>110</v>
      </c>
      <c r="N3482" t="s">
        <v>24</v>
      </c>
      <c r="O3482">
        <v>80</v>
      </c>
      <c r="P3482" s="2">
        <v>3560</v>
      </c>
      <c r="Q3482">
        <v>16</v>
      </c>
      <c r="R3482" t="s">
        <v>37</v>
      </c>
      <c r="S3482" t="s">
        <v>37</v>
      </c>
      <c r="T3482" t="s">
        <v>37</v>
      </c>
      <c r="U3482" t="s">
        <v>37</v>
      </c>
      <c r="W3482" s="11"/>
      <c r="X3482"/>
      <c r="Y3482"/>
      <c r="AF3482" s="8"/>
    </row>
    <row r="3483" spans="1:32">
      <c r="A3483" t="s">
        <v>7439</v>
      </c>
      <c r="B3483" s="5">
        <v>4638</v>
      </c>
      <c r="C3483" s="5">
        <f t="shared" si="109"/>
        <v>4220.37526167097</v>
      </c>
      <c r="D3483" s="1" t="e">
        <f t="shared" si="110"/>
        <v>#VALUE!</v>
      </c>
      <c r="E3483" s="1" t="e">
        <v>#VALUE!</v>
      </c>
      <c r="F3483" s="1" t="e">
        <v>#VALUE!</v>
      </c>
      <c r="G3483" s="1" t="e">
        <v>#VALUE!</v>
      </c>
      <c r="H3483" t="s">
        <v>1620</v>
      </c>
      <c r="I3483" s="8">
        <v>39948</v>
      </c>
      <c r="J3483" s="1">
        <v>5</v>
      </c>
      <c r="K3483" s="7">
        <v>2009</v>
      </c>
      <c r="L3483" t="s">
        <v>92</v>
      </c>
      <c r="M3483">
        <v>89</v>
      </c>
      <c r="N3483" t="s">
        <v>45</v>
      </c>
      <c r="O3483" t="s">
        <v>31</v>
      </c>
      <c r="P3483" s="2">
        <v>1</v>
      </c>
      <c r="Q3483">
        <v>1</v>
      </c>
      <c r="R3483" t="s">
        <v>37</v>
      </c>
      <c r="S3483" t="s">
        <v>37</v>
      </c>
      <c r="T3483" t="s">
        <v>37</v>
      </c>
      <c r="U3483" t="s">
        <v>37</v>
      </c>
      <c r="W3483" s="11"/>
      <c r="X3483"/>
      <c r="Y3483"/>
      <c r="AF3483" s="8"/>
    </row>
    <row r="3484" spans="1:32">
      <c r="A3484" t="s">
        <v>7440</v>
      </c>
      <c r="B3484" s="5">
        <v>31177548</v>
      </c>
      <c r="C3484" s="5">
        <f t="shared" si="109"/>
        <v>27057414.2693915</v>
      </c>
      <c r="D3484" s="1">
        <f t="shared" si="110"/>
        <v>1.5588774</v>
      </c>
      <c r="E3484" s="1">
        <v>0.669566077200666</v>
      </c>
      <c r="F3484" s="1">
        <v>0.444315848394336</v>
      </c>
      <c r="G3484" s="1">
        <v>1.113881925595</v>
      </c>
      <c r="H3484" t="s">
        <v>258</v>
      </c>
      <c r="I3484" s="8">
        <v>40786</v>
      </c>
      <c r="J3484" s="1">
        <v>8</v>
      </c>
      <c r="K3484" s="7">
        <v>2011</v>
      </c>
      <c r="L3484" t="s">
        <v>334</v>
      </c>
      <c r="M3484">
        <v>113</v>
      </c>
      <c r="N3484" t="s">
        <v>30</v>
      </c>
      <c r="O3484">
        <v>20</v>
      </c>
      <c r="P3484" s="2">
        <v>1786</v>
      </c>
      <c r="Q3484">
        <v>10</v>
      </c>
      <c r="R3484">
        <v>6.9</v>
      </c>
      <c r="S3484" t="s">
        <v>4287</v>
      </c>
      <c r="T3484" t="s">
        <v>7441</v>
      </c>
      <c r="U3484">
        <v>65</v>
      </c>
      <c r="W3484" s="11"/>
      <c r="X3484"/>
      <c r="Y3484"/>
      <c r="AF3484" s="8"/>
    </row>
    <row r="3485" spans="1:32">
      <c r="A3485" t="s">
        <v>7440</v>
      </c>
      <c r="B3485" s="5">
        <v>31177548</v>
      </c>
      <c r="C3485" s="5">
        <f t="shared" si="109"/>
        <v>27057414.2693915</v>
      </c>
      <c r="D3485" s="1">
        <f t="shared" si="110"/>
        <v>1.5588774</v>
      </c>
      <c r="E3485" s="1">
        <v>0.669566077200666</v>
      </c>
      <c r="F3485" s="1">
        <v>0.444315848394336</v>
      </c>
      <c r="G3485" s="1">
        <v>1.113881925595</v>
      </c>
      <c r="H3485" t="s">
        <v>258</v>
      </c>
      <c r="I3485" s="8">
        <v>40786</v>
      </c>
      <c r="J3485" s="1">
        <v>8</v>
      </c>
      <c r="K3485" s="7">
        <v>2011</v>
      </c>
      <c r="L3485" t="s">
        <v>334</v>
      </c>
      <c r="M3485">
        <v>113</v>
      </c>
      <c r="N3485" t="s">
        <v>30</v>
      </c>
      <c r="O3485">
        <v>20</v>
      </c>
      <c r="P3485" s="2">
        <v>1786</v>
      </c>
      <c r="Q3485">
        <v>10</v>
      </c>
      <c r="R3485">
        <v>6.9</v>
      </c>
      <c r="S3485" t="s">
        <v>4287</v>
      </c>
      <c r="T3485" t="s">
        <v>7441</v>
      </c>
      <c r="U3485">
        <v>65</v>
      </c>
      <c r="W3485" s="11"/>
      <c r="X3485"/>
      <c r="Y3485"/>
      <c r="AF3485" s="8"/>
    </row>
    <row r="3486" spans="1:32">
      <c r="A3486" t="s">
        <v>7442</v>
      </c>
      <c r="B3486">
        <v>759</v>
      </c>
      <c r="C3486" s="5">
        <f t="shared" si="109"/>
        <v>645.339124670085</v>
      </c>
      <c r="D3486" s="1" t="e">
        <f t="shared" si="110"/>
        <v>#VALUE!</v>
      </c>
      <c r="E3486" s="1">
        <v>-0.0851692923158311</v>
      </c>
      <c r="F3486" s="1">
        <v>-0.929578095316725</v>
      </c>
      <c r="G3486" s="1">
        <v>-1.01474738763256</v>
      </c>
      <c r="H3486" t="s">
        <v>216</v>
      </c>
      <c r="I3486" s="8">
        <v>40977</v>
      </c>
      <c r="J3486" s="1">
        <v>3</v>
      </c>
      <c r="K3486" s="7">
        <v>2012</v>
      </c>
      <c r="L3486" t="s">
        <v>29</v>
      </c>
      <c r="M3486">
        <v>89</v>
      </c>
      <c r="N3486" t="s">
        <v>103</v>
      </c>
      <c r="O3486" t="s">
        <v>31</v>
      </c>
      <c r="P3486" s="2">
        <v>1</v>
      </c>
      <c r="Q3486">
        <v>1</v>
      </c>
      <c r="R3486">
        <v>6.1</v>
      </c>
      <c r="S3486" t="s">
        <v>7443</v>
      </c>
      <c r="T3486" t="s">
        <v>7444</v>
      </c>
      <c r="U3486">
        <v>42</v>
      </c>
      <c r="W3486" s="11"/>
      <c r="X3486"/>
      <c r="Y3486"/>
      <c r="AF3486" s="8"/>
    </row>
    <row r="3487" spans="1:32">
      <c r="A3487" t="s">
        <v>7445</v>
      </c>
      <c r="B3487" s="5">
        <v>1126525</v>
      </c>
      <c r="C3487" s="5">
        <f t="shared" si="109"/>
        <v>957826.95312117</v>
      </c>
      <c r="D3487" s="1" t="e">
        <f t="shared" si="110"/>
        <v>#VALUE!</v>
      </c>
      <c r="E3487" s="1">
        <v>0.00917262887373143</v>
      </c>
      <c r="F3487" s="1">
        <v>1.45980267635469</v>
      </c>
      <c r="G3487" s="1">
        <v>1.46897530522842</v>
      </c>
      <c r="H3487" t="s">
        <v>366</v>
      </c>
      <c r="I3487" s="8">
        <v>40991</v>
      </c>
      <c r="J3487" s="1">
        <v>3</v>
      </c>
      <c r="K3487" s="7">
        <v>2012</v>
      </c>
      <c r="L3487" t="s">
        <v>23</v>
      </c>
      <c r="M3487">
        <v>98</v>
      </c>
      <c r="N3487" t="s">
        <v>30</v>
      </c>
      <c r="O3487" t="s">
        <v>31</v>
      </c>
      <c r="P3487" s="2">
        <v>31</v>
      </c>
      <c r="Q3487">
        <v>23</v>
      </c>
      <c r="R3487">
        <v>6.2</v>
      </c>
      <c r="S3487" t="s">
        <v>7446</v>
      </c>
      <c r="T3487" t="s">
        <v>7447</v>
      </c>
      <c r="U3487">
        <v>82</v>
      </c>
      <c r="W3487" s="11"/>
      <c r="X3487"/>
      <c r="Y3487"/>
      <c r="AF3487" s="8"/>
    </row>
    <row r="3488" spans="1:32">
      <c r="A3488" t="s">
        <v>7448</v>
      </c>
      <c r="B3488" s="5">
        <v>82584160</v>
      </c>
      <c r="C3488" s="5">
        <f t="shared" si="109"/>
        <v>71670608.2598192</v>
      </c>
      <c r="D3488" s="1" t="e">
        <f t="shared" si="110"/>
        <v>#VALUE!</v>
      </c>
      <c r="E3488" s="1">
        <v>1.14127568314848</v>
      </c>
      <c r="F3488" s="1">
        <v>1.57927171493826</v>
      </c>
      <c r="G3488" s="1">
        <v>2.72054739808673</v>
      </c>
      <c r="H3488" t="s">
        <v>22</v>
      </c>
      <c r="I3488" s="8">
        <v>40863</v>
      </c>
      <c r="J3488" s="1">
        <v>11</v>
      </c>
      <c r="K3488" s="7">
        <v>2011</v>
      </c>
      <c r="L3488" t="s">
        <v>61</v>
      </c>
      <c r="M3488">
        <v>115</v>
      </c>
      <c r="N3488" t="s">
        <v>30</v>
      </c>
      <c r="O3488" t="s">
        <v>31</v>
      </c>
      <c r="P3488" s="2">
        <v>1</v>
      </c>
      <c r="Q3488">
        <v>23</v>
      </c>
      <c r="R3488">
        <v>7.4</v>
      </c>
      <c r="S3488" t="s">
        <v>5291</v>
      </c>
      <c r="T3488" t="s">
        <v>7449</v>
      </c>
      <c r="U3488">
        <v>84</v>
      </c>
      <c r="W3488" s="11"/>
      <c r="X3488"/>
      <c r="Y3488"/>
      <c r="AF3488" s="8"/>
    </row>
    <row r="3489" spans="1:32">
      <c r="A3489" t="s">
        <v>7450</v>
      </c>
      <c r="B3489" s="5">
        <v>63595</v>
      </c>
      <c r="C3489" s="5">
        <f t="shared" si="109"/>
        <v>54071.5963549329</v>
      </c>
      <c r="D3489" s="1" t="e">
        <f t="shared" si="110"/>
        <v>#VALUE!</v>
      </c>
      <c r="E3489" s="1">
        <v>0.00917262887373143</v>
      </c>
      <c r="F3489" s="1">
        <v>-0.093294825231731</v>
      </c>
      <c r="G3489" s="1">
        <v>-0.0841221963579996</v>
      </c>
      <c r="H3489" t="s">
        <v>124</v>
      </c>
      <c r="I3489" s="8">
        <v>41215</v>
      </c>
      <c r="J3489" s="1">
        <v>11</v>
      </c>
      <c r="K3489" s="7">
        <v>2012</v>
      </c>
      <c r="L3489" t="s">
        <v>29</v>
      </c>
      <c r="M3489">
        <v>101</v>
      </c>
      <c r="N3489" t="s">
        <v>30</v>
      </c>
      <c r="O3489" t="s">
        <v>31</v>
      </c>
      <c r="P3489" s="2">
        <v>14</v>
      </c>
      <c r="Q3489">
        <v>1</v>
      </c>
      <c r="R3489">
        <v>6.2</v>
      </c>
      <c r="S3489" t="s">
        <v>7451</v>
      </c>
      <c r="T3489" t="s">
        <v>7452</v>
      </c>
      <c r="U3489">
        <v>56</v>
      </c>
      <c r="W3489" s="11"/>
      <c r="X3489"/>
      <c r="Y3489"/>
      <c r="AF3489" s="8"/>
    </row>
    <row r="3490" spans="1:32">
      <c r="A3490" t="s">
        <v>7453</v>
      </c>
      <c r="B3490" s="5">
        <v>26816</v>
      </c>
      <c r="C3490" s="5">
        <f t="shared" si="109"/>
        <v>22800.2819066574</v>
      </c>
      <c r="D3490" s="1" t="e">
        <f t="shared" si="110"/>
        <v>#VALUE!</v>
      </c>
      <c r="E3490" s="1" t="e">
        <v>#VALUE!</v>
      </c>
      <c r="F3490" s="1" t="e">
        <v>#VALUE!</v>
      </c>
      <c r="G3490" s="1" t="e">
        <v>#VALUE!</v>
      </c>
      <c r="H3490" t="s">
        <v>2725</v>
      </c>
      <c r="I3490" s="8">
        <v>40921</v>
      </c>
      <c r="J3490" s="1">
        <v>1</v>
      </c>
      <c r="K3490" s="7">
        <v>2012</v>
      </c>
      <c r="L3490" t="s">
        <v>66</v>
      </c>
      <c r="M3490">
        <v>95</v>
      </c>
      <c r="N3490" t="s">
        <v>45</v>
      </c>
      <c r="O3490" t="s">
        <v>31</v>
      </c>
      <c r="P3490" s="2">
        <v>1</v>
      </c>
      <c r="Q3490">
        <v>21</v>
      </c>
      <c r="R3490" t="s">
        <v>37</v>
      </c>
      <c r="S3490" t="s">
        <v>37</v>
      </c>
      <c r="T3490" t="s">
        <v>37</v>
      </c>
      <c r="U3490" t="s">
        <v>37</v>
      </c>
      <c r="W3490" s="11"/>
      <c r="X3490"/>
      <c r="Y3490"/>
      <c r="AF3490" s="8"/>
    </row>
    <row r="3491" spans="1:32">
      <c r="A3491" t="s">
        <v>7454</v>
      </c>
      <c r="B3491" s="5">
        <v>132782</v>
      </c>
      <c r="C3491" s="5">
        <f t="shared" si="109"/>
        <v>125050.926547673</v>
      </c>
      <c r="D3491" s="1" t="e">
        <f t="shared" si="110"/>
        <v>#VALUE!</v>
      </c>
      <c r="E3491" s="1" t="e">
        <v>#VALUE!</v>
      </c>
      <c r="F3491" s="1">
        <v>1.22086459918754</v>
      </c>
      <c r="G3491" s="1" t="e">
        <v>#VALUE!</v>
      </c>
      <c r="H3491" t="s">
        <v>531</v>
      </c>
      <c r="I3491" s="8">
        <v>39288</v>
      </c>
      <c r="J3491" s="1">
        <v>7</v>
      </c>
      <c r="K3491" s="7">
        <v>2007</v>
      </c>
      <c r="L3491" t="s">
        <v>58</v>
      </c>
      <c r="M3491">
        <v>85</v>
      </c>
      <c r="N3491" t="s">
        <v>45</v>
      </c>
      <c r="O3491" t="s">
        <v>31</v>
      </c>
      <c r="P3491" s="2">
        <v>1</v>
      </c>
      <c r="Q3491">
        <v>19</v>
      </c>
      <c r="R3491" t="s">
        <v>37</v>
      </c>
      <c r="S3491" t="s">
        <v>37</v>
      </c>
      <c r="T3491" t="s">
        <v>37</v>
      </c>
      <c r="U3491">
        <v>78</v>
      </c>
      <c r="W3491" s="11"/>
      <c r="X3491"/>
      <c r="Y3491"/>
      <c r="AF3491" s="8"/>
    </row>
    <row r="3492" spans="1:32">
      <c r="A3492" t="s">
        <v>7455</v>
      </c>
      <c r="B3492" s="5">
        <v>53261944</v>
      </c>
      <c r="C3492" s="5">
        <f t="shared" si="109"/>
        <v>45285924.0041991</v>
      </c>
      <c r="D3492" s="1">
        <f t="shared" si="110"/>
        <v>5.3261944e-5</v>
      </c>
      <c r="E3492" s="1">
        <v>-1.97200771610707</v>
      </c>
      <c r="F3492" s="1">
        <v>-2.36320655831957</v>
      </c>
      <c r="G3492" s="1">
        <v>-4.33521427442664</v>
      </c>
      <c r="H3492" t="s">
        <v>688</v>
      </c>
      <c r="I3492" s="8">
        <v>40914</v>
      </c>
      <c r="J3492" s="1">
        <v>1</v>
      </c>
      <c r="K3492" s="7">
        <v>2012</v>
      </c>
      <c r="L3492" t="s">
        <v>92</v>
      </c>
      <c r="M3492">
        <v>87</v>
      </c>
      <c r="N3492" t="s">
        <v>30</v>
      </c>
      <c r="O3492">
        <v>1000000</v>
      </c>
      <c r="P3492" s="2">
        <v>2285</v>
      </c>
      <c r="Q3492">
        <v>11</v>
      </c>
      <c r="R3492">
        <v>4.1</v>
      </c>
      <c r="S3492" t="s">
        <v>7456</v>
      </c>
      <c r="T3492" t="s">
        <v>7457</v>
      </c>
      <c r="U3492">
        <v>18</v>
      </c>
      <c r="W3492" s="11"/>
      <c r="X3492"/>
      <c r="Y3492"/>
      <c r="AF3492" s="8"/>
    </row>
    <row r="3493" spans="1:32">
      <c r="A3493" t="s">
        <v>7458</v>
      </c>
      <c r="B3493" s="5">
        <v>1361512</v>
      </c>
      <c r="C3493" s="5">
        <f t="shared" si="109"/>
        <v>1181587.28251329</v>
      </c>
      <c r="D3493" s="1">
        <f t="shared" si="110"/>
        <v>0.0716585263157895</v>
      </c>
      <c r="E3493" s="1">
        <v>0.858249919579789</v>
      </c>
      <c r="F3493" s="1">
        <v>-0.332232902398872</v>
      </c>
      <c r="G3493" s="1">
        <v>0.526017017180917</v>
      </c>
      <c r="H3493" t="s">
        <v>185</v>
      </c>
      <c r="I3493" s="8">
        <v>40753</v>
      </c>
      <c r="J3493" s="1">
        <v>7</v>
      </c>
      <c r="K3493" s="7">
        <v>2011</v>
      </c>
      <c r="L3493" t="s">
        <v>73</v>
      </c>
      <c r="M3493">
        <v>108</v>
      </c>
      <c r="N3493" t="s">
        <v>30</v>
      </c>
      <c r="O3493">
        <v>19</v>
      </c>
      <c r="P3493" s="2">
        <v>5</v>
      </c>
      <c r="Q3493">
        <v>9</v>
      </c>
      <c r="R3493">
        <v>7.1</v>
      </c>
      <c r="S3493" t="s">
        <v>5326</v>
      </c>
      <c r="T3493" t="s">
        <v>7459</v>
      </c>
      <c r="U3493">
        <v>52</v>
      </c>
      <c r="W3493" s="11"/>
      <c r="X3493"/>
      <c r="Y3493"/>
      <c r="AF3493" s="8"/>
    </row>
    <row r="3494" spans="1:32">
      <c r="A3494" t="s">
        <v>7460</v>
      </c>
      <c r="B3494" s="5">
        <v>40492</v>
      </c>
      <c r="C3494" s="5">
        <f t="shared" si="109"/>
        <v>36720.6563640052</v>
      </c>
      <c r="D3494" s="1" t="e">
        <f t="shared" si="110"/>
        <v>#VALUE!</v>
      </c>
      <c r="E3494" s="1" t="e">
        <v>#VALUE!</v>
      </c>
      <c r="F3494" s="1" t="e">
        <v>#VALUE!</v>
      </c>
      <c r="G3494" s="1" t="e">
        <v>#VALUE!</v>
      </c>
      <c r="H3494" t="s">
        <v>1353</v>
      </c>
      <c r="I3494" s="8">
        <v>39549</v>
      </c>
      <c r="J3494" s="1">
        <v>4</v>
      </c>
      <c r="K3494" s="7">
        <v>2008</v>
      </c>
      <c r="L3494" t="s">
        <v>58</v>
      </c>
      <c r="M3494">
        <v>76</v>
      </c>
      <c r="N3494" t="s">
        <v>45</v>
      </c>
      <c r="O3494" t="s">
        <v>31</v>
      </c>
      <c r="P3494" s="2">
        <v>1</v>
      </c>
      <c r="Q3494">
        <v>8</v>
      </c>
      <c r="R3494" t="s">
        <v>37</v>
      </c>
      <c r="S3494" t="s">
        <v>37</v>
      </c>
      <c r="T3494" t="s">
        <v>37</v>
      </c>
      <c r="U3494" t="s">
        <v>37</v>
      </c>
      <c r="W3494" s="11"/>
      <c r="X3494"/>
      <c r="Y3494"/>
      <c r="AF3494" s="8"/>
    </row>
    <row r="3495" spans="1:32">
      <c r="A3495" t="s">
        <v>7461</v>
      </c>
      <c r="B3495" s="5">
        <v>59650222</v>
      </c>
      <c r="C3495" s="5">
        <f t="shared" si="109"/>
        <v>50717552.1104826</v>
      </c>
      <c r="D3495" s="1">
        <f t="shared" si="110"/>
        <v>0.917695723076923</v>
      </c>
      <c r="E3495" s="1">
        <v>0.197856471252856</v>
      </c>
      <c r="F3495" s="1">
        <v>0.0261742133518395</v>
      </c>
      <c r="G3495" s="1">
        <v>0.224030684604695</v>
      </c>
      <c r="H3495" t="s">
        <v>688</v>
      </c>
      <c r="I3495" s="8">
        <v>41045</v>
      </c>
      <c r="J3495" s="1">
        <v>5</v>
      </c>
      <c r="K3495" s="7">
        <v>2012</v>
      </c>
      <c r="L3495" t="s">
        <v>29</v>
      </c>
      <c r="M3495">
        <v>83</v>
      </c>
      <c r="N3495" t="s">
        <v>30</v>
      </c>
      <c r="O3495">
        <v>65</v>
      </c>
      <c r="P3495" s="2">
        <v>3003</v>
      </c>
      <c r="Q3495">
        <v>11</v>
      </c>
      <c r="R3495">
        <v>6.4</v>
      </c>
      <c r="S3495" t="s">
        <v>7462</v>
      </c>
      <c r="T3495" t="s">
        <v>7463</v>
      </c>
      <c r="U3495">
        <v>58</v>
      </c>
      <c r="W3495" s="11"/>
      <c r="X3495"/>
      <c r="Y3495"/>
      <c r="AF3495" s="8"/>
    </row>
    <row r="3496" spans="1:32">
      <c r="A3496" t="s">
        <v>7464</v>
      </c>
      <c r="B3496" s="5">
        <v>48475290</v>
      </c>
      <c r="C3496" s="5">
        <f t="shared" si="109"/>
        <v>42069248.1448153</v>
      </c>
      <c r="D3496" s="1">
        <f t="shared" si="110"/>
        <v>0.692504142857143</v>
      </c>
      <c r="E3496" s="1">
        <v>-0.839904661832327</v>
      </c>
      <c r="F3496" s="1">
        <v>-0.690640018149584</v>
      </c>
      <c r="G3496" s="1">
        <v>-1.53054467998191</v>
      </c>
      <c r="H3496" t="s">
        <v>162</v>
      </c>
      <c r="I3496" s="8">
        <v>40557</v>
      </c>
      <c r="J3496" s="1">
        <v>1</v>
      </c>
      <c r="K3496" s="7">
        <v>2011</v>
      </c>
      <c r="L3496" t="s">
        <v>29</v>
      </c>
      <c r="M3496">
        <v>118</v>
      </c>
      <c r="N3496" t="s">
        <v>24</v>
      </c>
      <c r="O3496">
        <v>70</v>
      </c>
      <c r="P3496" s="2">
        <v>2940</v>
      </c>
      <c r="Q3496">
        <v>7</v>
      </c>
      <c r="R3496">
        <v>5.3</v>
      </c>
      <c r="S3496" t="s">
        <v>707</v>
      </c>
      <c r="T3496" t="s">
        <v>7465</v>
      </c>
      <c r="U3496">
        <v>46</v>
      </c>
      <c r="W3496" s="11"/>
      <c r="X3496"/>
      <c r="Y3496"/>
      <c r="AF3496" s="8"/>
    </row>
    <row r="3497" spans="1:32">
      <c r="A3497" t="s">
        <v>7466</v>
      </c>
      <c r="B3497" s="5">
        <v>166980</v>
      </c>
      <c r="C3497" s="5">
        <f t="shared" si="109"/>
        <v>149492.747826083</v>
      </c>
      <c r="D3497" s="1" t="e">
        <f t="shared" si="110"/>
        <v>#VALUE!</v>
      </c>
      <c r="E3497" s="1">
        <v>0.575224156011103</v>
      </c>
      <c r="F3497" s="1">
        <v>0.444315848394336</v>
      </c>
      <c r="G3497" s="1">
        <v>1.01954000440544</v>
      </c>
      <c r="H3497" t="s">
        <v>60</v>
      </c>
      <c r="I3497" s="8">
        <v>40396</v>
      </c>
      <c r="J3497" s="1">
        <v>8</v>
      </c>
      <c r="K3497" s="7">
        <v>2010</v>
      </c>
      <c r="L3497" t="s">
        <v>44</v>
      </c>
      <c r="M3497">
        <v>100</v>
      </c>
      <c r="N3497" t="s">
        <v>30</v>
      </c>
      <c r="O3497" t="s">
        <v>31</v>
      </c>
      <c r="P3497" s="2">
        <v>10</v>
      </c>
      <c r="Q3497">
        <v>13</v>
      </c>
      <c r="R3497">
        <v>6.8</v>
      </c>
      <c r="S3497" t="s">
        <v>7467</v>
      </c>
      <c r="T3497" t="s">
        <v>7468</v>
      </c>
      <c r="U3497">
        <v>65</v>
      </c>
      <c r="W3497" s="11"/>
      <c r="X3497"/>
      <c r="Y3497"/>
      <c r="AF3497" s="8"/>
    </row>
    <row r="3498" spans="1:32">
      <c r="A3498" t="s">
        <v>7469</v>
      </c>
      <c r="B3498" s="5">
        <v>587774</v>
      </c>
      <c r="C3498" s="5">
        <f t="shared" si="109"/>
        <v>484662.859275954</v>
      </c>
      <c r="D3498" s="1" t="e">
        <f t="shared" si="110"/>
        <v>#VALUE!</v>
      </c>
      <c r="E3498" s="1" t="e">
        <v>#VALUE!</v>
      </c>
      <c r="F3498" s="1" t="e">
        <v>#VALUE!</v>
      </c>
      <c r="G3498" s="1" t="e">
        <v>#VALUE!</v>
      </c>
      <c r="H3498" t="s">
        <v>860</v>
      </c>
      <c r="I3498" s="8">
        <v>41894</v>
      </c>
      <c r="J3498" s="1">
        <v>9</v>
      </c>
      <c r="K3498" s="7">
        <v>2014</v>
      </c>
      <c r="L3498" t="s">
        <v>73</v>
      </c>
      <c r="M3498">
        <v>122</v>
      </c>
      <c r="N3498" t="s">
        <v>30</v>
      </c>
      <c r="O3498" t="s">
        <v>31</v>
      </c>
      <c r="P3498" s="2">
        <v>4</v>
      </c>
      <c r="Q3498">
        <v>8</v>
      </c>
      <c r="R3498" t="s">
        <v>37</v>
      </c>
      <c r="S3498" t="s">
        <v>37</v>
      </c>
      <c r="T3498" t="s">
        <v>37</v>
      </c>
      <c r="U3498" t="s">
        <v>37</v>
      </c>
      <c r="W3498" s="11"/>
      <c r="X3498"/>
      <c r="Y3498"/>
      <c r="AF3498" s="8"/>
    </row>
    <row r="3499" spans="1:32">
      <c r="A3499" t="s">
        <v>7470</v>
      </c>
      <c r="B3499" s="5">
        <v>6003227</v>
      </c>
      <c r="C3499" s="5">
        <f t="shared" si="109"/>
        <v>5653696.27378715</v>
      </c>
      <c r="D3499" s="1" t="e">
        <f t="shared" si="110"/>
        <v>#VALUE!</v>
      </c>
      <c r="E3499" s="1" t="e">
        <v>#VALUE!</v>
      </c>
      <c r="F3499" s="1">
        <v>2.05714786927254</v>
      </c>
      <c r="G3499" s="1" t="e">
        <v>#VALUE!</v>
      </c>
      <c r="H3499" t="s">
        <v>356</v>
      </c>
      <c r="I3499" s="8">
        <v>39416</v>
      </c>
      <c r="J3499" s="1">
        <v>11</v>
      </c>
      <c r="K3499" s="7">
        <v>2007</v>
      </c>
      <c r="L3499" t="s">
        <v>73</v>
      </c>
      <c r="M3499">
        <v>112</v>
      </c>
      <c r="N3499" t="s">
        <v>24</v>
      </c>
      <c r="O3499" t="s">
        <v>31</v>
      </c>
      <c r="P3499" s="2">
        <v>3</v>
      </c>
      <c r="Q3499">
        <v>19</v>
      </c>
      <c r="R3499" t="s">
        <v>37</v>
      </c>
      <c r="S3499" t="s">
        <v>37</v>
      </c>
      <c r="T3499" t="s">
        <v>37</v>
      </c>
      <c r="U3499">
        <v>92</v>
      </c>
      <c r="W3499" s="11"/>
      <c r="X3499"/>
      <c r="Y3499"/>
      <c r="AF3499" s="8"/>
    </row>
    <row r="3500" spans="1:32">
      <c r="A3500" t="s">
        <v>7471</v>
      </c>
      <c r="B3500" s="5">
        <v>10000</v>
      </c>
      <c r="C3500" s="5">
        <f t="shared" si="109"/>
        <v>8502.49176113419</v>
      </c>
      <c r="D3500" s="1" t="e">
        <f t="shared" si="110"/>
        <v>#VALUE!</v>
      </c>
      <c r="E3500" s="1">
        <v>-0.273853134694954</v>
      </c>
      <c r="F3500" s="1">
        <v>0.14564325193541</v>
      </c>
      <c r="G3500" s="1">
        <v>-0.128209882759544</v>
      </c>
      <c r="H3500" t="s">
        <v>257</v>
      </c>
      <c r="I3500" s="8">
        <v>41096</v>
      </c>
      <c r="J3500" s="1">
        <v>7</v>
      </c>
      <c r="K3500" s="7">
        <v>2012</v>
      </c>
      <c r="L3500" t="s">
        <v>29</v>
      </c>
      <c r="M3500">
        <v>90</v>
      </c>
      <c r="N3500" t="s">
        <v>30</v>
      </c>
      <c r="O3500" t="s">
        <v>31</v>
      </c>
      <c r="P3500" s="2">
        <v>8</v>
      </c>
      <c r="Q3500">
        <v>1</v>
      </c>
      <c r="R3500">
        <v>5.9</v>
      </c>
      <c r="S3500" t="s">
        <v>1025</v>
      </c>
      <c r="T3500" t="s">
        <v>7472</v>
      </c>
      <c r="U3500">
        <v>60</v>
      </c>
      <c r="W3500" s="11"/>
      <c r="X3500"/>
      <c r="Y3500"/>
      <c r="AF3500" s="8"/>
    </row>
    <row r="3501" spans="1:32">
      <c r="A3501" t="s">
        <v>7473</v>
      </c>
      <c r="B3501" s="5">
        <v>1344</v>
      </c>
      <c r="C3501" s="5">
        <f t="shared" si="109"/>
        <v>1265.74720429028</v>
      </c>
      <c r="D3501" s="1" t="e">
        <f t="shared" si="110"/>
        <v>#VALUE!</v>
      </c>
      <c r="E3501" s="1" t="e">
        <v>#VALUE!</v>
      </c>
      <c r="F3501" s="1" t="e">
        <v>#VALUE!</v>
      </c>
      <c r="G3501" s="1" t="e">
        <v>#VALUE!</v>
      </c>
      <c r="H3501" t="s">
        <v>941</v>
      </c>
      <c r="I3501" s="8">
        <v>39199</v>
      </c>
      <c r="J3501" s="1">
        <v>4</v>
      </c>
      <c r="K3501" s="7">
        <v>2007</v>
      </c>
      <c r="L3501" t="s">
        <v>29</v>
      </c>
      <c r="M3501">
        <v>89</v>
      </c>
      <c r="N3501" t="s">
        <v>30</v>
      </c>
      <c r="O3501" t="s">
        <v>31</v>
      </c>
      <c r="P3501" s="2">
        <v>2</v>
      </c>
      <c r="Q3501">
        <v>1</v>
      </c>
      <c r="R3501" t="s">
        <v>37</v>
      </c>
      <c r="S3501" t="s">
        <v>37</v>
      </c>
      <c r="T3501" t="s">
        <v>37</v>
      </c>
      <c r="U3501" t="s">
        <v>37</v>
      </c>
      <c r="W3501" s="11"/>
      <c r="X3501"/>
      <c r="Y3501"/>
      <c r="AF3501" s="8"/>
    </row>
    <row r="3502" spans="1:32">
      <c r="A3502" t="s">
        <v>7474</v>
      </c>
      <c r="B3502" s="5">
        <v>137921</v>
      </c>
      <c r="C3502" s="5">
        <f t="shared" si="109"/>
        <v>119694.648002747</v>
      </c>
      <c r="D3502" s="1" t="e">
        <f t="shared" si="110"/>
        <v>#VALUE!</v>
      </c>
      <c r="E3502" s="1">
        <v>-0.273853134694954</v>
      </c>
      <c r="F3502" s="1">
        <v>-1.22825069177565</v>
      </c>
      <c r="G3502" s="1">
        <v>-1.50210382647061</v>
      </c>
      <c r="H3502" t="s">
        <v>188</v>
      </c>
      <c r="I3502" s="8">
        <v>40844</v>
      </c>
      <c r="J3502" s="1">
        <v>10</v>
      </c>
      <c r="K3502" s="7">
        <v>2011</v>
      </c>
      <c r="L3502" t="s">
        <v>44</v>
      </c>
      <c r="M3502">
        <v>98</v>
      </c>
      <c r="N3502" t="s">
        <v>24</v>
      </c>
      <c r="O3502" t="s">
        <v>31</v>
      </c>
      <c r="P3502" s="2">
        <v>11</v>
      </c>
      <c r="Q3502">
        <v>3</v>
      </c>
      <c r="R3502">
        <v>5.9</v>
      </c>
      <c r="S3502" t="s">
        <v>7475</v>
      </c>
      <c r="T3502" t="s">
        <v>7476</v>
      </c>
      <c r="U3502">
        <v>37</v>
      </c>
      <c r="W3502" s="11"/>
      <c r="X3502"/>
      <c r="Y3502"/>
      <c r="AF3502" s="8"/>
    </row>
    <row r="3503" spans="1:32">
      <c r="A3503" t="s">
        <v>7474</v>
      </c>
      <c r="B3503" s="5">
        <v>137921</v>
      </c>
      <c r="C3503" s="5">
        <f t="shared" si="109"/>
        <v>119694.648002747</v>
      </c>
      <c r="D3503" s="1" t="e">
        <f t="shared" si="110"/>
        <v>#VALUE!</v>
      </c>
      <c r="E3503" s="1">
        <v>-0.273853134694954</v>
      </c>
      <c r="F3503" s="1">
        <v>-1.22825069177565</v>
      </c>
      <c r="G3503" s="1">
        <v>-1.50210382647061</v>
      </c>
      <c r="H3503" t="s">
        <v>188</v>
      </c>
      <c r="I3503" s="8">
        <v>40844</v>
      </c>
      <c r="J3503" s="1">
        <v>10</v>
      </c>
      <c r="K3503" s="7">
        <v>2011</v>
      </c>
      <c r="L3503" t="s">
        <v>44</v>
      </c>
      <c r="M3503">
        <v>98</v>
      </c>
      <c r="N3503" t="s">
        <v>24</v>
      </c>
      <c r="O3503" t="s">
        <v>31</v>
      </c>
      <c r="P3503" s="2">
        <v>11</v>
      </c>
      <c r="Q3503">
        <v>3</v>
      </c>
      <c r="R3503">
        <v>5.9</v>
      </c>
      <c r="S3503" t="s">
        <v>7475</v>
      </c>
      <c r="T3503" t="s">
        <v>7476</v>
      </c>
      <c r="U3503">
        <v>37</v>
      </c>
      <c r="W3503" s="11"/>
      <c r="X3503"/>
      <c r="Y3503"/>
      <c r="AF3503" s="8"/>
    </row>
    <row r="3504" spans="1:32">
      <c r="A3504" t="s">
        <v>7474</v>
      </c>
      <c r="B3504" s="5">
        <v>137921</v>
      </c>
      <c r="C3504" s="5">
        <f t="shared" si="109"/>
        <v>119694.648002747</v>
      </c>
      <c r="D3504" s="1" t="e">
        <f t="shared" si="110"/>
        <v>#VALUE!</v>
      </c>
      <c r="E3504" s="1">
        <v>-0.273853134694954</v>
      </c>
      <c r="F3504" s="1">
        <v>0.623519406269692</v>
      </c>
      <c r="G3504" s="1">
        <v>0.349666271574738</v>
      </c>
      <c r="H3504" t="s">
        <v>188</v>
      </c>
      <c r="I3504" s="8">
        <v>40844</v>
      </c>
      <c r="J3504" s="1">
        <v>10</v>
      </c>
      <c r="K3504" s="7">
        <v>2011</v>
      </c>
      <c r="L3504" t="s">
        <v>44</v>
      </c>
      <c r="M3504">
        <v>98</v>
      </c>
      <c r="N3504" t="s">
        <v>24</v>
      </c>
      <c r="O3504" t="s">
        <v>31</v>
      </c>
      <c r="P3504" s="2">
        <v>11</v>
      </c>
      <c r="Q3504">
        <v>3</v>
      </c>
      <c r="R3504">
        <v>5.9</v>
      </c>
      <c r="S3504" t="s">
        <v>7475</v>
      </c>
      <c r="T3504" t="s">
        <v>7476</v>
      </c>
      <c r="U3504">
        <v>68</v>
      </c>
      <c r="W3504" s="11"/>
      <c r="X3504"/>
      <c r="Y3504"/>
      <c r="AF3504" s="8"/>
    </row>
    <row r="3505" spans="1:32">
      <c r="A3505" t="s">
        <v>7474</v>
      </c>
      <c r="B3505" s="5">
        <v>137921</v>
      </c>
      <c r="C3505" s="5">
        <f t="shared" si="109"/>
        <v>119694.648002747</v>
      </c>
      <c r="D3505" s="1" t="e">
        <f t="shared" si="110"/>
        <v>#VALUE!</v>
      </c>
      <c r="E3505" s="1">
        <v>-0.273853134694954</v>
      </c>
      <c r="F3505" s="1">
        <v>0.623519406269692</v>
      </c>
      <c r="G3505" s="1">
        <v>0.349666271574738</v>
      </c>
      <c r="H3505" t="s">
        <v>188</v>
      </c>
      <c r="I3505" s="8">
        <v>40844</v>
      </c>
      <c r="J3505" s="1">
        <v>10</v>
      </c>
      <c r="K3505" s="7">
        <v>2011</v>
      </c>
      <c r="L3505" t="s">
        <v>44</v>
      </c>
      <c r="M3505">
        <v>98</v>
      </c>
      <c r="N3505" t="s">
        <v>24</v>
      </c>
      <c r="O3505" t="s">
        <v>31</v>
      </c>
      <c r="P3505" s="2">
        <v>11</v>
      </c>
      <c r="Q3505">
        <v>3</v>
      </c>
      <c r="R3505">
        <v>5.9</v>
      </c>
      <c r="S3505" t="s">
        <v>7475</v>
      </c>
      <c r="T3505" t="s">
        <v>7476</v>
      </c>
      <c r="U3505">
        <v>68</v>
      </c>
      <c r="W3505" s="11"/>
      <c r="X3505"/>
      <c r="Y3505"/>
      <c r="AF3505" s="8"/>
    </row>
    <row r="3506" spans="1:32">
      <c r="A3506" t="s">
        <v>7477</v>
      </c>
      <c r="B3506" s="5">
        <v>1514942</v>
      </c>
      <c r="C3506" s="5">
        <f t="shared" si="109"/>
        <v>1314741.40583796</v>
      </c>
      <c r="D3506" s="1">
        <f t="shared" si="110"/>
        <v>0.3787355</v>
      </c>
      <c r="E3506" s="1" t="e">
        <v>#VALUE!</v>
      </c>
      <c r="F3506" s="1">
        <v>0.862457483436833</v>
      </c>
      <c r="G3506" s="1" t="e">
        <v>#VALUE!</v>
      </c>
      <c r="H3506" t="s">
        <v>28</v>
      </c>
      <c r="I3506" s="8">
        <v>40648</v>
      </c>
      <c r="J3506" s="1">
        <v>4</v>
      </c>
      <c r="K3506" s="7">
        <v>2011</v>
      </c>
      <c r="L3506" t="s">
        <v>66</v>
      </c>
      <c r="M3506">
        <v>95</v>
      </c>
      <c r="N3506" t="s">
        <v>45</v>
      </c>
      <c r="O3506">
        <v>4</v>
      </c>
      <c r="P3506" s="2">
        <v>2</v>
      </c>
      <c r="Q3506">
        <v>19</v>
      </c>
      <c r="R3506" t="s">
        <v>37</v>
      </c>
      <c r="S3506" t="s">
        <v>37</v>
      </c>
      <c r="T3506" t="s">
        <v>37</v>
      </c>
      <c r="U3506">
        <v>72</v>
      </c>
      <c r="W3506" s="11"/>
      <c r="X3506"/>
      <c r="Y3506"/>
      <c r="AF3506" s="8"/>
    </row>
    <row r="3507" spans="1:32">
      <c r="A3507" t="s">
        <v>7478</v>
      </c>
      <c r="B3507" s="5">
        <v>10724389</v>
      </c>
      <c r="C3507" s="5">
        <f t="shared" si="109"/>
        <v>8843046.87980004</v>
      </c>
      <c r="D3507" s="1">
        <f t="shared" si="110"/>
        <v>0.824953</v>
      </c>
      <c r="E3507" s="1">
        <v>0.858249919579789</v>
      </c>
      <c r="F3507" s="1">
        <v>0.683253925561477</v>
      </c>
      <c r="G3507" s="1">
        <v>1.54150384514127</v>
      </c>
      <c r="H3507" t="s">
        <v>22</v>
      </c>
      <c r="I3507" s="8">
        <v>41894</v>
      </c>
      <c r="J3507" s="1">
        <v>9</v>
      </c>
      <c r="K3507" s="7">
        <v>2014</v>
      </c>
      <c r="L3507" t="s">
        <v>607</v>
      </c>
      <c r="M3507">
        <v>106</v>
      </c>
      <c r="N3507" t="s">
        <v>30</v>
      </c>
      <c r="O3507">
        <v>13</v>
      </c>
      <c r="P3507" s="2">
        <v>809</v>
      </c>
      <c r="Q3507">
        <v>9</v>
      </c>
      <c r="R3507">
        <v>7.1</v>
      </c>
      <c r="S3507" t="s">
        <v>7479</v>
      </c>
      <c r="T3507" t="s">
        <v>7480</v>
      </c>
      <c r="U3507">
        <v>69</v>
      </c>
      <c r="W3507" s="11"/>
      <c r="X3507"/>
      <c r="Y3507"/>
      <c r="AF3507" s="8"/>
    </row>
    <row r="3508" spans="1:32">
      <c r="A3508" t="s">
        <v>7481</v>
      </c>
      <c r="B3508" s="5">
        <v>11777</v>
      </c>
      <c r="C3508" s="5">
        <f t="shared" si="109"/>
        <v>10543.6345140004</v>
      </c>
      <c r="D3508" s="1" t="e">
        <f t="shared" si="110"/>
        <v>#VALUE!</v>
      </c>
      <c r="E3508" s="1">
        <v>-0.556878898263641</v>
      </c>
      <c r="F3508" s="1">
        <v>-0.630905498857798</v>
      </c>
      <c r="G3508" s="1">
        <v>-1.18778439712144</v>
      </c>
      <c r="H3508" t="s">
        <v>518</v>
      </c>
      <c r="I3508" s="8">
        <v>40389</v>
      </c>
      <c r="J3508" s="1">
        <v>7</v>
      </c>
      <c r="K3508" s="7">
        <v>2010</v>
      </c>
      <c r="L3508" t="s">
        <v>73</v>
      </c>
      <c r="M3508">
        <v>92</v>
      </c>
      <c r="N3508" t="s">
        <v>30</v>
      </c>
      <c r="O3508" t="s">
        <v>31</v>
      </c>
      <c r="P3508" s="2">
        <v>3</v>
      </c>
      <c r="Q3508">
        <v>1</v>
      </c>
      <c r="R3508">
        <v>5.6</v>
      </c>
      <c r="S3508" t="s">
        <v>7482</v>
      </c>
      <c r="T3508" t="s">
        <v>7483</v>
      </c>
      <c r="U3508">
        <v>47</v>
      </c>
      <c r="W3508" s="11"/>
      <c r="X3508"/>
      <c r="Y3508"/>
      <c r="AF3508" s="8"/>
    </row>
    <row r="3509" spans="1:32">
      <c r="A3509" t="s">
        <v>7484</v>
      </c>
      <c r="B3509" s="5">
        <v>13848978</v>
      </c>
      <c r="C3509" s="5">
        <f t="shared" si="109"/>
        <v>12559111.9759624</v>
      </c>
      <c r="D3509" s="1" t="e">
        <f t="shared" si="110"/>
        <v>#VALUE!</v>
      </c>
      <c r="E3509" s="1">
        <v>0.669566077200666</v>
      </c>
      <c r="F3509" s="1">
        <v>0.265112290518981</v>
      </c>
      <c r="G3509" s="1">
        <v>0.934678367719646</v>
      </c>
      <c r="H3509" t="s">
        <v>632</v>
      </c>
      <c r="I3509" s="8">
        <v>39710</v>
      </c>
      <c r="J3509" s="1">
        <v>9</v>
      </c>
      <c r="K3509" s="7">
        <v>2008</v>
      </c>
      <c r="L3509" t="s">
        <v>440</v>
      </c>
      <c r="M3509">
        <v>110</v>
      </c>
      <c r="N3509" t="s">
        <v>24</v>
      </c>
      <c r="O3509" t="s">
        <v>31</v>
      </c>
      <c r="P3509" s="2">
        <v>7</v>
      </c>
      <c r="Q3509">
        <v>12</v>
      </c>
      <c r="R3509">
        <v>6.9</v>
      </c>
      <c r="S3509" t="s">
        <v>7485</v>
      </c>
      <c r="T3509" t="s">
        <v>7486</v>
      </c>
      <c r="U3509">
        <v>62</v>
      </c>
      <c r="W3509" s="11"/>
      <c r="X3509"/>
      <c r="Y3509"/>
      <c r="AF3509" s="8"/>
    </row>
    <row r="3510" spans="1:32">
      <c r="A3510" t="s">
        <v>7487</v>
      </c>
      <c r="B3510" s="5">
        <v>282749</v>
      </c>
      <c r="C3510" s="5">
        <f t="shared" si="109"/>
        <v>256414.325453573</v>
      </c>
      <c r="D3510" s="1" t="e">
        <f t="shared" si="110"/>
        <v>#VALUE!</v>
      </c>
      <c r="E3510" s="1" t="e">
        <v>#VALUE!</v>
      </c>
      <c r="F3510" s="1">
        <v>0.981926522020404</v>
      </c>
      <c r="G3510" s="1" t="e">
        <v>#VALUE!</v>
      </c>
      <c r="H3510" t="s">
        <v>216</v>
      </c>
      <c r="I3510" s="8">
        <v>39500</v>
      </c>
      <c r="J3510" s="1">
        <v>2</v>
      </c>
      <c r="K3510" s="7">
        <v>2008</v>
      </c>
      <c r="L3510" t="s">
        <v>108</v>
      </c>
      <c r="M3510">
        <v>130</v>
      </c>
      <c r="N3510" t="s">
        <v>45</v>
      </c>
      <c r="O3510" t="s">
        <v>31</v>
      </c>
      <c r="P3510" s="2">
        <v>1</v>
      </c>
      <c r="Q3510">
        <v>23</v>
      </c>
      <c r="R3510" t="s">
        <v>37</v>
      </c>
      <c r="S3510" t="s">
        <v>37</v>
      </c>
      <c r="T3510" t="s">
        <v>37</v>
      </c>
      <c r="U3510">
        <v>74</v>
      </c>
      <c r="W3510" s="11"/>
      <c r="X3510"/>
      <c r="Y3510"/>
      <c r="AF3510" s="8"/>
    </row>
    <row r="3511" spans="1:32">
      <c r="A3511" t="s">
        <v>7488</v>
      </c>
      <c r="B3511" s="5">
        <v>26875</v>
      </c>
      <c r="C3511" s="5">
        <f t="shared" si="109"/>
        <v>24371.9164225684</v>
      </c>
      <c r="D3511" s="1" t="e">
        <f t="shared" si="110"/>
        <v>#VALUE!</v>
      </c>
      <c r="E3511" s="1">
        <v>0.197856471252856</v>
      </c>
      <c r="F3511" s="1">
        <v>-0.690640018149584</v>
      </c>
      <c r="G3511" s="1">
        <v>-0.492783546896728</v>
      </c>
      <c r="H3511" t="s">
        <v>7033</v>
      </c>
      <c r="I3511" s="8">
        <v>39766</v>
      </c>
      <c r="J3511" s="1">
        <v>11</v>
      </c>
      <c r="K3511" s="7">
        <v>2008</v>
      </c>
      <c r="L3511" t="s">
        <v>2776</v>
      </c>
      <c r="M3511">
        <v>94</v>
      </c>
      <c r="N3511" t="s">
        <v>24</v>
      </c>
      <c r="O3511" t="s">
        <v>31</v>
      </c>
      <c r="P3511" s="2">
        <v>4</v>
      </c>
      <c r="Q3511">
        <v>4</v>
      </c>
      <c r="R3511">
        <v>6.4</v>
      </c>
      <c r="S3511" t="s">
        <v>7489</v>
      </c>
      <c r="T3511" t="s">
        <v>7490</v>
      </c>
      <c r="U3511">
        <v>46</v>
      </c>
      <c r="W3511" s="11"/>
      <c r="X3511"/>
      <c r="Y3511"/>
      <c r="AF3511" s="8"/>
    </row>
    <row r="3512" spans="1:32">
      <c r="A3512" t="s">
        <v>7491</v>
      </c>
      <c r="B3512" s="5">
        <v>19490041</v>
      </c>
      <c r="C3512" s="5">
        <f t="shared" si="109"/>
        <v>16914419.102632</v>
      </c>
      <c r="D3512" s="1">
        <f t="shared" si="110"/>
        <v>0.77960164</v>
      </c>
      <c r="E3512" s="1">
        <v>0.00917262887373143</v>
      </c>
      <c r="F3512" s="1">
        <v>-0.153029344523516</v>
      </c>
      <c r="G3512" s="1">
        <v>-0.143856715649785</v>
      </c>
      <c r="H3512" t="s">
        <v>258</v>
      </c>
      <c r="I3512" s="8">
        <v>40585</v>
      </c>
      <c r="J3512" s="1">
        <v>2</v>
      </c>
      <c r="K3512" s="7">
        <v>2011</v>
      </c>
      <c r="L3512" t="s">
        <v>170</v>
      </c>
      <c r="M3512">
        <v>114</v>
      </c>
      <c r="N3512" t="s">
        <v>24</v>
      </c>
      <c r="O3512">
        <v>25</v>
      </c>
      <c r="P3512" s="2">
        <v>2296</v>
      </c>
      <c r="Q3512">
        <v>8</v>
      </c>
      <c r="R3512">
        <v>6.2</v>
      </c>
      <c r="S3512" t="s">
        <v>3670</v>
      </c>
      <c r="T3512" t="s">
        <v>7492</v>
      </c>
      <c r="U3512">
        <v>55</v>
      </c>
      <c r="W3512" s="11"/>
      <c r="X3512"/>
      <c r="Y3512"/>
      <c r="AF3512" s="8"/>
    </row>
    <row r="3513" spans="1:32">
      <c r="A3513" t="s">
        <v>7493</v>
      </c>
      <c r="B3513" s="5">
        <v>130561</v>
      </c>
      <c r="C3513" s="5">
        <f t="shared" si="109"/>
        <v>122959.241621535</v>
      </c>
      <c r="D3513" s="1" t="e">
        <f t="shared" si="110"/>
        <v>#VALUE!</v>
      </c>
      <c r="E3513" s="1" t="e">
        <v>#VALUE!</v>
      </c>
      <c r="F3513" s="1" t="e">
        <v>#VALUE!</v>
      </c>
      <c r="G3513" s="1" t="e">
        <v>#VALUE!</v>
      </c>
      <c r="H3513" t="s">
        <v>448</v>
      </c>
      <c r="I3513" s="8">
        <v>39157</v>
      </c>
      <c r="J3513" s="1">
        <v>3</v>
      </c>
      <c r="K3513" s="7">
        <v>2007</v>
      </c>
      <c r="L3513" t="s">
        <v>66</v>
      </c>
      <c r="M3513">
        <v>105</v>
      </c>
      <c r="N3513" t="s">
        <v>45</v>
      </c>
      <c r="O3513" t="s">
        <v>31</v>
      </c>
      <c r="P3513" s="2">
        <v>1</v>
      </c>
      <c r="Q3513">
        <v>8</v>
      </c>
      <c r="R3513" t="s">
        <v>37</v>
      </c>
      <c r="S3513" t="s">
        <v>37</v>
      </c>
      <c r="T3513" t="s">
        <v>37</v>
      </c>
      <c r="U3513" t="s">
        <v>37</v>
      </c>
      <c r="W3513" s="11"/>
      <c r="X3513"/>
      <c r="Y3513"/>
      <c r="AF3513" s="8"/>
    </row>
    <row r="3514" spans="1:32">
      <c r="A3514" t="s">
        <v>7494</v>
      </c>
      <c r="B3514" s="5">
        <v>2301839</v>
      </c>
      <c r="C3514" s="5">
        <f t="shared" si="109"/>
        <v>1928783.59445722</v>
      </c>
      <c r="D3514" s="1" t="e">
        <f t="shared" si="110"/>
        <v>#VALUE!</v>
      </c>
      <c r="E3514" s="1">
        <v>0.669566077200666</v>
      </c>
      <c r="F3514" s="1">
        <v>0.623519406269692</v>
      </c>
      <c r="G3514" s="1">
        <v>1.29308548347036</v>
      </c>
      <c r="H3514" t="s">
        <v>22</v>
      </c>
      <c r="I3514" s="8">
        <v>41425</v>
      </c>
      <c r="J3514" s="1">
        <v>5</v>
      </c>
      <c r="K3514" s="7">
        <v>2013</v>
      </c>
      <c r="L3514" t="s">
        <v>73</v>
      </c>
      <c r="M3514">
        <v>116</v>
      </c>
      <c r="N3514" t="s">
        <v>24</v>
      </c>
      <c r="O3514" t="s">
        <v>31</v>
      </c>
      <c r="P3514" s="2">
        <v>4</v>
      </c>
      <c r="Q3514">
        <v>10</v>
      </c>
      <c r="R3514">
        <v>6.9</v>
      </c>
      <c r="S3514" t="s">
        <v>6759</v>
      </c>
      <c r="T3514" t="s">
        <v>7495</v>
      </c>
      <c r="U3514">
        <v>68</v>
      </c>
      <c r="W3514" s="11"/>
      <c r="X3514"/>
      <c r="Y3514"/>
      <c r="AF3514" s="8"/>
    </row>
    <row r="3515" spans="1:32">
      <c r="A3515" t="s">
        <v>7496</v>
      </c>
      <c r="B3515" s="5">
        <v>133411</v>
      </c>
      <c r="C3515" s="5">
        <f t="shared" si="109"/>
        <v>119439.315967335</v>
      </c>
      <c r="D3515" s="1">
        <f t="shared" si="110"/>
        <v>0.0444703333333333</v>
      </c>
      <c r="E3515" s="1">
        <v>0.00917262887373143</v>
      </c>
      <c r="F3515" s="1">
        <v>0.563784886977907</v>
      </c>
      <c r="G3515" s="1">
        <v>0.572957515851638</v>
      </c>
      <c r="H3515" t="s">
        <v>35</v>
      </c>
      <c r="I3515" s="8">
        <v>40263</v>
      </c>
      <c r="J3515" s="1">
        <v>3</v>
      </c>
      <c r="K3515" s="7">
        <v>2010</v>
      </c>
      <c r="L3515" t="s">
        <v>23</v>
      </c>
      <c r="M3515">
        <v>88</v>
      </c>
      <c r="N3515" t="s">
        <v>30</v>
      </c>
      <c r="O3515">
        <v>3</v>
      </c>
      <c r="P3515" s="2">
        <v>6</v>
      </c>
      <c r="Q3515">
        <v>13</v>
      </c>
      <c r="R3515">
        <v>6.2</v>
      </c>
      <c r="S3515" t="s">
        <v>7497</v>
      </c>
      <c r="T3515" t="s">
        <v>7498</v>
      </c>
      <c r="U3515">
        <v>67</v>
      </c>
      <c r="W3515" s="11"/>
      <c r="X3515"/>
      <c r="Y3515"/>
      <c r="AF3515" s="8"/>
    </row>
    <row r="3516" spans="1:32">
      <c r="A3516" t="s">
        <v>7499</v>
      </c>
      <c r="B3516" s="5">
        <v>742349</v>
      </c>
      <c r="C3516" s="5">
        <f t="shared" si="109"/>
        <v>673208.103604734</v>
      </c>
      <c r="D3516" s="1" t="e">
        <f t="shared" si="110"/>
        <v>#VALUE!</v>
      </c>
      <c r="E3516" s="1" t="e">
        <v>#VALUE!</v>
      </c>
      <c r="F3516" s="1">
        <v>1.63900623423004</v>
      </c>
      <c r="G3516" s="1" t="e">
        <v>#VALUE!</v>
      </c>
      <c r="H3516" t="s">
        <v>101</v>
      </c>
      <c r="I3516" s="8">
        <v>39589</v>
      </c>
      <c r="J3516" s="1">
        <v>5</v>
      </c>
      <c r="K3516" s="7">
        <v>2008</v>
      </c>
      <c r="L3516" t="s">
        <v>66</v>
      </c>
      <c r="M3516">
        <v>122</v>
      </c>
      <c r="N3516" t="s">
        <v>45</v>
      </c>
      <c r="O3516" t="s">
        <v>31</v>
      </c>
      <c r="P3516" s="2">
        <v>1</v>
      </c>
      <c r="Q3516">
        <v>22</v>
      </c>
      <c r="R3516" t="s">
        <v>37</v>
      </c>
      <c r="S3516" t="s">
        <v>37</v>
      </c>
      <c r="T3516" t="s">
        <v>37</v>
      </c>
      <c r="U3516">
        <v>85</v>
      </c>
      <c r="W3516" s="11"/>
      <c r="X3516"/>
      <c r="Y3516"/>
      <c r="AF3516" s="8"/>
    </row>
    <row r="3517" spans="1:32">
      <c r="A3517" t="s">
        <v>7500</v>
      </c>
      <c r="B3517" s="5">
        <v>15078</v>
      </c>
      <c r="C3517" s="5">
        <f t="shared" si="109"/>
        <v>13720.3144017842</v>
      </c>
      <c r="D3517" s="1" t="e">
        <f t="shared" si="110"/>
        <v>#VALUE!</v>
      </c>
      <c r="E3517" s="1">
        <v>0.480882234821542</v>
      </c>
      <c r="F3517" s="1">
        <v>-0.451701940982443</v>
      </c>
      <c r="G3517" s="1">
        <v>0.029180293839099</v>
      </c>
      <c r="H3517" t="s">
        <v>60</v>
      </c>
      <c r="I3517" s="8">
        <v>39899</v>
      </c>
      <c r="J3517" s="1">
        <v>3</v>
      </c>
      <c r="K3517" s="7">
        <v>2009</v>
      </c>
      <c r="L3517" t="s">
        <v>73</v>
      </c>
      <c r="M3517">
        <v>100</v>
      </c>
      <c r="N3517" t="s">
        <v>30</v>
      </c>
      <c r="O3517" t="s">
        <v>31</v>
      </c>
      <c r="P3517" s="2">
        <v>3</v>
      </c>
      <c r="Q3517">
        <v>2</v>
      </c>
      <c r="R3517">
        <v>6.7</v>
      </c>
      <c r="S3517" t="s">
        <v>7501</v>
      </c>
      <c r="T3517" t="s">
        <v>7502</v>
      </c>
      <c r="U3517">
        <v>50</v>
      </c>
      <c r="W3517" s="11"/>
      <c r="X3517"/>
      <c r="Y3517"/>
      <c r="AF3517" s="8"/>
    </row>
    <row r="3518" spans="1:32">
      <c r="A3518" t="s">
        <v>7503</v>
      </c>
      <c r="B3518" s="5">
        <v>22251</v>
      </c>
      <c r="C3518" s="5">
        <f t="shared" si="109"/>
        <v>20178.586504877</v>
      </c>
      <c r="D3518" s="1" t="e">
        <f t="shared" si="110"/>
        <v>#VALUE!</v>
      </c>
      <c r="E3518" s="1" t="e">
        <v>#VALUE!</v>
      </c>
      <c r="F3518" s="1" t="e">
        <v>#VALUE!</v>
      </c>
      <c r="G3518" s="1" t="e">
        <v>#VALUE!</v>
      </c>
      <c r="H3518" t="s">
        <v>7504</v>
      </c>
      <c r="I3518" s="8">
        <v>39738</v>
      </c>
      <c r="J3518" s="1">
        <v>10</v>
      </c>
      <c r="K3518" s="7">
        <v>2008</v>
      </c>
      <c r="L3518" t="s">
        <v>73</v>
      </c>
      <c r="M3518">
        <v>92</v>
      </c>
      <c r="N3518" t="s">
        <v>30</v>
      </c>
      <c r="O3518" t="s">
        <v>31</v>
      </c>
      <c r="P3518" s="2">
        <v>1</v>
      </c>
      <c r="Q3518">
        <v>2</v>
      </c>
      <c r="R3518" t="s">
        <v>37</v>
      </c>
      <c r="S3518" t="s">
        <v>37</v>
      </c>
      <c r="T3518" t="s">
        <v>37</v>
      </c>
      <c r="U3518" t="s">
        <v>37</v>
      </c>
      <c r="W3518" s="11"/>
      <c r="X3518"/>
      <c r="Y3518"/>
      <c r="AF3518" s="8"/>
    </row>
    <row r="3519" spans="1:32">
      <c r="A3519" t="s">
        <v>7505</v>
      </c>
      <c r="B3519" s="5">
        <v>9342</v>
      </c>
      <c r="C3519" s="5">
        <f t="shared" si="109"/>
        <v>7827.95683773683</v>
      </c>
      <c r="D3519" s="1" t="e">
        <f t="shared" si="110"/>
        <v>#VALUE!</v>
      </c>
      <c r="E3519" s="1">
        <v>-0.179511213505393</v>
      </c>
      <c r="F3519" s="1">
        <v>-0.093294825231731</v>
      </c>
      <c r="G3519" s="1">
        <v>-0.272806038737124</v>
      </c>
      <c r="H3519" t="s">
        <v>104</v>
      </c>
      <c r="I3519" s="8">
        <v>41334</v>
      </c>
      <c r="J3519" s="1">
        <v>3</v>
      </c>
      <c r="K3519" s="7">
        <v>2013</v>
      </c>
      <c r="L3519" t="s">
        <v>73</v>
      </c>
      <c r="M3519">
        <v>90</v>
      </c>
      <c r="N3519" t="s">
        <v>45</v>
      </c>
      <c r="O3519" t="s">
        <v>31</v>
      </c>
      <c r="P3519" s="2">
        <v>2</v>
      </c>
      <c r="Q3519">
        <v>5</v>
      </c>
      <c r="R3519">
        <v>6</v>
      </c>
      <c r="S3519" t="s">
        <v>2754</v>
      </c>
      <c r="T3519" t="s">
        <v>7506</v>
      </c>
      <c r="U3519">
        <v>56</v>
      </c>
      <c r="W3519" s="11"/>
      <c r="X3519"/>
      <c r="Y3519"/>
      <c r="AF3519" s="8"/>
    </row>
    <row r="3520" spans="1:32">
      <c r="A3520" t="s">
        <v>7507</v>
      </c>
      <c r="B3520" s="5">
        <v>57805</v>
      </c>
      <c r="C3520" s="5">
        <f t="shared" si="109"/>
        <v>52599.9982753106</v>
      </c>
      <c r="D3520" s="1" t="e">
        <f t="shared" si="110"/>
        <v>#VALUE!</v>
      </c>
      <c r="E3520" s="1" t="e">
        <v>#VALUE!</v>
      </c>
      <c r="F3520" s="1" t="e">
        <v>#VALUE!</v>
      </c>
      <c r="G3520" s="1" t="e">
        <v>#VALUE!</v>
      </c>
      <c r="H3520" t="s">
        <v>638</v>
      </c>
      <c r="I3520" s="8">
        <v>40130</v>
      </c>
      <c r="J3520" s="1">
        <v>11</v>
      </c>
      <c r="K3520" s="7">
        <v>2009</v>
      </c>
      <c r="L3520" t="s">
        <v>58</v>
      </c>
      <c r="M3520">
        <v>106</v>
      </c>
      <c r="N3520" t="s">
        <v>45</v>
      </c>
      <c r="O3520" t="s">
        <v>31</v>
      </c>
      <c r="P3520" s="2">
        <v>1</v>
      </c>
      <c r="Q3520">
        <v>13</v>
      </c>
      <c r="R3520" t="s">
        <v>37</v>
      </c>
      <c r="S3520" t="s">
        <v>37</v>
      </c>
      <c r="T3520" t="s">
        <v>37</v>
      </c>
      <c r="U3520" t="s">
        <v>37</v>
      </c>
      <c r="W3520" s="11"/>
      <c r="X3520"/>
      <c r="Y3520"/>
      <c r="AF3520" s="8"/>
    </row>
    <row r="3521" spans="1:32">
      <c r="A3521" t="s">
        <v>7508</v>
      </c>
      <c r="B3521" s="5">
        <v>4375</v>
      </c>
      <c r="C3521" s="5">
        <f t="shared" si="109"/>
        <v>3665.95067063783</v>
      </c>
      <c r="D3521" s="1" t="e">
        <f t="shared" si="110"/>
        <v>#VALUE!</v>
      </c>
      <c r="E3521" s="1" t="e">
        <v>#VALUE!</v>
      </c>
      <c r="F3521" s="1" t="e">
        <v>#VALUE!</v>
      </c>
      <c r="G3521" s="1" t="e">
        <v>#VALUE!</v>
      </c>
      <c r="H3521" t="s">
        <v>65</v>
      </c>
      <c r="I3521" s="8">
        <v>41607</v>
      </c>
      <c r="J3521" s="1">
        <v>11</v>
      </c>
      <c r="K3521" s="7">
        <v>2013</v>
      </c>
      <c r="L3521" t="s">
        <v>58</v>
      </c>
      <c r="M3521">
        <v>109</v>
      </c>
      <c r="N3521" t="s">
        <v>45</v>
      </c>
      <c r="O3521" t="s">
        <v>31</v>
      </c>
      <c r="P3521" s="2">
        <v>1</v>
      </c>
      <c r="Q3521">
        <v>5</v>
      </c>
      <c r="R3521" t="s">
        <v>37</v>
      </c>
      <c r="S3521" t="s">
        <v>37</v>
      </c>
      <c r="T3521" t="s">
        <v>37</v>
      </c>
      <c r="U3521" t="s">
        <v>37</v>
      </c>
      <c r="W3521" s="11"/>
      <c r="X3521"/>
      <c r="Y3521"/>
      <c r="AF3521" s="8"/>
    </row>
    <row r="3522" spans="1:32">
      <c r="A3522" t="s">
        <v>7509</v>
      </c>
      <c r="B3522" s="5">
        <v>104810</v>
      </c>
      <c r="C3522" s="5">
        <f t="shared" si="109"/>
        <v>87823.6090947546</v>
      </c>
      <c r="D3522" s="1" t="e">
        <f t="shared" si="110"/>
        <v>#VALUE!</v>
      </c>
      <c r="E3522" s="1">
        <v>-0.368195055884517</v>
      </c>
      <c r="F3522" s="1">
        <v>-0.929578095316725</v>
      </c>
      <c r="G3522" s="1">
        <v>-1.29777315120124</v>
      </c>
      <c r="H3522" t="s">
        <v>785</v>
      </c>
      <c r="I3522" s="8">
        <v>41411</v>
      </c>
      <c r="J3522" s="1">
        <v>5</v>
      </c>
      <c r="K3522" s="7">
        <v>2013</v>
      </c>
      <c r="L3522" t="s">
        <v>61</v>
      </c>
      <c r="M3522">
        <v>91</v>
      </c>
      <c r="N3522" t="s">
        <v>30</v>
      </c>
      <c r="O3522" t="s">
        <v>31</v>
      </c>
      <c r="P3522" s="2">
        <v>2</v>
      </c>
      <c r="Q3522">
        <v>6</v>
      </c>
      <c r="R3522">
        <v>5.8</v>
      </c>
      <c r="S3522" t="s">
        <v>7510</v>
      </c>
      <c r="T3522" t="s">
        <v>7511</v>
      </c>
      <c r="U3522">
        <v>42</v>
      </c>
      <c r="W3522" s="11"/>
      <c r="X3522"/>
      <c r="Y3522"/>
      <c r="AF3522" s="8"/>
    </row>
    <row r="3523" spans="1:32">
      <c r="A3523" t="s">
        <v>7512</v>
      </c>
      <c r="B3523" s="5">
        <v>101530738</v>
      </c>
      <c r="C3523" s="5">
        <f t="shared" ref="C3523:C3586" si="111">IF(K3523=2005,B3523/BC$23,IF(K3523=2006,B3523/BC$22,IF(K3523=2007,B3523/BC$21,IF(K3523=2008,B3523/BC$20,IF(K3523=2009,B3523/BC$19,IF(K3523=2010,B3523/BC$18,IF(K3523=2011,B3523/BC$17,IF(K3523=2012,B3523/BC$16,IF(K3523=2013,B3523/BC$15,B3523/BC$14)))))))))</f>
        <v>83719555.1070271</v>
      </c>
      <c r="D3523" s="1">
        <f t="shared" ref="D3523:D3586" si="112">B3523/(O3523*1000000)</f>
        <v>1.84601341818182</v>
      </c>
      <c r="E3523" s="1">
        <v>0.952591840769352</v>
      </c>
      <c r="F3523" s="1">
        <v>-0.0335603059399457</v>
      </c>
      <c r="G3523" s="1">
        <v>0.919031534829406</v>
      </c>
      <c r="H3523" t="s">
        <v>113</v>
      </c>
      <c r="I3523" s="8">
        <v>41908</v>
      </c>
      <c r="J3523" s="1">
        <v>9</v>
      </c>
      <c r="K3523" s="7">
        <v>2014</v>
      </c>
      <c r="L3523" t="s">
        <v>44</v>
      </c>
      <c r="M3523">
        <v>128</v>
      </c>
      <c r="N3523" t="s">
        <v>30</v>
      </c>
      <c r="O3523">
        <v>55</v>
      </c>
      <c r="P3523" s="2">
        <v>3236</v>
      </c>
      <c r="Q3523">
        <v>13</v>
      </c>
      <c r="R3523">
        <v>7.2</v>
      </c>
      <c r="S3523" t="s">
        <v>1552</v>
      </c>
      <c r="T3523" t="s">
        <v>7513</v>
      </c>
      <c r="U3523">
        <v>57</v>
      </c>
      <c r="W3523" s="11"/>
      <c r="X3523"/>
      <c r="Y3523"/>
      <c r="AF3523" s="8"/>
    </row>
    <row r="3524" spans="1:32">
      <c r="A3524" t="s">
        <v>7514</v>
      </c>
      <c r="B3524" s="5">
        <v>13439</v>
      </c>
      <c r="C3524" s="5">
        <f t="shared" si="111"/>
        <v>12228.8967532549</v>
      </c>
      <c r="D3524" s="1" t="e">
        <f t="shared" si="112"/>
        <v>#VALUE!</v>
      </c>
      <c r="E3524" s="1">
        <v>0.575224156011103</v>
      </c>
      <c r="F3524" s="1">
        <v>-0.093294825231731</v>
      </c>
      <c r="G3524" s="1">
        <v>0.481929330779372</v>
      </c>
      <c r="H3524" t="s">
        <v>216</v>
      </c>
      <c r="I3524" s="8">
        <v>39906</v>
      </c>
      <c r="J3524" s="1">
        <v>4</v>
      </c>
      <c r="K3524" s="7">
        <v>2009</v>
      </c>
      <c r="L3524" t="s">
        <v>44</v>
      </c>
      <c r="M3524">
        <v>102</v>
      </c>
      <c r="N3524" t="s">
        <v>45</v>
      </c>
      <c r="O3524" t="s">
        <v>31</v>
      </c>
      <c r="P3524" s="2">
        <v>1</v>
      </c>
      <c r="Q3524">
        <v>3</v>
      </c>
      <c r="R3524">
        <v>6.8</v>
      </c>
      <c r="S3524" t="s">
        <v>6223</v>
      </c>
      <c r="T3524" t="s">
        <v>7515</v>
      </c>
      <c r="U3524">
        <v>56</v>
      </c>
      <c r="W3524" s="11"/>
      <c r="X3524"/>
      <c r="Y3524"/>
      <c r="AF3524" s="8"/>
    </row>
    <row r="3525" spans="1:32">
      <c r="A3525" t="s">
        <v>7516</v>
      </c>
      <c r="B3525" s="5">
        <v>3093394</v>
      </c>
      <c r="C3525" s="5">
        <f t="shared" si="111"/>
        <v>2913284.82683655</v>
      </c>
      <c r="D3525" s="1" t="e">
        <f t="shared" si="112"/>
        <v>#VALUE!</v>
      </c>
      <c r="E3525" s="1" t="e">
        <v>#VALUE!</v>
      </c>
      <c r="F3525" s="1">
        <v>-1.52692328823458</v>
      </c>
      <c r="G3525" s="1" t="e">
        <v>#VALUE!</v>
      </c>
      <c r="H3525" t="s">
        <v>91</v>
      </c>
      <c r="I3525" s="8">
        <v>39213</v>
      </c>
      <c r="J3525" s="1">
        <v>5</v>
      </c>
      <c r="K3525" s="7">
        <v>2007</v>
      </c>
      <c r="L3525" t="s">
        <v>145</v>
      </c>
      <c r="M3525">
        <v>92</v>
      </c>
      <c r="N3525" t="s">
        <v>24</v>
      </c>
      <c r="O3525" t="s">
        <v>31</v>
      </c>
      <c r="P3525" s="2">
        <v>1009</v>
      </c>
      <c r="Q3525">
        <v>9</v>
      </c>
      <c r="R3525" t="s">
        <v>37</v>
      </c>
      <c r="S3525" t="s">
        <v>37</v>
      </c>
      <c r="T3525" t="s">
        <v>37</v>
      </c>
      <c r="U3525">
        <v>32</v>
      </c>
      <c r="W3525" s="11"/>
      <c r="X3525"/>
      <c r="Y3525"/>
      <c r="AF3525" s="8"/>
    </row>
    <row r="3526" spans="1:32">
      <c r="A3526" t="s">
        <v>7517</v>
      </c>
      <c r="B3526" s="5">
        <v>30945</v>
      </c>
      <c r="C3526" s="5">
        <f t="shared" si="111"/>
        <v>28062.8447887025</v>
      </c>
      <c r="D3526" s="1" t="e">
        <f t="shared" si="112"/>
        <v>#VALUE!</v>
      </c>
      <c r="E3526" s="1" t="e">
        <v>#VALUE!</v>
      </c>
      <c r="F3526" s="1" t="e">
        <v>#VALUE!</v>
      </c>
      <c r="G3526" s="1" t="e">
        <v>#VALUE!</v>
      </c>
      <c r="H3526" t="s">
        <v>4275</v>
      </c>
      <c r="I3526" s="8">
        <v>39640</v>
      </c>
      <c r="J3526" s="1">
        <v>7</v>
      </c>
      <c r="K3526" s="7">
        <v>2008</v>
      </c>
      <c r="L3526" t="s">
        <v>73</v>
      </c>
      <c r="M3526">
        <v>72</v>
      </c>
      <c r="N3526" t="s">
        <v>45</v>
      </c>
      <c r="O3526" t="s">
        <v>31</v>
      </c>
      <c r="P3526" s="2">
        <v>1</v>
      </c>
      <c r="Q3526">
        <v>4</v>
      </c>
      <c r="R3526" t="s">
        <v>37</v>
      </c>
      <c r="S3526" t="s">
        <v>37</v>
      </c>
      <c r="T3526" t="s">
        <v>37</v>
      </c>
      <c r="U3526" t="s">
        <v>37</v>
      </c>
      <c r="W3526" s="11"/>
      <c r="X3526"/>
      <c r="Y3526"/>
      <c r="AF3526" s="8"/>
    </row>
    <row r="3527" spans="1:32">
      <c r="A3527" t="s">
        <v>7518</v>
      </c>
      <c r="B3527" s="5">
        <v>103068524</v>
      </c>
      <c r="C3527" s="5">
        <f t="shared" si="111"/>
        <v>92274505.1331812</v>
      </c>
      <c r="D3527" s="1">
        <f t="shared" si="112"/>
        <v>1.28835655</v>
      </c>
      <c r="E3527" s="1">
        <v>0.292198392442417</v>
      </c>
      <c r="F3527" s="1">
        <v>-0.750374537441369</v>
      </c>
      <c r="G3527" s="1">
        <v>-0.458176144998952</v>
      </c>
      <c r="H3527" t="s">
        <v>185</v>
      </c>
      <c r="I3527" s="8">
        <v>40403</v>
      </c>
      <c r="J3527" s="1">
        <v>8</v>
      </c>
      <c r="K3527" s="7">
        <v>2010</v>
      </c>
      <c r="L3527" t="s">
        <v>271</v>
      </c>
      <c r="M3527">
        <v>103</v>
      </c>
      <c r="N3527" t="s">
        <v>30</v>
      </c>
      <c r="O3527">
        <v>80</v>
      </c>
      <c r="P3527" s="2">
        <v>3270</v>
      </c>
      <c r="Q3527">
        <v>10</v>
      </c>
      <c r="R3527">
        <v>6.5</v>
      </c>
      <c r="S3527" t="s">
        <v>6038</v>
      </c>
      <c r="T3527" t="s">
        <v>7519</v>
      </c>
      <c r="U3527">
        <v>45</v>
      </c>
      <c r="W3527" s="11"/>
      <c r="X3527"/>
      <c r="Y3527"/>
      <c r="AF3527" s="8"/>
    </row>
    <row r="3528" spans="1:32">
      <c r="A3528" t="s">
        <v>7520</v>
      </c>
      <c r="B3528" s="5">
        <v>85028192</v>
      </c>
      <c r="C3528" s="5">
        <f t="shared" si="111"/>
        <v>72295150.1944136</v>
      </c>
      <c r="D3528" s="1">
        <f t="shared" si="112"/>
        <v>0.85028192</v>
      </c>
      <c r="E3528" s="1">
        <v>0.480882234821542</v>
      </c>
      <c r="F3528" s="1">
        <v>-0.391967421690657</v>
      </c>
      <c r="G3528" s="1">
        <v>0.0889148131308842</v>
      </c>
      <c r="H3528" t="s">
        <v>185</v>
      </c>
      <c r="I3528" s="8">
        <v>41138</v>
      </c>
      <c r="J3528" s="1">
        <v>8</v>
      </c>
      <c r="K3528" s="7">
        <v>2012</v>
      </c>
      <c r="L3528" t="s">
        <v>271</v>
      </c>
      <c r="M3528">
        <v>102</v>
      </c>
      <c r="N3528" t="s">
        <v>30</v>
      </c>
      <c r="O3528">
        <v>100</v>
      </c>
      <c r="P3528" s="2">
        <v>3316</v>
      </c>
      <c r="Q3528">
        <v>14</v>
      </c>
      <c r="R3528">
        <v>6.7</v>
      </c>
      <c r="S3528" t="s">
        <v>7521</v>
      </c>
      <c r="T3528" t="s">
        <v>7522</v>
      </c>
      <c r="U3528">
        <v>51</v>
      </c>
      <c r="W3528" s="11"/>
      <c r="X3528"/>
      <c r="Y3528"/>
      <c r="AF3528" s="8"/>
    </row>
    <row r="3529" spans="1:32">
      <c r="A3529" t="s">
        <v>7523</v>
      </c>
      <c r="B3529" s="5">
        <v>39322544</v>
      </c>
      <c r="C3529" s="5">
        <f t="shared" si="111"/>
        <v>32424327.3929172</v>
      </c>
      <c r="D3529" s="1" t="e">
        <f t="shared" si="112"/>
        <v>#VALUE!</v>
      </c>
      <c r="E3529" s="1">
        <v>0.00917262887373143</v>
      </c>
      <c r="F3529" s="1">
        <v>-1.34771973035922</v>
      </c>
      <c r="G3529" s="1">
        <v>-1.33854710148549</v>
      </c>
      <c r="H3529" t="s">
        <v>185</v>
      </c>
      <c r="I3529" s="8">
        <v>41866</v>
      </c>
      <c r="J3529" s="1">
        <v>8</v>
      </c>
      <c r="K3529" s="7">
        <v>2014</v>
      </c>
      <c r="L3529" t="s">
        <v>271</v>
      </c>
      <c r="M3529">
        <v>103</v>
      </c>
      <c r="N3529" t="s">
        <v>24</v>
      </c>
      <c r="O3529" t="s">
        <v>31</v>
      </c>
      <c r="P3529" s="2">
        <v>3221</v>
      </c>
      <c r="Q3529">
        <v>9</v>
      </c>
      <c r="R3529">
        <v>6.2</v>
      </c>
      <c r="S3529" t="s">
        <v>6106</v>
      </c>
      <c r="T3529" t="s">
        <v>7519</v>
      </c>
      <c r="U3529">
        <v>35</v>
      </c>
      <c r="W3529" s="11"/>
      <c r="X3529"/>
      <c r="Y3529"/>
      <c r="AF3529" s="8"/>
    </row>
    <row r="3530" spans="1:32">
      <c r="A3530" t="s">
        <v>7524</v>
      </c>
      <c r="B3530" s="5">
        <v>25572</v>
      </c>
      <c r="C3530" s="5">
        <f t="shared" si="111"/>
        <v>22893.9306947455</v>
      </c>
      <c r="D3530" s="1">
        <f t="shared" si="112"/>
        <v>6.393e-7</v>
      </c>
      <c r="E3530" s="1">
        <v>0.197856471252856</v>
      </c>
      <c r="F3530" s="1">
        <v>0.683253925561477</v>
      </c>
      <c r="G3530" s="1">
        <v>0.881110396814333</v>
      </c>
      <c r="H3530" t="s">
        <v>149</v>
      </c>
      <c r="I3530" s="8">
        <v>40249</v>
      </c>
      <c r="J3530" s="1">
        <v>3</v>
      </c>
      <c r="K3530" s="7">
        <v>2010</v>
      </c>
      <c r="L3530" t="s">
        <v>73</v>
      </c>
      <c r="M3530">
        <v>79</v>
      </c>
      <c r="N3530" t="s">
        <v>45</v>
      </c>
      <c r="O3530">
        <v>40000</v>
      </c>
      <c r="P3530" s="2">
        <v>1</v>
      </c>
      <c r="Q3530">
        <v>6</v>
      </c>
      <c r="R3530">
        <v>6.4</v>
      </c>
      <c r="S3530" t="s">
        <v>4060</v>
      </c>
      <c r="T3530" t="s">
        <v>7525</v>
      </c>
      <c r="U3530">
        <v>69</v>
      </c>
      <c r="W3530" s="11"/>
      <c r="X3530"/>
      <c r="Y3530"/>
      <c r="AF3530" s="8"/>
    </row>
    <row r="3531" spans="1:32">
      <c r="A3531" t="s">
        <v>7526</v>
      </c>
      <c r="B3531" s="5">
        <v>9793406</v>
      </c>
      <c r="C3531" s="5">
        <f t="shared" si="111"/>
        <v>8881267.81485692</v>
      </c>
      <c r="D3531" s="1">
        <f t="shared" si="112"/>
        <v>0.24483515</v>
      </c>
      <c r="E3531" s="1">
        <v>1.04693376195891</v>
      </c>
      <c r="F3531" s="1">
        <v>0.0261742133518395</v>
      </c>
      <c r="G3531" s="1">
        <v>1.07310797531075</v>
      </c>
      <c r="H3531" t="s">
        <v>162</v>
      </c>
      <c r="I3531" s="8">
        <v>39731</v>
      </c>
      <c r="J3531" s="1">
        <v>10</v>
      </c>
      <c r="K3531" s="7">
        <v>2008</v>
      </c>
      <c r="L3531" t="s">
        <v>139</v>
      </c>
      <c r="M3531">
        <v>129</v>
      </c>
      <c r="N3531" t="s">
        <v>103</v>
      </c>
      <c r="O3531">
        <v>40</v>
      </c>
      <c r="P3531" s="2">
        <v>2808</v>
      </c>
      <c r="Q3531">
        <v>4</v>
      </c>
      <c r="R3531">
        <v>7.3</v>
      </c>
      <c r="S3531" t="s">
        <v>3605</v>
      </c>
      <c r="T3531" t="s">
        <v>7527</v>
      </c>
      <c r="U3531">
        <v>58</v>
      </c>
      <c r="W3531" s="11"/>
      <c r="X3531"/>
      <c r="Y3531"/>
      <c r="AF3531" s="8"/>
    </row>
    <row r="3532" spans="1:32">
      <c r="A3532" t="s">
        <v>7528</v>
      </c>
      <c r="B3532" s="5">
        <v>453377</v>
      </c>
      <c r="C3532" s="5">
        <f t="shared" si="111"/>
        <v>405896.356037526</v>
      </c>
      <c r="D3532" s="1" t="e">
        <f t="shared" si="112"/>
        <v>#VALUE!</v>
      </c>
      <c r="E3532" s="1">
        <v>-0.273853134694954</v>
      </c>
      <c r="F3532" s="1">
        <v>-0.093294825231731</v>
      </c>
      <c r="G3532" s="1">
        <v>-0.367147959926685</v>
      </c>
      <c r="H3532" t="s">
        <v>35</v>
      </c>
      <c r="I3532" s="8">
        <v>40389</v>
      </c>
      <c r="J3532" s="1">
        <v>7</v>
      </c>
      <c r="K3532" s="7">
        <v>2010</v>
      </c>
      <c r="L3532" t="s">
        <v>29</v>
      </c>
      <c r="M3532">
        <v>108</v>
      </c>
      <c r="N3532" t="s">
        <v>30</v>
      </c>
      <c r="O3532" t="s">
        <v>31</v>
      </c>
      <c r="P3532" s="2">
        <v>2</v>
      </c>
      <c r="Q3532">
        <v>13</v>
      </c>
      <c r="R3532">
        <v>5.9</v>
      </c>
      <c r="S3532" t="s">
        <v>3192</v>
      </c>
      <c r="T3532" t="s">
        <v>7529</v>
      </c>
      <c r="U3532">
        <v>56</v>
      </c>
      <c r="W3532" s="11"/>
      <c r="X3532"/>
      <c r="Y3532"/>
      <c r="AF3532" s="8"/>
    </row>
    <row r="3533" spans="1:32">
      <c r="A3533" t="s">
        <v>7530</v>
      </c>
      <c r="B3533" s="5">
        <v>31418697</v>
      </c>
      <c r="C3533" s="5">
        <f t="shared" si="111"/>
        <v>28492422.6005581</v>
      </c>
      <c r="D3533" s="1" t="e">
        <f t="shared" si="112"/>
        <v>#VALUE!</v>
      </c>
      <c r="E3533" s="1">
        <v>-0.745562740642765</v>
      </c>
      <c r="F3533" s="1">
        <v>-1.28798521106744</v>
      </c>
      <c r="G3533" s="1">
        <v>-2.0335479517102</v>
      </c>
      <c r="H3533" t="s">
        <v>185</v>
      </c>
      <c r="I3533" s="8">
        <v>39479</v>
      </c>
      <c r="J3533" s="1">
        <v>2</v>
      </c>
      <c r="K3533" s="7">
        <v>2008</v>
      </c>
      <c r="L3533" t="s">
        <v>92</v>
      </c>
      <c r="M3533">
        <v>97</v>
      </c>
      <c r="N3533" t="s">
        <v>24</v>
      </c>
      <c r="O3533" t="s">
        <v>31</v>
      </c>
      <c r="P3533" s="2">
        <v>2436</v>
      </c>
      <c r="Q3533">
        <v>10</v>
      </c>
      <c r="R3533">
        <v>5.4</v>
      </c>
      <c r="S3533" t="s">
        <v>7531</v>
      </c>
      <c r="T3533" t="s">
        <v>7532</v>
      </c>
      <c r="U3533">
        <v>36</v>
      </c>
      <c r="W3533" s="11"/>
      <c r="X3533"/>
      <c r="Y3533"/>
      <c r="AF3533" s="8"/>
    </row>
    <row r="3534" spans="1:32">
      <c r="A3534" t="s">
        <v>7533</v>
      </c>
      <c r="B3534" s="5">
        <v>83566</v>
      </c>
      <c r="C3534" s="5">
        <f t="shared" si="111"/>
        <v>71051.922651094</v>
      </c>
      <c r="D3534" s="1" t="e">
        <f t="shared" si="112"/>
        <v>#VALUE!</v>
      </c>
      <c r="E3534" s="1">
        <v>0.00917262887373143</v>
      </c>
      <c r="F3534" s="1">
        <v>-0.153029344523516</v>
      </c>
      <c r="G3534" s="1">
        <v>-0.143856715649785</v>
      </c>
      <c r="H3534" t="s">
        <v>7534</v>
      </c>
      <c r="I3534" s="8">
        <v>41159</v>
      </c>
      <c r="J3534" s="1">
        <v>9</v>
      </c>
      <c r="K3534" s="7">
        <v>2012</v>
      </c>
      <c r="L3534" t="s">
        <v>73</v>
      </c>
      <c r="M3534">
        <v>119</v>
      </c>
      <c r="N3534" t="s">
        <v>45</v>
      </c>
      <c r="O3534" t="s">
        <v>31</v>
      </c>
      <c r="P3534" s="2">
        <v>7</v>
      </c>
      <c r="Q3534">
        <v>8</v>
      </c>
      <c r="R3534">
        <v>6.2</v>
      </c>
      <c r="S3534" t="s">
        <v>7535</v>
      </c>
      <c r="T3534" t="s">
        <v>7536</v>
      </c>
      <c r="U3534">
        <v>55</v>
      </c>
      <c r="W3534" s="11"/>
      <c r="X3534"/>
      <c r="Y3534"/>
      <c r="AF3534" s="8"/>
    </row>
    <row r="3535" spans="1:32">
      <c r="A3535" t="s">
        <v>7537</v>
      </c>
      <c r="B3535" s="5">
        <v>350006</v>
      </c>
      <c r="C3535" s="5">
        <f t="shared" si="111"/>
        <v>288605.669396298</v>
      </c>
      <c r="D3535" s="1" t="e">
        <f t="shared" si="112"/>
        <v>#VALUE!</v>
      </c>
      <c r="E3535" s="1">
        <v>-0.0851692923158311</v>
      </c>
      <c r="F3535" s="1">
        <v>-0.391967421690657</v>
      </c>
      <c r="G3535" s="1">
        <v>-0.477136714006488</v>
      </c>
      <c r="H3535" t="s">
        <v>216</v>
      </c>
      <c r="I3535" s="8">
        <v>41705</v>
      </c>
      <c r="J3535" s="1">
        <v>3</v>
      </c>
      <c r="K3535" s="7">
        <v>2014</v>
      </c>
      <c r="L3535" t="s">
        <v>73</v>
      </c>
      <c r="M3535">
        <v>92</v>
      </c>
      <c r="N3535" t="s">
        <v>24</v>
      </c>
      <c r="O3535" t="s">
        <v>31</v>
      </c>
      <c r="P3535" s="2">
        <v>3</v>
      </c>
      <c r="Q3535">
        <v>7</v>
      </c>
      <c r="R3535">
        <v>6.1</v>
      </c>
      <c r="S3535" t="s">
        <v>7538</v>
      </c>
      <c r="T3535" t="s">
        <v>7539</v>
      </c>
      <c r="U3535">
        <v>51</v>
      </c>
      <c r="W3535" s="11"/>
      <c r="X3535"/>
      <c r="Y3535"/>
      <c r="AF3535" s="8"/>
    </row>
    <row r="3536" spans="1:32">
      <c r="A3536" t="s">
        <v>7540</v>
      </c>
      <c r="B3536" s="5">
        <v>515876</v>
      </c>
      <c r="C3536" s="5">
        <f t="shared" si="111"/>
        <v>432268.792723649</v>
      </c>
      <c r="D3536" s="1" t="e">
        <f t="shared" si="112"/>
        <v>#VALUE!</v>
      </c>
      <c r="E3536" s="1" t="e">
        <v>#VALUE!</v>
      </c>
      <c r="F3536" s="1" t="e">
        <v>#VALUE!</v>
      </c>
      <c r="G3536" s="1" t="e">
        <v>#VALUE!</v>
      </c>
      <c r="H3536" t="s">
        <v>7541</v>
      </c>
      <c r="I3536" s="8">
        <v>41551</v>
      </c>
      <c r="J3536" s="1">
        <v>10</v>
      </c>
      <c r="K3536" s="7">
        <v>2013</v>
      </c>
      <c r="L3536" t="s">
        <v>66</v>
      </c>
      <c r="M3536">
        <v>142</v>
      </c>
      <c r="N3536" t="s">
        <v>45</v>
      </c>
      <c r="O3536" t="s">
        <v>31</v>
      </c>
      <c r="P3536" s="2">
        <v>19</v>
      </c>
      <c r="Q3536">
        <v>3</v>
      </c>
      <c r="R3536" t="s">
        <v>37</v>
      </c>
      <c r="S3536" t="s">
        <v>37</v>
      </c>
      <c r="T3536" t="s">
        <v>37</v>
      </c>
      <c r="U3536" t="s">
        <v>37</v>
      </c>
      <c r="W3536" s="11"/>
      <c r="X3536"/>
      <c r="Y3536"/>
      <c r="AF3536" s="8"/>
    </row>
    <row r="3537" spans="1:32">
      <c r="A3537" t="s">
        <v>7542</v>
      </c>
      <c r="B3537" s="5">
        <v>38399</v>
      </c>
      <c r="C3537" s="5">
        <f t="shared" si="111"/>
        <v>32648.7181135792</v>
      </c>
      <c r="D3537" s="1" t="e">
        <f t="shared" si="112"/>
        <v>#VALUE!</v>
      </c>
      <c r="E3537" s="1" t="e">
        <v>#VALUE!</v>
      </c>
      <c r="F3537" s="1">
        <v>0.504050367686122</v>
      </c>
      <c r="G3537" s="1" t="e">
        <v>#VALUE!</v>
      </c>
      <c r="H3537" t="s">
        <v>238</v>
      </c>
      <c r="I3537" s="8">
        <v>40963</v>
      </c>
      <c r="J3537" s="1">
        <v>2</v>
      </c>
      <c r="K3537" s="7">
        <v>2012</v>
      </c>
      <c r="L3537" t="s">
        <v>66</v>
      </c>
      <c r="M3537">
        <v>93</v>
      </c>
      <c r="N3537" t="s">
        <v>45</v>
      </c>
      <c r="O3537" t="s">
        <v>31</v>
      </c>
      <c r="P3537" s="2">
        <v>2</v>
      </c>
      <c r="Q3537">
        <v>19</v>
      </c>
      <c r="R3537" t="s">
        <v>37</v>
      </c>
      <c r="S3537" t="s">
        <v>37</v>
      </c>
      <c r="T3537" t="s">
        <v>37</v>
      </c>
      <c r="U3537">
        <v>66</v>
      </c>
      <c r="W3537" s="11"/>
      <c r="X3537"/>
      <c r="Y3537"/>
      <c r="AF3537" s="8"/>
    </row>
    <row r="3538" spans="1:32">
      <c r="A3538" t="s">
        <v>7543</v>
      </c>
      <c r="B3538" s="5">
        <v>2266905</v>
      </c>
      <c r="C3538" s="5">
        <f t="shared" si="111"/>
        <v>2055770.01666614</v>
      </c>
      <c r="D3538" s="1" t="e">
        <f t="shared" si="112"/>
        <v>#VALUE!</v>
      </c>
      <c r="E3538" s="1" t="e">
        <v>#VALUE!</v>
      </c>
      <c r="F3538" s="1" t="e">
        <v>#VALUE!</v>
      </c>
      <c r="G3538" s="1" t="e">
        <v>#VALUE!</v>
      </c>
      <c r="H3538" t="s">
        <v>175</v>
      </c>
      <c r="I3538" s="8">
        <v>39577</v>
      </c>
      <c r="J3538" s="1">
        <v>5</v>
      </c>
      <c r="K3538" s="7">
        <v>2008</v>
      </c>
      <c r="L3538" t="s">
        <v>406</v>
      </c>
      <c r="M3538">
        <v>117</v>
      </c>
      <c r="N3538" t="s">
        <v>30</v>
      </c>
      <c r="O3538" t="s">
        <v>31</v>
      </c>
      <c r="P3538" s="2">
        <v>9</v>
      </c>
      <c r="Q3538">
        <v>24</v>
      </c>
      <c r="R3538" t="s">
        <v>37</v>
      </c>
      <c r="S3538" t="s">
        <v>37</v>
      </c>
      <c r="T3538" t="s">
        <v>37</v>
      </c>
      <c r="U3538" t="s">
        <v>37</v>
      </c>
      <c r="W3538" s="11"/>
      <c r="X3538"/>
      <c r="Y3538"/>
      <c r="AF3538" s="8"/>
    </row>
    <row r="3539" spans="1:32">
      <c r="A3539" t="s">
        <v>7544</v>
      </c>
      <c r="B3539" s="5">
        <v>36918811</v>
      </c>
      <c r="C3539" s="5">
        <f t="shared" si="111"/>
        <v>30935437.7016232</v>
      </c>
      <c r="D3539" s="1">
        <f t="shared" si="112"/>
        <v>1.23062703333333</v>
      </c>
      <c r="E3539" s="1" t="e">
        <v>#VALUE!</v>
      </c>
      <c r="F3539" s="1" t="e">
        <v>#VALUE!</v>
      </c>
      <c r="G3539" s="1" t="e">
        <v>#VALUE!</v>
      </c>
      <c r="H3539" t="s">
        <v>128</v>
      </c>
      <c r="I3539" s="8">
        <v>41530</v>
      </c>
      <c r="J3539" s="1">
        <v>9</v>
      </c>
      <c r="K3539" s="7">
        <v>2013</v>
      </c>
      <c r="L3539" t="s">
        <v>132</v>
      </c>
      <c r="M3539">
        <v>112</v>
      </c>
      <c r="N3539" t="s">
        <v>30</v>
      </c>
      <c r="O3539">
        <v>30</v>
      </c>
      <c r="P3539" s="2">
        <v>3091</v>
      </c>
      <c r="Q3539">
        <v>17</v>
      </c>
      <c r="R3539" t="s">
        <v>37</v>
      </c>
      <c r="S3539" t="s">
        <v>37</v>
      </c>
      <c r="T3539" t="s">
        <v>37</v>
      </c>
      <c r="U3539" t="s">
        <v>37</v>
      </c>
      <c r="W3539" s="11"/>
      <c r="X3539"/>
      <c r="Y3539"/>
      <c r="AF3539" s="8"/>
    </row>
    <row r="3540" spans="1:32">
      <c r="A3540" t="s">
        <v>7545</v>
      </c>
      <c r="B3540" s="5">
        <v>6035</v>
      </c>
      <c r="C3540" s="5">
        <f t="shared" si="111"/>
        <v>5237.47073104587</v>
      </c>
      <c r="D3540" s="1" t="e">
        <f t="shared" si="112"/>
        <v>#VALUE!</v>
      </c>
      <c r="E3540" s="1">
        <v>-0.651220819453203</v>
      </c>
      <c r="F3540" s="1">
        <v>-2.00479944256886</v>
      </c>
      <c r="G3540" s="1">
        <v>-2.65602026202206</v>
      </c>
      <c r="H3540" t="s">
        <v>481</v>
      </c>
      <c r="I3540" s="8">
        <v>40781</v>
      </c>
      <c r="J3540" s="1">
        <v>8</v>
      </c>
      <c r="K3540" s="7">
        <v>2011</v>
      </c>
      <c r="L3540" t="s">
        <v>61</v>
      </c>
      <c r="M3540">
        <v>87</v>
      </c>
      <c r="N3540" t="s">
        <v>45</v>
      </c>
      <c r="O3540" t="s">
        <v>31</v>
      </c>
      <c r="P3540" s="2">
        <v>2</v>
      </c>
      <c r="Q3540">
        <v>2</v>
      </c>
      <c r="R3540">
        <v>5.5</v>
      </c>
      <c r="S3540" t="s">
        <v>7546</v>
      </c>
      <c r="T3540" t="s">
        <v>7547</v>
      </c>
      <c r="U3540">
        <v>24</v>
      </c>
      <c r="W3540" s="11"/>
      <c r="X3540"/>
      <c r="Y3540"/>
      <c r="AF3540" s="8"/>
    </row>
    <row r="3541" spans="1:32">
      <c r="A3541" t="s">
        <v>7548</v>
      </c>
      <c r="B3541" s="5">
        <v>124872350</v>
      </c>
      <c r="C3541" s="5">
        <f t="shared" si="111"/>
        <v>102966429.60646</v>
      </c>
      <c r="D3541" s="1">
        <f t="shared" si="112"/>
        <v>10.4060291666667</v>
      </c>
      <c r="E3541" s="1">
        <v>1.70732721028585</v>
      </c>
      <c r="F3541" s="1">
        <v>0.683253925561477</v>
      </c>
      <c r="G3541" s="1">
        <v>2.39058113584733</v>
      </c>
      <c r="H3541" t="s">
        <v>77</v>
      </c>
      <c r="I3541" s="8">
        <v>41796</v>
      </c>
      <c r="J3541" s="1">
        <v>6</v>
      </c>
      <c r="K3541" s="7">
        <v>2014</v>
      </c>
      <c r="L3541" t="s">
        <v>73</v>
      </c>
      <c r="M3541">
        <v>125</v>
      </c>
      <c r="N3541" t="s">
        <v>24</v>
      </c>
      <c r="O3541">
        <v>12</v>
      </c>
      <c r="P3541" s="2">
        <v>3173</v>
      </c>
      <c r="Q3541">
        <v>18</v>
      </c>
      <c r="R3541">
        <v>8</v>
      </c>
      <c r="S3541" t="s">
        <v>6925</v>
      </c>
      <c r="T3541" t="s">
        <v>7549</v>
      </c>
      <c r="U3541">
        <v>69</v>
      </c>
      <c r="W3541" s="11"/>
      <c r="X3541"/>
      <c r="Y3541"/>
      <c r="AF3541" s="8"/>
    </row>
    <row r="3542" spans="1:32">
      <c r="A3542" t="s">
        <v>7550</v>
      </c>
      <c r="B3542" s="5">
        <v>3255008</v>
      </c>
      <c r="C3542" s="5">
        <f t="shared" si="111"/>
        <v>2727474.0024072</v>
      </c>
      <c r="D3542" s="1">
        <f t="shared" si="112"/>
        <v>0.116250285714286</v>
      </c>
      <c r="E3542" s="1">
        <v>-0.0851692923158311</v>
      </c>
      <c r="F3542" s="1">
        <v>-0.511436460274228</v>
      </c>
      <c r="G3542" s="1">
        <v>-0.596605752590059</v>
      </c>
      <c r="H3542" t="s">
        <v>307</v>
      </c>
      <c r="I3542" s="8">
        <v>41565</v>
      </c>
      <c r="J3542" s="1">
        <v>10</v>
      </c>
      <c r="K3542" s="7">
        <v>2013</v>
      </c>
      <c r="L3542" t="s">
        <v>73</v>
      </c>
      <c r="M3542">
        <v>124</v>
      </c>
      <c r="N3542" t="s">
        <v>30</v>
      </c>
      <c r="O3542">
        <v>28</v>
      </c>
      <c r="P3542" s="2">
        <v>1769</v>
      </c>
      <c r="Q3542">
        <v>7</v>
      </c>
      <c r="R3542">
        <v>6.1</v>
      </c>
      <c r="S3542" t="s">
        <v>7551</v>
      </c>
      <c r="T3542" t="s">
        <v>7552</v>
      </c>
      <c r="U3542">
        <v>49</v>
      </c>
      <c r="W3542" s="11"/>
      <c r="X3542"/>
      <c r="Y3542"/>
      <c r="AF3542" s="8"/>
    </row>
    <row r="3543" spans="1:32">
      <c r="A3543" t="s">
        <v>7553</v>
      </c>
      <c r="B3543" s="5">
        <v>93617009</v>
      </c>
      <c r="C3543" s="5">
        <f t="shared" si="111"/>
        <v>83812815.4190272</v>
      </c>
      <c r="D3543" s="1">
        <f t="shared" si="112"/>
        <v>3.74468036</v>
      </c>
      <c r="E3543" s="1">
        <v>1.61298528909629</v>
      </c>
      <c r="F3543" s="1">
        <v>1.28059911847933</v>
      </c>
      <c r="G3543" s="1">
        <v>2.89358440757562</v>
      </c>
      <c r="H3543" t="s">
        <v>688</v>
      </c>
      <c r="I3543" s="8">
        <v>40522</v>
      </c>
      <c r="J3543" s="1">
        <v>12</v>
      </c>
      <c r="K3543" s="7">
        <v>2010</v>
      </c>
      <c r="L3543" t="s">
        <v>139</v>
      </c>
      <c r="M3543">
        <v>114</v>
      </c>
      <c r="N3543" t="s">
        <v>30</v>
      </c>
      <c r="O3543">
        <v>25</v>
      </c>
      <c r="P3543" s="2">
        <v>4</v>
      </c>
      <c r="Q3543">
        <v>16</v>
      </c>
      <c r="R3543">
        <v>7.9</v>
      </c>
      <c r="S3543" t="s">
        <v>613</v>
      </c>
      <c r="T3543" t="s">
        <v>7554</v>
      </c>
      <c r="U3543">
        <v>79</v>
      </c>
      <c r="W3543" s="11"/>
      <c r="X3543"/>
      <c r="Y3543"/>
      <c r="AF3543" s="8"/>
    </row>
    <row r="3544" spans="1:32">
      <c r="A3544" t="s">
        <v>7555</v>
      </c>
      <c r="B3544" s="5">
        <v>66477700</v>
      </c>
      <c r="C3544" s="5">
        <f t="shared" si="111"/>
        <v>60491772.430527</v>
      </c>
      <c r="D3544" s="1">
        <f t="shared" si="112"/>
        <v>1.6619425</v>
      </c>
      <c r="E3544" s="1">
        <v>-1.02858850421145</v>
      </c>
      <c r="F3544" s="1">
        <v>-1.64639232681815</v>
      </c>
      <c r="G3544" s="1">
        <v>-2.6749808310296</v>
      </c>
      <c r="H3544" t="s">
        <v>96</v>
      </c>
      <c r="I3544" s="8">
        <v>40053</v>
      </c>
      <c r="J3544" s="1">
        <v>8</v>
      </c>
      <c r="K3544" s="7">
        <v>2009</v>
      </c>
      <c r="L3544" t="s">
        <v>92</v>
      </c>
      <c r="M3544">
        <v>82</v>
      </c>
      <c r="N3544" t="s">
        <v>30</v>
      </c>
      <c r="O3544">
        <v>40</v>
      </c>
      <c r="P3544" s="2">
        <v>3121</v>
      </c>
      <c r="Q3544">
        <v>13</v>
      </c>
      <c r="R3544">
        <v>5.1</v>
      </c>
      <c r="S3544" t="s">
        <v>6509</v>
      </c>
      <c r="T3544" t="s">
        <v>7556</v>
      </c>
      <c r="U3544">
        <v>30</v>
      </c>
      <c r="W3544" s="11"/>
      <c r="X3544"/>
      <c r="Y3544"/>
      <c r="AF3544" s="8"/>
    </row>
    <row r="3545" spans="1:32">
      <c r="A3545" t="s">
        <v>7557</v>
      </c>
      <c r="B3545" s="5">
        <v>1159691</v>
      </c>
      <c r="C3545" s="5">
        <f t="shared" si="111"/>
        <v>1092169.37581146</v>
      </c>
      <c r="D3545" s="1" t="e">
        <f t="shared" si="112"/>
        <v>#VALUE!</v>
      </c>
      <c r="E3545" s="1">
        <v>0.480882234821542</v>
      </c>
      <c r="F3545" s="1">
        <v>-0.869843576024939</v>
      </c>
      <c r="G3545" s="1">
        <v>-0.388961341203398</v>
      </c>
      <c r="H3545" t="s">
        <v>1844</v>
      </c>
      <c r="I3545" s="8">
        <v>39367</v>
      </c>
      <c r="J3545" s="1">
        <v>10</v>
      </c>
      <c r="K3545" s="7">
        <v>2007</v>
      </c>
      <c r="L3545" t="s">
        <v>139</v>
      </c>
      <c r="M3545">
        <v>118</v>
      </c>
      <c r="N3545" t="s">
        <v>103</v>
      </c>
      <c r="O3545" t="s">
        <v>31</v>
      </c>
      <c r="P3545" s="2">
        <v>1011</v>
      </c>
      <c r="Q3545">
        <v>7</v>
      </c>
      <c r="R3545">
        <v>6.7</v>
      </c>
      <c r="S3545" t="s">
        <v>7558</v>
      </c>
      <c r="T3545" t="s">
        <v>7559</v>
      </c>
      <c r="U3545">
        <v>43</v>
      </c>
      <c r="W3545" s="11"/>
      <c r="X3545"/>
      <c r="Y3545"/>
      <c r="AF3545" s="8"/>
    </row>
    <row r="3546" spans="1:32">
      <c r="A3546" t="s">
        <v>7560</v>
      </c>
      <c r="B3546" s="5">
        <v>20440</v>
      </c>
      <c r="C3546" s="5">
        <f t="shared" si="111"/>
        <v>18536.2594112483</v>
      </c>
      <c r="D3546" s="1" t="e">
        <f t="shared" si="112"/>
        <v>#VALUE!</v>
      </c>
      <c r="E3546" s="1" t="e">
        <v>#VALUE!</v>
      </c>
      <c r="F3546" s="1" t="e">
        <v>#VALUE!</v>
      </c>
      <c r="G3546" s="1" t="e">
        <v>#VALUE!</v>
      </c>
      <c r="H3546" t="s">
        <v>6918</v>
      </c>
      <c r="I3546" s="8">
        <v>39750</v>
      </c>
      <c r="J3546" s="1">
        <v>10</v>
      </c>
      <c r="K3546" s="7">
        <v>2008</v>
      </c>
      <c r="L3546" t="s">
        <v>58</v>
      </c>
      <c r="M3546">
        <v>86</v>
      </c>
      <c r="N3546" t="s">
        <v>45</v>
      </c>
      <c r="O3546" t="s">
        <v>31</v>
      </c>
      <c r="P3546" s="2">
        <v>1</v>
      </c>
      <c r="Q3546">
        <v>7</v>
      </c>
      <c r="R3546" t="s">
        <v>37</v>
      </c>
      <c r="S3546" t="s">
        <v>37</v>
      </c>
      <c r="T3546" t="s">
        <v>37</v>
      </c>
      <c r="U3546" t="s">
        <v>37</v>
      </c>
      <c r="W3546" s="11"/>
      <c r="X3546"/>
      <c r="Y3546"/>
      <c r="AF3546" s="8"/>
    </row>
    <row r="3547" spans="1:32">
      <c r="A3547" t="s">
        <v>7561</v>
      </c>
      <c r="B3547" s="5">
        <v>332306</v>
      </c>
      <c r="C3547" s="5">
        <f t="shared" si="111"/>
        <v>288391.540803799</v>
      </c>
      <c r="D3547" s="1" t="e">
        <f t="shared" si="112"/>
        <v>#VALUE!</v>
      </c>
      <c r="E3547" s="1">
        <v>1.14127568314848</v>
      </c>
      <c r="F3547" s="1">
        <v>-0.093294825231731</v>
      </c>
      <c r="G3547" s="1">
        <v>1.04798085791675</v>
      </c>
      <c r="H3547" t="s">
        <v>669</v>
      </c>
      <c r="I3547" s="8">
        <v>40676</v>
      </c>
      <c r="J3547" s="1">
        <v>5</v>
      </c>
      <c r="K3547" s="7">
        <v>2011</v>
      </c>
      <c r="L3547" t="s">
        <v>73</v>
      </c>
      <c r="M3547">
        <v>103</v>
      </c>
      <c r="N3547" t="s">
        <v>24</v>
      </c>
      <c r="O3547" t="s">
        <v>31</v>
      </c>
      <c r="P3547" s="2">
        <v>3</v>
      </c>
      <c r="Q3547">
        <v>9</v>
      </c>
      <c r="R3547">
        <v>7.4</v>
      </c>
      <c r="S3547" t="s">
        <v>4870</v>
      </c>
      <c r="T3547" t="s">
        <v>7562</v>
      </c>
      <c r="U3547">
        <v>56</v>
      </c>
      <c r="W3547" s="11"/>
      <c r="X3547"/>
      <c r="Y3547"/>
      <c r="AF3547" s="8"/>
    </row>
    <row r="3548" spans="1:32">
      <c r="A3548" t="s">
        <v>7563</v>
      </c>
      <c r="B3548" s="5">
        <v>124294</v>
      </c>
      <c r="C3548" s="5">
        <f t="shared" si="111"/>
        <v>112717.50622611</v>
      </c>
      <c r="D3548" s="1" t="e">
        <f t="shared" si="112"/>
        <v>#VALUE!</v>
      </c>
      <c r="E3548" s="1" t="e">
        <v>#VALUE!</v>
      </c>
      <c r="F3548" s="1">
        <v>0.0261742133518395</v>
      </c>
      <c r="G3548" s="1" t="e">
        <v>#VALUE!</v>
      </c>
      <c r="H3548" t="s">
        <v>43</v>
      </c>
      <c r="I3548" s="8">
        <v>39556</v>
      </c>
      <c r="J3548" s="1">
        <v>4</v>
      </c>
      <c r="K3548" s="7">
        <v>2008</v>
      </c>
      <c r="L3548" t="s">
        <v>58</v>
      </c>
      <c r="M3548">
        <v>96</v>
      </c>
      <c r="N3548" t="s">
        <v>24</v>
      </c>
      <c r="O3548" t="s">
        <v>31</v>
      </c>
      <c r="P3548" s="2">
        <v>20</v>
      </c>
      <c r="Q3548">
        <v>4</v>
      </c>
      <c r="R3548" t="s">
        <v>37</v>
      </c>
      <c r="S3548" t="s">
        <v>37</v>
      </c>
      <c r="T3548" t="s">
        <v>37</v>
      </c>
      <c r="U3548">
        <v>58</v>
      </c>
      <c r="W3548" s="11"/>
      <c r="X3548"/>
      <c r="Y3548"/>
      <c r="AF3548" s="8"/>
    </row>
    <row r="3549" spans="1:32">
      <c r="A3549" t="s">
        <v>7564</v>
      </c>
      <c r="B3549" s="5">
        <v>22836</v>
      </c>
      <c r="C3549" s="5">
        <f t="shared" si="111"/>
        <v>19416.290185726</v>
      </c>
      <c r="D3549" s="1" t="e">
        <f t="shared" si="112"/>
        <v>#VALUE!</v>
      </c>
      <c r="E3549" s="1">
        <v>0.763907998390227</v>
      </c>
      <c r="F3549" s="1">
        <v>-0.153029344523516</v>
      </c>
      <c r="G3549" s="1">
        <v>0.610878653866711</v>
      </c>
      <c r="H3549" t="s">
        <v>28</v>
      </c>
      <c r="I3549" s="8">
        <v>41201</v>
      </c>
      <c r="J3549" s="1">
        <v>10</v>
      </c>
      <c r="K3549" s="7">
        <v>2012</v>
      </c>
      <c r="L3549" t="s">
        <v>61</v>
      </c>
      <c r="M3549" t="e">
        <v>#VALUE!</v>
      </c>
      <c r="N3549" t="s">
        <v>24</v>
      </c>
      <c r="O3549" t="s">
        <v>31</v>
      </c>
      <c r="P3549" s="2">
        <v>19</v>
      </c>
      <c r="Q3549">
        <v>1</v>
      </c>
      <c r="R3549">
        <v>7</v>
      </c>
      <c r="S3549" t="s">
        <v>3946</v>
      </c>
      <c r="T3549" t="s">
        <v>7565</v>
      </c>
      <c r="U3549">
        <v>55</v>
      </c>
      <c r="W3549" s="11"/>
      <c r="X3549"/>
      <c r="Y3549"/>
      <c r="AF3549" s="8"/>
    </row>
    <row r="3550" spans="1:32">
      <c r="A3550" t="s">
        <v>7566</v>
      </c>
      <c r="B3550" s="5">
        <v>50292</v>
      </c>
      <c r="C3550" s="5">
        <f t="shared" si="111"/>
        <v>42760.7315650961</v>
      </c>
      <c r="D3550" s="1" t="e">
        <f t="shared" si="112"/>
        <v>#VALUE!</v>
      </c>
      <c r="E3550" s="1">
        <v>0.103514550063293</v>
      </c>
      <c r="F3550" s="1">
        <v>0.265112290518981</v>
      </c>
      <c r="G3550" s="1">
        <v>0.368626840582274</v>
      </c>
      <c r="H3550" t="s">
        <v>864</v>
      </c>
      <c r="I3550" s="8">
        <v>41250</v>
      </c>
      <c r="J3550" s="1">
        <v>12</v>
      </c>
      <c r="K3550" s="7">
        <v>2012</v>
      </c>
      <c r="L3550" t="s">
        <v>73</v>
      </c>
      <c r="M3550">
        <v>99</v>
      </c>
      <c r="N3550" t="s">
        <v>24</v>
      </c>
      <c r="O3550" t="s">
        <v>31</v>
      </c>
      <c r="P3550" s="2">
        <v>4</v>
      </c>
      <c r="Q3550">
        <v>4</v>
      </c>
      <c r="R3550">
        <v>6.3</v>
      </c>
      <c r="S3550" t="s">
        <v>5315</v>
      </c>
      <c r="T3550" t="s">
        <v>7567</v>
      </c>
      <c r="U3550">
        <v>62</v>
      </c>
      <c r="W3550" s="11"/>
      <c r="X3550"/>
      <c r="Y3550"/>
      <c r="AF3550" s="8"/>
    </row>
    <row r="3551" spans="1:32">
      <c r="A3551" t="s">
        <v>7568</v>
      </c>
      <c r="B3551" s="5">
        <v>28835528</v>
      </c>
      <c r="C3551" s="5">
        <f t="shared" si="111"/>
        <v>24517383.9247954</v>
      </c>
      <c r="D3551" s="1">
        <f t="shared" si="112"/>
        <v>0.961184266666667</v>
      </c>
      <c r="E3551" s="1">
        <v>0.00917262887373143</v>
      </c>
      <c r="F3551" s="1">
        <v>0.265112290518981</v>
      </c>
      <c r="G3551" s="1">
        <v>0.274284919392712</v>
      </c>
      <c r="H3551" t="s">
        <v>162</v>
      </c>
      <c r="I3551" s="8">
        <v>41026</v>
      </c>
      <c r="J3551" s="1">
        <v>4</v>
      </c>
      <c r="K3551" s="7">
        <v>2012</v>
      </c>
      <c r="L3551" t="s">
        <v>29</v>
      </c>
      <c r="M3551">
        <v>124</v>
      </c>
      <c r="N3551" t="s">
        <v>30</v>
      </c>
      <c r="O3551">
        <v>30</v>
      </c>
      <c r="P3551" s="2">
        <v>2936</v>
      </c>
      <c r="Q3551">
        <v>8</v>
      </c>
      <c r="R3551">
        <v>6.2</v>
      </c>
      <c r="S3551" t="s">
        <v>2961</v>
      </c>
      <c r="T3551" t="s">
        <v>7569</v>
      </c>
      <c r="U3551">
        <v>62</v>
      </c>
      <c r="W3551" s="11"/>
      <c r="X3551"/>
      <c r="Y3551"/>
      <c r="AF3551" s="8"/>
    </row>
    <row r="3552" spans="1:32">
      <c r="A3552" t="s">
        <v>7570</v>
      </c>
      <c r="B3552" s="5">
        <v>471842</v>
      </c>
      <c r="C3552" s="5">
        <f t="shared" si="111"/>
        <v>401183.271755708</v>
      </c>
      <c r="D3552" s="1" t="e">
        <f t="shared" si="112"/>
        <v>#VALUE!</v>
      </c>
      <c r="E3552" s="1" t="e">
        <v>#VALUE!</v>
      </c>
      <c r="F3552" s="1">
        <v>1.51953719564647</v>
      </c>
      <c r="G3552" s="1" t="e">
        <v>#VALUE!</v>
      </c>
      <c r="H3552" t="s">
        <v>216</v>
      </c>
      <c r="I3552" s="8">
        <v>41201</v>
      </c>
      <c r="J3552" s="1">
        <v>10</v>
      </c>
      <c r="K3552" s="7">
        <v>2012</v>
      </c>
      <c r="L3552" t="s">
        <v>66</v>
      </c>
      <c r="M3552">
        <v>97</v>
      </c>
      <c r="N3552" t="s">
        <v>45</v>
      </c>
      <c r="O3552" t="s">
        <v>31</v>
      </c>
      <c r="P3552" s="2">
        <v>3</v>
      </c>
      <c r="Q3552">
        <v>12</v>
      </c>
      <c r="R3552" t="s">
        <v>37</v>
      </c>
      <c r="S3552" t="s">
        <v>37</v>
      </c>
      <c r="T3552" t="s">
        <v>37</v>
      </c>
      <c r="U3552">
        <v>83</v>
      </c>
      <c r="W3552" s="11"/>
      <c r="X3552"/>
      <c r="Y3552"/>
      <c r="AF3552" s="8"/>
    </row>
    <row r="3553" spans="1:32">
      <c r="A3553" t="s">
        <v>7571</v>
      </c>
      <c r="B3553" s="5">
        <v>461674</v>
      </c>
      <c r="C3553" s="5">
        <f t="shared" si="111"/>
        <v>418674.609952478</v>
      </c>
      <c r="D3553" s="1" t="e">
        <f t="shared" si="112"/>
        <v>#VALUE!</v>
      </c>
      <c r="E3553" s="1" t="e">
        <v>#VALUE!</v>
      </c>
      <c r="F3553" s="1" t="e">
        <v>#VALUE!</v>
      </c>
      <c r="G3553" s="1" t="e">
        <v>#VALUE!</v>
      </c>
      <c r="H3553" t="s">
        <v>216</v>
      </c>
      <c r="I3553" s="8">
        <v>39542</v>
      </c>
      <c r="J3553" s="1">
        <v>4</v>
      </c>
      <c r="K3553" s="7">
        <v>2008</v>
      </c>
      <c r="L3553" t="s">
        <v>66</v>
      </c>
      <c r="M3553">
        <v>115</v>
      </c>
      <c r="N3553" t="s">
        <v>45</v>
      </c>
      <c r="O3553" t="s">
        <v>31</v>
      </c>
      <c r="P3553" s="2">
        <v>2</v>
      </c>
      <c r="Q3553">
        <v>20</v>
      </c>
      <c r="R3553" t="s">
        <v>37</v>
      </c>
      <c r="S3553" t="s">
        <v>37</v>
      </c>
      <c r="T3553" t="s">
        <v>37</v>
      </c>
      <c r="U3553" t="s">
        <v>37</v>
      </c>
      <c r="W3553" s="11"/>
      <c r="X3553"/>
      <c r="Y3553"/>
      <c r="AF3553" s="8"/>
    </row>
    <row r="3554" spans="1:32">
      <c r="A3554" t="s">
        <v>7572</v>
      </c>
      <c r="B3554" s="5">
        <v>311434</v>
      </c>
      <c r="C3554" s="5">
        <f t="shared" si="111"/>
        <v>264796.501913707</v>
      </c>
      <c r="D3554" s="1" t="e">
        <f t="shared" si="112"/>
        <v>#VALUE!</v>
      </c>
      <c r="E3554" s="1" t="e">
        <v>#VALUE!</v>
      </c>
      <c r="F3554" s="1">
        <v>-0.690640018149584</v>
      </c>
      <c r="G3554" s="1" t="e">
        <v>#VALUE!</v>
      </c>
      <c r="H3554" t="s">
        <v>1953</v>
      </c>
      <c r="I3554" s="8">
        <v>40928</v>
      </c>
      <c r="J3554" s="1">
        <v>1</v>
      </c>
      <c r="K3554" s="7">
        <v>2012</v>
      </c>
      <c r="L3554" t="s">
        <v>440</v>
      </c>
      <c r="M3554">
        <v>141</v>
      </c>
      <c r="N3554" t="s">
        <v>30</v>
      </c>
      <c r="O3554" t="s">
        <v>31</v>
      </c>
      <c r="P3554" s="2">
        <v>1</v>
      </c>
      <c r="Q3554">
        <v>14</v>
      </c>
      <c r="R3554" t="s">
        <v>37</v>
      </c>
      <c r="S3554" t="s">
        <v>37</v>
      </c>
      <c r="T3554" t="s">
        <v>37</v>
      </c>
      <c r="U3554">
        <v>46</v>
      </c>
      <c r="W3554" s="11"/>
      <c r="X3554"/>
      <c r="Y3554"/>
      <c r="AF3554" s="8"/>
    </row>
    <row r="3555" spans="1:32">
      <c r="A3555" t="s">
        <v>7573</v>
      </c>
      <c r="B3555" s="5">
        <v>2827393</v>
      </c>
      <c r="C3555" s="5">
        <f t="shared" si="111"/>
        <v>2331393.31729001</v>
      </c>
      <c r="D3555" s="1" t="e">
        <f t="shared" si="112"/>
        <v>#VALUE!</v>
      </c>
      <c r="E3555" s="1" t="e">
        <v>#VALUE!</v>
      </c>
      <c r="F3555" s="1">
        <v>-0.093294825231731</v>
      </c>
      <c r="G3555" s="1" t="e">
        <v>#VALUE!</v>
      </c>
      <c r="H3555" t="s">
        <v>450</v>
      </c>
      <c r="I3555" s="8">
        <v>41845</v>
      </c>
      <c r="J3555" s="1">
        <v>7</v>
      </c>
      <c r="K3555" s="7">
        <v>2014</v>
      </c>
      <c r="L3555" t="s">
        <v>460</v>
      </c>
      <c r="M3555">
        <v>101</v>
      </c>
      <c r="N3555" t="s">
        <v>24</v>
      </c>
      <c r="O3555" t="s">
        <v>31</v>
      </c>
      <c r="P3555" s="2">
        <v>432</v>
      </c>
      <c r="Q3555">
        <v>5</v>
      </c>
      <c r="R3555" t="s">
        <v>37</v>
      </c>
      <c r="S3555" t="s">
        <v>37</v>
      </c>
      <c r="T3555" t="s">
        <v>37</v>
      </c>
      <c r="U3555">
        <v>56</v>
      </c>
      <c r="W3555" s="11"/>
      <c r="X3555"/>
      <c r="Y3555"/>
      <c r="AF3555" s="8"/>
    </row>
    <row r="3556" spans="1:32">
      <c r="A3556" t="s">
        <v>7574</v>
      </c>
      <c r="B3556" s="5">
        <v>144680</v>
      </c>
      <c r="C3556" s="5">
        <f t="shared" si="111"/>
        <v>131204.795089012</v>
      </c>
      <c r="D3556" s="1" t="e">
        <f t="shared" si="112"/>
        <v>#VALUE!</v>
      </c>
      <c r="E3556" s="1">
        <v>0.669566077200666</v>
      </c>
      <c r="F3556" s="1" t="e">
        <v>#VALUE!</v>
      </c>
      <c r="G3556" s="1" t="e">
        <v>#VALUE!</v>
      </c>
      <c r="H3556" t="s">
        <v>7575</v>
      </c>
      <c r="I3556" s="8">
        <v>39675</v>
      </c>
      <c r="J3556" s="1">
        <v>8</v>
      </c>
      <c r="K3556" s="7">
        <v>2008</v>
      </c>
      <c r="L3556" t="s">
        <v>476</v>
      </c>
      <c r="M3556">
        <v>118</v>
      </c>
      <c r="N3556" t="s">
        <v>24</v>
      </c>
      <c r="O3556" t="s">
        <v>31</v>
      </c>
      <c r="P3556" s="2">
        <v>1</v>
      </c>
      <c r="Q3556">
        <v>19</v>
      </c>
      <c r="R3556">
        <v>6.9</v>
      </c>
      <c r="S3556" t="s">
        <v>7576</v>
      </c>
      <c r="T3556" t="s">
        <v>7577</v>
      </c>
      <c r="U3556" t="s">
        <v>37</v>
      </c>
      <c r="W3556" s="11"/>
      <c r="X3556"/>
      <c r="Y3556"/>
      <c r="AF3556" s="8"/>
    </row>
    <row r="3557" spans="1:32">
      <c r="A3557" t="s">
        <v>7578</v>
      </c>
      <c r="B3557" s="5">
        <v>171817</v>
      </c>
      <c r="C3557" s="5">
        <f t="shared" si="111"/>
        <v>161813.160267517</v>
      </c>
      <c r="D3557" s="1" t="e">
        <f t="shared" si="112"/>
        <v>#VALUE!</v>
      </c>
      <c r="E3557" s="1" t="e">
        <v>#VALUE!</v>
      </c>
      <c r="F3557" s="1" t="e">
        <v>#VALUE!</v>
      </c>
      <c r="G3557" s="1" t="e">
        <v>#VALUE!</v>
      </c>
      <c r="H3557" t="s">
        <v>1368</v>
      </c>
      <c r="I3557" s="8">
        <v>39206</v>
      </c>
      <c r="J3557" s="1">
        <v>5</v>
      </c>
      <c r="K3557" s="7">
        <v>2007</v>
      </c>
      <c r="L3557" t="s">
        <v>73</v>
      </c>
      <c r="M3557">
        <v>96</v>
      </c>
      <c r="N3557" t="s">
        <v>24</v>
      </c>
      <c r="O3557" t="s">
        <v>31</v>
      </c>
      <c r="P3557" s="2">
        <v>100</v>
      </c>
      <c r="Q3557">
        <v>3</v>
      </c>
      <c r="R3557" t="s">
        <v>37</v>
      </c>
      <c r="S3557" t="s">
        <v>37</v>
      </c>
      <c r="T3557" t="s">
        <v>37</v>
      </c>
      <c r="U3557" t="s">
        <v>37</v>
      </c>
      <c r="W3557" s="11"/>
      <c r="X3557"/>
      <c r="Y3557"/>
      <c r="AF3557" s="8"/>
    </row>
    <row r="3558" spans="1:32">
      <c r="A3558" t="s">
        <v>7579</v>
      </c>
      <c r="B3558" s="5">
        <v>234286</v>
      </c>
      <c r="C3558" s="5">
        <f t="shared" si="111"/>
        <v>212465.072036385</v>
      </c>
      <c r="D3558" s="1" t="e">
        <f t="shared" si="112"/>
        <v>#VALUE!</v>
      </c>
      <c r="E3558" s="1" t="e">
        <v>#VALUE!</v>
      </c>
      <c r="F3558" s="1">
        <v>0.324846809810766</v>
      </c>
      <c r="G3558" s="1" t="e">
        <v>#VALUE!</v>
      </c>
      <c r="H3558" t="s">
        <v>632</v>
      </c>
      <c r="I3558" s="8">
        <v>39598</v>
      </c>
      <c r="J3558" s="1">
        <v>5</v>
      </c>
      <c r="K3558" s="7">
        <v>2008</v>
      </c>
      <c r="L3558" t="s">
        <v>29</v>
      </c>
      <c r="M3558">
        <v>85</v>
      </c>
      <c r="N3558" t="s">
        <v>30</v>
      </c>
      <c r="O3558" t="s">
        <v>31</v>
      </c>
      <c r="P3558" s="2">
        <v>4</v>
      </c>
      <c r="Q3558">
        <v>11</v>
      </c>
      <c r="R3558" t="s">
        <v>37</v>
      </c>
      <c r="S3558" t="s">
        <v>37</v>
      </c>
      <c r="T3558" t="s">
        <v>37</v>
      </c>
      <c r="U3558">
        <v>63</v>
      </c>
      <c r="W3558" s="11"/>
      <c r="X3558"/>
      <c r="Y3558"/>
      <c r="AF3558" s="8"/>
    </row>
    <row r="3559" spans="1:32">
      <c r="A3559" t="s">
        <v>7580</v>
      </c>
      <c r="B3559" s="5">
        <v>52075270</v>
      </c>
      <c r="C3559" s="5">
        <f t="shared" si="111"/>
        <v>47225083.8371231</v>
      </c>
      <c r="D3559" s="1" t="e">
        <f t="shared" si="112"/>
        <v>#VALUE!</v>
      </c>
      <c r="E3559" s="1">
        <v>0.386540313631979</v>
      </c>
      <c r="F3559" s="1">
        <v>-0.0335603059399457</v>
      </c>
      <c r="G3559" s="1">
        <v>0.352980007692033</v>
      </c>
      <c r="H3559" t="s">
        <v>185</v>
      </c>
      <c r="I3559" s="8">
        <v>39556</v>
      </c>
      <c r="J3559" s="1">
        <v>4</v>
      </c>
      <c r="K3559" s="7">
        <v>2008</v>
      </c>
      <c r="L3559" t="s">
        <v>271</v>
      </c>
      <c r="M3559">
        <v>113</v>
      </c>
      <c r="N3559" t="s">
        <v>24</v>
      </c>
      <c r="O3559" t="s">
        <v>31</v>
      </c>
      <c r="P3559" s="2">
        <v>3151</v>
      </c>
      <c r="Q3559">
        <v>9</v>
      </c>
      <c r="R3559">
        <v>6.6</v>
      </c>
      <c r="S3559" t="s">
        <v>2934</v>
      </c>
      <c r="T3559" t="s">
        <v>7581</v>
      </c>
      <c r="U3559">
        <v>57</v>
      </c>
      <c r="W3559" s="11"/>
      <c r="X3559"/>
      <c r="Y3559"/>
      <c r="AF3559" s="8"/>
    </row>
    <row r="3560" spans="1:32">
      <c r="A3560" t="s">
        <v>7582</v>
      </c>
      <c r="B3560" s="5">
        <v>25486040</v>
      </c>
      <c r="C3560" s="5">
        <f t="shared" si="111"/>
        <v>23191171.3527289</v>
      </c>
      <c r="D3560" s="1" t="e">
        <f t="shared" si="112"/>
        <v>#VALUE!</v>
      </c>
      <c r="E3560" s="1">
        <v>-0.273853134694954</v>
      </c>
      <c r="F3560" s="1">
        <v>-1.40745424965101</v>
      </c>
      <c r="G3560" s="1">
        <v>-1.68130738434596</v>
      </c>
      <c r="H3560" t="s">
        <v>162</v>
      </c>
      <c r="I3560" s="8">
        <v>40123</v>
      </c>
      <c r="J3560" s="1">
        <v>11</v>
      </c>
      <c r="K3560" s="7">
        <v>2009</v>
      </c>
      <c r="L3560" t="s">
        <v>44</v>
      </c>
      <c r="M3560">
        <v>98</v>
      </c>
      <c r="N3560" t="s">
        <v>24</v>
      </c>
      <c r="O3560" t="s">
        <v>31</v>
      </c>
      <c r="P3560" s="2">
        <v>2527</v>
      </c>
      <c r="Q3560">
        <v>9</v>
      </c>
      <c r="R3560">
        <v>5.9</v>
      </c>
      <c r="S3560" t="s">
        <v>7583</v>
      </c>
      <c r="T3560" t="s">
        <v>7584</v>
      </c>
      <c r="U3560">
        <v>34</v>
      </c>
      <c r="W3560" s="11"/>
      <c r="X3560"/>
      <c r="Y3560"/>
      <c r="AF3560" s="8"/>
    </row>
    <row r="3561" spans="1:32">
      <c r="A3561" t="s">
        <v>7585</v>
      </c>
      <c r="B3561" s="5">
        <v>40557</v>
      </c>
      <c r="C3561" s="5">
        <f t="shared" si="111"/>
        <v>34483.5558356319</v>
      </c>
      <c r="D3561" s="1" t="e">
        <f t="shared" si="112"/>
        <v>#VALUE!</v>
      </c>
      <c r="E3561" s="1">
        <v>-0.651220819453203</v>
      </c>
      <c r="F3561" s="1">
        <v>-0.571170979566013</v>
      </c>
      <c r="G3561" s="1">
        <v>-1.22239179901922</v>
      </c>
      <c r="H3561" t="s">
        <v>106</v>
      </c>
      <c r="I3561" s="8">
        <v>40984</v>
      </c>
      <c r="J3561" s="1">
        <v>3</v>
      </c>
      <c r="K3561" s="7">
        <v>2012</v>
      </c>
      <c r="L3561" t="s">
        <v>29</v>
      </c>
      <c r="M3561">
        <v>82</v>
      </c>
      <c r="N3561" t="s">
        <v>30</v>
      </c>
      <c r="O3561" t="s">
        <v>31</v>
      </c>
      <c r="P3561" s="2">
        <v>28</v>
      </c>
      <c r="Q3561">
        <v>7</v>
      </c>
      <c r="R3561">
        <v>5.5</v>
      </c>
      <c r="S3561" t="s">
        <v>7586</v>
      </c>
      <c r="T3561" t="s">
        <v>7587</v>
      </c>
      <c r="U3561">
        <v>48</v>
      </c>
      <c r="W3561" s="11"/>
      <c r="X3561"/>
      <c r="Y3561"/>
      <c r="AF3561" s="8"/>
    </row>
    <row r="3562" spans="1:32">
      <c r="A3562" t="s">
        <v>7588</v>
      </c>
      <c r="B3562" s="5">
        <v>16613</v>
      </c>
      <c r="C3562" s="5">
        <f t="shared" si="111"/>
        <v>14873.176545902</v>
      </c>
      <c r="D3562" s="1" t="e">
        <f t="shared" si="112"/>
        <v>#VALUE!</v>
      </c>
      <c r="E3562" s="1">
        <v>-1.02858850421145</v>
      </c>
      <c r="F3562" s="1">
        <v>-0.212763863815302</v>
      </c>
      <c r="G3562" s="1">
        <v>-1.24135236802675</v>
      </c>
      <c r="H3562" t="s">
        <v>1555</v>
      </c>
      <c r="I3562" s="8">
        <v>40438</v>
      </c>
      <c r="J3562" s="1">
        <v>9</v>
      </c>
      <c r="K3562" s="7">
        <v>2010</v>
      </c>
      <c r="L3562" t="s">
        <v>61</v>
      </c>
      <c r="M3562">
        <v>78</v>
      </c>
      <c r="N3562" t="s">
        <v>30</v>
      </c>
      <c r="O3562" t="s">
        <v>31</v>
      </c>
      <c r="P3562" s="2">
        <v>1</v>
      </c>
      <c r="Q3562">
        <v>7</v>
      </c>
      <c r="R3562">
        <v>5.1</v>
      </c>
      <c r="S3562" t="s">
        <v>7589</v>
      </c>
      <c r="T3562" t="s">
        <v>7590</v>
      </c>
      <c r="U3562">
        <v>54</v>
      </c>
      <c r="W3562" s="11"/>
      <c r="X3562"/>
      <c r="Y3562"/>
      <c r="AF3562" s="8"/>
    </row>
    <row r="3563" spans="1:32">
      <c r="A3563" t="s">
        <v>7591</v>
      </c>
      <c r="B3563" s="5">
        <v>11018</v>
      </c>
      <c r="C3563" s="5">
        <f t="shared" si="111"/>
        <v>9368.04542241765</v>
      </c>
      <c r="D3563" s="1" t="e">
        <f t="shared" si="112"/>
        <v>#VALUE!</v>
      </c>
      <c r="E3563" s="1" t="e">
        <v>#VALUE!</v>
      </c>
      <c r="F3563" s="1">
        <v>0.0859087326436248</v>
      </c>
      <c r="G3563" s="1" t="e">
        <v>#VALUE!</v>
      </c>
      <c r="H3563" t="s">
        <v>1955</v>
      </c>
      <c r="I3563" s="8">
        <v>40928</v>
      </c>
      <c r="J3563" s="1">
        <v>1</v>
      </c>
      <c r="K3563" s="7">
        <v>2012</v>
      </c>
      <c r="L3563" t="s">
        <v>412</v>
      </c>
      <c r="M3563">
        <v>132</v>
      </c>
      <c r="N3563" t="s">
        <v>45</v>
      </c>
      <c r="O3563" t="s">
        <v>31</v>
      </c>
      <c r="P3563" s="2">
        <v>6</v>
      </c>
      <c r="Q3563">
        <v>1</v>
      </c>
      <c r="R3563" t="s">
        <v>37</v>
      </c>
      <c r="S3563" t="s">
        <v>37</v>
      </c>
      <c r="T3563" t="s">
        <v>37</v>
      </c>
      <c r="U3563">
        <v>59</v>
      </c>
      <c r="W3563" s="11"/>
      <c r="X3563"/>
      <c r="Y3563"/>
      <c r="AF3563" s="8"/>
    </row>
    <row r="3564" spans="1:32">
      <c r="A3564" t="s">
        <v>7592</v>
      </c>
      <c r="B3564" s="5">
        <v>3467</v>
      </c>
      <c r="C3564" s="5">
        <f t="shared" si="111"/>
        <v>3103.9127842438</v>
      </c>
      <c r="D3564" s="1" t="e">
        <f t="shared" si="112"/>
        <v>#VALUE!</v>
      </c>
      <c r="E3564" s="1">
        <v>1.42430144671716</v>
      </c>
      <c r="F3564" s="1" t="e">
        <v>#VALUE!</v>
      </c>
      <c r="G3564" s="1" t="e">
        <v>#VALUE!</v>
      </c>
      <c r="H3564" t="s">
        <v>88</v>
      </c>
      <c r="I3564" s="8">
        <v>40340</v>
      </c>
      <c r="J3564" s="1">
        <v>6</v>
      </c>
      <c r="K3564" s="7">
        <v>2010</v>
      </c>
      <c r="L3564" t="s">
        <v>73</v>
      </c>
      <c r="M3564">
        <v>80</v>
      </c>
      <c r="N3564" t="s">
        <v>45</v>
      </c>
      <c r="O3564" t="s">
        <v>31</v>
      </c>
      <c r="P3564" s="2">
        <v>1</v>
      </c>
      <c r="Q3564">
        <v>2</v>
      </c>
      <c r="R3564">
        <v>7.7</v>
      </c>
      <c r="S3564" t="s">
        <v>7593</v>
      </c>
      <c r="T3564" t="s">
        <v>7594</v>
      </c>
      <c r="U3564" t="s">
        <v>37</v>
      </c>
      <c r="W3564" s="11"/>
      <c r="X3564"/>
      <c r="Y3564"/>
      <c r="AF3564" s="8"/>
    </row>
    <row r="3565" spans="1:32">
      <c r="A3565" t="s">
        <v>7595</v>
      </c>
      <c r="B3565" s="5">
        <v>568662</v>
      </c>
      <c r="C3565" s="5">
        <f t="shared" si="111"/>
        <v>493512.93800464</v>
      </c>
      <c r="D3565" s="1">
        <f t="shared" si="112"/>
        <v>5.68662e-7</v>
      </c>
      <c r="E3565" s="1">
        <v>0.00917262887373143</v>
      </c>
      <c r="F3565" s="1">
        <v>0.563784886977907</v>
      </c>
      <c r="G3565" s="1">
        <v>0.572957515851638</v>
      </c>
      <c r="H3565" t="s">
        <v>175</v>
      </c>
      <c r="I3565" s="8">
        <v>40753</v>
      </c>
      <c r="J3565" s="1">
        <v>7</v>
      </c>
      <c r="K3565" s="7">
        <v>2011</v>
      </c>
      <c r="L3565" t="s">
        <v>73</v>
      </c>
      <c r="M3565">
        <v>91</v>
      </c>
      <c r="N3565" t="s">
        <v>30</v>
      </c>
      <c r="O3565">
        <v>1000000</v>
      </c>
      <c r="P3565" s="2">
        <v>1</v>
      </c>
      <c r="Q3565">
        <v>18</v>
      </c>
      <c r="R3565">
        <v>6.2</v>
      </c>
      <c r="S3565" t="s">
        <v>7596</v>
      </c>
      <c r="T3565" t="s">
        <v>7597</v>
      </c>
      <c r="U3565">
        <v>67</v>
      </c>
      <c r="W3565" s="11"/>
      <c r="X3565"/>
      <c r="Y3565"/>
      <c r="AF3565" s="8"/>
    </row>
    <row r="3566" spans="1:32">
      <c r="A3566" t="s">
        <v>7598</v>
      </c>
      <c r="B3566" s="5">
        <v>33680992</v>
      </c>
      <c r="C3566" s="5">
        <f t="shared" si="111"/>
        <v>27772453.163921</v>
      </c>
      <c r="D3566" s="1">
        <f t="shared" si="112"/>
        <v>1.34723968</v>
      </c>
      <c r="E3566" s="1">
        <v>-0.0851692923158311</v>
      </c>
      <c r="F3566" s="1">
        <v>-0.153029344523516</v>
      </c>
      <c r="G3566" s="1">
        <v>-0.238198636839347</v>
      </c>
      <c r="H3566" t="s">
        <v>688</v>
      </c>
      <c r="I3566" s="8">
        <v>41998</v>
      </c>
      <c r="J3566" s="1">
        <v>12</v>
      </c>
      <c r="K3566" s="7">
        <v>2014</v>
      </c>
      <c r="L3566" t="s">
        <v>607</v>
      </c>
      <c r="M3566">
        <v>111</v>
      </c>
      <c r="N3566" t="s">
        <v>30</v>
      </c>
      <c r="O3566">
        <v>25</v>
      </c>
      <c r="P3566" s="2">
        <v>2478</v>
      </c>
      <c r="Q3566">
        <v>9</v>
      </c>
      <c r="R3566">
        <v>6.1</v>
      </c>
      <c r="S3566" t="s">
        <v>6223</v>
      </c>
      <c r="T3566" t="s">
        <v>7599</v>
      </c>
      <c r="U3566">
        <v>55</v>
      </c>
      <c r="W3566" s="11"/>
      <c r="X3566"/>
      <c r="Y3566"/>
      <c r="AF3566" s="8"/>
    </row>
    <row r="3567" spans="1:32">
      <c r="A3567" t="s">
        <v>7600</v>
      </c>
      <c r="B3567" s="5">
        <v>90648202</v>
      </c>
      <c r="C3567" s="5">
        <f t="shared" si="111"/>
        <v>85370318.6424409</v>
      </c>
      <c r="D3567" s="1" t="e">
        <f t="shared" si="112"/>
        <v>#VALUE!</v>
      </c>
      <c r="E3567" s="1">
        <v>0.00917262887373143</v>
      </c>
      <c r="F3567" s="1">
        <v>-0.810109056733154</v>
      </c>
      <c r="G3567" s="1">
        <v>-0.800936427859423</v>
      </c>
      <c r="H3567" t="s">
        <v>307</v>
      </c>
      <c r="I3567" s="8">
        <v>39353</v>
      </c>
      <c r="J3567" s="1">
        <v>9</v>
      </c>
      <c r="K3567" s="7">
        <v>2007</v>
      </c>
      <c r="L3567" t="s">
        <v>575</v>
      </c>
      <c r="M3567">
        <v>110</v>
      </c>
      <c r="N3567" t="s">
        <v>103</v>
      </c>
      <c r="O3567" t="s">
        <v>31</v>
      </c>
      <c r="P3567" s="2">
        <v>3103</v>
      </c>
      <c r="Q3567">
        <v>21</v>
      </c>
      <c r="R3567">
        <v>6.2</v>
      </c>
      <c r="S3567" t="s">
        <v>5685</v>
      </c>
      <c r="T3567" t="s">
        <v>7601</v>
      </c>
      <c r="U3567">
        <v>44</v>
      </c>
      <c r="W3567" s="11"/>
      <c r="X3567"/>
      <c r="Y3567"/>
      <c r="AF3567" s="8"/>
    </row>
    <row r="3568" spans="1:32">
      <c r="A3568" t="s">
        <v>7602</v>
      </c>
      <c r="B3568" s="5">
        <v>26931</v>
      </c>
      <c r="C3568" s="5">
        <f t="shared" si="111"/>
        <v>24506.0211668954</v>
      </c>
      <c r="D3568" s="1" t="e">
        <f t="shared" si="112"/>
        <v>#VALUE!</v>
      </c>
      <c r="E3568" s="1" t="e">
        <v>#VALUE!</v>
      </c>
      <c r="F3568" s="1" t="e">
        <v>#VALUE!</v>
      </c>
      <c r="G3568" s="1" t="e">
        <v>#VALUE!</v>
      </c>
      <c r="H3568" t="s">
        <v>149</v>
      </c>
      <c r="I3568" s="8">
        <v>39927</v>
      </c>
      <c r="J3568" s="1">
        <v>4</v>
      </c>
      <c r="K3568" s="7">
        <v>2009</v>
      </c>
      <c r="L3568" t="s">
        <v>58</v>
      </c>
      <c r="M3568">
        <v>80</v>
      </c>
      <c r="N3568" t="s">
        <v>45</v>
      </c>
      <c r="O3568" t="s">
        <v>31</v>
      </c>
      <c r="P3568" s="2">
        <v>1</v>
      </c>
      <c r="Q3568">
        <v>6</v>
      </c>
      <c r="R3568" t="s">
        <v>37</v>
      </c>
      <c r="S3568" t="s">
        <v>37</v>
      </c>
      <c r="T3568" t="s">
        <v>37</v>
      </c>
      <c r="U3568" t="s">
        <v>37</v>
      </c>
      <c r="W3568" s="11"/>
      <c r="X3568"/>
      <c r="Y3568"/>
      <c r="AF3568" s="8"/>
    </row>
    <row r="3569" spans="1:32">
      <c r="A3569" t="s">
        <v>7603</v>
      </c>
      <c r="B3569" s="5">
        <v>2415727</v>
      </c>
      <c r="C3569" s="5">
        <f t="shared" si="111"/>
        <v>2024213.9464521</v>
      </c>
      <c r="D3569" s="1" t="e">
        <f t="shared" si="112"/>
        <v>#VALUE!</v>
      </c>
      <c r="E3569" s="1" t="e">
        <v>#VALUE!</v>
      </c>
      <c r="F3569" s="1">
        <v>1.99741334998075</v>
      </c>
      <c r="G3569" s="1" t="e">
        <v>#VALUE!</v>
      </c>
      <c r="H3569" t="s">
        <v>67</v>
      </c>
      <c r="I3569" s="8">
        <v>41306</v>
      </c>
      <c r="J3569" s="1">
        <v>2</v>
      </c>
      <c r="K3569" s="7">
        <v>2013</v>
      </c>
      <c r="L3569" t="s">
        <v>58</v>
      </c>
      <c r="M3569" t="e">
        <v>#VALUE!</v>
      </c>
      <c r="N3569" t="s">
        <v>24</v>
      </c>
      <c r="O3569" t="s">
        <v>31</v>
      </c>
      <c r="P3569" s="2">
        <v>1</v>
      </c>
      <c r="Q3569">
        <v>21</v>
      </c>
      <c r="R3569" t="s">
        <v>37</v>
      </c>
      <c r="S3569" t="s">
        <v>37</v>
      </c>
      <c r="T3569" t="s">
        <v>37</v>
      </c>
      <c r="U3569">
        <v>91</v>
      </c>
      <c r="W3569" s="11"/>
      <c r="X3569"/>
      <c r="Y3569"/>
      <c r="AF3569" s="8"/>
    </row>
    <row r="3570" spans="1:32">
      <c r="A3570" t="s">
        <v>7604</v>
      </c>
      <c r="B3570" s="5">
        <v>418392</v>
      </c>
      <c r="C3570" s="5">
        <f t="shared" si="111"/>
        <v>344994.952172408</v>
      </c>
      <c r="D3570" s="1" t="e">
        <f t="shared" si="112"/>
        <v>#VALUE!</v>
      </c>
      <c r="E3570" s="1" t="e">
        <v>#VALUE!</v>
      </c>
      <c r="F3570" s="1">
        <v>0.265112290518981</v>
      </c>
      <c r="G3570" s="1" t="e">
        <v>#VALUE!</v>
      </c>
      <c r="H3570" t="s">
        <v>28</v>
      </c>
      <c r="I3570" s="8">
        <v>41754</v>
      </c>
      <c r="J3570" s="1">
        <v>4</v>
      </c>
      <c r="K3570" s="7">
        <v>2014</v>
      </c>
      <c r="L3570" t="s">
        <v>66</v>
      </c>
      <c r="M3570">
        <v>93</v>
      </c>
      <c r="N3570" t="s">
        <v>24</v>
      </c>
      <c r="O3570" t="s">
        <v>31</v>
      </c>
      <c r="P3570" s="2">
        <v>5</v>
      </c>
      <c r="Q3570">
        <v>8</v>
      </c>
      <c r="R3570" t="s">
        <v>37</v>
      </c>
      <c r="S3570" t="s">
        <v>37</v>
      </c>
      <c r="T3570" t="s">
        <v>37</v>
      </c>
      <c r="U3570">
        <v>62</v>
      </c>
      <c r="W3570" s="11"/>
      <c r="X3570"/>
      <c r="Y3570"/>
      <c r="AF3570" s="8"/>
    </row>
    <row r="3571" spans="1:32">
      <c r="A3571" t="s">
        <v>7605</v>
      </c>
      <c r="B3571" s="5">
        <v>2436</v>
      </c>
      <c r="C3571" s="5">
        <f t="shared" si="111"/>
        <v>2071.20699301229</v>
      </c>
      <c r="D3571" s="1" t="e">
        <f t="shared" si="112"/>
        <v>#VALUE!</v>
      </c>
      <c r="E3571" s="1">
        <v>-0.651220819453203</v>
      </c>
      <c r="F3571" s="1" t="e">
        <v>#VALUE!</v>
      </c>
      <c r="G3571" s="1" t="e">
        <v>#VALUE!</v>
      </c>
      <c r="H3571" t="s">
        <v>101</v>
      </c>
      <c r="I3571" s="8">
        <v>41208</v>
      </c>
      <c r="J3571" s="1">
        <v>10</v>
      </c>
      <c r="K3571" s="7">
        <v>2012</v>
      </c>
      <c r="L3571" t="s">
        <v>97</v>
      </c>
      <c r="M3571">
        <v>106</v>
      </c>
      <c r="N3571" t="s">
        <v>45</v>
      </c>
      <c r="O3571" t="s">
        <v>31</v>
      </c>
      <c r="P3571" s="2">
        <v>1</v>
      </c>
      <c r="Q3571">
        <v>5</v>
      </c>
      <c r="R3571">
        <v>5.5</v>
      </c>
      <c r="S3571" t="s">
        <v>7606</v>
      </c>
      <c r="T3571" t="s">
        <v>7607</v>
      </c>
      <c r="U3571" t="s">
        <v>37</v>
      </c>
      <c r="W3571" s="11"/>
      <c r="X3571"/>
      <c r="Y3571"/>
      <c r="AF3571" s="8"/>
    </row>
    <row r="3572" spans="1:32">
      <c r="A3572" t="s">
        <v>7608</v>
      </c>
      <c r="B3572" s="5">
        <v>20709</v>
      </c>
      <c r="C3572" s="5">
        <f t="shared" si="111"/>
        <v>17352.7251287403</v>
      </c>
      <c r="D3572" s="1" t="e">
        <f t="shared" si="112"/>
        <v>#VALUE!</v>
      </c>
      <c r="E3572" s="1" t="e">
        <v>#VALUE!</v>
      </c>
      <c r="F3572" s="1">
        <v>0.14564325193541</v>
      </c>
      <c r="G3572" s="1" t="e">
        <v>#VALUE!</v>
      </c>
      <c r="H3572" t="s">
        <v>7609</v>
      </c>
      <c r="I3572" s="8">
        <v>41586</v>
      </c>
      <c r="J3572" s="1">
        <v>11</v>
      </c>
      <c r="K3572" s="7">
        <v>2013</v>
      </c>
      <c r="L3572" t="s">
        <v>58</v>
      </c>
      <c r="M3572">
        <v>92</v>
      </c>
      <c r="N3572" t="s">
        <v>45</v>
      </c>
      <c r="O3572" t="s">
        <v>31</v>
      </c>
      <c r="P3572" s="2">
        <v>1</v>
      </c>
      <c r="Q3572">
        <v>4</v>
      </c>
      <c r="R3572" t="s">
        <v>37</v>
      </c>
      <c r="S3572" t="s">
        <v>37</v>
      </c>
      <c r="T3572" t="s">
        <v>37</v>
      </c>
      <c r="U3572">
        <v>60</v>
      </c>
      <c r="W3572" s="11"/>
      <c r="X3572"/>
      <c r="Y3572"/>
      <c r="AF3572" s="8"/>
    </row>
    <row r="3573" spans="1:32">
      <c r="A3573" t="s">
        <v>7610</v>
      </c>
      <c r="B3573" s="5">
        <v>15541549</v>
      </c>
      <c r="C3573" s="5">
        <f t="shared" si="111"/>
        <v>13913934.9951115</v>
      </c>
      <c r="D3573" s="1">
        <f t="shared" si="112"/>
        <v>0.345367755555556</v>
      </c>
      <c r="E3573" s="1">
        <v>0.952591840769352</v>
      </c>
      <c r="F3573" s="1">
        <v>1.16113007989576</v>
      </c>
      <c r="G3573" s="1">
        <v>2.11372192066511</v>
      </c>
      <c r="H3573" t="s">
        <v>229</v>
      </c>
      <c r="I3573" s="8">
        <v>40228</v>
      </c>
      <c r="J3573" s="1">
        <v>2</v>
      </c>
      <c r="K3573" s="7">
        <v>2010</v>
      </c>
      <c r="L3573" t="s">
        <v>44</v>
      </c>
      <c r="M3573">
        <v>128</v>
      </c>
      <c r="N3573" t="s">
        <v>24</v>
      </c>
      <c r="O3573">
        <v>45</v>
      </c>
      <c r="P3573" s="2">
        <v>4</v>
      </c>
      <c r="Q3573">
        <v>17</v>
      </c>
      <c r="R3573">
        <v>7.2</v>
      </c>
      <c r="S3573" t="s">
        <v>7611</v>
      </c>
      <c r="T3573" t="s">
        <v>7612</v>
      </c>
      <c r="U3573">
        <v>77</v>
      </c>
      <c r="W3573" s="11"/>
      <c r="X3573"/>
      <c r="Y3573"/>
      <c r="AF3573" s="8"/>
    </row>
    <row r="3574" spans="1:32">
      <c r="A3574" t="s">
        <v>7613</v>
      </c>
      <c r="B3574" s="5">
        <v>7396</v>
      </c>
      <c r="C3574" s="5">
        <f t="shared" si="111"/>
        <v>6288.44290653485</v>
      </c>
      <c r="D3574" s="1" t="e">
        <f t="shared" si="112"/>
        <v>#VALUE!</v>
      </c>
      <c r="E3574" s="1">
        <v>0.480882234821542</v>
      </c>
      <c r="F3574" s="1">
        <v>-0.869843576024939</v>
      </c>
      <c r="G3574" s="1">
        <v>-0.388961341203398</v>
      </c>
      <c r="H3574" t="s">
        <v>864</v>
      </c>
      <c r="I3574" s="8">
        <v>41026</v>
      </c>
      <c r="J3574" s="1">
        <v>4</v>
      </c>
      <c r="K3574" s="7">
        <v>2012</v>
      </c>
      <c r="L3574" t="s">
        <v>145</v>
      </c>
      <c r="M3574">
        <v>94</v>
      </c>
      <c r="N3574" t="s">
        <v>24</v>
      </c>
      <c r="O3574" t="s">
        <v>31</v>
      </c>
      <c r="P3574" s="2">
        <v>1</v>
      </c>
      <c r="Q3574">
        <v>3</v>
      </c>
      <c r="R3574">
        <v>6.7</v>
      </c>
      <c r="S3574" t="s">
        <v>7614</v>
      </c>
      <c r="T3574" t="s">
        <v>7615</v>
      </c>
      <c r="U3574">
        <v>43</v>
      </c>
      <c r="W3574" s="11"/>
      <c r="X3574"/>
      <c r="Y3574"/>
      <c r="AF3574" s="8"/>
    </row>
    <row r="3575" spans="1:32">
      <c r="A3575" t="s">
        <v>7616</v>
      </c>
      <c r="B3575" s="5">
        <v>35048</v>
      </c>
      <c r="C3575" s="5">
        <f t="shared" si="111"/>
        <v>29367.8260810319</v>
      </c>
      <c r="D3575" s="1" t="e">
        <f t="shared" si="112"/>
        <v>#VALUE!</v>
      </c>
      <c r="E3575" s="1" t="e">
        <v>#VALUE!</v>
      </c>
      <c r="F3575" s="1" t="e">
        <v>#VALUE!</v>
      </c>
      <c r="G3575" s="1" t="e">
        <v>#VALUE!</v>
      </c>
      <c r="H3575" t="s">
        <v>2441</v>
      </c>
      <c r="I3575" s="8">
        <v>41341</v>
      </c>
      <c r="J3575" s="1">
        <v>3</v>
      </c>
      <c r="K3575" s="7">
        <v>2013</v>
      </c>
      <c r="L3575" t="s">
        <v>73</v>
      </c>
      <c r="M3575">
        <v>95</v>
      </c>
      <c r="N3575" t="s">
        <v>24</v>
      </c>
      <c r="O3575" t="s">
        <v>31</v>
      </c>
      <c r="P3575" s="2">
        <v>2</v>
      </c>
      <c r="Q3575">
        <v>5</v>
      </c>
      <c r="R3575" t="s">
        <v>37</v>
      </c>
      <c r="S3575" t="s">
        <v>37</v>
      </c>
      <c r="T3575" t="s">
        <v>37</v>
      </c>
      <c r="U3575" t="s">
        <v>37</v>
      </c>
      <c r="W3575" s="11"/>
      <c r="X3575"/>
      <c r="Y3575"/>
      <c r="AF3575" s="8"/>
    </row>
    <row r="3576" spans="1:32">
      <c r="A3576" t="s">
        <v>7617</v>
      </c>
      <c r="B3576" s="5">
        <v>2201</v>
      </c>
      <c r="C3576" s="5">
        <f t="shared" si="111"/>
        <v>1970.49669400652</v>
      </c>
      <c r="D3576" s="1" t="e">
        <f t="shared" si="112"/>
        <v>#VALUE!</v>
      </c>
      <c r="E3576" s="1" t="e">
        <v>#VALUE!</v>
      </c>
      <c r="F3576" s="1" t="e">
        <v>#VALUE!</v>
      </c>
      <c r="G3576" s="1" t="e">
        <v>#VALUE!</v>
      </c>
      <c r="H3576" t="s">
        <v>1557</v>
      </c>
      <c r="I3576" s="8">
        <v>40438</v>
      </c>
      <c r="J3576" s="1">
        <v>9</v>
      </c>
      <c r="K3576" s="7">
        <v>2010</v>
      </c>
      <c r="L3576" t="s">
        <v>73</v>
      </c>
      <c r="M3576">
        <v>95</v>
      </c>
      <c r="N3576" t="s">
        <v>45</v>
      </c>
      <c r="O3576" t="s">
        <v>31</v>
      </c>
      <c r="P3576" s="2">
        <v>1</v>
      </c>
      <c r="Q3576">
        <v>2</v>
      </c>
      <c r="R3576" t="s">
        <v>37</v>
      </c>
      <c r="S3576" t="s">
        <v>37</v>
      </c>
      <c r="T3576" t="s">
        <v>37</v>
      </c>
      <c r="U3576" t="s">
        <v>37</v>
      </c>
      <c r="W3576" s="11"/>
      <c r="X3576"/>
      <c r="Y3576"/>
      <c r="AF3576" s="8"/>
    </row>
    <row r="3577" spans="1:32">
      <c r="A3577" t="s">
        <v>7618</v>
      </c>
      <c r="B3577" s="5">
        <v>695840</v>
      </c>
      <c r="C3577" s="5">
        <f t="shared" si="111"/>
        <v>633183.683070532</v>
      </c>
      <c r="D3577" s="1" t="e">
        <f t="shared" si="112"/>
        <v>#VALUE!</v>
      </c>
      <c r="E3577" s="1">
        <v>-0.556878898263641</v>
      </c>
      <c r="F3577" s="1">
        <v>0.504050367686122</v>
      </c>
      <c r="G3577" s="1">
        <v>-0.0528285305775196</v>
      </c>
      <c r="H3577" t="s">
        <v>35</v>
      </c>
      <c r="I3577" s="8">
        <v>39955</v>
      </c>
      <c r="J3577" s="1">
        <v>5</v>
      </c>
      <c r="K3577" s="7">
        <v>2009</v>
      </c>
      <c r="L3577" t="s">
        <v>29</v>
      </c>
      <c r="M3577">
        <v>77</v>
      </c>
      <c r="N3577" t="s">
        <v>30</v>
      </c>
      <c r="O3577" t="s">
        <v>31</v>
      </c>
      <c r="P3577" s="2">
        <v>30</v>
      </c>
      <c r="Q3577">
        <v>15</v>
      </c>
      <c r="R3577">
        <v>5.6</v>
      </c>
      <c r="S3577" t="s">
        <v>1981</v>
      </c>
      <c r="T3577" t="s">
        <v>7619</v>
      </c>
      <c r="U3577">
        <v>66</v>
      </c>
      <c r="W3577" s="11"/>
      <c r="X3577"/>
      <c r="Y3577"/>
      <c r="AF3577" s="8"/>
    </row>
    <row r="3578" spans="1:32">
      <c r="A3578" t="s">
        <v>7620</v>
      </c>
      <c r="B3578" s="5">
        <v>208023</v>
      </c>
      <c r="C3578" s="5">
        <f t="shared" si="111"/>
        <v>186237.452874747</v>
      </c>
      <c r="D3578" s="1">
        <f t="shared" si="112"/>
        <v>0.0231136666666667</v>
      </c>
      <c r="E3578" s="1">
        <v>-1.68898195253838</v>
      </c>
      <c r="F3578" s="1">
        <v>0.623519406269692</v>
      </c>
      <c r="G3578" s="1">
        <v>-1.06546254626869</v>
      </c>
      <c r="H3578" t="s">
        <v>101</v>
      </c>
      <c r="I3578" s="8">
        <v>40200</v>
      </c>
      <c r="J3578" s="1">
        <v>1</v>
      </c>
      <c r="K3578" s="7">
        <v>2010</v>
      </c>
      <c r="L3578" t="s">
        <v>66</v>
      </c>
      <c r="M3578">
        <v>105</v>
      </c>
      <c r="N3578" t="s">
        <v>45</v>
      </c>
      <c r="O3578">
        <v>9</v>
      </c>
      <c r="P3578" s="2">
        <v>2</v>
      </c>
      <c r="Q3578">
        <v>22</v>
      </c>
      <c r="R3578">
        <v>4.4</v>
      </c>
      <c r="S3578" t="s">
        <v>7621</v>
      </c>
      <c r="T3578" t="s">
        <v>7622</v>
      </c>
      <c r="U3578">
        <v>68</v>
      </c>
      <c r="W3578" s="11"/>
      <c r="X3578"/>
      <c r="Y3578"/>
      <c r="AF3578" s="8"/>
    </row>
    <row r="3579" spans="1:32">
      <c r="A3579" t="s">
        <v>7623</v>
      </c>
      <c r="B3579" s="5">
        <v>5190196</v>
      </c>
      <c r="C3579" s="5">
        <f t="shared" si="111"/>
        <v>4646644.27953016</v>
      </c>
      <c r="D3579" s="1" t="e">
        <f t="shared" si="112"/>
        <v>#VALUE!</v>
      </c>
      <c r="E3579" s="1" t="e">
        <v>#VALUE!</v>
      </c>
      <c r="F3579" s="1">
        <v>0.14564325193541</v>
      </c>
      <c r="G3579" s="1" t="e">
        <v>#VALUE!</v>
      </c>
      <c r="H3579" t="s">
        <v>366</v>
      </c>
      <c r="I3579" s="8">
        <v>40480</v>
      </c>
      <c r="J3579" s="1">
        <v>10</v>
      </c>
      <c r="K3579" s="7">
        <v>2010</v>
      </c>
      <c r="L3579" t="s">
        <v>66</v>
      </c>
      <c r="M3579">
        <v>148</v>
      </c>
      <c r="N3579" t="s">
        <v>30</v>
      </c>
      <c r="O3579" t="s">
        <v>31</v>
      </c>
      <c r="P3579" s="2">
        <v>155</v>
      </c>
      <c r="Q3579">
        <v>18</v>
      </c>
      <c r="R3579" t="s">
        <v>37</v>
      </c>
      <c r="S3579" t="s">
        <v>37</v>
      </c>
      <c r="T3579" t="s">
        <v>37</v>
      </c>
      <c r="U3579">
        <v>60</v>
      </c>
      <c r="W3579" s="11"/>
      <c r="X3579"/>
      <c r="Y3579"/>
      <c r="AF3579" s="8"/>
    </row>
    <row r="3580" spans="1:32">
      <c r="A3580" t="s">
        <v>7624</v>
      </c>
      <c r="B3580" s="5">
        <v>7638241</v>
      </c>
      <c r="C3580" s="5">
        <f t="shared" si="111"/>
        <v>6838313.78397323</v>
      </c>
      <c r="D3580" s="1" t="e">
        <f t="shared" si="112"/>
        <v>#VALUE!</v>
      </c>
      <c r="E3580" s="1" t="e">
        <v>#VALUE!</v>
      </c>
      <c r="F3580" s="1">
        <v>0.504050367686122</v>
      </c>
      <c r="G3580" s="1" t="e">
        <v>#VALUE!</v>
      </c>
      <c r="H3580" t="s">
        <v>366</v>
      </c>
      <c r="I3580" s="8">
        <v>40368</v>
      </c>
      <c r="J3580" s="1">
        <v>7</v>
      </c>
      <c r="K3580" s="7">
        <v>2010</v>
      </c>
      <c r="L3580" t="s">
        <v>44</v>
      </c>
      <c r="M3580">
        <v>129</v>
      </c>
      <c r="N3580" t="s">
        <v>30</v>
      </c>
      <c r="O3580" t="s">
        <v>31</v>
      </c>
      <c r="P3580" s="2">
        <v>108</v>
      </c>
      <c r="Q3580">
        <v>28</v>
      </c>
      <c r="R3580" t="s">
        <v>37</v>
      </c>
      <c r="S3580" t="s">
        <v>37</v>
      </c>
      <c r="T3580" t="s">
        <v>37</v>
      </c>
      <c r="U3580">
        <v>66</v>
      </c>
      <c r="W3580" s="11"/>
      <c r="X3580"/>
      <c r="Y3580"/>
      <c r="AF3580" s="8"/>
    </row>
    <row r="3581" spans="1:32">
      <c r="A3581" t="s">
        <v>7625</v>
      </c>
      <c r="B3581" s="5">
        <v>10095170</v>
      </c>
      <c r="C3581" s="5">
        <f t="shared" si="111"/>
        <v>9037936.89706216</v>
      </c>
      <c r="D3581" s="1">
        <f t="shared" si="112"/>
        <v>0.776551538461538</v>
      </c>
      <c r="E3581" s="1">
        <v>1.61298528909629</v>
      </c>
      <c r="F3581" s="1">
        <v>1.10139556060397</v>
      </c>
      <c r="G3581" s="1">
        <v>2.71438084970026</v>
      </c>
      <c r="H3581" t="s">
        <v>366</v>
      </c>
      <c r="I3581" s="8">
        <v>40256</v>
      </c>
      <c r="J3581" s="1">
        <v>3</v>
      </c>
      <c r="K3581" s="7">
        <v>2010</v>
      </c>
      <c r="L3581" t="s">
        <v>44</v>
      </c>
      <c r="M3581">
        <v>152</v>
      </c>
      <c r="N3581" t="s">
        <v>30</v>
      </c>
      <c r="O3581">
        <v>13</v>
      </c>
      <c r="P3581" s="2">
        <v>34</v>
      </c>
      <c r="Q3581">
        <v>14</v>
      </c>
      <c r="R3581">
        <v>7.9</v>
      </c>
      <c r="S3581" t="s">
        <v>3244</v>
      </c>
      <c r="T3581" t="s">
        <v>7626</v>
      </c>
      <c r="U3581">
        <v>76</v>
      </c>
      <c r="W3581" s="11"/>
      <c r="X3581"/>
      <c r="Y3581"/>
      <c r="AF3581" s="8"/>
    </row>
    <row r="3582" spans="1:32">
      <c r="A3582" t="s">
        <v>7625</v>
      </c>
      <c r="B3582" s="5">
        <v>10095170</v>
      </c>
      <c r="C3582" s="5">
        <f t="shared" si="111"/>
        <v>9037936.89706216</v>
      </c>
      <c r="D3582" s="1">
        <f t="shared" si="112"/>
        <v>0.776551538461538</v>
      </c>
      <c r="E3582" s="1">
        <v>1.61298528909629</v>
      </c>
      <c r="F3582" s="1">
        <v>0.802722964145048</v>
      </c>
      <c r="G3582" s="1">
        <v>2.41570825324133</v>
      </c>
      <c r="H3582" t="s">
        <v>366</v>
      </c>
      <c r="I3582" s="8">
        <v>40256</v>
      </c>
      <c r="J3582" s="1">
        <v>3</v>
      </c>
      <c r="K3582" s="7">
        <v>2010</v>
      </c>
      <c r="L3582" t="s">
        <v>44</v>
      </c>
      <c r="M3582">
        <v>152</v>
      </c>
      <c r="N3582" t="s">
        <v>30</v>
      </c>
      <c r="O3582">
        <v>13</v>
      </c>
      <c r="P3582" s="2">
        <v>34</v>
      </c>
      <c r="Q3582">
        <v>14</v>
      </c>
      <c r="R3582">
        <v>7.9</v>
      </c>
      <c r="S3582" t="s">
        <v>3244</v>
      </c>
      <c r="T3582" t="s">
        <v>7626</v>
      </c>
      <c r="U3582">
        <v>71</v>
      </c>
      <c r="W3582" s="11"/>
      <c r="X3582"/>
      <c r="Y3582"/>
      <c r="AF3582" s="8"/>
    </row>
    <row r="3583" spans="1:32">
      <c r="A3583" t="s">
        <v>7627</v>
      </c>
      <c r="B3583" s="5">
        <v>102515793</v>
      </c>
      <c r="C3583" s="5">
        <f t="shared" si="111"/>
        <v>88968262.6855769</v>
      </c>
      <c r="D3583" s="1">
        <f t="shared" si="112"/>
        <v>1.13906436666667</v>
      </c>
      <c r="E3583" s="1" t="e">
        <v>#VALUE!</v>
      </c>
      <c r="F3583" s="1" t="e">
        <v>#VALUE!</v>
      </c>
      <c r="G3583" s="1" t="e">
        <v>#VALUE!</v>
      </c>
      <c r="H3583" t="s">
        <v>113</v>
      </c>
      <c r="I3583" s="8">
        <v>40898</v>
      </c>
      <c r="J3583" s="1">
        <v>12</v>
      </c>
      <c r="K3583" s="7">
        <v>2011</v>
      </c>
      <c r="L3583" t="s">
        <v>44</v>
      </c>
      <c r="M3583">
        <v>160</v>
      </c>
      <c r="N3583" t="s">
        <v>30</v>
      </c>
      <c r="O3583">
        <v>90</v>
      </c>
      <c r="P3583" s="2">
        <v>2914</v>
      </c>
      <c r="Q3583">
        <v>44</v>
      </c>
      <c r="R3583" t="s">
        <v>37</v>
      </c>
      <c r="S3583" t="s">
        <v>37</v>
      </c>
      <c r="T3583" t="s">
        <v>37</v>
      </c>
      <c r="U3583" t="s">
        <v>37</v>
      </c>
      <c r="W3583" s="11"/>
      <c r="X3583"/>
      <c r="Y3583"/>
      <c r="AF3583" s="8"/>
    </row>
    <row r="3584" spans="1:32">
      <c r="A3584" t="s">
        <v>7628</v>
      </c>
      <c r="B3584" s="5">
        <v>45090374</v>
      </c>
      <c r="C3584" s="5">
        <f t="shared" si="111"/>
        <v>37180327.1132478</v>
      </c>
      <c r="D3584" s="1">
        <f t="shared" si="112"/>
        <v>1.80361496</v>
      </c>
      <c r="E3584" s="1">
        <v>0.292198392442417</v>
      </c>
      <c r="F3584" s="1">
        <v>-0.630905498857798</v>
      </c>
      <c r="G3584" s="1">
        <v>-0.338707106415381</v>
      </c>
      <c r="H3584" t="s">
        <v>860</v>
      </c>
      <c r="I3584" s="8">
        <v>41866</v>
      </c>
      <c r="J3584" s="1">
        <v>8</v>
      </c>
      <c r="K3584" s="7">
        <v>2014</v>
      </c>
      <c r="L3584" t="s">
        <v>217</v>
      </c>
      <c r="M3584">
        <v>91</v>
      </c>
      <c r="N3584" t="s">
        <v>24</v>
      </c>
      <c r="O3584">
        <v>25</v>
      </c>
      <c r="P3584" s="2">
        <v>3003</v>
      </c>
      <c r="Q3584">
        <v>17</v>
      </c>
      <c r="R3584">
        <v>6.5</v>
      </c>
      <c r="S3584" t="s">
        <v>6354</v>
      </c>
      <c r="T3584" t="s">
        <v>7629</v>
      </c>
      <c r="U3584">
        <v>47</v>
      </c>
      <c r="W3584" s="11"/>
      <c r="X3584"/>
      <c r="Y3584"/>
      <c r="AF3584" s="8"/>
    </row>
    <row r="3585" spans="1:32">
      <c r="A3585" t="s">
        <v>7630</v>
      </c>
      <c r="B3585" s="5">
        <v>5383</v>
      </c>
      <c r="C3585" s="5">
        <f t="shared" si="111"/>
        <v>5069.5812505168</v>
      </c>
      <c r="D3585" s="1" t="e">
        <f t="shared" si="112"/>
        <v>#VALUE!</v>
      </c>
      <c r="E3585" s="1" t="e">
        <v>#VALUE!</v>
      </c>
      <c r="F3585" s="1" t="e">
        <v>#VALUE!</v>
      </c>
      <c r="G3585" s="1" t="e">
        <v>#VALUE!</v>
      </c>
      <c r="H3585" t="s">
        <v>5730</v>
      </c>
      <c r="I3585" s="8">
        <v>39185</v>
      </c>
      <c r="J3585" s="1">
        <v>4</v>
      </c>
      <c r="K3585" s="7">
        <v>2007</v>
      </c>
      <c r="L3585" t="s">
        <v>66</v>
      </c>
      <c r="M3585">
        <v>90</v>
      </c>
      <c r="N3585" t="s">
        <v>45</v>
      </c>
      <c r="O3585" t="s">
        <v>31</v>
      </c>
      <c r="P3585" s="2">
        <v>1</v>
      </c>
      <c r="Q3585">
        <v>3</v>
      </c>
      <c r="R3585" t="s">
        <v>37</v>
      </c>
      <c r="S3585" t="s">
        <v>37</v>
      </c>
      <c r="T3585" t="s">
        <v>37</v>
      </c>
      <c r="U3585" t="s">
        <v>37</v>
      </c>
      <c r="W3585" s="11"/>
      <c r="X3585"/>
      <c r="Y3585"/>
      <c r="AF3585" s="8"/>
    </row>
    <row r="3586" spans="1:32">
      <c r="A3586" t="s">
        <v>7631</v>
      </c>
      <c r="B3586" s="5">
        <v>11931</v>
      </c>
      <c r="C3586" s="5">
        <f t="shared" si="111"/>
        <v>10819.7705986107</v>
      </c>
      <c r="D3586" s="1" t="e">
        <f t="shared" si="112"/>
        <v>#VALUE!</v>
      </c>
      <c r="E3586" s="1">
        <v>0.480882234821542</v>
      </c>
      <c r="F3586" s="1">
        <v>0.683253925561477</v>
      </c>
      <c r="G3586" s="1">
        <v>1.16413616038302</v>
      </c>
      <c r="H3586" t="s">
        <v>1771</v>
      </c>
      <c r="I3586" s="8">
        <v>39605</v>
      </c>
      <c r="J3586" s="1">
        <v>6</v>
      </c>
      <c r="K3586" s="7">
        <v>2008</v>
      </c>
      <c r="L3586" t="s">
        <v>61</v>
      </c>
      <c r="M3586">
        <v>93</v>
      </c>
      <c r="N3586" t="s">
        <v>30</v>
      </c>
      <c r="O3586" t="s">
        <v>31</v>
      </c>
      <c r="P3586" s="2">
        <v>5</v>
      </c>
      <c r="Q3586">
        <v>1</v>
      </c>
      <c r="R3586">
        <v>6.7</v>
      </c>
      <c r="S3586" t="s">
        <v>7632</v>
      </c>
      <c r="T3586" t="s">
        <v>7633</v>
      </c>
      <c r="U3586">
        <v>69</v>
      </c>
      <c r="W3586" s="11"/>
      <c r="X3586"/>
      <c r="Y3586"/>
      <c r="AF3586" s="8"/>
    </row>
    <row r="3587" spans="1:32">
      <c r="A3587" t="s">
        <v>7634</v>
      </c>
      <c r="B3587" s="5">
        <v>43600</v>
      </c>
      <c r="C3587" s="5">
        <f t="shared" ref="C3587:C3650" si="113">IF(K3587=2005,B3587/BC$23,IF(K3587=2006,B3587/BC$22,IF(K3587=2007,B3587/BC$21,IF(K3587=2008,B3587/BC$20,IF(K3587=2009,B3587/BC$19,IF(K3587=2010,B3587/BC$18,IF(K3587=2011,B3587/BC$17,IF(K3587=2012,B3587/BC$16,IF(K3587=2013,B3587/BC$15,B3587/BC$14)))))))))</f>
        <v>39674.0753361049</v>
      </c>
      <c r="D3587" s="1" t="e">
        <f t="shared" ref="D3587:D3650" si="114">B3587/(O3587*1000000)</f>
        <v>#VALUE!</v>
      </c>
      <c r="E3587" s="1">
        <v>-0.179511213505393</v>
      </c>
      <c r="F3587" s="1" t="e">
        <v>#VALUE!</v>
      </c>
      <c r="G3587" s="1" t="e">
        <v>#VALUE!</v>
      </c>
      <c r="H3587" t="s">
        <v>175</v>
      </c>
      <c r="I3587" s="8">
        <v>39920</v>
      </c>
      <c r="J3587" s="1">
        <v>4</v>
      </c>
      <c r="K3587" s="7">
        <v>2009</v>
      </c>
      <c r="L3587" t="s">
        <v>29</v>
      </c>
      <c r="M3587">
        <v>97</v>
      </c>
      <c r="N3587" t="s">
        <v>103</v>
      </c>
      <c r="O3587" t="s">
        <v>31</v>
      </c>
      <c r="P3587" s="2">
        <v>20</v>
      </c>
      <c r="Q3587">
        <v>12</v>
      </c>
      <c r="R3587">
        <v>6</v>
      </c>
      <c r="S3587" t="s">
        <v>7635</v>
      </c>
      <c r="T3587" t="s">
        <v>7636</v>
      </c>
      <c r="U3587" t="s">
        <v>37</v>
      </c>
      <c r="W3587" s="11"/>
      <c r="X3587"/>
      <c r="Y3587"/>
      <c r="AF3587" s="8"/>
    </row>
    <row r="3588" spans="1:32">
      <c r="A3588" t="s">
        <v>7637</v>
      </c>
      <c r="B3588" s="5">
        <v>70107728</v>
      </c>
      <c r="C3588" s="5">
        <f t="shared" si="113"/>
        <v>66025789.2225769</v>
      </c>
      <c r="D3588" s="1">
        <f t="shared" si="114"/>
        <v>0.389487377777778</v>
      </c>
      <c r="E3588" s="1">
        <v>-0.0851692923158311</v>
      </c>
      <c r="F3588" s="1">
        <v>-0.391967421690657</v>
      </c>
      <c r="G3588" s="1">
        <v>-0.477136714006488</v>
      </c>
      <c r="H3588" t="s">
        <v>1178</v>
      </c>
      <c r="I3588" s="8">
        <v>39423</v>
      </c>
      <c r="J3588" s="1">
        <v>12</v>
      </c>
      <c r="K3588" s="7">
        <v>2007</v>
      </c>
      <c r="L3588" t="s">
        <v>406</v>
      </c>
      <c r="M3588">
        <v>113</v>
      </c>
      <c r="N3588" t="s">
        <v>24</v>
      </c>
      <c r="O3588">
        <v>180</v>
      </c>
      <c r="P3588" s="2">
        <v>3528</v>
      </c>
      <c r="Q3588">
        <v>13</v>
      </c>
      <c r="R3588">
        <v>6.1</v>
      </c>
      <c r="S3588" t="s">
        <v>279</v>
      </c>
      <c r="T3588" t="s">
        <v>7638</v>
      </c>
      <c r="U3588">
        <v>51</v>
      </c>
      <c r="W3588" s="11"/>
      <c r="X3588"/>
      <c r="Y3588"/>
      <c r="AF3588" s="8"/>
    </row>
    <row r="3589" spans="1:32">
      <c r="A3589" t="s">
        <v>7639</v>
      </c>
      <c r="B3589" s="5">
        <v>1070769</v>
      </c>
      <c r="C3589" s="5">
        <f t="shared" si="113"/>
        <v>1008424.75311808</v>
      </c>
      <c r="D3589" s="1" t="e">
        <f t="shared" si="114"/>
        <v>#VALUE!</v>
      </c>
      <c r="E3589" s="1" t="e">
        <v>#VALUE!</v>
      </c>
      <c r="F3589" s="1" t="e">
        <v>#VALUE!</v>
      </c>
      <c r="G3589" s="1" t="e">
        <v>#VALUE!</v>
      </c>
      <c r="H3589" t="s">
        <v>356</v>
      </c>
      <c r="I3589" s="8">
        <v>39227</v>
      </c>
      <c r="J3589" s="1">
        <v>5</v>
      </c>
      <c r="K3589" s="7">
        <v>2007</v>
      </c>
      <c r="L3589" t="s">
        <v>66</v>
      </c>
      <c r="M3589">
        <v>120</v>
      </c>
      <c r="N3589" t="s">
        <v>24</v>
      </c>
      <c r="O3589" t="s">
        <v>31</v>
      </c>
      <c r="P3589" s="2">
        <v>2</v>
      </c>
      <c r="Q3589">
        <v>14</v>
      </c>
      <c r="R3589" t="s">
        <v>37</v>
      </c>
      <c r="S3589" t="s">
        <v>37</v>
      </c>
      <c r="T3589" t="s">
        <v>37</v>
      </c>
      <c r="U3589" t="s">
        <v>37</v>
      </c>
      <c r="W3589" s="11"/>
      <c r="X3589"/>
      <c r="Y3589"/>
      <c r="AF3589" s="8"/>
    </row>
    <row r="3590" spans="1:32">
      <c r="A3590" t="s">
        <v>7640</v>
      </c>
      <c r="B3590" s="5">
        <v>128486</v>
      </c>
      <c r="C3590" s="5">
        <f t="shared" si="113"/>
        <v>115030.094605235</v>
      </c>
      <c r="D3590" s="1">
        <f t="shared" si="114"/>
        <v>0.0128486</v>
      </c>
      <c r="E3590" s="1" t="e">
        <v>#VALUE!</v>
      </c>
      <c r="F3590" s="1">
        <v>0.683253925561477</v>
      </c>
      <c r="G3590" s="1" t="e">
        <v>#VALUE!</v>
      </c>
      <c r="H3590" t="s">
        <v>216</v>
      </c>
      <c r="I3590" s="8">
        <v>40291</v>
      </c>
      <c r="J3590" s="1">
        <v>4</v>
      </c>
      <c r="K3590" s="7">
        <v>2010</v>
      </c>
      <c r="L3590" t="s">
        <v>78</v>
      </c>
      <c r="M3590">
        <v>130</v>
      </c>
      <c r="N3590" t="s">
        <v>30</v>
      </c>
      <c r="O3590">
        <v>10</v>
      </c>
      <c r="P3590" s="2">
        <v>1</v>
      </c>
      <c r="Q3590">
        <v>10</v>
      </c>
      <c r="R3590" t="s">
        <v>37</v>
      </c>
      <c r="S3590" t="s">
        <v>37</v>
      </c>
      <c r="T3590" t="s">
        <v>37</v>
      </c>
      <c r="U3590">
        <v>69</v>
      </c>
      <c r="W3590" s="11"/>
      <c r="X3590"/>
      <c r="Y3590"/>
      <c r="AF3590" s="8"/>
    </row>
    <row r="3591" spans="1:32">
      <c r="A3591" t="s">
        <v>7641</v>
      </c>
      <c r="B3591" s="5">
        <v>5206</v>
      </c>
      <c r="C3591" s="5">
        <f t="shared" si="113"/>
        <v>4426.39721084646</v>
      </c>
      <c r="D3591" s="1" t="e">
        <f t="shared" si="114"/>
        <v>#VALUE!</v>
      </c>
      <c r="E3591" s="1">
        <v>-0.556878898263641</v>
      </c>
      <c r="F3591" s="1">
        <v>-0.332232902398872</v>
      </c>
      <c r="G3591" s="1">
        <v>-0.889111800662513</v>
      </c>
      <c r="H3591" t="s">
        <v>35</v>
      </c>
      <c r="I3591" s="8">
        <v>41152</v>
      </c>
      <c r="J3591" s="1">
        <v>8</v>
      </c>
      <c r="K3591" s="7">
        <v>2012</v>
      </c>
      <c r="L3591" t="s">
        <v>44</v>
      </c>
      <c r="M3591">
        <v>90</v>
      </c>
      <c r="N3591" t="s">
        <v>24</v>
      </c>
      <c r="O3591" t="s">
        <v>31</v>
      </c>
      <c r="P3591" s="2">
        <v>2</v>
      </c>
      <c r="Q3591">
        <v>1</v>
      </c>
      <c r="R3591">
        <v>5.6</v>
      </c>
      <c r="S3591" t="s">
        <v>4319</v>
      </c>
      <c r="T3591" t="s">
        <v>7642</v>
      </c>
      <c r="U3591">
        <v>52</v>
      </c>
      <c r="W3591" s="11"/>
      <c r="X3591"/>
      <c r="Y3591"/>
      <c r="AF3591" s="8"/>
    </row>
    <row r="3592" spans="1:32">
      <c r="A3592" t="s">
        <v>7643</v>
      </c>
      <c r="B3592" s="5">
        <v>100688</v>
      </c>
      <c r="C3592" s="5">
        <f t="shared" si="113"/>
        <v>90143.2853821575</v>
      </c>
      <c r="D3592" s="1">
        <f t="shared" si="114"/>
        <v>0.0100688</v>
      </c>
      <c r="E3592" s="1">
        <v>-0.273853134694954</v>
      </c>
      <c r="F3592" s="1">
        <v>-0.630905498857798</v>
      </c>
      <c r="G3592" s="1">
        <v>-0.904758633552753</v>
      </c>
      <c r="H3592" t="s">
        <v>175</v>
      </c>
      <c r="I3592" s="8">
        <v>40228</v>
      </c>
      <c r="J3592" s="1">
        <v>2</v>
      </c>
      <c r="K3592" s="7">
        <v>2010</v>
      </c>
      <c r="L3592" t="s">
        <v>145</v>
      </c>
      <c r="M3592">
        <v>90</v>
      </c>
      <c r="N3592" t="s">
        <v>30</v>
      </c>
      <c r="O3592">
        <v>10</v>
      </c>
      <c r="P3592" s="2">
        <v>9</v>
      </c>
      <c r="Q3592">
        <v>5</v>
      </c>
      <c r="R3592">
        <v>5.9</v>
      </c>
      <c r="S3592" t="s">
        <v>7644</v>
      </c>
      <c r="T3592" t="s">
        <v>7645</v>
      </c>
      <c r="U3592">
        <v>47</v>
      </c>
      <c r="W3592" s="11"/>
      <c r="X3592"/>
      <c r="Y3592"/>
      <c r="AF3592" s="8"/>
    </row>
    <row r="3593" spans="1:32">
      <c r="A3593" t="s">
        <v>7646</v>
      </c>
      <c r="B3593" s="5">
        <v>20930</v>
      </c>
      <c r="C3593" s="5">
        <f t="shared" si="113"/>
        <v>18738.0716972088</v>
      </c>
      <c r="D3593" s="1" t="e">
        <f t="shared" si="114"/>
        <v>#VALUE!</v>
      </c>
      <c r="E3593" s="1">
        <v>0.669566077200666</v>
      </c>
      <c r="F3593" s="1">
        <v>-1.0490471339003</v>
      </c>
      <c r="G3593" s="1">
        <v>-0.37948105669963</v>
      </c>
      <c r="H3593" t="s">
        <v>35</v>
      </c>
      <c r="I3593" s="8">
        <v>40298</v>
      </c>
      <c r="J3593" s="1">
        <v>4</v>
      </c>
      <c r="K3593" s="7">
        <v>2010</v>
      </c>
      <c r="L3593" t="s">
        <v>73</v>
      </c>
      <c r="M3593">
        <v>95</v>
      </c>
      <c r="N3593" t="s">
        <v>30</v>
      </c>
      <c r="O3593" t="s">
        <v>31</v>
      </c>
      <c r="P3593" s="2">
        <v>5</v>
      </c>
      <c r="Q3593">
        <v>4</v>
      </c>
      <c r="R3593">
        <v>6.9</v>
      </c>
      <c r="S3593" t="s">
        <v>7647</v>
      </c>
      <c r="T3593" t="s">
        <v>7648</v>
      </c>
      <c r="U3593">
        <v>40</v>
      </c>
      <c r="W3593" s="11"/>
      <c r="X3593"/>
      <c r="Y3593"/>
      <c r="AF3593" s="8"/>
    </row>
    <row r="3594" spans="1:32">
      <c r="A3594" t="s">
        <v>7649</v>
      </c>
      <c r="B3594" s="5">
        <v>2722209</v>
      </c>
      <c r="C3594" s="5">
        <f t="shared" si="113"/>
        <v>2244661.379181</v>
      </c>
      <c r="D3594" s="1" t="e">
        <f t="shared" si="114"/>
        <v>#VALUE!</v>
      </c>
      <c r="E3594" s="1">
        <v>1.14127568314848</v>
      </c>
      <c r="F3594" s="1">
        <v>0.444315848394336</v>
      </c>
      <c r="G3594" s="1">
        <v>1.58559153154281</v>
      </c>
      <c r="H3594" t="s">
        <v>47</v>
      </c>
      <c r="I3594" s="8">
        <v>41915</v>
      </c>
      <c r="J3594" s="1">
        <v>10</v>
      </c>
      <c r="K3594" s="7">
        <v>2014</v>
      </c>
      <c r="L3594" t="s">
        <v>73</v>
      </c>
      <c r="M3594">
        <v>110</v>
      </c>
      <c r="N3594" t="s">
        <v>24</v>
      </c>
      <c r="O3594" t="s">
        <v>31</v>
      </c>
      <c r="P3594" s="2">
        <v>461</v>
      </c>
      <c r="Q3594">
        <v>14</v>
      </c>
      <c r="R3594">
        <v>7.4</v>
      </c>
      <c r="S3594" t="s">
        <v>7650</v>
      </c>
      <c r="T3594" t="s">
        <v>7651</v>
      </c>
      <c r="U3594">
        <v>65</v>
      </c>
      <c r="W3594" s="11"/>
      <c r="X3594"/>
      <c r="Y3594"/>
      <c r="AF3594" s="8"/>
    </row>
    <row r="3595" spans="1:32">
      <c r="A3595" t="s">
        <v>7652</v>
      </c>
      <c r="B3595" s="5">
        <v>22441</v>
      </c>
      <c r="C3595" s="5">
        <f t="shared" si="113"/>
        <v>21134.3995621117</v>
      </c>
      <c r="D3595" s="1" t="e">
        <f t="shared" si="114"/>
        <v>#VALUE!</v>
      </c>
      <c r="E3595" s="1">
        <v>-0.273853134694954</v>
      </c>
      <c r="F3595" s="1">
        <v>-0.511436460274228</v>
      </c>
      <c r="G3595" s="1">
        <v>-0.785289594969182</v>
      </c>
      <c r="H3595" t="s">
        <v>1844</v>
      </c>
      <c r="I3595" s="8">
        <v>39360</v>
      </c>
      <c r="J3595" s="1">
        <v>10</v>
      </c>
      <c r="K3595" s="7">
        <v>2007</v>
      </c>
      <c r="L3595" t="s">
        <v>217</v>
      </c>
      <c r="M3595">
        <v>93</v>
      </c>
      <c r="N3595" t="s">
        <v>30</v>
      </c>
      <c r="O3595" t="s">
        <v>31</v>
      </c>
      <c r="P3595" s="2">
        <v>2</v>
      </c>
      <c r="Q3595">
        <v>3</v>
      </c>
      <c r="R3595">
        <v>5.9</v>
      </c>
      <c r="S3595" t="s">
        <v>7653</v>
      </c>
      <c r="T3595" t="s">
        <v>7654</v>
      </c>
      <c r="U3595">
        <v>49</v>
      </c>
      <c r="W3595" s="11"/>
      <c r="X3595"/>
      <c r="Y3595"/>
      <c r="AF3595" s="8"/>
    </row>
    <row r="3596" spans="1:32">
      <c r="A3596" t="s">
        <v>7655</v>
      </c>
      <c r="B3596" s="5">
        <v>15122676</v>
      </c>
      <c r="C3596" s="5">
        <f t="shared" si="113"/>
        <v>13760967.5896217</v>
      </c>
      <c r="D3596" s="1">
        <f t="shared" si="114"/>
        <v>1.5122676</v>
      </c>
      <c r="E3596" s="1">
        <v>-0.368195055884517</v>
      </c>
      <c r="F3596" s="1">
        <v>-1.10878165319208</v>
      </c>
      <c r="G3596" s="1">
        <v>-1.4769767090766</v>
      </c>
      <c r="H3596" t="s">
        <v>632</v>
      </c>
      <c r="I3596" s="8">
        <v>40039</v>
      </c>
      <c r="J3596" s="1">
        <v>8</v>
      </c>
      <c r="K3596" s="7">
        <v>2009</v>
      </c>
      <c r="L3596" t="s">
        <v>29</v>
      </c>
      <c r="M3596">
        <v>89</v>
      </c>
      <c r="N3596" t="s">
        <v>30</v>
      </c>
      <c r="O3596">
        <v>10</v>
      </c>
      <c r="P3596" s="2">
        <v>1838</v>
      </c>
      <c r="Q3596">
        <v>7</v>
      </c>
      <c r="R3596">
        <v>5.8</v>
      </c>
      <c r="S3596" t="s">
        <v>7656</v>
      </c>
      <c r="T3596" t="s">
        <v>7657</v>
      </c>
      <c r="U3596">
        <v>39</v>
      </c>
      <c r="W3596" s="11"/>
      <c r="X3596"/>
      <c r="Y3596"/>
      <c r="AF3596" s="8"/>
    </row>
    <row r="3597" spans="1:32">
      <c r="A3597" t="s">
        <v>7658</v>
      </c>
      <c r="B3597" s="5">
        <v>2430735</v>
      </c>
      <c r="C3597" s="5">
        <f t="shared" si="113"/>
        <v>2109511.75102382</v>
      </c>
      <c r="D3597" s="1" t="e">
        <f t="shared" si="114"/>
        <v>#VALUE!</v>
      </c>
      <c r="E3597" s="1">
        <v>0.197856471252856</v>
      </c>
      <c r="F3597" s="1">
        <v>-0.869843576024939</v>
      </c>
      <c r="G3597" s="1">
        <v>-0.671987104772084</v>
      </c>
      <c r="H3597" t="s">
        <v>28</v>
      </c>
      <c r="I3597" s="8">
        <v>40599</v>
      </c>
      <c r="J3597" s="1">
        <v>2</v>
      </c>
      <c r="K3597" s="7">
        <v>2011</v>
      </c>
      <c r="L3597" t="s">
        <v>73</v>
      </c>
      <c r="M3597">
        <v>90</v>
      </c>
      <c r="N3597" t="s">
        <v>24</v>
      </c>
      <c r="O3597" t="s">
        <v>31</v>
      </c>
      <c r="P3597" s="2">
        <v>352</v>
      </c>
      <c r="Q3597">
        <v>8</v>
      </c>
      <c r="R3597">
        <v>6.4</v>
      </c>
      <c r="S3597" t="s">
        <v>7659</v>
      </c>
      <c r="T3597" t="s">
        <v>7660</v>
      </c>
      <c r="U3597">
        <v>43</v>
      </c>
      <c r="W3597" s="11"/>
      <c r="X3597"/>
      <c r="Y3597"/>
      <c r="AF3597" s="8"/>
    </row>
    <row r="3598" spans="1:32">
      <c r="A3598" t="s">
        <v>7661</v>
      </c>
      <c r="B3598" s="5">
        <v>43466</v>
      </c>
      <c r="C3598" s="5">
        <f t="shared" si="113"/>
        <v>36956.9306889459</v>
      </c>
      <c r="D3598" s="1" t="e">
        <f t="shared" si="114"/>
        <v>#VALUE!</v>
      </c>
      <c r="E3598" s="1" t="e">
        <v>#VALUE!</v>
      </c>
      <c r="F3598" s="1" t="e">
        <v>#VALUE!</v>
      </c>
      <c r="G3598" s="1" t="e">
        <v>#VALUE!</v>
      </c>
      <c r="H3598" t="s">
        <v>752</v>
      </c>
      <c r="I3598" s="8">
        <v>41010</v>
      </c>
      <c r="J3598" s="1">
        <v>4</v>
      </c>
      <c r="K3598" s="7">
        <v>2012</v>
      </c>
      <c r="L3598" t="s">
        <v>61</v>
      </c>
      <c r="M3598">
        <v>106</v>
      </c>
      <c r="N3598" t="s">
        <v>103</v>
      </c>
      <c r="O3598" t="s">
        <v>31</v>
      </c>
      <c r="P3598" s="2">
        <v>1</v>
      </c>
      <c r="Q3598">
        <v>13</v>
      </c>
      <c r="R3598" t="s">
        <v>37</v>
      </c>
      <c r="S3598" t="s">
        <v>37</v>
      </c>
      <c r="T3598" t="s">
        <v>37</v>
      </c>
      <c r="U3598" t="s">
        <v>37</v>
      </c>
      <c r="W3598" s="11"/>
      <c r="X3598"/>
      <c r="Y3598"/>
      <c r="AF3598" s="8"/>
    </row>
    <row r="3599" spans="1:32">
      <c r="A3599" t="s">
        <v>7662</v>
      </c>
      <c r="B3599" s="5">
        <v>115879</v>
      </c>
      <c r="C3599" s="5">
        <f t="shared" si="113"/>
        <v>105086.262442076</v>
      </c>
      <c r="D3599" s="1" t="e">
        <f t="shared" si="114"/>
        <v>#VALUE!</v>
      </c>
      <c r="E3599" s="1">
        <v>-0.179511213505393</v>
      </c>
      <c r="F3599" s="1">
        <v>-0.0335603059399457</v>
      </c>
      <c r="G3599" s="1">
        <v>-0.213071519445339</v>
      </c>
      <c r="H3599" t="s">
        <v>60</v>
      </c>
      <c r="I3599" s="8">
        <v>39528</v>
      </c>
      <c r="J3599" s="1">
        <v>3</v>
      </c>
      <c r="K3599" s="7">
        <v>2008</v>
      </c>
      <c r="L3599" t="s">
        <v>29</v>
      </c>
      <c r="M3599">
        <v>104</v>
      </c>
      <c r="N3599" t="s">
        <v>30</v>
      </c>
      <c r="O3599" t="s">
        <v>31</v>
      </c>
      <c r="P3599" s="2">
        <v>6</v>
      </c>
      <c r="Q3599">
        <v>7</v>
      </c>
      <c r="R3599">
        <v>6</v>
      </c>
      <c r="S3599" t="s">
        <v>7663</v>
      </c>
      <c r="T3599" t="s">
        <v>7664</v>
      </c>
      <c r="U3599">
        <v>57</v>
      </c>
      <c r="W3599" s="11"/>
      <c r="X3599"/>
      <c r="Y3599"/>
      <c r="AF3599" s="8"/>
    </row>
    <row r="3600" spans="1:32">
      <c r="A3600" t="s">
        <v>7665</v>
      </c>
      <c r="B3600" s="5">
        <v>59100318</v>
      </c>
      <c r="C3600" s="5">
        <f t="shared" si="113"/>
        <v>48732555.5502593</v>
      </c>
      <c r="D3600" s="1" t="e">
        <f t="shared" si="114"/>
        <v>#VALUE!</v>
      </c>
      <c r="E3600" s="1">
        <v>1.80166913147541</v>
      </c>
      <c r="F3600" s="1">
        <v>1.8182097921054</v>
      </c>
      <c r="G3600" s="1">
        <v>3.61987892358081</v>
      </c>
      <c r="H3600" t="s">
        <v>22</v>
      </c>
      <c r="I3600" s="8">
        <v>41705</v>
      </c>
      <c r="J3600" s="1">
        <v>3</v>
      </c>
      <c r="K3600" s="7">
        <v>2014</v>
      </c>
      <c r="L3600" t="s">
        <v>29</v>
      </c>
      <c r="M3600">
        <v>100</v>
      </c>
      <c r="N3600" t="s">
        <v>30</v>
      </c>
      <c r="O3600" t="s">
        <v>31</v>
      </c>
      <c r="P3600" s="2">
        <v>4</v>
      </c>
      <c r="Q3600">
        <v>25</v>
      </c>
      <c r="R3600">
        <v>8.1</v>
      </c>
      <c r="S3600" t="s">
        <v>2801</v>
      </c>
      <c r="T3600" t="s">
        <v>7666</v>
      </c>
      <c r="U3600">
        <v>88</v>
      </c>
      <c r="W3600" s="11"/>
      <c r="X3600"/>
      <c r="Y3600"/>
      <c r="AF3600" s="8"/>
    </row>
    <row r="3601" spans="1:32">
      <c r="A3601" t="s">
        <v>7667</v>
      </c>
      <c r="B3601" s="5">
        <v>6594959</v>
      </c>
      <c r="C3601" s="5">
        <f t="shared" si="113"/>
        <v>5526124.42717235</v>
      </c>
      <c r="D3601" s="1" t="e">
        <f t="shared" si="114"/>
        <v>#VALUE!</v>
      </c>
      <c r="E3601" s="1" t="e">
        <v>#VALUE!</v>
      </c>
      <c r="F3601" s="1">
        <v>0.922192002728619</v>
      </c>
      <c r="G3601" s="1" t="e">
        <v>#VALUE!</v>
      </c>
      <c r="H3601" t="s">
        <v>860</v>
      </c>
      <c r="I3601" s="8">
        <v>41509</v>
      </c>
      <c r="J3601" s="1">
        <v>8</v>
      </c>
      <c r="K3601" s="7">
        <v>2013</v>
      </c>
      <c r="L3601" t="s">
        <v>412</v>
      </c>
      <c r="M3601">
        <v>130</v>
      </c>
      <c r="N3601" t="s">
        <v>24</v>
      </c>
      <c r="O3601" t="s">
        <v>31</v>
      </c>
      <c r="P3601" s="2">
        <v>7</v>
      </c>
      <c r="Q3601">
        <v>9</v>
      </c>
      <c r="R3601" t="s">
        <v>37</v>
      </c>
      <c r="S3601" t="s">
        <v>37</v>
      </c>
      <c r="T3601" t="s">
        <v>37</v>
      </c>
      <c r="U3601">
        <v>73</v>
      </c>
      <c r="W3601" s="11"/>
      <c r="X3601"/>
      <c r="Y3601"/>
      <c r="AF3601" s="8"/>
    </row>
    <row r="3602" spans="1:32">
      <c r="A3602" t="s">
        <v>7668</v>
      </c>
      <c r="B3602" s="5">
        <v>3430018</v>
      </c>
      <c r="C3602" s="5">
        <f t="shared" si="113"/>
        <v>2828301.91748527</v>
      </c>
      <c r="D3602" s="1" t="e">
        <f t="shared" si="114"/>
        <v>#VALUE!</v>
      </c>
      <c r="E3602" s="1">
        <v>0.763907998390227</v>
      </c>
      <c r="F3602" s="1">
        <v>-0.0335603059399457</v>
      </c>
      <c r="G3602" s="1">
        <v>0.730347692450282</v>
      </c>
      <c r="H3602" t="s">
        <v>481</v>
      </c>
      <c r="I3602" s="8">
        <v>41789</v>
      </c>
      <c r="J3602" s="1">
        <v>5</v>
      </c>
      <c r="K3602" s="7">
        <v>2014</v>
      </c>
      <c r="L3602" t="s">
        <v>29</v>
      </c>
      <c r="M3602">
        <v>113</v>
      </c>
      <c r="N3602" t="s">
        <v>24</v>
      </c>
      <c r="O3602" t="s">
        <v>31</v>
      </c>
      <c r="P3602" s="2">
        <v>8</v>
      </c>
      <c r="Q3602">
        <v>16</v>
      </c>
      <c r="R3602">
        <v>7</v>
      </c>
      <c r="S3602" t="s">
        <v>7669</v>
      </c>
      <c r="T3602" t="s">
        <v>7670</v>
      </c>
      <c r="U3602">
        <v>57</v>
      </c>
      <c r="W3602" s="11"/>
      <c r="X3602"/>
      <c r="Y3602"/>
      <c r="AF3602" s="8"/>
    </row>
    <row r="3603" spans="1:32">
      <c r="A3603" t="s">
        <v>7671</v>
      </c>
      <c r="B3603" s="5">
        <v>2852400</v>
      </c>
      <c r="C3603" s="5">
        <f t="shared" si="113"/>
        <v>2390116.04409768</v>
      </c>
      <c r="D3603" s="1" t="e">
        <f t="shared" si="114"/>
        <v>#VALUE!</v>
      </c>
      <c r="E3603" s="1" t="e">
        <v>#VALUE!</v>
      </c>
      <c r="F3603" s="1">
        <v>1.69874075352183</v>
      </c>
      <c r="G3603" s="1" t="e">
        <v>#VALUE!</v>
      </c>
      <c r="H3603" t="s">
        <v>448</v>
      </c>
      <c r="I3603" s="8">
        <v>41593</v>
      </c>
      <c r="J3603" s="1">
        <v>11</v>
      </c>
      <c r="K3603" s="7">
        <v>2013</v>
      </c>
      <c r="L3603" t="s">
        <v>66</v>
      </c>
      <c r="M3603">
        <v>142</v>
      </c>
      <c r="N3603" t="s">
        <v>45</v>
      </c>
      <c r="O3603" t="s">
        <v>31</v>
      </c>
      <c r="P3603" s="2">
        <v>1</v>
      </c>
      <c r="Q3603">
        <v>22</v>
      </c>
      <c r="R3603" t="s">
        <v>37</v>
      </c>
      <c r="S3603" t="s">
        <v>37</v>
      </c>
      <c r="T3603" t="s">
        <v>37</v>
      </c>
      <c r="U3603">
        <v>86</v>
      </c>
      <c r="W3603" s="11"/>
      <c r="X3603"/>
      <c r="Y3603"/>
      <c r="AF3603" s="8"/>
    </row>
    <row r="3604" spans="1:32">
      <c r="A3604" t="s">
        <v>7672</v>
      </c>
      <c r="B3604" s="5">
        <v>750587</v>
      </c>
      <c r="C3604" s="5">
        <f t="shared" si="113"/>
        <v>683001.036337177</v>
      </c>
      <c r="D3604" s="1" t="e">
        <f t="shared" si="114"/>
        <v>#VALUE!</v>
      </c>
      <c r="E3604" s="1">
        <v>0.292198392442417</v>
      </c>
      <c r="F3604" s="1">
        <v>0.324846809810766</v>
      </c>
      <c r="G3604" s="1">
        <v>0.617045202253183</v>
      </c>
      <c r="H3604" t="s">
        <v>35</v>
      </c>
      <c r="I3604" s="8">
        <v>39892</v>
      </c>
      <c r="J3604" s="1">
        <v>3</v>
      </c>
      <c r="K3604" s="7">
        <v>2009</v>
      </c>
      <c r="L3604" t="s">
        <v>61</v>
      </c>
      <c r="M3604">
        <v>87</v>
      </c>
      <c r="N3604" t="s">
        <v>103</v>
      </c>
      <c r="O3604" t="s">
        <v>31</v>
      </c>
      <c r="P3604" s="2">
        <v>55</v>
      </c>
      <c r="Q3604">
        <v>16</v>
      </c>
      <c r="R3604">
        <v>6.5</v>
      </c>
      <c r="S3604" t="s">
        <v>7673</v>
      </c>
      <c r="T3604" t="s">
        <v>7674</v>
      </c>
      <c r="U3604">
        <v>63</v>
      </c>
      <c r="W3604" s="11"/>
      <c r="X3604"/>
      <c r="Y3604"/>
      <c r="AF3604" s="8"/>
    </row>
    <row r="3605" spans="1:32">
      <c r="A3605" t="s">
        <v>7675</v>
      </c>
      <c r="B3605" s="5">
        <v>30236407</v>
      </c>
      <c r="C3605" s="5">
        <f t="shared" si="113"/>
        <v>28475928.2946675</v>
      </c>
      <c r="D3605" s="1" t="e">
        <f t="shared" si="114"/>
        <v>#VALUE!</v>
      </c>
      <c r="E3605" s="1">
        <v>1.3299595255276</v>
      </c>
      <c r="F3605" s="1">
        <v>0.444315848394336</v>
      </c>
      <c r="G3605" s="1">
        <v>1.77427537392194</v>
      </c>
      <c r="H3605" t="s">
        <v>91</v>
      </c>
      <c r="I3605" s="8">
        <v>39441</v>
      </c>
      <c r="J3605" s="1">
        <v>12</v>
      </c>
      <c r="K3605" s="7">
        <v>2007</v>
      </c>
      <c r="L3605" t="s">
        <v>73</v>
      </c>
      <c r="M3605">
        <v>123</v>
      </c>
      <c r="N3605" t="s">
        <v>24</v>
      </c>
      <c r="O3605" t="s">
        <v>31</v>
      </c>
      <c r="P3605" s="2">
        <v>1164</v>
      </c>
      <c r="Q3605">
        <v>17</v>
      </c>
      <c r="R3605">
        <v>7.6</v>
      </c>
      <c r="S3605" t="s">
        <v>7676</v>
      </c>
      <c r="T3605" t="s">
        <v>7677</v>
      </c>
      <c r="U3605">
        <v>65</v>
      </c>
      <c r="W3605" s="11"/>
      <c r="X3605"/>
      <c r="Y3605"/>
      <c r="AF3605" s="8"/>
    </row>
    <row r="3606" spans="1:32">
      <c r="A3606" t="s">
        <v>7678</v>
      </c>
      <c r="B3606" s="5">
        <v>114766</v>
      </c>
      <c r="C3606" s="5">
        <f t="shared" si="113"/>
        <v>102746.943927466</v>
      </c>
      <c r="D3606" s="1">
        <f t="shared" si="114"/>
        <v>0.0191276666666667</v>
      </c>
      <c r="E3606" s="1" t="e">
        <v>#VALUE!</v>
      </c>
      <c r="F3606" s="1" t="e">
        <v>#VALUE!</v>
      </c>
      <c r="G3606" s="1" t="e">
        <v>#VALUE!</v>
      </c>
      <c r="H3606" t="s">
        <v>282</v>
      </c>
      <c r="I3606" s="8">
        <v>40270</v>
      </c>
      <c r="J3606" s="1">
        <v>4</v>
      </c>
      <c r="K3606" s="7">
        <v>2010</v>
      </c>
      <c r="L3606" t="s">
        <v>73</v>
      </c>
      <c r="M3606" t="e">
        <v>#VALUE!</v>
      </c>
      <c r="N3606" t="s">
        <v>30</v>
      </c>
      <c r="O3606">
        <v>6</v>
      </c>
      <c r="P3606" s="2">
        <v>8</v>
      </c>
      <c r="Q3606">
        <v>3</v>
      </c>
      <c r="R3606" t="s">
        <v>37</v>
      </c>
      <c r="S3606" t="s">
        <v>37</v>
      </c>
      <c r="T3606" t="s">
        <v>37</v>
      </c>
      <c r="U3606" t="s">
        <v>37</v>
      </c>
      <c r="W3606" s="11"/>
      <c r="X3606"/>
      <c r="Y3606"/>
      <c r="AF3606" s="8"/>
    </row>
    <row r="3607" spans="1:32">
      <c r="A3607" t="s">
        <v>7679</v>
      </c>
      <c r="B3607" s="5">
        <v>555166</v>
      </c>
      <c r="C3607" s="5">
        <f t="shared" si="113"/>
        <v>481800.44339218</v>
      </c>
      <c r="D3607" s="1" t="e">
        <f t="shared" si="114"/>
        <v>#VALUE!</v>
      </c>
      <c r="E3607" s="1" t="e">
        <v>#VALUE!</v>
      </c>
      <c r="F3607" s="1" t="e">
        <v>#VALUE!</v>
      </c>
      <c r="G3607" s="1" t="e">
        <v>#VALUE!</v>
      </c>
      <c r="H3607" t="s">
        <v>7680</v>
      </c>
      <c r="I3607" s="8">
        <v>40830</v>
      </c>
      <c r="J3607" s="1">
        <v>10</v>
      </c>
      <c r="K3607" s="7">
        <v>2011</v>
      </c>
      <c r="L3607" t="s">
        <v>39</v>
      </c>
      <c r="M3607">
        <v>72</v>
      </c>
      <c r="N3607" t="s">
        <v>103</v>
      </c>
      <c r="O3607" t="s">
        <v>31</v>
      </c>
      <c r="P3607" s="2">
        <v>13</v>
      </c>
      <c r="Q3607">
        <v>14</v>
      </c>
      <c r="R3607" t="s">
        <v>37</v>
      </c>
      <c r="S3607" t="s">
        <v>37</v>
      </c>
      <c r="T3607" t="s">
        <v>37</v>
      </c>
      <c r="U3607" t="s">
        <v>37</v>
      </c>
      <c r="W3607" s="11"/>
      <c r="X3607"/>
      <c r="Y3607"/>
      <c r="AF3607" s="8"/>
    </row>
    <row r="3608" spans="1:32">
      <c r="A3608" t="s">
        <v>7681</v>
      </c>
      <c r="B3608" s="5">
        <v>144840419</v>
      </c>
      <c r="C3608" s="5">
        <f t="shared" si="113"/>
        <v>121366361.409946</v>
      </c>
      <c r="D3608" s="1">
        <f t="shared" si="114"/>
        <v>1.37943256190476</v>
      </c>
      <c r="E3608" s="1" t="e">
        <v>#VALUE!</v>
      </c>
      <c r="F3608" s="1" t="e">
        <v>#VALUE!</v>
      </c>
      <c r="G3608" s="1" t="e">
        <v>#VALUE!</v>
      </c>
      <c r="H3608" t="s">
        <v>47</v>
      </c>
      <c r="I3608" s="8">
        <v>41404</v>
      </c>
      <c r="J3608" s="1">
        <v>5</v>
      </c>
      <c r="K3608" s="7">
        <v>2013</v>
      </c>
      <c r="L3608" t="s">
        <v>73</v>
      </c>
      <c r="M3608">
        <v>143</v>
      </c>
      <c r="N3608" t="s">
        <v>24</v>
      </c>
      <c r="O3608">
        <v>105</v>
      </c>
      <c r="P3608" s="2">
        <v>3535</v>
      </c>
      <c r="Q3608">
        <v>15</v>
      </c>
      <c r="R3608" t="s">
        <v>37</v>
      </c>
      <c r="S3608" t="s">
        <v>37</v>
      </c>
      <c r="T3608" t="s">
        <v>37</v>
      </c>
      <c r="U3608" t="s">
        <v>37</v>
      </c>
      <c r="W3608" s="11"/>
      <c r="X3608"/>
      <c r="Y3608"/>
      <c r="AF3608" s="8"/>
    </row>
    <row r="3609" spans="1:32">
      <c r="A3609" t="s">
        <v>7682</v>
      </c>
      <c r="B3609" s="5">
        <v>98780042</v>
      </c>
      <c r="C3609" s="5">
        <f t="shared" si="113"/>
        <v>85726193.6680168</v>
      </c>
      <c r="D3609" s="1">
        <f t="shared" si="114"/>
        <v>0.823167016666667</v>
      </c>
      <c r="E3609" s="1">
        <v>-0.273853134694954</v>
      </c>
      <c r="F3609" s="1">
        <v>-1.10878165319208</v>
      </c>
      <c r="G3609" s="1">
        <v>-1.38263478788704</v>
      </c>
      <c r="H3609" t="s">
        <v>113</v>
      </c>
      <c r="I3609" s="8">
        <v>40557</v>
      </c>
      <c r="J3609" s="1">
        <v>1</v>
      </c>
      <c r="K3609" s="7">
        <v>2011</v>
      </c>
      <c r="L3609" t="s">
        <v>78</v>
      </c>
      <c r="M3609">
        <v>108</v>
      </c>
      <c r="N3609" t="s">
        <v>24</v>
      </c>
      <c r="O3609">
        <v>120</v>
      </c>
      <c r="P3609" s="2">
        <v>3584</v>
      </c>
      <c r="Q3609">
        <v>14</v>
      </c>
      <c r="R3609">
        <v>5.9</v>
      </c>
      <c r="S3609" t="s">
        <v>7683</v>
      </c>
      <c r="T3609" t="s">
        <v>7684</v>
      </c>
      <c r="U3609">
        <v>39</v>
      </c>
      <c r="W3609" s="11"/>
      <c r="X3609"/>
      <c r="Y3609"/>
      <c r="AF3609" s="8"/>
    </row>
    <row r="3610" spans="1:32">
      <c r="A3610" t="s">
        <v>7685</v>
      </c>
      <c r="B3610" s="5">
        <v>51580236</v>
      </c>
      <c r="C3610" s="5">
        <f t="shared" si="113"/>
        <v>43856053.1627357</v>
      </c>
      <c r="D3610" s="1">
        <f t="shared" si="114"/>
        <v>2.06320944</v>
      </c>
      <c r="E3610" s="1">
        <v>0.575224156011103</v>
      </c>
      <c r="F3610" s="1">
        <v>0.384581329102551</v>
      </c>
      <c r="G3610" s="1">
        <v>0.959805485113654</v>
      </c>
      <c r="H3610" t="s">
        <v>450</v>
      </c>
      <c r="I3610" s="8">
        <v>40935</v>
      </c>
      <c r="J3610" s="1">
        <v>1</v>
      </c>
      <c r="K3610" s="7">
        <v>2012</v>
      </c>
      <c r="L3610" t="s">
        <v>114</v>
      </c>
      <c r="M3610">
        <v>117</v>
      </c>
      <c r="N3610" t="s">
        <v>30</v>
      </c>
      <c r="O3610">
        <v>25</v>
      </c>
      <c r="P3610" s="2">
        <v>3185</v>
      </c>
      <c r="Q3610">
        <v>12</v>
      </c>
      <c r="R3610">
        <v>6.8</v>
      </c>
      <c r="S3610" t="s">
        <v>7151</v>
      </c>
      <c r="T3610" t="s">
        <v>7686</v>
      </c>
      <c r="U3610">
        <v>64</v>
      </c>
      <c r="W3610" s="11"/>
      <c r="X3610"/>
      <c r="Y3610"/>
      <c r="AF3610" s="8"/>
    </row>
    <row r="3611" spans="1:32">
      <c r="A3611" t="s">
        <v>7687</v>
      </c>
      <c r="B3611" s="5">
        <v>264889</v>
      </c>
      <c r="C3611" s="5">
        <f t="shared" si="113"/>
        <v>240217.770018892</v>
      </c>
      <c r="D3611" s="1" t="e">
        <f t="shared" si="114"/>
        <v>#VALUE!</v>
      </c>
      <c r="E3611" s="1" t="e">
        <v>#VALUE!</v>
      </c>
      <c r="F3611" s="1" t="e">
        <v>#VALUE!</v>
      </c>
      <c r="G3611" s="1" t="e">
        <v>#VALUE!</v>
      </c>
      <c r="H3611" t="s">
        <v>288</v>
      </c>
      <c r="I3611" s="8">
        <v>39605</v>
      </c>
      <c r="J3611" s="1">
        <v>6</v>
      </c>
      <c r="K3611" s="7">
        <v>2008</v>
      </c>
      <c r="L3611" t="s">
        <v>66</v>
      </c>
      <c r="M3611">
        <v>96</v>
      </c>
      <c r="N3611" t="s">
        <v>45</v>
      </c>
      <c r="O3611" t="s">
        <v>31</v>
      </c>
      <c r="P3611" s="2">
        <v>1</v>
      </c>
      <c r="Q3611">
        <v>21</v>
      </c>
      <c r="R3611" t="s">
        <v>37</v>
      </c>
      <c r="S3611" t="s">
        <v>37</v>
      </c>
      <c r="T3611" t="s">
        <v>37</v>
      </c>
      <c r="U3611" t="s">
        <v>37</v>
      </c>
      <c r="W3611" s="11"/>
      <c r="X3611"/>
      <c r="Y3611"/>
      <c r="AF3611" s="8"/>
    </row>
    <row r="3612" spans="1:32">
      <c r="A3612" t="s">
        <v>7688</v>
      </c>
      <c r="B3612" s="5">
        <v>5360274</v>
      </c>
      <c r="C3612" s="5">
        <f t="shared" si="113"/>
        <v>4651910.22127359</v>
      </c>
      <c r="D3612" s="1">
        <f t="shared" si="114"/>
        <v>0.893379</v>
      </c>
      <c r="E3612" s="1">
        <v>1.04693376195891</v>
      </c>
      <c r="F3612" s="1">
        <v>1.22086459918754</v>
      </c>
      <c r="G3612" s="1">
        <v>2.26779836114646</v>
      </c>
      <c r="H3612" t="s">
        <v>67</v>
      </c>
      <c r="I3612" s="8">
        <v>40753</v>
      </c>
      <c r="J3612" s="1">
        <v>7</v>
      </c>
      <c r="K3612" s="7">
        <v>2011</v>
      </c>
      <c r="L3612" t="s">
        <v>2091</v>
      </c>
      <c r="M3612">
        <v>96</v>
      </c>
      <c r="N3612" t="s">
        <v>30</v>
      </c>
      <c r="O3612">
        <v>6</v>
      </c>
      <c r="P3612" s="2">
        <v>4</v>
      </c>
      <c r="Q3612">
        <v>28</v>
      </c>
      <c r="R3612">
        <v>7.3</v>
      </c>
      <c r="S3612" t="s">
        <v>1635</v>
      </c>
      <c r="T3612" t="s">
        <v>7689</v>
      </c>
      <c r="U3612">
        <v>78</v>
      </c>
      <c r="W3612" s="11"/>
      <c r="X3612"/>
      <c r="Y3612"/>
      <c r="AF3612" s="8"/>
    </row>
    <row r="3613" spans="1:32">
      <c r="A3613" t="s">
        <v>7690</v>
      </c>
      <c r="B3613" s="5">
        <v>332890</v>
      </c>
      <c r="C3613" s="5">
        <f t="shared" si="113"/>
        <v>274492.26951919</v>
      </c>
      <c r="D3613" s="1" t="e">
        <f t="shared" si="114"/>
        <v>#VALUE!</v>
      </c>
      <c r="E3613" s="1" t="e">
        <v>#VALUE!</v>
      </c>
      <c r="F3613" s="1" t="e">
        <v>#VALUE!</v>
      </c>
      <c r="G3613" s="1" t="e">
        <v>#VALUE!</v>
      </c>
      <c r="H3613" t="s">
        <v>4985</v>
      </c>
      <c r="I3613" s="8">
        <v>41899</v>
      </c>
      <c r="J3613" s="1">
        <v>9</v>
      </c>
      <c r="K3613" s="7">
        <v>2014</v>
      </c>
      <c r="L3613" t="s">
        <v>44</v>
      </c>
      <c r="M3613">
        <v>99</v>
      </c>
      <c r="N3613" t="s">
        <v>30</v>
      </c>
      <c r="O3613" t="s">
        <v>31</v>
      </c>
      <c r="P3613" s="2">
        <v>19</v>
      </c>
      <c r="Q3613">
        <v>6</v>
      </c>
      <c r="R3613" t="s">
        <v>37</v>
      </c>
      <c r="S3613" t="s">
        <v>37</v>
      </c>
      <c r="T3613" t="s">
        <v>37</v>
      </c>
      <c r="U3613" t="s">
        <v>37</v>
      </c>
      <c r="W3613" s="11"/>
      <c r="X3613"/>
      <c r="Y3613"/>
      <c r="AF3613" s="8"/>
    </row>
    <row r="3614" spans="1:32">
      <c r="A3614" t="s">
        <v>7691</v>
      </c>
      <c r="B3614" s="5">
        <v>5290</v>
      </c>
      <c r="C3614" s="5">
        <f t="shared" si="113"/>
        <v>4432.6580680398</v>
      </c>
      <c r="D3614" s="1" t="e">
        <f t="shared" si="114"/>
        <v>#VALUE!</v>
      </c>
      <c r="E3614" s="1" t="e">
        <v>#VALUE!</v>
      </c>
      <c r="F3614" s="1">
        <v>-1.34771973035922</v>
      </c>
      <c r="G3614" s="1" t="e">
        <v>#VALUE!</v>
      </c>
      <c r="H3614" t="s">
        <v>1955</v>
      </c>
      <c r="I3614" s="8">
        <v>41439</v>
      </c>
      <c r="J3614" s="1">
        <v>6</v>
      </c>
      <c r="K3614" s="7">
        <v>2013</v>
      </c>
      <c r="L3614" t="s">
        <v>66</v>
      </c>
      <c r="M3614">
        <v>113</v>
      </c>
      <c r="N3614" t="s">
        <v>30</v>
      </c>
      <c r="O3614" t="s">
        <v>31</v>
      </c>
      <c r="P3614" s="2">
        <v>10</v>
      </c>
      <c r="Q3614">
        <v>1</v>
      </c>
      <c r="R3614" t="s">
        <v>37</v>
      </c>
      <c r="S3614" t="s">
        <v>37</v>
      </c>
      <c r="T3614" t="s">
        <v>37</v>
      </c>
      <c r="U3614">
        <v>35</v>
      </c>
      <c r="W3614" s="11"/>
      <c r="X3614"/>
      <c r="Y3614"/>
      <c r="AF3614" s="8"/>
    </row>
    <row r="3615" spans="1:32">
      <c r="A3615" t="s">
        <v>7692</v>
      </c>
      <c r="B3615" s="5">
        <v>37134215</v>
      </c>
      <c r="C3615" s="5">
        <f t="shared" si="113"/>
        <v>31573335.7093686</v>
      </c>
      <c r="D3615" s="1">
        <f t="shared" si="114"/>
        <v>0.928355375</v>
      </c>
      <c r="E3615" s="1">
        <v>-0.368195055884517</v>
      </c>
      <c r="F3615" s="1">
        <v>-0.451701940982443</v>
      </c>
      <c r="G3615" s="1">
        <v>-0.81989699686696</v>
      </c>
      <c r="H3615" t="s">
        <v>688</v>
      </c>
      <c r="I3615" s="8">
        <v>41262</v>
      </c>
      <c r="J3615" s="1">
        <v>12</v>
      </c>
      <c r="K3615" s="7">
        <v>2012</v>
      </c>
      <c r="L3615" t="s">
        <v>29</v>
      </c>
      <c r="M3615">
        <v>95</v>
      </c>
      <c r="N3615" t="s">
        <v>24</v>
      </c>
      <c r="O3615">
        <v>40</v>
      </c>
      <c r="P3615" s="2">
        <v>2431</v>
      </c>
      <c r="Q3615">
        <v>12</v>
      </c>
      <c r="R3615">
        <v>5.8</v>
      </c>
      <c r="S3615" t="s">
        <v>146</v>
      </c>
      <c r="T3615" t="s">
        <v>7693</v>
      </c>
      <c r="U3615">
        <v>50</v>
      </c>
      <c r="W3615" s="11"/>
      <c r="X3615"/>
      <c r="Y3615"/>
      <c r="AF3615" s="8"/>
    </row>
    <row r="3616" spans="1:32">
      <c r="A3616" t="s">
        <v>7694</v>
      </c>
      <c r="B3616" s="5">
        <v>443591</v>
      </c>
      <c r="C3616" s="5">
        <f t="shared" si="113"/>
        <v>402275.824290364</v>
      </c>
      <c r="D3616" s="1" t="e">
        <f t="shared" si="114"/>
        <v>#VALUE!</v>
      </c>
      <c r="E3616" s="1">
        <v>1.04693376195891</v>
      </c>
      <c r="F3616" s="1">
        <v>-0.0335603059399457</v>
      </c>
      <c r="G3616" s="1">
        <v>1.01337345601897</v>
      </c>
      <c r="H3616" t="s">
        <v>531</v>
      </c>
      <c r="I3616" s="8">
        <v>39528</v>
      </c>
      <c r="J3616" s="1">
        <v>3</v>
      </c>
      <c r="K3616" s="7">
        <v>2008</v>
      </c>
      <c r="L3616" t="s">
        <v>1038</v>
      </c>
      <c r="M3616">
        <v>88</v>
      </c>
      <c r="N3616" t="s">
        <v>30</v>
      </c>
      <c r="O3616" t="s">
        <v>31</v>
      </c>
      <c r="P3616" s="2">
        <v>20</v>
      </c>
      <c r="Q3616">
        <v>7</v>
      </c>
      <c r="R3616">
        <v>7.3</v>
      </c>
      <c r="S3616" t="s">
        <v>7695</v>
      </c>
      <c r="T3616" t="s">
        <v>7696</v>
      </c>
      <c r="U3616">
        <v>57</v>
      </c>
      <c r="W3616" s="11"/>
      <c r="X3616"/>
      <c r="Y3616"/>
      <c r="AF3616" s="8"/>
    </row>
    <row r="3617" spans="1:32">
      <c r="A3617" t="s">
        <v>7697</v>
      </c>
      <c r="B3617" s="5">
        <v>277322503</v>
      </c>
      <c r="C3617" s="5">
        <f t="shared" si="113"/>
        <v>252351235.697687</v>
      </c>
      <c r="D3617" s="1">
        <f t="shared" si="114"/>
        <v>7.92350008571429</v>
      </c>
      <c r="E3617" s="1">
        <v>1.51864336790672</v>
      </c>
      <c r="F3617" s="1">
        <v>0.922192002728619</v>
      </c>
      <c r="G3617" s="1">
        <v>2.44083537063534</v>
      </c>
      <c r="H3617" t="s">
        <v>47</v>
      </c>
      <c r="I3617" s="8">
        <v>39969</v>
      </c>
      <c r="J3617" s="1">
        <v>6</v>
      </c>
      <c r="K3617" s="7">
        <v>2009</v>
      </c>
      <c r="L3617" t="s">
        <v>29</v>
      </c>
      <c r="M3617">
        <v>96</v>
      </c>
      <c r="N3617" t="s">
        <v>30</v>
      </c>
      <c r="O3617">
        <v>35</v>
      </c>
      <c r="P3617" s="2">
        <v>3269</v>
      </c>
      <c r="Q3617">
        <v>28</v>
      </c>
      <c r="R3617">
        <v>7.8</v>
      </c>
      <c r="S3617" t="s">
        <v>2525</v>
      </c>
      <c r="T3617" t="s">
        <v>7698</v>
      </c>
      <c r="U3617">
        <v>73</v>
      </c>
      <c r="W3617" s="11"/>
      <c r="X3617"/>
      <c r="Y3617"/>
      <c r="AF3617" s="8"/>
    </row>
    <row r="3618" spans="1:32">
      <c r="A3618" t="s">
        <v>7699</v>
      </c>
      <c r="B3618" s="5">
        <v>254464305</v>
      </c>
      <c r="C3618" s="5">
        <f t="shared" si="113"/>
        <v>220836677.636028</v>
      </c>
      <c r="D3618" s="1">
        <f t="shared" si="114"/>
        <v>3.1808038125</v>
      </c>
      <c r="E3618" s="1">
        <v>0.292198392442417</v>
      </c>
      <c r="F3618" s="1">
        <v>-0.810109056733154</v>
      </c>
      <c r="G3618" s="1">
        <v>-0.517910664290737</v>
      </c>
      <c r="H3618" t="s">
        <v>47</v>
      </c>
      <c r="I3618" s="8">
        <v>40689</v>
      </c>
      <c r="J3618" s="1">
        <v>5</v>
      </c>
      <c r="K3618" s="7">
        <v>2011</v>
      </c>
      <c r="L3618" t="s">
        <v>29</v>
      </c>
      <c r="M3618">
        <v>102</v>
      </c>
      <c r="N3618" t="s">
        <v>30</v>
      </c>
      <c r="O3618">
        <v>80</v>
      </c>
      <c r="P3618" s="2">
        <v>3615</v>
      </c>
      <c r="Q3618">
        <v>17</v>
      </c>
      <c r="R3618">
        <v>6.5</v>
      </c>
      <c r="S3618" t="s">
        <v>2525</v>
      </c>
      <c r="T3618" t="s">
        <v>7700</v>
      </c>
      <c r="U3618">
        <v>44</v>
      </c>
      <c r="W3618" s="11"/>
      <c r="X3618"/>
      <c r="Y3618"/>
      <c r="AF3618" s="8"/>
    </row>
    <row r="3619" spans="1:32">
      <c r="A3619" t="s">
        <v>7701</v>
      </c>
      <c r="B3619" s="5">
        <v>112200072</v>
      </c>
      <c r="C3619" s="5">
        <f t="shared" si="113"/>
        <v>94015983.8157744</v>
      </c>
      <c r="D3619" s="1">
        <f t="shared" si="114"/>
        <v>1.08932108737864</v>
      </c>
      <c r="E3619" s="1">
        <v>-0.273853134694954</v>
      </c>
      <c r="F3619" s="1">
        <v>-1.64639232681815</v>
      </c>
      <c r="G3619" s="1">
        <v>-1.9202454615131</v>
      </c>
      <c r="H3619" t="s">
        <v>47</v>
      </c>
      <c r="I3619" s="8">
        <v>41417</v>
      </c>
      <c r="J3619" s="1">
        <v>5</v>
      </c>
      <c r="K3619" s="7">
        <v>2013</v>
      </c>
      <c r="L3619" t="s">
        <v>29</v>
      </c>
      <c r="M3619">
        <v>100</v>
      </c>
      <c r="N3619" t="s">
        <v>30</v>
      </c>
      <c r="O3619">
        <v>103</v>
      </c>
      <c r="P3619" s="2">
        <v>3555</v>
      </c>
      <c r="Q3619">
        <v>13</v>
      </c>
      <c r="R3619">
        <v>5.9</v>
      </c>
      <c r="S3619" t="s">
        <v>2525</v>
      </c>
      <c r="T3619" t="s">
        <v>7700</v>
      </c>
      <c r="U3619">
        <v>30</v>
      </c>
      <c r="W3619" s="11"/>
      <c r="X3619"/>
      <c r="Y3619"/>
      <c r="AF3619" s="8"/>
    </row>
    <row r="3620" spans="1:32">
      <c r="A3620" t="s">
        <v>7702</v>
      </c>
      <c r="B3620" s="5">
        <v>64506874</v>
      </c>
      <c r="C3620" s="5">
        <f t="shared" si="113"/>
        <v>58498833.1835963</v>
      </c>
      <c r="D3620" s="1">
        <f t="shared" si="114"/>
        <v>1.34389320833333</v>
      </c>
      <c r="E3620" s="1">
        <v>-1.02858850421145</v>
      </c>
      <c r="F3620" s="1">
        <v>-1.40745424965101</v>
      </c>
      <c r="G3620" s="1">
        <v>-2.43604275386246</v>
      </c>
      <c r="H3620" t="s">
        <v>77</v>
      </c>
      <c r="I3620" s="8">
        <v>39612</v>
      </c>
      <c r="J3620" s="1">
        <v>6</v>
      </c>
      <c r="K3620" s="7">
        <v>2008</v>
      </c>
      <c r="L3620" t="s">
        <v>44</v>
      </c>
      <c r="M3620">
        <v>91</v>
      </c>
      <c r="N3620" t="s">
        <v>30</v>
      </c>
      <c r="O3620">
        <v>48</v>
      </c>
      <c r="P3620" s="2">
        <v>2986</v>
      </c>
      <c r="Q3620">
        <v>14</v>
      </c>
      <c r="R3620">
        <v>5.1</v>
      </c>
      <c r="S3620" t="s">
        <v>377</v>
      </c>
      <c r="T3620" t="s">
        <v>7703</v>
      </c>
      <c r="U3620">
        <v>34</v>
      </c>
      <c r="W3620" s="11"/>
      <c r="X3620"/>
      <c r="Y3620"/>
      <c r="AF3620" s="8"/>
    </row>
    <row r="3621" spans="1:32">
      <c r="A3621" t="s">
        <v>7704</v>
      </c>
      <c r="B3621" s="5">
        <v>2311</v>
      </c>
      <c r="C3621" s="5">
        <f t="shared" si="113"/>
        <v>1936.45988567864</v>
      </c>
      <c r="D3621" s="1" t="e">
        <f t="shared" si="114"/>
        <v>#VALUE!</v>
      </c>
      <c r="E3621" s="1">
        <v>-1.68898195253838</v>
      </c>
      <c r="F3621" s="1" t="e">
        <v>#VALUE!</v>
      </c>
      <c r="G3621" s="1" t="e">
        <v>#VALUE!</v>
      </c>
      <c r="H3621" t="s">
        <v>65</v>
      </c>
      <c r="I3621" s="8">
        <v>41397</v>
      </c>
      <c r="J3621" s="1">
        <v>5</v>
      </c>
      <c r="K3621" s="7">
        <v>2013</v>
      </c>
      <c r="L3621" t="s">
        <v>29</v>
      </c>
      <c r="M3621">
        <v>80</v>
      </c>
      <c r="N3621" t="s">
        <v>45</v>
      </c>
      <c r="O3621" t="s">
        <v>31</v>
      </c>
      <c r="P3621" s="2">
        <v>1</v>
      </c>
      <c r="Q3621">
        <v>1</v>
      </c>
      <c r="R3621">
        <v>4.4</v>
      </c>
      <c r="S3621" t="s">
        <v>7705</v>
      </c>
      <c r="T3621" t="s">
        <v>7706</v>
      </c>
      <c r="U3621" t="s">
        <v>37</v>
      </c>
      <c r="W3621" s="11"/>
      <c r="X3621"/>
      <c r="Y3621"/>
      <c r="AF3621" s="8"/>
    </row>
    <row r="3622" spans="1:32">
      <c r="A3622" t="s">
        <v>7707</v>
      </c>
      <c r="B3622" s="5">
        <v>3400</v>
      </c>
      <c r="C3622" s="5">
        <f t="shared" si="113"/>
        <v>2848.96737832426</v>
      </c>
      <c r="D3622" s="1" t="e">
        <f t="shared" si="114"/>
        <v>#VALUE!</v>
      </c>
      <c r="E3622" s="1">
        <v>0.103514550063293</v>
      </c>
      <c r="F3622" s="1" t="e">
        <v>#VALUE!</v>
      </c>
      <c r="G3622" s="1" t="e">
        <v>#VALUE!</v>
      </c>
      <c r="H3622" t="s">
        <v>638</v>
      </c>
      <c r="I3622" s="8">
        <v>41355</v>
      </c>
      <c r="J3622" s="1">
        <v>3</v>
      </c>
      <c r="K3622" s="7">
        <v>2013</v>
      </c>
      <c r="L3622" t="s">
        <v>61</v>
      </c>
      <c r="M3622">
        <v>85</v>
      </c>
      <c r="N3622" t="s">
        <v>45</v>
      </c>
      <c r="O3622" t="s">
        <v>31</v>
      </c>
      <c r="P3622" s="2">
        <v>1</v>
      </c>
      <c r="Q3622">
        <v>2</v>
      </c>
      <c r="R3622">
        <v>6.3</v>
      </c>
      <c r="S3622" t="s">
        <v>7708</v>
      </c>
      <c r="T3622" t="s">
        <v>7709</v>
      </c>
      <c r="U3622" t="s">
        <v>37</v>
      </c>
      <c r="W3622" s="11"/>
      <c r="X3622"/>
      <c r="Y3622"/>
      <c r="AF3622" s="8"/>
    </row>
    <row r="3623" spans="1:32">
      <c r="A3623" t="s">
        <v>7710</v>
      </c>
      <c r="B3623" s="5">
        <v>8395</v>
      </c>
      <c r="C3623" s="5">
        <f t="shared" si="113"/>
        <v>7034.43562971534</v>
      </c>
      <c r="D3623" s="1" t="e">
        <f t="shared" si="114"/>
        <v>#VALUE!</v>
      </c>
      <c r="E3623" s="1">
        <v>-1.12293042540101</v>
      </c>
      <c r="F3623" s="1">
        <v>-0.511436460274228</v>
      </c>
      <c r="G3623" s="1">
        <v>-1.63436688567524</v>
      </c>
      <c r="H3623" t="s">
        <v>7711</v>
      </c>
      <c r="I3623" s="8">
        <v>41502</v>
      </c>
      <c r="J3623" s="1">
        <v>8</v>
      </c>
      <c r="K3623" s="7">
        <v>2013</v>
      </c>
      <c r="L3623" t="s">
        <v>73</v>
      </c>
      <c r="M3623">
        <v>87</v>
      </c>
      <c r="N3623" t="s">
        <v>45</v>
      </c>
      <c r="O3623" t="s">
        <v>31</v>
      </c>
      <c r="P3623" s="2">
        <v>2</v>
      </c>
      <c r="Q3623">
        <v>2</v>
      </c>
      <c r="R3623">
        <v>5</v>
      </c>
      <c r="S3623" t="s">
        <v>7712</v>
      </c>
      <c r="T3623" t="s">
        <v>7713</v>
      </c>
      <c r="U3623">
        <v>49</v>
      </c>
      <c r="W3623" s="11"/>
      <c r="X3623"/>
      <c r="Y3623"/>
      <c r="AF3623" s="8"/>
    </row>
    <row r="3624" spans="1:32">
      <c r="A3624" t="s">
        <v>7714</v>
      </c>
      <c r="B3624" s="5">
        <v>54473</v>
      </c>
      <c r="C3624" s="5">
        <f t="shared" si="113"/>
        <v>48768.2264482586</v>
      </c>
      <c r="D3624" s="1" t="e">
        <f t="shared" si="114"/>
        <v>#VALUE!</v>
      </c>
      <c r="E3624" s="1">
        <v>0.103514550063293</v>
      </c>
      <c r="F3624" s="1" t="e">
        <v>#VALUE!</v>
      </c>
      <c r="G3624" s="1" t="e">
        <v>#VALUE!</v>
      </c>
      <c r="H3624" t="s">
        <v>1387</v>
      </c>
      <c r="I3624" s="8">
        <v>40249</v>
      </c>
      <c r="J3624" s="1">
        <v>3</v>
      </c>
      <c r="K3624" s="7">
        <v>2010</v>
      </c>
      <c r="L3624" t="s">
        <v>73</v>
      </c>
      <c r="M3624">
        <v>120</v>
      </c>
      <c r="N3624" t="s">
        <v>45</v>
      </c>
      <c r="O3624" t="s">
        <v>31</v>
      </c>
      <c r="P3624" s="2">
        <v>1</v>
      </c>
      <c r="Q3624">
        <v>13</v>
      </c>
      <c r="R3624">
        <v>6.3</v>
      </c>
      <c r="S3624" t="s">
        <v>7715</v>
      </c>
      <c r="T3624" t="s">
        <v>7716</v>
      </c>
      <c r="U3624" t="s">
        <v>37</v>
      </c>
      <c r="W3624" s="11"/>
      <c r="X3624"/>
      <c r="Y3624"/>
      <c r="AF3624" s="8"/>
    </row>
    <row r="3625" spans="1:32">
      <c r="A3625" t="s">
        <v>7717</v>
      </c>
      <c r="B3625" s="5">
        <v>3709</v>
      </c>
      <c r="C3625" s="5">
        <f t="shared" si="113"/>
        <v>3218.85318002471</v>
      </c>
      <c r="D3625" s="1" t="e">
        <f t="shared" si="114"/>
        <v>#VALUE!</v>
      </c>
      <c r="E3625" s="1" t="e">
        <v>#VALUE!</v>
      </c>
      <c r="F3625" s="1" t="e">
        <v>#VALUE!</v>
      </c>
      <c r="G3625" s="1" t="e">
        <v>#VALUE!</v>
      </c>
      <c r="H3625" t="s">
        <v>638</v>
      </c>
      <c r="I3625" s="8">
        <v>40753</v>
      </c>
      <c r="J3625" s="1">
        <v>7</v>
      </c>
      <c r="K3625" s="7">
        <v>2011</v>
      </c>
      <c r="L3625" t="s">
        <v>58</v>
      </c>
      <c r="M3625">
        <v>84</v>
      </c>
      <c r="N3625" t="s">
        <v>45</v>
      </c>
      <c r="O3625" t="s">
        <v>31</v>
      </c>
      <c r="P3625" s="2">
        <v>1</v>
      </c>
      <c r="Q3625">
        <v>1</v>
      </c>
      <c r="R3625" t="s">
        <v>37</v>
      </c>
      <c r="S3625" t="s">
        <v>37</v>
      </c>
      <c r="T3625" t="s">
        <v>37</v>
      </c>
      <c r="U3625" t="s">
        <v>37</v>
      </c>
      <c r="W3625" s="11"/>
      <c r="X3625"/>
      <c r="Y3625"/>
      <c r="AF3625" s="8"/>
    </row>
    <row r="3626" spans="1:32">
      <c r="A3626" t="s">
        <v>7718</v>
      </c>
      <c r="B3626" s="5">
        <v>55389516</v>
      </c>
      <c r="C3626" s="5">
        <f t="shared" si="113"/>
        <v>50402014.4636327</v>
      </c>
      <c r="D3626" s="1" t="e">
        <f t="shared" si="114"/>
        <v>#VALUE!</v>
      </c>
      <c r="E3626" s="1">
        <v>-0.273853134694954</v>
      </c>
      <c r="F3626" s="1">
        <v>-1.46718876894279</v>
      </c>
      <c r="G3626" s="1">
        <v>-1.74104190363775</v>
      </c>
      <c r="H3626" t="s">
        <v>185</v>
      </c>
      <c r="I3626" s="8">
        <v>39899</v>
      </c>
      <c r="J3626" s="1">
        <v>3</v>
      </c>
      <c r="K3626" s="7">
        <v>2009</v>
      </c>
      <c r="L3626" t="s">
        <v>92</v>
      </c>
      <c r="M3626">
        <v>92</v>
      </c>
      <c r="N3626" t="s">
        <v>24</v>
      </c>
      <c r="O3626" t="s">
        <v>31</v>
      </c>
      <c r="P3626" s="2">
        <v>2732</v>
      </c>
      <c r="Q3626">
        <v>7</v>
      </c>
      <c r="R3626">
        <v>5.9</v>
      </c>
      <c r="S3626" t="s">
        <v>7719</v>
      </c>
      <c r="T3626" t="s">
        <v>7720</v>
      </c>
      <c r="U3626">
        <v>33</v>
      </c>
      <c r="W3626" s="11"/>
      <c r="X3626"/>
      <c r="Y3626"/>
      <c r="AF3626" s="8"/>
    </row>
    <row r="3627" spans="1:32">
      <c r="A3627" t="s">
        <v>7721</v>
      </c>
      <c r="B3627" s="5">
        <v>13559812</v>
      </c>
      <c r="C3627" s="5">
        <f t="shared" si="113"/>
        <v>12296878.3170136</v>
      </c>
      <c r="D3627" s="1" t="e">
        <f t="shared" si="114"/>
        <v>#VALUE!</v>
      </c>
      <c r="E3627" s="1">
        <v>-2.25503347967576</v>
      </c>
      <c r="F3627" s="1">
        <v>-1.76586136540172</v>
      </c>
      <c r="G3627" s="1">
        <v>-4.02089484507748</v>
      </c>
      <c r="H3627" t="s">
        <v>518</v>
      </c>
      <c r="I3627" s="8">
        <v>39752</v>
      </c>
      <c r="J3627" s="1">
        <v>10</v>
      </c>
      <c r="K3627" s="7">
        <v>2008</v>
      </c>
      <c r="L3627" t="s">
        <v>92</v>
      </c>
      <c r="M3627">
        <v>87</v>
      </c>
      <c r="N3627" t="s">
        <v>24</v>
      </c>
      <c r="O3627" t="s">
        <v>31</v>
      </c>
      <c r="P3627" s="2">
        <v>2652</v>
      </c>
      <c r="Q3627">
        <v>14</v>
      </c>
      <c r="R3627">
        <v>3.8</v>
      </c>
      <c r="S3627" t="s">
        <v>7722</v>
      </c>
      <c r="T3627" t="s">
        <v>7723</v>
      </c>
      <c r="U3627">
        <v>28</v>
      </c>
      <c r="W3627" s="11"/>
      <c r="X3627"/>
      <c r="Y3627"/>
      <c r="AF3627" s="8"/>
    </row>
    <row r="3628" spans="1:32">
      <c r="A3628" t="s">
        <v>7724</v>
      </c>
      <c r="B3628" s="5">
        <v>7006</v>
      </c>
      <c r="C3628" s="5">
        <f t="shared" si="113"/>
        <v>6598.08401284055</v>
      </c>
      <c r="D3628" s="1" t="e">
        <f t="shared" si="114"/>
        <v>#VALUE!</v>
      </c>
      <c r="E3628" s="1" t="e">
        <v>#VALUE!</v>
      </c>
      <c r="F3628" s="1">
        <v>-0.571170979566013</v>
      </c>
      <c r="G3628" s="1" t="e">
        <v>#VALUE!</v>
      </c>
      <c r="H3628" t="s">
        <v>101</v>
      </c>
      <c r="I3628" s="8">
        <v>39171</v>
      </c>
      <c r="J3628" s="1">
        <v>3</v>
      </c>
      <c r="K3628" s="7">
        <v>2007</v>
      </c>
      <c r="L3628" t="s">
        <v>73</v>
      </c>
      <c r="M3628">
        <v>112</v>
      </c>
      <c r="N3628" t="s">
        <v>45</v>
      </c>
      <c r="O3628" t="s">
        <v>31</v>
      </c>
      <c r="P3628" s="2">
        <v>1</v>
      </c>
      <c r="Q3628">
        <v>5</v>
      </c>
      <c r="R3628" t="s">
        <v>37</v>
      </c>
      <c r="S3628" t="s">
        <v>37</v>
      </c>
      <c r="T3628" t="s">
        <v>37</v>
      </c>
      <c r="U3628">
        <v>48</v>
      </c>
      <c r="W3628" s="11"/>
      <c r="X3628"/>
      <c r="Y3628"/>
      <c r="AF3628" s="8"/>
    </row>
    <row r="3629" spans="1:32">
      <c r="A3629" t="s">
        <v>7725</v>
      </c>
      <c r="B3629" s="5">
        <v>100177</v>
      </c>
      <c r="C3629" s="5">
        <f t="shared" si="113"/>
        <v>91156.6478198389</v>
      </c>
      <c r="D3629" s="1" t="e">
        <f t="shared" si="114"/>
        <v>#VALUE!</v>
      </c>
      <c r="E3629" s="1" t="e">
        <v>#VALUE!</v>
      </c>
      <c r="F3629" s="1">
        <v>1.4000681570629</v>
      </c>
      <c r="G3629" s="1" t="e">
        <v>#VALUE!</v>
      </c>
      <c r="H3629" t="s">
        <v>101</v>
      </c>
      <c r="I3629" s="8">
        <v>40044</v>
      </c>
      <c r="J3629" s="1">
        <v>8</v>
      </c>
      <c r="K3629" s="7">
        <v>2009</v>
      </c>
      <c r="L3629" t="s">
        <v>66</v>
      </c>
      <c r="M3629">
        <v>87</v>
      </c>
      <c r="N3629" t="s">
        <v>45</v>
      </c>
      <c r="O3629" t="s">
        <v>31</v>
      </c>
      <c r="P3629" s="2">
        <v>1</v>
      </c>
      <c r="Q3629">
        <v>16</v>
      </c>
      <c r="R3629" t="s">
        <v>37</v>
      </c>
      <c r="S3629" t="s">
        <v>37</v>
      </c>
      <c r="T3629" t="s">
        <v>37</v>
      </c>
      <c r="U3629">
        <v>81</v>
      </c>
      <c r="W3629" s="11"/>
      <c r="X3629"/>
      <c r="Y3629"/>
      <c r="AF3629" s="8"/>
    </row>
    <row r="3630" spans="1:32">
      <c r="A3630" t="s">
        <v>7726</v>
      </c>
      <c r="B3630" s="5">
        <v>36787257</v>
      </c>
      <c r="C3630" s="5">
        <f t="shared" si="113"/>
        <v>34645362.8729599</v>
      </c>
      <c r="D3630" s="1" t="e">
        <f t="shared" si="114"/>
        <v>#VALUE!</v>
      </c>
      <c r="E3630" s="1">
        <v>-0.368195055884517</v>
      </c>
      <c r="F3630" s="1">
        <v>-0.690640018149584</v>
      </c>
      <c r="G3630" s="1">
        <v>-1.0588350740341</v>
      </c>
      <c r="H3630" t="s">
        <v>884</v>
      </c>
      <c r="I3630" s="8">
        <v>39360</v>
      </c>
      <c r="J3630" s="1">
        <v>10</v>
      </c>
      <c r="K3630" s="7">
        <v>2007</v>
      </c>
      <c r="L3630" t="s">
        <v>145</v>
      </c>
      <c r="M3630">
        <v>115</v>
      </c>
      <c r="N3630" t="s">
        <v>30</v>
      </c>
      <c r="O3630" t="s">
        <v>31</v>
      </c>
      <c r="P3630" s="2">
        <v>3229</v>
      </c>
      <c r="Q3630">
        <v>9</v>
      </c>
      <c r="R3630">
        <v>5.8</v>
      </c>
      <c r="S3630" t="s">
        <v>2528</v>
      </c>
      <c r="T3630" t="s">
        <v>7727</v>
      </c>
      <c r="U3630">
        <v>46</v>
      </c>
      <c r="W3630" s="11"/>
      <c r="X3630"/>
      <c r="Y3630"/>
      <c r="AF3630" s="8"/>
    </row>
    <row r="3631" spans="1:32">
      <c r="A3631" t="s">
        <v>7728</v>
      </c>
      <c r="B3631" s="5">
        <v>1103037</v>
      </c>
      <c r="C3631" s="5">
        <f t="shared" si="113"/>
        <v>957269.925892401</v>
      </c>
      <c r="D3631" s="1" t="e">
        <f t="shared" si="114"/>
        <v>#VALUE!</v>
      </c>
      <c r="E3631" s="1" t="e">
        <v>#VALUE!</v>
      </c>
      <c r="F3631" s="1" t="e">
        <v>#VALUE!</v>
      </c>
      <c r="G3631" s="1" t="e">
        <v>#VALUE!</v>
      </c>
      <c r="H3631" t="s">
        <v>518</v>
      </c>
      <c r="I3631" s="8">
        <v>40557</v>
      </c>
      <c r="J3631" s="1">
        <v>1</v>
      </c>
      <c r="K3631" s="7">
        <v>2011</v>
      </c>
      <c r="L3631" t="s">
        <v>145</v>
      </c>
      <c r="M3631">
        <v>99</v>
      </c>
      <c r="N3631" t="s">
        <v>30</v>
      </c>
      <c r="O3631" t="s">
        <v>31</v>
      </c>
      <c r="P3631" s="2">
        <v>422</v>
      </c>
      <c r="Q3631">
        <v>4</v>
      </c>
      <c r="R3631" t="s">
        <v>37</v>
      </c>
      <c r="S3631" t="s">
        <v>37</v>
      </c>
      <c r="T3631" t="s">
        <v>37</v>
      </c>
      <c r="U3631" t="s">
        <v>37</v>
      </c>
      <c r="W3631" s="11"/>
      <c r="X3631"/>
      <c r="Y3631"/>
      <c r="AF3631" s="8"/>
    </row>
    <row r="3632" spans="1:32">
      <c r="A3632" t="s">
        <v>7729</v>
      </c>
      <c r="B3632" s="5">
        <v>159582188</v>
      </c>
      <c r="C3632" s="5">
        <f t="shared" si="113"/>
        <v>133718955.227532</v>
      </c>
      <c r="D3632" s="1">
        <f t="shared" si="114"/>
        <v>3.7112136744186</v>
      </c>
      <c r="E3632" s="1">
        <v>0.480882234821542</v>
      </c>
      <c r="F3632" s="1">
        <v>0.14564325193541</v>
      </c>
      <c r="G3632" s="1">
        <v>0.626525486756952</v>
      </c>
      <c r="H3632" t="s">
        <v>77</v>
      </c>
      <c r="I3632" s="8">
        <v>41453</v>
      </c>
      <c r="J3632" s="1">
        <v>6</v>
      </c>
      <c r="K3632" s="7">
        <v>2013</v>
      </c>
      <c r="L3632" t="s">
        <v>29</v>
      </c>
      <c r="M3632">
        <v>117</v>
      </c>
      <c r="N3632" t="s">
        <v>30</v>
      </c>
      <c r="O3632">
        <v>43</v>
      </c>
      <c r="P3632" s="2">
        <v>3181</v>
      </c>
      <c r="Q3632">
        <v>24</v>
      </c>
      <c r="R3632">
        <v>6.7</v>
      </c>
      <c r="S3632" t="s">
        <v>1503</v>
      </c>
      <c r="T3632" t="s">
        <v>7730</v>
      </c>
      <c r="U3632">
        <v>60</v>
      </c>
      <c r="W3632" s="11"/>
      <c r="X3632"/>
      <c r="Y3632"/>
      <c r="AF3632" s="8"/>
    </row>
    <row r="3633" spans="1:32">
      <c r="A3633" t="s">
        <v>7731</v>
      </c>
      <c r="B3633" s="5">
        <v>707945</v>
      </c>
      <c r="C3633" s="5">
        <f t="shared" si="113"/>
        <v>614389.596800375</v>
      </c>
      <c r="D3633" s="1" t="e">
        <f t="shared" si="114"/>
        <v>#VALUE!</v>
      </c>
      <c r="E3633" s="1" t="e">
        <v>#VALUE!</v>
      </c>
      <c r="F3633" s="1">
        <v>0.384581329102551</v>
      </c>
      <c r="G3633" s="1" t="e">
        <v>#VALUE!</v>
      </c>
      <c r="H3633" t="s">
        <v>7732</v>
      </c>
      <c r="I3633" s="8">
        <v>40774</v>
      </c>
      <c r="J3633" s="1">
        <v>8</v>
      </c>
      <c r="K3633" s="7">
        <v>2011</v>
      </c>
      <c r="L3633" t="s">
        <v>66</v>
      </c>
      <c r="M3633">
        <v>98</v>
      </c>
      <c r="N3633" t="s">
        <v>45</v>
      </c>
      <c r="O3633" t="s">
        <v>31</v>
      </c>
      <c r="P3633" s="2">
        <v>6</v>
      </c>
      <c r="Q3633">
        <v>10</v>
      </c>
      <c r="R3633" t="s">
        <v>37</v>
      </c>
      <c r="S3633" t="s">
        <v>37</v>
      </c>
      <c r="T3633" t="s">
        <v>37</v>
      </c>
      <c r="U3633">
        <v>64</v>
      </c>
      <c r="W3633" s="11"/>
      <c r="X3633"/>
      <c r="Y3633"/>
      <c r="AF3633" s="8"/>
    </row>
    <row r="3634" spans="1:32">
      <c r="A3634" t="s">
        <v>7733</v>
      </c>
      <c r="B3634" s="5">
        <v>10352</v>
      </c>
      <c r="C3634" s="5">
        <f t="shared" si="113"/>
        <v>8983.97630617843</v>
      </c>
      <c r="D3634" s="1" t="e">
        <f t="shared" si="114"/>
        <v>#VALUE!</v>
      </c>
      <c r="E3634" s="1" t="e">
        <v>#VALUE!</v>
      </c>
      <c r="F3634" s="1">
        <v>-1.0490471339003</v>
      </c>
      <c r="G3634" s="1" t="e">
        <v>#VALUE!</v>
      </c>
      <c r="H3634" t="s">
        <v>366</v>
      </c>
      <c r="I3634" s="8">
        <v>40865</v>
      </c>
      <c r="J3634" s="1">
        <v>11</v>
      </c>
      <c r="K3634" s="7">
        <v>2011</v>
      </c>
      <c r="L3634" t="s">
        <v>66</v>
      </c>
      <c r="M3634">
        <v>108</v>
      </c>
      <c r="N3634" t="s">
        <v>45</v>
      </c>
      <c r="O3634" t="s">
        <v>31</v>
      </c>
      <c r="P3634" s="2">
        <v>4</v>
      </c>
      <c r="Q3634">
        <v>5</v>
      </c>
      <c r="R3634" t="s">
        <v>37</v>
      </c>
      <c r="S3634" t="s">
        <v>37</v>
      </c>
      <c r="T3634" t="s">
        <v>37</v>
      </c>
      <c r="U3634">
        <v>40</v>
      </c>
      <c r="W3634" s="11"/>
      <c r="X3634"/>
      <c r="Y3634"/>
      <c r="AF3634" s="8"/>
    </row>
    <row r="3635" spans="1:32">
      <c r="A3635" t="s">
        <v>7734</v>
      </c>
      <c r="B3635" s="5">
        <v>169708112</v>
      </c>
      <c r="C3635" s="5">
        <f t="shared" si="113"/>
        <v>147281071.983605</v>
      </c>
      <c r="D3635" s="1">
        <f t="shared" si="114"/>
        <v>6.78832448</v>
      </c>
      <c r="E3635" s="1">
        <v>1.80166913147541</v>
      </c>
      <c r="F3635" s="1">
        <v>0.265112290518981</v>
      </c>
      <c r="G3635" s="1">
        <v>2.06678142199439</v>
      </c>
      <c r="H3635" t="s">
        <v>307</v>
      </c>
      <c r="I3635" s="8">
        <v>40765</v>
      </c>
      <c r="J3635" s="1">
        <v>8</v>
      </c>
      <c r="K3635" s="7">
        <v>2011</v>
      </c>
      <c r="L3635" t="s">
        <v>73</v>
      </c>
      <c r="M3635">
        <v>137</v>
      </c>
      <c r="N3635" t="s">
        <v>24</v>
      </c>
      <c r="O3635">
        <v>25</v>
      </c>
      <c r="P3635" s="2">
        <v>2511</v>
      </c>
      <c r="Q3635">
        <v>31</v>
      </c>
      <c r="R3635">
        <v>8.1</v>
      </c>
      <c r="S3635" t="s">
        <v>3132</v>
      </c>
      <c r="T3635" t="s">
        <v>7735</v>
      </c>
      <c r="U3635">
        <v>62</v>
      </c>
      <c r="W3635" s="11"/>
      <c r="X3635"/>
      <c r="Y3635"/>
      <c r="AF3635" s="8"/>
    </row>
    <row r="3636" spans="1:32">
      <c r="A3636" t="s">
        <v>7736</v>
      </c>
      <c r="B3636" s="5">
        <v>20386</v>
      </c>
      <c r="C3636" s="5">
        <f t="shared" si="113"/>
        <v>17333.1797042482</v>
      </c>
      <c r="D3636" s="1" t="e">
        <f t="shared" si="114"/>
        <v>#VALUE!</v>
      </c>
      <c r="E3636" s="1" t="e">
        <v>#VALUE!</v>
      </c>
      <c r="F3636" s="1" t="e">
        <v>#VALUE!</v>
      </c>
      <c r="G3636" s="1" t="e">
        <v>#VALUE!</v>
      </c>
      <c r="H3636" t="s">
        <v>638</v>
      </c>
      <c r="I3636" s="8">
        <v>41026</v>
      </c>
      <c r="J3636" s="1">
        <v>4</v>
      </c>
      <c r="K3636" s="7">
        <v>2012</v>
      </c>
      <c r="L3636" t="s">
        <v>58</v>
      </c>
      <c r="M3636">
        <v>90</v>
      </c>
      <c r="N3636" t="s">
        <v>45</v>
      </c>
      <c r="O3636" t="s">
        <v>31</v>
      </c>
      <c r="P3636" s="2">
        <v>2</v>
      </c>
      <c r="Q3636">
        <v>2</v>
      </c>
      <c r="R3636" t="s">
        <v>37</v>
      </c>
      <c r="S3636" t="s">
        <v>37</v>
      </c>
      <c r="T3636" t="s">
        <v>37</v>
      </c>
      <c r="U3636" t="s">
        <v>37</v>
      </c>
      <c r="W3636" s="11"/>
      <c r="X3636"/>
      <c r="Y3636"/>
      <c r="AF3636" s="8"/>
    </row>
    <row r="3637" spans="1:32">
      <c r="A3637" t="s">
        <v>7737</v>
      </c>
      <c r="B3637" s="5">
        <v>20804166</v>
      </c>
      <c r="C3637" s="5">
        <f t="shared" si="113"/>
        <v>19592868.2679248</v>
      </c>
      <c r="D3637" s="1">
        <f t="shared" si="114"/>
        <v>1.3869444</v>
      </c>
      <c r="E3637" s="1" t="e">
        <v>#VALUE!</v>
      </c>
      <c r="F3637" s="1" t="e">
        <v>#VALUE!</v>
      </c>
      <c r="G3637" s="1" t="e">
        <v>#VALUE!</v>
      </c>
      <c r="H3637" t="s">
        <v>153</v>
      </c>
      <c r="I3637" s="8">
        <v>39164</v>
      </c>
      <c r="J3637" s="1">
        <v>3</v>
      </c>
      <c r="K3637" s="7">
        <v>2007</v>
      </c>
      <c r="L3637" t="s">
        <v>92</v>
      </c>
      <c r="M3637">
        <v>89</v>
      </c>
      <c r="N3637" t="s">
        <v>30</v>
      </c>
      <c r="O3637">
        <v>15</v>
      </c>
      <c r="P3637" s="2">
        <v>2447</v>
      </c>
      <c r="Q3637">
        <v>11</v>
      </c>
      <c r="R3637" t="s">
        <v>37</v>
      </c>
      <c r="S3637" t="s">
        <v>37</v>
      </c>
      <c r="T3637" t="s">
        <v>37</v>
      </c>
      <c r="U3637" t="s">
        <v>37</v>
      </c>
      <c r="W3637" s="11"/>
      <c r="X3637"/>
      <c r="Y3637"/>
      <c r="AF3637" s="8"/>
    </row>
    <row r="3638" spans="1:32">
      <c r="A3638" t="s">
        <v>7738</v>
      </c>
      <c r="B3638" s="5">
        <v>46208</v>
      </c>
      <c r="C3638" s="5">
        <f t="shared" si="113"/>
        <v>43517.5943570277</v>
      </c>
      <c r="D3638" s="1" t="e">
        <f t="shared" si="114"/>
        <v>#VALUE!</v>
      </c>
      <c r="E3638" s="1" t="e">
        <v>#VALUE!</v>
      </c>
      <c r="F3638" s="1">
        <v>0.504050367686122</v>
      </c>
      <c r="G3638" s="1" t="e">
        <v>#VALUE!</v>
      </c>
      <c r="H3638" t="s">
        <v>941</v>
      </c>
      <c r="I3638" s="8">
        <v>39213</v>
      </c>
      <c r="J3638" s="1">
        <v>5</v>
      </c>
      <c r="K3638" s="7">
        <v>2007</v>
      </c>
      <c r="L3638" t="s">
        <v>58</v>
      </c>
      <c r="M3638">
        <v>85</v>
      </c>
      <c r="N3638" t="s">
        <v>24</v>
      </c>
      <c r="O3638" t="s">
        <v>31</v>
      </c>
      <c r="P3638" s="2">
        <v>42</v>
      </c>
      <c r="Q3638">
        <v>1</v>
      </c>
      <c r="R3638" t="s">
        <v>37</v>
      </c>
      <c r="S3638" t="s">
        <v>37</v>
      </c>
      <c r="T3638" t="s">
        <v>37</v>
      </c>
      <c r="U3638">
        <v>66</v>
      </c>
      <c r="W3638" s="11"/>
      <c r="X3638"/>
      <c r="Y3638"/>
      <c r="AF3638" s="8"/>
    </row>
    <row r="3639" spans="1:32">
      <c r="A3639" t="s">
        <v>7739</v>
      </c>
      <c r="B3639" s="5">
        <v>17646</v>
      </c>
      <c r="C3639" s="5">
        <f t="shared" si="113"/>
        <v>14786.1406935029</v>
      </c>
      <c r="D3639" s="1" t="e">
        <f t="shared" si="114"/>
        <v>#VALUE!</v>
      </c>
      <c r="E3639" s="1">
        <v>1.23561760433804</v>
      </c>
      <c r="F3639" s="1">
        <v>0.563784886977907</v>
      </c>
      <c r="G3639" s="1">
        <v>1.79940249131594</v>
      </c>
      <c r="H3639" t="s">
        <v>104</v>
      </c>
      <c r="I3639" s="8">
        <v>41425</v>
      </c>
      <c r="J3639" s="1">
        <v>5</v>
      </c>
      <c r="K3639" s="7">
        <v>2013</v>
      </c>
      <c r="L3639" t="s">
        <v>29</v>
      </c>
      <c r="M3639">
        <v>86</v>
      </c>
      <c r="N3639" t="s">
        <v>45</v>
      </c>
      <c r="O3639" t="s">
        <v>31</v>
      </c>
      <c r="P3639" s="2">
        <v>1</v>
      </c>
      <c r="Q3639">
        <v>9</v>
      </c>
      <c r="R3639">
        <v>7.5</v>
      </c>
      <c r="S3639" t="s">
        <v>7740</v>
      </c>
      <c r="T3639" t="s">
        <v>7741</v>
      </c>
      <c r="U3639">
        <v>67</v>
      </c>
      <c r="W3639" s="11"/>
      <c r="X3639"/>
      <c r="Y3639"/>
      <c r="AF3639" s="8"/>
    </row>
    <row r="3640" spans="1:32">
      <c r="A3640" t="s">
        <v>7742</v>
      </c>
      <c r="B3640" s="5">
        <v>16472961</v>
      </c>
      <c r="C3640" s="5">
        <f t="shared" si="113"/>
        <v>15513842.5090274</v>
      </c>
      <c r="D3640" s="1" t="e">
        <f t="shared" si="114"/>
        <v>#VALUE!</v>
      </c>
      <c r="E3640" s="1" t="e">
        <v>#VALUE!</v>
      </c>
      <c r="F3640" s="1" t="e">
        <v>#VALUE!</v>
      </c>
      <c r="G3640" s="1" t="e">
        <v>#VALUE!</v>
      </c>
      <c r="H3640" t="s">
        <v>1037</v>
      </c>
      <c r="I3640" s="8">
        <v>39101</v>
      </c>
      <c r="J3640" s="1">
        <v>1</v>
      </c>
      <c r="K3640" s="7">
        <v>2007</v>
      </c>
      <c r="L3640" t="s">
        <v>298</v>
      </c>
      <c r="M3640">
        <v>84</v>
      </c>
      <c r="N3640" t="s">
        <v>30</v>
      </c>
      <c r="O3640" t="s">
        <v>31</v>
      </c>
      <c r="P3640" s="2">
        <v>2831</v>
      </c>
      <c r="Q3640">
        <v>5</v>
      </c>
      <c r="R3640" t="s">
        <v>37</v>
      </c>
      <c r="S3640" t="s">
        <v>37</v>
      </c>
      <c r="T3640" t="s">
        <v>37</v>
      </c>
      <c r="U3640" t="s">
        <v>37</v>
      </c>
      <c r="W3640" s="11"/>
      <c r="X3640"/>
      <c r="Y3640"/>
      <c r="AF3640" s="8"/>
    </row>
    <row r="3641" spans="1:32">
      <c r="A3641" t="s">
        <v>7743</v>
      </c>
      <c r="B3641" s="5">
        <v>7164995</v>
      </c>
      <c r="C3641" s="5">
        <f t="shared" si="113"/>
        <v>6747821.71875285</v>
      </c>
      <c r="D3641" s="1">
        <f t="shared" si="114"/>
        <v>0.2865998</v>
      </c>
      <c r="E3641" s="1" t="e">
        <v>#VALUE!</v>
      </c>
      <c r="F3641" s="1">
        <v>0.742988444853263</v>
      </c>
      <c r="G3641" s="1" t="e">
        <v>#VALUE!</v>
      </c>
      <c r="H3641" t="s">
        <v>356</v>
      </c>
      <c r="I3641" s="8">
        <v>39178</v>
      </c>
      <c r="J3641" s="1">
        <v>4</v>
      </c>
      <c r="K3641" s="7">
        <v>2007</v>
      </c>
      <c r="L3641" t="s">
        <v>73</v>
      </c>
      <c r="M3641">
        <v>115</v>
      </c>
      <c r="N3641" t="s">
        <v>30</v>
      </c>
      <c r="O3641">
        <v>25</v>
      </c>
      <c r="P3641" s="2">
        <v>235</v>
      </c>
      <c r="Q3641">
        <v>8</v>
      </c>
      <c r="R3641" t="s">
        <v>37</v>
      </c>
      <c r="S3641" t="s">
        <v>37</v>
      </c>
      <c r="T3641" t="s">
        <v>37</v>
      </c>
      <c r="U3641">
        <v>70</v>
      </c>
      <c r="W3641" s="11"/>
      <c r="X3641"/>
      <c r="Y3641"/>
      <c r="AF3641" s="8"/>
    </row>
    <row r="3642" spans="1:32">
      <c r="A3642" t="s">
        <v>7744</v>
      </c>
      <c r="B3642" s="5">
        <v>303003568</v>
      </c>
      <c r="C3642" s="5">
        <f t="shared" si="113"/>
        <v>257628534.051426</v>
      </c>
      <c r="D3642" s="1" t="e">
        <f t="shared" si="114"/>
        <v>#VALUE!</v>
      </c>
      <c r="E3642" s="1">
        <v>1.70732721028585</v>
      </c>
      <c r="F3642" s="1">
        <v>0.0261742133518395</v>
      </c>
      <c r="G3642" s="1">
        <v>1.73350142363769</v>
      </c>
      <c r="H3642" t="s">
        <v>47</v>
      </c>
      <c r="I3642" s="8">
        <v>41257</v>
      </c>
      <c r="J3642" s="1">
        <v>12</v>
      </c>
      <c r="K3642" s="7">
        <v>2012</v>
      </c>
      <c r="L3642" t="s">
        <v>406</v>
      </c>
      <c r="M3642">
        <v>166</v>
      </c>
      <c r="N3642" t="s">
        <v>24</v>
      </c>
      <c r="O3642" t="s">
        <v>31</v>
      </c>
      <c r="P3642" s="2">
        <v>4045</v>
      </c>
      <c r="Q3642">
        <v>19</v>
      </c>
      <c r="R3642">
        <v>8</v>
      </c>
      <c r="S3642" t="s">
        <v>7745</v>
      </c>
      <c r="T3642" t="s">
        <v>7746</v>
      </c>
      <c r="U3642">
        <v>58</v>
      </c>
      <c r="W3642" s="11"/>
      <c r="X3642"/>
      <c r="Y3642"/>
      <c r="AF3642" s="8"/>
    </row>
    <row r="3643" spans="1:32">
      <c r="A3643" t="s">
        <v>7747</v>
      </c>
      <c r="B3643" s="5">
        <v>255119788</v>
      </c>
      <c r="C3643" s="5">
        <f t="shared" si="113"/>
        <v>210365014.291131</v>
      </c>
      <c r="D3643" s="1" t="e">
        <f t="shared" si="114"/>
        <v>#VALUE!</v>
      </c>
      <c r="E3643" s="1">
        <v>1.3299595255276</v>
      </c>
      <c r="F3643" s="1">
        <v>0.0859087326436248</v>
      </c>
      <c r="G3643" s="1">
        <v>1.41586825817122</v>
      </c>
      <c r="H3643" t="s">
        <v>47</v>
      </c>
      <c r="I3643" s="8">
        <v>41990</v>
      </c>
      <c r="J3643" s="1">
        <v>12</v>
      </c>
      <c r="K3643" s="7">
        <v>2014</v>
      </c>
      <c r="L3643" t="s">
        <v>406</v>
      </c>
      <c r="M3643">
        <v>144</v>
      </c>
      <c r="N3643" t="s">
        <v>24</v>
      </c>
      <c r="O3643" t="s">
        <v>31</v>
      </c>
      <c r="P3643" s="2">
        <v>3875</v>
      </c>
      <c r="Q3643">
        <v>16</v>
      </c>
      <c r="R3643">
        <v>7.6</v>
      </c>
      <c r="S3643" t="s">
        <v>7745</v>
      </c>
      <c r="T3643" t="s">
        <v>7748</v>
      </c>
      <c r="U3643">
        <v>59</v>
      </c>
      <c r="W3643" s="11"/>
      <c r="X3643"/>
      <c r="Y3643"/>
      <c r="AF3643" s="8"/>
    </row>
    <row r="3644" spans="1:32">
      <c r="A3644" t="s">
        <v>7749</v>
      </c>
      <c r="B3644" s="5">
        <v>258366855</v>
      </c>
      <c r="C3644" s="5">
        <f t="shared" si="113"/>
        <v>216493747.510363</v>
      </c>
      <c r="D3644" s="1" t="e">
        <f t="shared" si="114"/>
        <v>#VALUE!</v>
      </c>
      <c r="E3644" s="1">
        <v>1.70732721028585</v>
      </c>
      <c r="F3644" s="1">
        <v>0.504050367686122</v>
      </c>
      <c r="G3644" s="1">
        <v>2.21137757797197</v>
      </c>
      <c r="H3644" t="s">
        <v>47</v>
      </c>
      <c r="I3644" s="8">
        <v>41621</v>
      </c>
      <c r="J3644" s="1">
        <v>12</v>
      </c>
      <c r="K3644" s="7">
        <v>2013</v>
      </c>
      <c r="L3644" t="s">
        <v>406</v>
      </c>
      <c r="M3644">
        <v>161</v>
      </c>
      <c r="N3644" t="s">
        <v>24</v>
      </c>
      <c r="O3644" t="s">
        <v>31</v>
      </c>
      <c r="P3644" s="2">
        <v>3903</v>
      </c>
      <c r="Q3644">
        <v>18</v>
      </c>
      <c r="R3644">
        <v>8</v>
      </c>
      <c r="S3644" t="s">
        <v>7745</v>
      </c>
      <c r="T3644" t="s">
        <v>7748</v>
      </c>
      <c r="U3644">
        <v>66</v>
      </c>
      <c r="W3644" s="11"/>
      <c r="X3644"/>
      <c r="Y3644"/>
      <c r="AF3644" s="8"/>
    </row>
    <row r="3645" spans="1:32">
      <c r="A3645" t="s">
        <v>7750</v>
      </c>
      <c r="B3645" s="5">
        <v>61001</v>
      </c>
      <c r="C3645" s="5">
        <f t="shared" si="113"/>
        <v>57449.2895899638</v>
      </c>
      <c r="D3645" s="1" t="e">
        <f t="shared" si="114"/>
        <v>#VALUE!</v>
      </c>
      <c r="E3645" s="1" t="e">
        <v>#VALUE!</v>
      </c>
      <c r="F3645" s="1" t="e">
        <v>#VALUE!</v>
      </c>
      <c r="G3645" s="1" t="e">
        <v>#VALUE!</v>
      </c>
      <c r="H3645" t="s">
        <v>7422</v>
      </c>
      <c r="I3645" s="8">
        <v>39101</v>
      </c>
      <c r="J3645" s="1">
        <v>1</v>
      </c>
      <c r="K3645" s="7">
        <v>2007</v>
      </c>
      <c r="L3645" t="s">
        <v>66</v>
      </c>
      <c r="M3645">
        <v>114</v>
      </c>
      <c r="N3645" t="s">
        <v>30</v>
      </c>
      <c r="O3645" t="s">
        <v>31</v>
      </c>
      <c r="P3645" s="2">
        <v>1</v>
      </c>
      <c r="Q3645">
        <v>26</v>
      </c>
      <c r="R3645" t="s">
        <v>37</v>
      </c>
      <c r="S3645" t="s">
        <v>37</v>
      </c>
      <c r="T3645" t="s">
        <v>37</v>
      </c>
      <c r="U3645" t="s">
        <v>37</v>
      </c>
      <c r="W3645" s="11"/>
      <c r="X3645"/>
      <c r="Y3645"/>
      <c r="AF3645" s="8"/>
    </row>
    <row r="3646" spans="1:32">
      <c r="A3646" t="s">
        <v>7751</v>
      </c>
      <c r="B3646" s="5">
        <v>2429989</v>
      </c>
      <c r="C3646" s="5">
        <f t="shared" si="113"/>
        <v>2003704.51355303</v>
      </c>
      <c r="D3646" s="1" t="e">
        <f t="shared" si="114"/>
        <v>#VALUE!</v>
      </c>
      <c r="E3646" s="1">
        <v>0.386540313631979</v>
      </c>
      <c r="F3646" s="1">
        <v>0.623519406269692</v>
      </c>
      <c r="G3646" s="1">
        <v>1.01005971990167</v>
      </c>
      <c r="H3646" t="s">
        <v>7752</v>
      </c>
      <c r="I3646" s="8">
        <v>41957</v>
      </c>
      <c r="J3646" s="1">
        <v>11</v>
      </c>
      <c r="K3646" s="7">
        <v>2014</v>
      </c>
      <c r="L3646" t="s">
        <v>186</v>
      </c>
      <c r="M3646">
        <v>122</v>
      </c>
      <c r="N3646" t="s">
        <v>30</v>
      </c>
      <c r="O3646" t="s">
        <v>31</v>
      </c>
      <c r="P3646" s="2">
        <v>4</v>
      </c>
      <c r="Q3646">
        <v>15</v>
      </c>
      <c r="R3646">
        <v>6.6</v>
      </c>
      <c r="S3646" t="s">
        <v>7753</v>
      </c>
      <c r="T3646" t="s">
        <v>7754</v>
      </c>
      <c r="U3646">
        <v>68</v>
      </c>
      <c r="W3646" s="11"/>
      <c r="X3646"/>
      <c r="Y3646"/>
      <c r="AF3646" s="8"/>
    </row>
    <row r="3647" spans="1:32">
      <c r="A3647" t="s">
        <v>7755</v>
      </c>
      <c r="B3647" s="5">
        <v>312706</v>
      </c>
      <c r="C3647" s="5">
        <f t="shared" si="113"/>
        <v>257849.07817077</v>
      </c>
      <c r="D3647" s="1" t="e">
        <f t="shared" si="114"/>
        <v>#VALUE!</v>
      </c>
      <c r="E3647" s="1" t="e">
        <v>#VALUE!</v>
      </c>
      <c r="F3647" s="1">
        <v>0.205377771227195</v>
      </c>
      <c r="G3647" s="1" t="e">
        <v>#VALUE!</v>
      </c>
      <c r="H3647" t="s">
        <v>518</v>
      </c>
      <c r="I3647" s="8">
        <v>41768</v>
      </c>
      <c r="J3647" s="1">
        <v>5</v>
      </c>
      <c r="K3647" s="7">
        <v>2014</v>
      </c>
      <c r="L3647" t="s">
        <v>58</v>
      </c>
      <c r="M3647">
        <v>93</v>
      </c>
      <c r="N3647" t="s">
        <v>30</v>
      </c>
      <c r="O3647" t="s">
        <v>31</v>
      </c>
      <c r="P3647" s="2">
        <v>4</v>
      </c>
      <c r="Q3647">
        <v>12</v>
      </c>
      <c r="R3647" t="s">
        <v>37</v>
      </c>
      <c r="S3647" t="s">
        <v>37</v>
      </c>
      <c r="T3647" t="s">
        <v>37</v>
      </c>
      <c r="U3647">
        <v>61</v>
      </c>
      <c r="W3647" s="11"/>
      <c r="X3647"/>
      <c r="Y3647"/>
      <c r="AF3647" s="8"/>
    </row>
    <row r="3648" spans="1:32">
      <c r="A3648" t="s">
        <v>7756</v>
      </c>
      <c r="B3648" s="5">
        <v>2201923</v>
      </c>
      <c r="C3648" s="5">
        <f t="shared" si="113"/>
        <v>2073718.66169082</v>
      </c>
      <c r="D3648" s="1" t="e">
        <f t="shared" si="114"/>
        <v>#VALUE!</v>
      </c>
      <c r="E3648" s="1">
        <v>-0.273853134694954</v>
      </c>
      <c r="F3648" s="1">
        <v>1.63900623423004</v>
      </c>
      <c r="G3648" s="1">
        <v>1.36515309953509</v>
      </c>
      <c r="H3648" t="s">
        <v>35</v>
      </c>
      <c r="I3648" s="8">
        <v>39150</v>
      </c>
      <c r="J3648" s="1">
        <v>3</v>
      </c>
      <c r="K3648" s="7">
        <v>2007</v>
      </c>
      <c r="L3648" t="s">
        <v>36</v>
      </c>
      <c r="M3648">
        <v>118</v>
      </c>
      <c r="N3648" t="s">
        <v>30</v>
      </c>
      <c r="O3648" t="s">
        <v>31</v>
      </c>
      <c r="P3648" s="2">
        <v>71</v>
      </c>
      <c r="Q3648">
        <v>9</v>
      </c>
      <c r="R3648">
        <v>5.9</v>
      </c>
      <c r="S3648" t="s">
        <v>3963</v>
      </c>
      <c r="T3648" t="s">
        <v>7757</v>
      </c>
      <c r="U3648">
        <v>85</v>
      </c>
      <c r="W3648" s="11"/>
      <c r="X3648"/>
      <c r="Y3648"/>
      <c r="AF3648" s="8"/>
    </row>
    <row r="3649" spans="1:32">
      <c r="A3649" t="s">
        <v>7756</v>
      </c>
      <c r="B3649" s="5">
        <v>2201923</v>
      </c>
      <c r="C3649" s="5">
        <f t="shared" si="113"/>
        <v>2073718.66169082</v>
      </c>
      <c r="D3649" s="1" t="e">
        <f t="shared" si="114"/>
        <v>#VALUE!</v>
      </c>
      <c r="E3649" s="1">
        <v>-0.273853134694954</v>
      </c>
      <c r="F3649" s="1">
        <v>-1.34771973035922</v>
      </c>
      <c r="G3649" s="1">
        <v>-1.62157286505418</v>
      </c>
      <c r="H3649" t="s">
        <v>35</v>
      </c>
      <c r="I3649" s="8">
        <v>39150</v>
      </c>
      <c r="J3649" s="1">
        <v>3</v>
      </c>
      <c r="K3649" s="7">
        <v>2007</v>
      </c>
      <c r="L3649" t="s">
        <v>36</v>
      </c>
      <c r="M3649">
        <v>118</v>
      </c>
      <c r="N3649" t="s">
        <v>30</v>
      </c>
      <c r="O3649" t="s">
        <v>31</v>
      </c>
      <c r="P3649" s="2">
        <v>71</v>
      </c>
      <c r="Q3649">
        <v>9</v>
      </c>
      <c r="R3649">
        <v>5.9</v>
      </c>
      <c r="S3649" t="s">
        <v>3963</v>
      </c>
      <c r="T3649" t="s">
        <v>7757</v>
      </c>
      <c r="U3649">
        <v>35</v>
      </c>
      <c r="W3649" s="11"/>
      <c r="X3649"/>
      <c r="Y3649"/>
      <c r="AF3649" s="8"/>
    </row>
    <row r="3650" spans="1:32">
      <c r="A3650" t="s">
        <v>7758</v>
      </c>
      <c r="B3650" s="5">
        <v>26627201</v>
      </c>
      <c r="C3650" s="5">
        <f t="shared" si="113"/>
        <v>22311772.6544362</v>
      </c>
      <c r="D3650" s="1">
        <f t="shared" si="114"/>
        <v>0.665680025</v>
      </c>
      <c r="E3650" s="1" t="e">
        <v>#VALUE!</v>
      </c>
      <c r="F3650" s="1" t="e">
        <v>#VALUE!</v>
      </c>
      <c r="G3650" s="1" t="e">
        <v>#VALUE!</v>
      </c>
      <c r="H3650" t="s">
        <v>450</v>
      </c>
      <c r="I3650" s="8">
        <v>41362</v>
      </c>
      <c r="J3650" s="1">
        <v>3</v>
      </c>
      <c r="K3650" s="7">
        <v>2013</v>
      </c>
      <c r="L3650" t="s">
        <v>775</v>
      </c>
      <c r="M3650">
        <v>125</v>
      </c>
      <c r="N3650" t="s">
        <v>24</v>
      </c>
      <c r="O3650">
        <v>40</v>
      </c>
      <c r="P3650" s="2">
        <v>3202</v>
      </c>
      <c r="Q3650">
        <v>18</v>
      </c>
      <c r="R3650" t="s">
        <v>37</v>
      </c>
      <c r="S3650" t="s">
        <v>37</v>
      </c>
      <c r="T3650" t="s">
        <v>37</v>
      </c>
      <c r="U3650" t="s">
        <v>37</v>
      </c>
      <c r="W3650" s="11"/>
      <c r="X3650"/>
      <c r="Y3650"/>
      <c r="AF3650" s="8"/>
    </row>
    <row r="3651" spans="1:32">
      <c r="A3651" t="s">
        <v>7759</v>
      </c>
      <c r="B3651" s="5">
        <v>31216</v>
      </c>
      <c r="C3651" s="5">
        <f t="shared" ref="C3651:C3714" si="115">IF(K3651=2005,B3651/BC$23,IF(K3651=2006,B3651/BC$22,IF(K3651=2007,B3651/BC$21,IF(K3651=2008,B3651/BC$20,IF(K3651=2009,B3651/BC$19,IF(K3651=2010,B3651/BC$18,IF(K3651=2011,B3651/BC$17,IF(K3651=2012,B3651/BC$16,IF(K3651=2013,B3651/BC$15,B3651/BC$14)))))))))</f>
        <v>29398.4856615516</v>
      </c>
      <c r="D3651" s="1" t="e">
        <f t="shared" ref="D3651:D3714" si="116">B3651/(O3651*1000000)</f>
        <v>#VALUE!</v>
      </c>
      <c r="E3651" s="1" t="e">
        <v>#VALUE!</v>
      </c>
      <c r="F3651" s="1">
        <v>-0.750374537441369</v>
      </c>
      <c r="G3651" s="1" t="e">
        <v>#VALUE!</v>
      </c>
      <c r="H3651" t="s">
        <v>941</v>
      </c>
      <c r="I3651" s="8">
        <v>39318</v>
      </c>
      <c r="J3651" s="1">
        <v>8</v>
      </c>
      <c r="K3651" s="7">
        <v>2007</v>
      </c>
      <c r="L3651" t="s">
        <v>73</v>
      </c>
      <c r="M3651">
        <v>117</v>
      </c>
      <c r="N3651" t="s">
        <v>30</v>
      </c>
      <c r="O3651" t="s">
        <v>31</v>
      </c>
      <c r="P3651" s="2">
        <v>3</v>
      </c>
      <c r="Q3651">
        <v>5</v>
      </c>
      <c r="R3651" t="s">
        <v>37</v>
      </c>
      <c r="S3651" t="s">
        <v>37</v>
      </c>
      <c r="T3651" t="s">
        <v>37</v>
      </c>
      <c r="U3651">
        <v>45</v>
      </c>
      <c r="W3651" s="11"/>
      <c r="X3651"/>
      <c r="Y3651"/>
      <c r="AF3651" s="8"/>
    </row>
    <row r="3652" spans="1:32">
      <c r="A3652" t="s">
        <v>7760</v>
      </c>
      <c r="B3652" s="5">
        <v>27696</v>
      </c>
      <c r="C3652" s="5">
        <f t="shared" si="115"/>
        <v>25116.4501298401</v>
      </c>
      <c r="D3652" s="1" t="e">
        <f t="shared" si="116"/>
        <v>#VALUE!</v>
      </c>
      <c r="E3652" s="1">
        <v>-4.04752998227744</v>
      </c>
      <c r="F3652" s="1">
        <v>-3.02028627052921</v>
      </c>
      <c r="G3652" s="1">
        <v>-7.06781625280664</v>
      </c>
      <c r="H3652" t="s">
        <v>38</v>
      </c>
      <c r="I3652" s="8">
        <v>39486</v>
      </c>
      <c r="J3652" s="1">
        <v>2</v>
      </c>
      <c r="K3652" s="7">
        <v>2008</v>
      </c>
      <c r="L3652" t="s">
        <v>145</v>
      </c>
      <c r="M3652">
        <v>90</v>
      </c>
      <c r="N3652" t="s">
        <v>24</v>
      </c>
      <c r="O3652" t="s">
        <v>31</v>
      </c>
      <c r="P3652" s="2">
        <v>111</v>
      </c>
      <c r="Q3652">
        <v>1</v>
      </c>
      <c r="R3652">
        <v>1.9</v>
      </c>
      <c r="S3652" t="s">
        <v>7761</v>
      </c>
      <c r="T3652" t="s">
        <v>7762</v>
      </c>
      <c r="U3652">
        <v>7</v>
      </c>
      <c r="W3652" s="11"/>
      <c r="X3652"/>
      <c r="Y3652"/>
      <c r="AF3652" s="8"/>
    </row>
    <row r="3653" spans="1:32">
      <c r="A3653" t="s">
        <v>7763</v>
      </c>
      <c r="B3653" s="5">
        <v>48237389</v>
      </c>
      <c r="C3653" s="5">
        <f t="shared" si="115"/>
        <v>43744655.3730575</v>
      </c>
      <c r="D3653" s="1">
        <f t="shared" si="116"/>
        <v>1.92949556</v>
      </c>
      <c r="E3653" s="1">
        <v>-0.651220819453203</v>
      </c>
      <c r="F3653" s="1">
        <v>-0.153029344523516</v>
      </c>
      <c r="G3653" s="1">
        <v>-0.804250163976719</v>
      </c>
      <c r="H3653" t="s">
        <v>113</v>
      </c>
      <c r="I3653" s="8">
        <v>39682</v>
      </c>
      <c r="J3653" s="1">
        <v>8</v>
      </c>
      <c r="K3653" s="7">
        <v>2008</v>
      </c>
      <c r="L3653" t="s">
        <v>29</v>
      </c>
      <c r="M3653">
        <v>94</v>
      </c>
      <c r="N3653" t="s">
        <v>24</v>
      </c>
      <c r="O3653">
        <v>25</v>
      </c>
      <c r="P3653" s="2">
        <v>2714</v>
      </c>
      <c r="Q3653">
        <v>8</v>
      </c>
      <c r="R3653">
        <v>5.5</v>
      </c>
      <c r="S3653" t="s">
        <v>6901</v>
      </c>
      <c r="T3653" t="s">
        <v>7764</v>
      </c>
      <c r="U3653">
        <v>55</v>
      </c>
      <c r="W3653" s="11"/>
      <c r="X3653"/>
      <c r="Y3653"/>
      <c r="AF3653" s="8"/>
    </row>
    <row r="3654" spans="1:32">
      <c r="A3654" t="s">
        <v>7765</v>
      </c>
      <c r="B3654" s="5">
        <v>210752</v>
      </c>
      <c r="C3654" s="5">
        <f t="shared" si="115"/>
        <v>179191.714364255</v>
      </c>
      <c r="D3654" s="1" t="e">
        <f t="shared" si="116"/>
        <v>#VALUE!</v>
      </c>
      <c r="E3654" s="1" t="e">
        <v>#VALUE!</v>
      </c>
      <c r="F3654" s="1">
        <v>1.16113007989576</v>
      </c>
      <c r="G3654" s="1" t="e">
        <v>#VALUE!</v>
      </c>
      <c r="H3654" t="s">
        <v>757</v>
      </c>
      <c r="I3654" s="8">
        <v>41187</v>
      </c>
      <c r="J3654" s="1">
        <v>10</v>
      </c>
      <c r="K3654" s="7">
        <v>2012</v>
      </c>
      <c r="L3654" t="s">
        <v>58</v>
      </c>
      <c r="M3654" t="e">
        <v>#VALUE!</v>
      </c>
      <c r="N3654" t="s">
        <v>45</v>
      </c>
      <c r="O3654" t="s">
        <v>31</v>
      </c>
      <c r="P3654" s="2">
        <v>2</v>
      </c>
      <c r="Q3654">
        <v>16</v>
      </c>
      <c r="R3654" t="s">
        <v>37</v>
      </c>
      <c r="S3654" t="s">
        <v>37</v>
      </c>
      <c r="T3654" t="s">
        <v>37</v>
      </c>
      <c r="U3654">
        <v>77</v>
      </c>
      <c r="W3654" s="11"/>
      <c r="X3654"/>
      <c r="Y3654"/>
      <c r="AF3654" s="8"/>
    </row>
    <row r="3655" spans="1:32">
      <c r="A3655" t="s">
        <v>7766</v>
      </c>
      <c r="B3655" s="5">
        <v>157961</v>
      </c>
      <c r="C3655" s="5">
        <f t="shared" si="115"/>
        <v>137086.348657288</v>
      </c>
      <c r="D3655" s="1" t="e">
        <f t="shared" si="116"/>
        <v>#VALUE!</v>
      </c>
      <c r="E3655" s="1" t="e">
        <v>#VALUE!</v>
      </c>
      <c r="F3655" s="1">
        <v>0.623519406269692</v>
      </c>
      <c r="G3655" s="1" t="e">
        <v>#VALUE!</v>
      </c>
      <c r="H3655" t="s">
        <v>216</v>
      </c>
      <c r="I3655" s="8">
        <v>40564</v>
      </c>
      <c r="J3655" s="1">
        <v>1</v>
      </c>
      <c r="K3655" s="7">
        <v>2011</v>
      </c>
      <c r="L3655" t="s">
        <v>66</v>
      </c>
      <c r="M3655">
        <v>107</v>
      </c>
      <c r="N3655" t="s">
        <v>45</v>
      </c>
      <c r="O3655" t="s">
        <v>31</v>
      </c>
      <c r="P3655" s="2">
        <v>2</v>
      </c>
      <c r="Q3655">
        <v>10</v>
      </c>
      <c r="R3655" t="s">
        <v>37</v>
      </c>
      <c r="S3655" t="s">
        <v>37</v>
      </c>
      <c r="T3655" t="s">
        <v>37</v>
      </c>
      <c r="U3655">
        <v>68</v>
      </c>
      <c r="W3655" s="11"/>
      <c r="X3655"/>
      <c r="Y3655"/>
      <c r="AF3655" s="8"/>
    </row>
    <row r="3656" spans="1:32">
      <c r="A3656" t="s">
        <v>7767</v>
      </c>
      <c r="B3656" s="5">
        <v>101215</v>
      </c>
      <c r="C3656" s="5">
        <f t="shared" si="115"/>
        <v>92101.1819987122</v>
      </c>
      <c r="D3656" s="1" t="e">
        <f t="shared" si="116"/>
        <v>#VALUE!</v>
      </c>
      <c r="E3656" s="1">
        <v>0.292198392442417</v>
      </c>
      <c r="F3656" s="1">
        <v>0.922192002728619</v>
      </c>
      <c r="G3656" s="1">
        <v>1.21439039517104</v>
      </c>
      <c r="H3656" t="s">
        <v>35</v>
      </c>
      <c r="I3656" s="8">
        <v>40116</v>
      </c>
      <c r="J3656" s="1">
        <v>10</v>
      </c>
      <c r="K3656" s="7">
        <v>2009</v>
      </c>
      <c r="L3656" t="s">
        <v>92</v>
      </c>
      <c r="M3656">
        <v>95</v>
      </c>
      <c r="N3656" t="s">
        <v>30</v>
      </c>
      <c r="O3656" t="s">
        <v>31</v>
      </c>
      <c r="P3656" s="2">
        <v>3</v>
      </c>
      <c r="Q3656">
        <v>9</v>
      </c>
      <c r="R3656">
        <v>6.5</v>
      </c>
      <c r="S3656" t="s">
        <v>7768</v>
      </c>
      <c r="T3656" t="s">
        <v>7769</v>
      </c>
      <c r="U3656">
        <v>73</v>
      </c>
      <c r="W3656" s="11"/>
      <c r="X3656"/>
      <c r="Y3656"/>
      <c r="AF3656" s="8"/>
    </row>
    <row r="3657" spans="1:32">
      <c r="A3657" t="s">
        <v>7770</v>
      </c>
      <c r="B3657" s="5">
        <v>141877</v>
      </c>
      <c r="C3657" s="5">
        <f t="shared" si="115"/>
        <v>123127.859968284</v>
      </c>
      <c r="D3657" s="1" t="e">
        <f t="shared" si="116"/>
        <v>#VALUE!</v>
      </c>
      <c r="E3657" s="1" t="e">
        <v>#VALUE!</v>
      </c>
      <c r="F3657" s="1" t="e">
        <v>#VALUE!</v>
      </c>
      <c r="G3657" s="1" t="e">
        <v>#VALUE!</v>
      </c>
      <c r="H3657" t="s">
        <v>216</v>
      </c>
      <c r="I3657" s="8">
        <v>40823</v>
      </c>
      <c r="J3657" s="1">
        <v>10</v>
      </c>
      <c r="K3657" s="7">
        <v>2011</v>
      </c>
      <c r="L3657" t="s">
        <v>92</v>
      </c>
      <c r="M3657">
        <v>88</v>
      </c>
      <c r="N3657" t="s">
        <v>45</v>
      </c>
      <c r="O3657" t="s">
        <v>31</v>
      </c>
      <c r="P3657" s="2">
        <v>18</v>
      </c>
      <c r="Q3657">
        <v>5</v>
      </c>
      <c r="R3657" t="s">
        <v>37</v>
      </c>
      <c r="S3657" t="s">
        <v>37</v>
      </c>
      <c r="T3657" t="s">
        <v>37</v>
      </c>
      <c r="U3657" t="s">
        <v>37</v>
      </c>
      <c r="W3657" s="11"/>
      <c r="X3657"/>
      <c r="Y3657"/>
      <c r="AF3657" s="8"/>
    </row>
    <row r="3658" spans="1:32">
      <c r="A3658" t="s">
        <v>7771</v>
      </c>
      <c r="B3658" s="5">
        <v>52296</v>
      </c>
      <c r="C3658" s="5">
        <f t="shared" si="115"/>
        <v>46819.2163152045</v>
      </c>
      <c r="D3658" s="1" t="e">
        <f t="shared" si="116"/>
        <v>#VALUE!</v>
      </c>
      <c r="E3658" s="1" t="e">
        <v>#VALUE!</v>
      </c>
      <c r="F3658" s="1" t="e">
        <v>#VALUE!</v>
      </c>
      <c r="G3658" s="1" t="e">
        <v>#VALUE!</v>
      </c>
      <c r="H3658" t="s">
        <v>7772</v>
      </c>
      <c r="I3658" s="8">
        <v>40277</v>
      </c>
      <c r="J3658" s="1">
        <v>4</v>
      </c>
      <c r="K3658" s="7">
        <v>2010</v>
      </c>
      <c r="L3658" t="s">
        <v>58</v>
      </c>
      <c r="M3658">
        <v>90</v>
      </c>
      <c r="N3658" t="s">
        <v>24</v>
      </c>
      <c r="O3658" t="s">
        <v>31</v>
      </c>
      <c r="P3658" s="2">
        <v>5</v>
      </c>
      <c r="Q3658">
        <v>2</v>
      </c>
      <c r="R3658" t="s">
        <v>37</v>
      </c>
      <c r="S3658" t="s">
        <v>37</v>
      </c>
      <c r="T3658" t="s">
        <v>37</v>
      </c>
      <c r="U3658" t="s">
        <v>37</v>
      </c>
      <c r="W3658" s="11"/>
      <c r="X3658"/>
      <c r="Y3658"/>
      <c r="AF3658" s="8"/>
    </row>
    <row r="3659" spans="1:32">
      <c r="A3659" t="s">
        <v>7773</v>
      </c>
      <c r="B3659" s="5">
        <v>64014</v>
      </c>
      <c r="C3659" s="5">
        <f t="shared" si="115"/>
        <v>55554.5072704507</v>
      </c>
      <c r="D3659" s="1" t="e">
        <f t="shared" si="116"/>
        <v>#VALUE!</v>
      </c>
      <c r="E3659" s="1">
        <v>0.292198392442417</v>
      </c>
      <c r="F3659" s="1">
        <v>0.265112290518981</v>
      </c>
      <c r="G3659" s="1">
        <v>0.557310682961398</v>
      </c>
      <c r="H3659" t="s">
        <v>288</v>
      </c>
      <c r="I3659" s="8">
        <v>40606</v>
      </c>
      <c r="J3659" s="1">
        <v>3</v>
      </c>
      <c r="K3659" s="7">
        <v>2011</v>
      </c>
      <c r="L3659" t="s">
        <v>66</v>
      </c>
      <c r="M3659">
        <v>103</v>
      </c>
      <c r="N3659" t="s">
        <v>45</v>
      </c>
      <c r="O3659" t="s">
        <v>31</v>
      </c>
      <c r="P3659" s="2">
        <v>3</v>
      </c>
      <c r="Q3659">
        <v>11</v>
      </c>
      <c r="R3659">
        <v>6.5</v>
      </c>
      <c r="S3659" t="s">
        <v>7774</v>
      </c>
      <c r="T3659" t="s">
        <v>7775</v>
      </c>
      <c r="U3659">
        <v>62</v>
      </c>
      <c r="W3659" s="11"/>
      <c r="X3659"/>
      <c r="Y3659"/>
      <c r="AF3659" s="8"/>
    </row>
    <row r="3660" spans="1:32">
      <c r="A3660" t="s">
        <v>7776</v>
      </c>
      <c r="B3660" s="5">
        <v>6878</v>
      </c>
      <c r="C3660" s="5">
        <f t="shared" si="115"/>
        <v>5763.2934200336</v>
      </c>
      <c r="D3660" s="1" t="e">
        <f t="shared" si="116"/>
        <v>#VALUE!</v>
      </c>
      <c r="E3660" s="1" t="e">
        <v>#VALUE!</v>
      </c>
      <c r="F3660" s="1">
        <v>-0.451701940982443</v>
      </c>
      <c r="G3660" s="1" t="e">
        <v>#VALUE!</v>
      </c>
      <c r="H3660" t="s">
        <v>7777</v>
      </c>
      <c r="I3660" s="8">
        <v>41565</v>
      </c>
      <c r="J3660" s="1">
        <v>10</v>
      </c>
      <c r="K3660" s="7">
        <v>2013</v>
      </c>
      <c r="L3660" t="s">
        <v>58</v>
      </c>
      <c r="M3660">
        <v>83</v>
      </c>
      <c r="N3660" t="s">
        <v>45</v>
      </c>
      <c r="O3660" t="s">
        <v>31</v>
      </c>
      <c r="P3660" s="2">
        <v>1</v>
      </c>
      <c r="Q3660">
        <v>1</v>
      </c>
      <c r="R3660" t="s">
        <v>37</v>
      </c>
      <c r="S3660" t="s">
        <v>37</v>
      </c>
      <c r="T3660" t="s">
        <v>37</v>
      </c>
      <c r="U3660">
        <v>50</v>
      </c>
      <c r="W3660" s="11"/>
      <c r="X3660"/>
      <c r="Y3660"/>
      <c r="AF3660" s="8"/>
    </row>
    <row r="3661" spans="1:32">
      <c r="A3661" t="s">
        <v>7778</v>
      </c>
      <c r="B3661" s="5">
        <v>54240821</v>
      </c>
      <c r="C3661" s="5">
        <f t="shared" si="115"/>
        <v>44725543.1430026</v>
      </c>
      <c r="D3661" s="1">
        <f t="shared" si="116"/>
        <v>2.46549186363636</v>
      </c>
      <c r="E3661" s="1">
        <v>1.04693376195891</v>
      </c>
      <c r="F3661" s="1">
        <v>-0.153029344523516</v>
      </c>
      <c r="G3661" s="1">
        <v>0.893904417435397</v>
      </c>
      <c r="H3661" t="s">
        <v>307</v>
      </c>
      <c r="I3661" s="8">
        <v>41859</v>
      </c>
      <c r="J3661" s="1">
        <v>8</v>
      </c>
      <c r="K3661" s="7">
        <v>2014</v>
      </c>
      <c r="L3661" t="s">
        <v>73</v>
      </c>
      <c r="M3661">
        <v>122</v>
      </c>
      <c r="N3661" t="s">
        <v>103</v>
      </c>
      <c r="O3661">
        <v>22</v>
      </c>
      <c r="P3661" s="2">
        <v>2023</v>
      </c>
      <c r="Q3661">
        <v>17</v>
      </c>
      <c r="R3661">
        <v>7.3</v>
      </c>
      <c r="S3661" t="s">
        <v>2203</v>
      </c>
      <c r="T3661" t="s">
        <v>7779</v>
      </c>
      <c r="U3661">
        <v>55</v>
      </c>
      <c r="W3661" s="11"/>
      <c r="X3661"/>
      <c r="Y3661"/>
      <c r="AF3661" s="8"/>
    </row>
    <row r="3662" spans="1:32">
      <c r="A3662" t="s">
        <v>7780</v>
      </c>
      <c r="B3662" s="5">
        <v>408010692</v>
      </c>
      <c r="C3662" s="5">
        <f t="shared" si="115"/>
        <v>346910754.718466</v>
      </c>
      <c r="D3662" s="1">
        <f t="shared" si="116"/>
        <v>5.23090630769231</v>
      </c>
      <c r="E3662" s="1">
        <v>1.04693376195891</v>
      </c>
      <c r="F3662" s="1">
        <v>0.563784886977907</v>
      </c>
      <c r="G3662" s="1">
        <v>1.61071864893682</v>
      </c>
      <c r="H3662" t="s">
        <v>185</v>
      </c>
      <c r="I3662" s="8">
        <v>40991</v>
      </c>
      <c r="J3662" s="1">
        <v>3</v>
      </c>
      <c r="K3662" s="7">
        <v>2012</v>
      </c>
      <c r="L3662" t="s">
        <v>78</v>
      </c>
      <c r="M3662">
        <v>142</v>
      </c>
      <c r="N3662" t="s">
        <v>24</v>
      </c>
      <c r="O3662">
        <v>78</v>
      </c>
      <c r="P3662" s="2">
        <v>4137</v>
      </c>
      <c r="Q3662">
        <v>24</v>
      </c>
      <c r="R3662">
        <v>7.3</v>
      </c>
      <c r="S3662" t="s">
        <v>7781</v>
      </c>
      <c r="T3662" t="s">
        <v>7782</v>
      </c>
      <c r="U3662">
        <v>67</v>
      </c>
      <c r="W3662" s="11"/>
      <c r="X3662"/>
      <c r="Y3662"/>
      <c r="AF3662" s="8"/>
    </row>
    <row r="3663" spans="1:32">
      <c r="A3663" t="s">
        <v>7783</v>
      </c>
      <c r="B3663" s="5">
        <v>424668047</v>
      </c>
      <c r="C3663" s="5">
        <f t="shared" si="115"/>
        <v>355842768.388139</v>
      </c>
      <c r="D3663" s="1">
        <f t="shared" si="116"/>
        <v>3.26667728461538</v>
      </c>
      <c r="E3663" s="1">
        <v>1.42430144671716</v>
      </c>
      <c r="F3663" s="1">
        <v>1.04166104131219</v>
      </c>
      <c r="G3663" s="1">
        <v>2.46596248802935</v>
      </c>
      <c r="H3663" t="s">
        <v>185</v>
      </c>
      <c r="I3663" s="8">
        <v>41600</v>
      </c>
      <c r="J3663" s="1">
        <v>11</v>
      </c>
      <c r="K3663" s="7">
        <v>2013</v>
      </c>
      <c r="L3663" t="s">
        <v>78</v>
      </c>
      <c r="M3663">
        <v>146</v>
      </c>
      <c r="N3663" t="s">
        <v>24</v>
      </c>
      <c r="O3663">
        <v>130</v>
      </c>
      <c r="P3663" s="2">
        <v>4163</v>
      </c>
      <c r="Q3663">
        <v>19</v>
      </c>
      <c r="R3663">
        <v>7.7</v>
      </c>
      <c r="S3663" t="s">
        <v>3733</v>
      </c>
      <c r="T3663" t="s">
        <v>7782</v>
      </c>
      <c r="U3663">
        <v>75</v>
      </c>
      <c r="W3663" s="11"/>
      <c r="X3663"/>
      <c r="Y3663"/>
      <c r="AF3663" s="8"/>
    </row>
    <row r="3664" spans="1:32">
      <c r="A3664" t="s">
        <v>7784</v>
      </c>
      <c r="B3664" s="5">
        <v>337135885</v>
      </c>
      <c r="C3664" s="5">
        <f t="shared" si="115"/>
        <v>277993313.737302</v>
      </c>
      <c r="D3664" s="1">
        <f t="shared" si="116"/>
        <v>2.69708708</v>
      </c>
      <c r="E3664" s="1">
        <v>0.669566077200666</v>
      </c>
      <c r="F3664" s="1">
        <v>0.384581329102551</v>
      </c>
      <c r="G3664" s="1">
        <v>1.05414740630322</v>
      </c>
      <c r="H3664" t="s">
        <v>185</v>
      </c>
      <c r="I3664" s="8">
        <v>41964</v>
      </c>
      <c r="J3664" s="1">
        <v>11</v>
      </c>
      <c r="K3664" s="7">
        <v>2014</v>
      </c>
      <c r="L3664" t="s">
        <v>78</v>
      </c>
      <c r="M3664">
        <v>123</v>
      </c>
      <c r="N3664" t="s">
        <v>24</v>
      </c>
      <c r="O3664">
        <v>125</v>
      </c>
      <c r="P3664" s="2">
        <v>4151</v>
      </c>
      <c r="Q3664">
        <v>17</v>
      </c>
      <c r="R3664">
        <v>6.9</v>
      </c>
      <c r="S3664" t="s">
        <v>3733</v>
      </c>
      <c r="T3664" t="s">
        <v>7782</v>
      </c>
      <c r="U3664">
        <v>64</v>
      </c>
      <c r="W3664" s="11"/>
      <c r="X3664"/>
      <c r="Y3664"/>
      <c r="AF3664" s="8"/>
    </row>
    <row r="3665" spans="1:32">
      <c r="A3665" t="s">
        <v>7785</v>
      </c>
      <c r="B3665" s="5">
        <v>613308</v>
      </c>
      <c r="C3665" s="5">
        <f t="shared" si="115"/>
        <v>513910.14260744</v>
      </c>
      <c r="D3665" s="1" t="e">
        <f t="shared" si="116"/>
        <v>#VALUE!</v>
      </c>
      <c r="E3665" s="1">
        <v>-1.4059561889697</v>
      </c>
      <c r="F3665" s="1">
        <v>1.10139556060397</v>
      </c>
      <c r="G3665" s="1">
        <v>-0.304560628365725</v>
      </c>
      <c r="H3665" t="s">
        <v>35</v>
      </c>
      <c r="I3665" s="8">
        <v>41467</v>
      </c>
      <c r="J3665" s="1">
        <v>7</v>
      </c>
      <c r="K3665" s="7">
        <v>2013</v>
      </c>
      <c r="L3665" t="s">
        <v>66</v>
      </c>
      <c r="M3665">
        <v>111</v>
      </c>
      <c r="N3665" t="s">
        <v>30</v>
      </c>
      <c r="O3665" t="s">
        <v>31</v>
      </c>
      <c r="P3665" s="2">
        <v>4</v>
      </c>
      <c r="Q3665">
        <v>12</v>
      </c>
      <c r="R3665">
        <v>4.7</v>
      </c>
      <c r="S3665" t="s">
        <v>7786</v>
      </c>
      <c r="T3665" t="s">
        <v>7787</v>
      </c>
      <c r="U3665">
        <v>76</v>
      </c>
      <c r="W3665" s="11"/>
      <c r="X3665"/>
      <c r="Y3665"/>
      <c r="AF3665" s="8"/>
    </row>
    <row r="3666" spans="1:32">
      <c r="A3666" t="s">
        <v>7785</v>
      </c>
      <c r="B3666" s="5">
        <v>613308</v>
      </c>
      <c r="C3666" s="5">
        <f t="shared" si="115"/>
        <v>513910.14260744</v>
      </c>
      <c r="D3666" s="1" t="e">
        <f t="shared" si="116"/>
        <v>#VALUE!</v>
      </c>
      <c r="E3666" s="1">
        <v>1.99035297385453</v>
      </c>
      <c r="F3666" s="1">
        <v>1.10139556060397</v>
      </c>
      <c r="G3666" s="1">
        <v>3.09174853445851</v>
      </c>
      <c r="H3666" t="s">
        <v>35</v>
      </c>
      <c r="I3666" s="8">
        <v>41467</v>
      </c>
      <c r="J3666" s="1">
        <v>7</v>
      </c>
      <c r="K3666" s="7">
        <v>2013</v>
      </c>
      <c r="L3666" t="s">
        <v>66</v>
      </c>
      <c r="M3666">
        <v>111</v>
      </c>
      <c r="N3666" t="s">
        <v>30</v>
      </c>
      <c r="O3666" t="s">
        <v>31</v>
      </c>
      <c r="P3666" s="2">
        <v>4</v>
      </c>
      <c r="Q3666">
        <v>12</v>
      </c>
      <c r="R3666">
        <v>8.3</v>
      </c>
      <c r="S3666" t="s">
        <v>7788</v>
      </c>
      <c r="T3666" t="s">
        <v>7789</v>
      </c>
      <c r="U3666">
        <v>76</v>
      </c>
      <c r="W3666" s="11"/>
      <c r="X3666"/>
      <c r="Y3666"/>
      <c r="AF3666" s="8"/>
    </row>
    <row r="3667" spans="1:32">
      <c r="A3667" t="s">
        <v>7790</v>
      </c>
      <c r="B3667" s="5">
        <v>176669</v>
      </c>
      <c r="C3667" s="5">
        <f t="shared" si="115"/>
        <v>150212.671694782</v>
      </c>
      <c r="D3667" s="1" t="e">
        <f t="shared" si="116"/>
        <v>#VALUE!</v>
      </c>
      <c r="E3667" s="1" t="e">
        <v>#VALUE!</v>
      </c>
      <c r="F3667" s="1" t="e">
        <v>#VALUE!</v>
      </c>
      <c r="G3667" s="1" t="e">
        <v>#VALUE!</v>
      </c>
      <c r="H3667" t="s">
        <v>35</v>
      </c>
      <c r="I3667" s="8">
        <v>41005</v>
      </c>
      <c r="J3667" s="1">
        <v>4</v>
      </c>
      <c r="K3667" s="7">
        <v>2012</v>
      </c>
      <c r="L3667" t="s">
        <v>73</v>
      </c>
      <c r="M3667">
        <v>101</v>
      </c>
      <c r="N3667" t="s">
        <v>30</v>
      </c>
      <c r="O3667" t="s">
        <v>31</v>
      </c>
      <c r="P3667" s="2">
        <v>4</v>
      </c>
      <c r="Q3667">
        <v>10</v>
      </c>
      <c r="R3667" t="s">
        <v>37</v>
      </c>
      <c r="S3667" t="s">
        <v>37</v>
      </c>
      <c r="T3667" t="s">
        <v>37</v>
      </c>
      <c r="U3667" t="s">
        <v>37</v>
      </c>
      <c r="W3667" s="11"/>
      <c r="X3667"/>
      <c r="Y3667"/>
      <c r="AF3667" s="8"/>
    </row>
    <row r="3668" spans="1:32">
      <c r="A3668" t="s">
        <v>7791</v>
      </c>
      <c r="B3668" s="5">
        <v>969869</v>
      </c>
      <c r="C3668" s="5">
        <f t="shared" si="115"/>
        <v>913399.535176942</v>
      </c>
      <c r="D3668" s="1" t="e">
        <f t="shared" si="116"/>
        <v>#VALUE!</v>
      </c>
      <c r="E3668" s="1">
        <v>0.669566077200666</v>
      </c>
      <c r="F3668" s="1">
        <v>-0.212763863815302</v>
      </c>
      <c r="G3668" s="1">
        <v>0.456802213385364</v>
      </c>
      <c r="H3668" t="s">
        <v>91</v>
      </c>
      <c r="I3668" s="8">
        <v>39332</v>
      </c>
      <c r="J3668" s="1">
        <v>9</v>
      </c>
      <c r="K3668" s="7">
        <v>2007</v>
      </c>
      <c r="L3668" t="s">
        <v>334</v>
      </c>
      <c r="M3668">
        <v>103</v>
      </c>
      <c r="N3668" t="s">
        <v>30</v>
      </c>
      <c r="O3668" t="s">
        <v>31</v>
      </c>
      <c r="P3668" s="2">
        <v>4</v>
      </c>
      <c r="Q3668">
        <v>8</v>
      </c>
      <c r="R3668">
        <v>6.9</v>
      </c>
      <c r="S3668" t="s">
        <v>2422</v>
      </c>
      <c r="T3668" t="s">
        <v>7792</v>
      </c>
      <c r="U3668">
        <v>54</v>
      </c>
      <c r="W3668" s="11"/>
      <c r="X3668"/>
      <c r="Y3668"/>
      <c r="AF3668" s="8"/>
    </row>
    <row r="3669" spans="1:32">
      <c r="A3669" t="s">
        <v>7793</v>
      </c>
      <c r="B3669" s="5">
        <v>17017811</v>
      </c>
      <c r="C3669" s="5">
        <f t="shared" si="115"/>
        <v>15485456.7814127</v>
      </c>
      <c r="D3669" s="1">
        <f t="shared" si="116"/>
        <v>1.13452073333333</v>
      </c>
      <c r="E3669" s="1">
        <v>1.3299595255276</v>
      </c>
      <c r="F3669" s="1">
        <v>2.17661690785611</v>
      </c>
      <c r="G3669" s="1">
        <v>3.50657643338371</v>
      </c>
      <c r="H3669" t="s">
        <v>229</v>
      </c>
      <c r="I3669" s="8">
        <v>39990</v>
      </c>
      <c r="J3669" s="1">
        <v>6</v>
      </c>
      <c r="K3669" s="7">
        <v>2009</v>
      </c>
      <c r="L3669" t="s">
        <v>247</v>
      </c>
      <c r="M3669">
        <v>130</v>
      </c>
      <c r="N3669" t="s">
        <v>30</v>
      </c>
      <c r="O3669">
        <v>15</v>
      </c>
      <c r="P3669" s="2">
        <v>9</v>
      </c>
      <c r="Q3669">
        <v>19</v>
      </c>
      <c r="R3669">
        <v>7.6</v>
      </c>
      <c r="S3669" t="s">
        <v>7794</v>
      </c>
      <c r="T3669" t="s">
        <v>7795</v>
      </c>
      <c r="U3669">
        <v>94</v>
      </c>
      <c r="W3669" s="11"/>
      <c r="X3669"/>
      <c r="Y3669"/>
      <c r="AF3669" s="8"/>
    </row>
    <row r="3670" spans="1:32">
      <c r="A3670" t="s">
        <v>7796</v>
      </c>
      <c r="B3670" s="5">
        <v>1969193</v>
      </c>
      <c r="C3670" s="5">
        <f t="shared" si="115"/>
        <v>1650049.00547779</v>
      </c>
      <c r="D3670" s="1" t="e">
        <f t="shared" si="116"/>
        <v>#VALUE!</v>
      </c>
      <c r="E3670" s="1" t="e">
        <v>#VALUE!</v>
      </c>
      <c r="F3670" s="1" t="e">
        <v>#VALUE!</v>
      </c>
      <c r="G3670" s="1" t="e">
        <v>#VALUE!</v>
      </c>
      <c r="H3670" t="s">
        <v>514</v>
      </c>
      <c r="I3670" s="8">
        <v>41397</v>
      </c>
      <c r="J3670" s="1">
        <v>5</v>
      </c>
      <c r="K3670" s="7">
        <v>2013</v>
      </c>
      <c r="L3670" t="s">
        <v>44</v>
      </c>
      <c r="M3670">
        <v>105</v>
      </c>
      <c r="N3670" t="s">
        <v>30</v>
      </c>
      <c r="O3670" t="s">
        <v>31</v>
      </c>
      <c r="P3670" s="2">
        <v>4</v>
      </c>
      <c r="Q3670">
        <v>13</v>
      </c>
      <c r="R3670" t="s">
        <v>37</v>
      </c>
      <c r="S3670" t="s">
        <v>37</v>
      </c>
      <c r="T3670" t="s">
        <v>37</v>
      </c>
      <c r="U3670" t="s">
        <v>37</v>
      </c>
      <c r="W3670" s="11"/>
      <c r="X3670"/>
      <c r="Y3670"/>
      <c r="AF3670" s="8"/>
    </row>
    <row r="3671" spans="1:32">
      <c r="A3671" t="s">
        <v>7797</v>
      </c>
      <c r="B3671" s="5">
        <v>2827666</v>
      </c>
      <c r="C3671" s="5">
        <f t="shared" si="115"/>
        <v>2331618.42585313</v>
      </c>
      <c r="D3671" s="1" t="e">
        <f t="shared" si="116"/>
        <v>#VALUE!</v>
      </c>
      <c r="E3671" s="1">
        <v>-1.50029811015926</v>
      </c>
      <c r="F3671" s="1">
        <v>-1.94506492327707</v>
      </c>
      <c r="G3671" s="1">
        <v>-3.44536303343634</v>
      </c>
      <c r="H3671" t="s">
        <v>518</v>
      </c>
      <c r="I3671" s="8">
        <v>41887</v>
      </c>
      <c r="J3671" s="1">
        <v>9</v>
      </c>
      <c r="K3671" s="7">
        <v>2014</v>
      </c>
      <c r="L3671" t="s">
        <v>73</v>
      </c>
      <c r="M3671">
        <v>107</v>
      </c>
      <c r="N3671" t="s">
        <v>103</v>
      </c>
      <c r="O3671" t="s">
        <v>31</v>
      </c>
      <c r="P3671" s="2">
        <v>1956</v>
      </c>
      <c r="Q3671">
        <v>3</v>
      </c>
      <c r="R3671">
        <v>4.6</v>
      </c>
      <c r="S3671" t="s">
        <v>7798</v>
      </c>
      <c r="T3671" t="s">
        <v>7799</v>
      </c>
      <c r="U3671">
        <v>25</v>
      </c>
      <c r="W3671" s="11"/>
      <c r="X3671"/>
      <c r="Y3671"/>
      <c r="AF3671" s="8"/>
    </row>
    <row r="3672" spans="1:32">
      <c r="A3672" t="s">
        <v>7800</v>
      </c>
      <c r="B3672" s="5">
        <v>40962534</v>
      </c>
      <c r="C3672" s="5">
        <f t="shared" si="115"/>
        <v>35549307.8532678</v>
      </c>
      <c r="D3672" s="1" t="e">
        <f t="shared" si="116"/>
        <v>#VALUE!</v>
      </c>
      <c r="E3672" s="1">
        <v>0.858249919579789</v>
      </c>
      <c r="F3672" s="1">
        <v>0.563784886977907</v>
      </c>
      <c r="G3672" s="1">
        <v>1.4220348065577</v>
      </c>
      <c r="H3672" t="s">
        <v>113</v>
      </c>
      <c r="I3672" s="8">
        <v>40823</v>
      </c>
      <c r="J3672" s="1">
        <v>10</v>
      </c>
      <c r="K3672" s="7">
        <v>2011</v>
      </c>
      <c r="L3672" t="s">
        <v>44</v>
      </c>
      <c r="M3672">
        <v>102</v>
      </c>
      <c r="N3672" t="s">
        <v>30</v>
      </c>
      <c r="O3672" t="s">
        <v>31</v>
      </c>
      <c r="P3672" s="2">
        <v>2199</v>
      </c>
      <c r="Q3672">
        <v>14</v>
      </c>
      <c r="R3672">
        <v>7.1</v>
      </c>
      <c r="S3672" t="s">
        <v>4490</v>
      </c>
      <c r="T3672" t="s">
        <v>7801</v>
      </c>
      <c r="U3672">
        <v>67</v>
      </c>
      <c r="W3672" s="11"/>
      <c r="X3672"/>
      <c r="Y3672"/>
      <c r="AF3672" s="8"/>
    </row>
    <row r="3673" spans="1:32">
      <c r="A3673" t="s">
        <v>7802</v>
      </c>
      <c r="B3673" s="5">
        <v>2231474</v>
      </c>
      <c r="C3673" s="5">
        <f t="shared" si="115"/>
        <v>1997779.25477579</v>
      </c>
      <c r="D3673" s="1">
        <f t="shared" si="116"/>
        <v>0.131263176470588</v>
      </c>
      <c r="E3673" s="1" t="e">
        <v>#VALUE!</v>
      </c>
      <c r="F3673" s="1" t="e">
        <v>#VALUE!</v>
      </c>
      <c r="G3673" s="1" t="e">
        <v>#VALUE!</v>
      </c>
      <c r="H3673" t="s">
        <v>67</v>
      </c>
      <c r="I3673" s="8">
        <v>40537</v>
      </c>
      <c r="J3673" s="1">
        <v>12</v>
      </c>
      <c r="K3673" s="7">
        <v>2010</v>
      </c>
      <c r="L3673" t="s">
        <v>39</v>
      </c>
      <c r="M3673">
        <v>82</v>
      </c>
      <c r="N3673" t="s">
        <v>103</v>
      </c>
      <c r="O3673">
        <v>17</v>
      </c>
      <c r="P3673" s="2">
        <v>3</v>
      </c>
      <c r="Q3673">
        <v>20</v>
      </c>
      <c r="R3673" t="s">
        <v>37</v>
      </c>
      <c r="S3673" t="s">
        <v>37</v>
      </c>
      <c r="T3673" t="s">
        <v>37</v>
      </c>
      <c r="U3673" t="s">
        <v>37</v>
      </c>
      <c r="W3673" s="11"/>
      <c r="X3673"/>
      <c r="Y3673"/>
      <c r="AF3673" s="8"/>
    </row>
    <row r="3674" spans="1:32">
      <c r="A3674" t="s">
        <v>7803</v>
      </c>
      <c r="B3674" s="5">
        <v>7689607</v>
      </c>
      <c r="C3674" s="5">
        <f t="shared" si="115"/>
        <v>6997202.92254677</v>
      </c>
      <c r="D3674" s="1">
        <f t="shared" si="116"/>
        <v>0.256320233333333</v>
      </c>
      <c r="E3674" s="1">
        <v>0.669566077200666</v>
      </c>
      <c r="F3674" s="1">
        <v>0.444315848394336</v>
      </c>
      <c r="G3674" s="1">
        <v>1.113881925595</v>
      </c>
      <c r="H3674" t="s">
        <v>67</v>
      </c>
      <c r="I3674" s="8">
        <v>40172</v>
      </c>
      <c r="J3674" s="1">
        <v>12</v>
      </c>
      <c r="K3674" s="7">
        <v>2009</v>
      </c>
      <c r="L3674" t="s">
        <v>406</v>
      </c>
      <c r="M3674">
        <v>122</v>
      </c>
      <c r="N3674" t="s">
        <v>24</v>
      </c>
      <c r="O3674">
        <v>30</v>
      </c>
      <c r="P3674" s="2">
        <v>48</v>
      </c>
      <c r="Q3674">
        <v>22</v>
      </c>
      <c r="R3674">
        <v>6.9</v>
      </c>
      <c r="S3674" t="s">
        <v>7804</v>
      </c>
      <c r="T3674" t="s">
        <v>7805</v>
      </c>
      <c r="U3674">
        <v>65</v>
      </c>
      <c r="W3674" s="11"/>
      <c r="X3674"/>
      <c r="Y3674"/>
      <c r="AF3674" s="8"/>
    </row>
    <row r="3675" spans="1:32">
      <c r="A3675" t="s">
        <v>7806</v>
      </c>
      <c r="B3675" s="5">
        <v>91125683</v>
      </c>
      <c r="C3675" s="5">
        <f t="shared" si="115"/>
        <v>75139822.5784982</v>
      </c>
      <c r="D3675" s="1" t="e">
        <f t="shared" si="116"/>
        <v>#VALUE!</v>
      </c>
      <c r="E3675" s="1">
        <v>1.80166913147541</v>
      </c>
      <c r="F3675" s="1">
        <v>0.922192002728619</v>
      </c>
      <c r="G3675" s="1">
        <v>2.72386113420403</v>
      </c>
      <c r="H3675" t="s">
        <v>860</v>
      </c>
      <c r="I3675" s="8">
        <v>41971</v>
      </c>
      <c r="J3675" s="1">
        <v>11</v>
      </c>
      <c r="K3675" s="7">
        <v>2014</v>
      </c>
      <c r="L3675" t="s">
        <v>73</v>
      </c>
      <c r="M3675">
        <v>114</v>
      </c>
      <c r="N3675" t="s">
        <v>24</v>
      </c>
      <c r="O3675" t="s">
        <v>31</v>
      </c>
      <c r="P3675" s="2">
        <v>4</v>
      </c>
      <c r="Q3675">
        <v>24</v>
      </c>
      <c r="R3675">
        <v>8.1</v>
      </c>
      <c r="S3675" t="s">
        <v>7807</v>
      </c>
      <c r="T3675" t="s">
        <v>7808</v>
      </c>
      <c r="U3675">
        <v>73</v>
      </c>
      <c r="W3675" s="11"/>
      <c r="X3675"/>
      <c r="Y3675"/>
      <c r="AF3675" s="8"/>
    </row>
    <row r="3676" spans="1:32">
      <c r="A3676" t="s">
        <v>7809</v>
      </c>
      <c r="B3676" s="5">
        <v>2025328</v>
      </c>
      <c r="C3676" s="5">
        <f t="shared" si="115"/>
        <v>1670031.77998967</v>
      </c>
      <c r="D3676" s="1" t="e">
        <f t="shared" si="116"/>
        <v>#VALUE!</v>
      </c>
      <c r="E3676" s="1">
        <v>0.386540313631979</v>
      </c>
      <c r="F3676" s="1">
        <v>1.16113007989576</v>
      </c>
      <c r="G3676" s="1">
        <v>1.54767039352774</v>
      </c>
      <c r="H3676" t="s">
        <v>860</v>
      </c>
      <c r="I3676" s="8">
        <v>41775</v>
      </c>
      <c r="J3676" s="1">
        <v>5</v>
      </c>
      <c r="K3676" s="7">
        <v>2014</v>
      </c>
      <c r="L3676" t="s">
        <v>73</v>
      </c>
      <c r="M3676">
        <v>120</v>
      </c>
      <c r="N3676" t="s">
        <v>30</v>
      </c>
      <c r="O3676" t="s">
        <v>31</v>
      </c>
      <c r="P3676" s="2">
        <v>3</v>
      </c>
      <c r="Q3676">
        <v>7</v>
      </c>
      <c r="R3676">
        <v>6.6</v>
      </c>
      <c r="S3676" t="s">
        <v>7810</v>
      </c>
      <c r="T3676" t="s">
        <v>7811</v>
      </c>
      <c r="U3676">
        <v>77</v>
      </c>
      <c r="W3676" s="11"/>
      <c r="X3676"/>
      <c r="Y3676"/>
      <c r="AF3676" s="8"/>
    </row>
    <row r="3677" spans="1:32">
      <c r="A3677" t="s">
        <v>7812</v>
      </c>
      <c r="B3677" s="5">
        <v>19019882</v>
      </c>
      <c r="C3677" s="5">
        <f t="shared" si="115"/>
        <v>16171639.0002745</v>
      </c>
      <c r="D3677" s="1" t="e">
        <f t="shared" si="116"/>
        <v>#VALUE!</v>
      </c>
      <c r="E3677" s="1" t="e">
        <v>#VALUE!</v>
      </c>
      <c r="F3677" s="1">
        <v>0.922192002728619</v>
      </c>
      <c r="G3677" s="1" t="e">
        <v>#VALUE!</v>
      </c>
      <c r="H3677" t="s">
        <v>496</v>
      </c>
      <c r="I3677" s="8">
        <v>41264</v>
      </c>
      <c r="J3677" s="1">
        <v>12</v>
      </c>
      <c r="K3677" s="7">
        <v>2012</v>
      </c>
      <c r="L3677" t="s">
        <v>73</v>
      </c>
      <c r="M3677">
        <v>107</v>
      </c>
      <c r="N3677" t="s">
        <v>24</v>
      </c>
      <c r="O3677" t="s">
        <v>31</v>
      </c>
      <c r="P3677" s="2">
        <v>16</v>
      </c>
      <c r="Q3677">
        <v>17</v>
      </c>
      <c r="R3677" t="s">
        <v>37</v>
      </c>
      <c r="S3677" t="s">
        <v>37</v>
      </c>
      <c r="T3677" t="s">
        <v>37</v>
      </c>
      <c r="U3677">
        <v>73</v>
      </c>
      <c r="W3677" s="11"/>
      <c r="X3677"/>
      <c r="Y3677"/>
      <c r="AF3677" s="8"/>
    </row>
    <row r="3678" spans="1:32">
      <c r="A3678" t="s">
        <v>7813</v>
      </c>
      <c r="B3678" s="5">
        <v>898317</v>
      </c>
      <c r="C3678" s="5">
        <f t="shared" si="115"/>
        <v>763793.289138678</v>
      </c>
      <c r="D3678" s="1" t="e">
        <f t="shared" si="116"/>
        <v>#VALUE!</v>
      </c>
      <c r="E3678" s="1">
        <v>-0.745562740642765</v>
      </c>
      <c r="F3678" s="1">
        <v>1.16113007989576</v>
      </c>
      <c r="G3678" s="1">
        <v>0.415567339252995</v>
      </c>
      <c r="H3678" t="s">
        <v>2309</v>
      </c>
      <c r="I3678" s="8">
        <v>41103</v>
      </c>
      <c r="J3678" s="1">
        <v>7</v>
      </c>
      <c r="K3678" s="7">
        <v>2012</v>
      </c>
      <c r="L3678" t="s">
        <v>58</v>
      </c>
      <c r="M3678">
        <v>99</v>
      </c>
      <c r="N3678" t="s">
        <v>45</v>
      </c>
      <c r="O3678" t="s">
        <v>31</v>
      </c>
      <c r="P3678" s="2">
        <v>1</v>
      </c>
      <c r="Q3678">
        <v>16</v>
      </c>
      <c r="R3678">
        <v>5.4</v>
      </c>
      <c r="S3678" t="s">
        <v>7814</v>
      </c>
      <c r="T3678" t="s">
        <v>7815</v>
      </c>
      <c r="U3678">
        <v>77</v>
      </c>
      <c r="W3678" s="11"/>
      <c r="X3678"/>
      <c r="Y3678"/>
      <c r="AF3678" s="8"/>
    </row>
    <row r="3679" spans="1:32">
      <c r="A3679" t="s">
        <v>7816</v>
      </c>
      <c r="B3679" s="5">
        <v>22537881</v>
      </c>
      <c r="C3679" s="5">
        <f t="shared" si="115"/>
        <v>18885202.2781042</v>
      </c>
      <c r="D3679" s="1">
        <f t="shared" si="116"/>
        <v>0.7512627</v>
      </c>
      <c r="E3679" s="1">
        <v>-0.273853134694954</v>
      </c>
      <c r="F3679" s="1">
        <v>-0.810109056733154</v>
      </c>
      <c r="G3679" s="1">
        <v>-1.08396219142811</v>
      </c>
      <c r="H3679" t="s">
        <v>47</v>
      </c>
      <c r="I3679" s="8">
        <v>41348</v>
      </c>
      <c r="J3679" s="1">
        <v>3</v>
      </c>
      <c r="K3679" s="7">
        <v>2013</v>
      </c>
      <c r="L3679" t="s">
        <v>29</v>
      </c>
      <c r="M3679">
        <v>100</v>
      </c>
      <c r="N3679" t="s">
        <v>24</v>
      </c>
      <c r="O3679">
        <v>30</v>
      </c>
      <c r="P3679" s="2">
        <v>3160</v>
      </c>
      <c r="Q3679">
        <v>8</v>
      </c>
      <c r="R3679">
        <v>5.9</v>
      </c>
      <c r="S3679" t="s">
        <v>7817</v>
      </c>
      <c r="T3679" t="s">
        <v>7818</v>
      </c>
      <c r="U3679">
        <v>44</v>
      </c>
      <c r="W3679" s="11"/>
      <c r="X3679"/>
      <c r="Y3679"/>
      <c r="AF3679" s="8"/>
    </row>
    <row r="3680" spans="1:32">
      <c r="A3680" t="s">
        <v>7819</v>
      </c>
      <c r="B3680" s="5">
        <v>134806913</v>
      </c>
      <c r="C3680" s="5">
        <f t="shared" si="115"/>
        <v>122251267.602621</v>
      </c>
      <c r="D3680" s="1">
        <f t="shared" si="116"/>
        <v>0.898712753333333</v>
      </c>
      <c r="E3680" s="1">
        <v>0.669566077200666</v>
      </c>
      <c r="F3680" s="1">
        <v>0.205377771227195</v>
      </c>
      <c r="G3680" s="1">
        <v>0.874943848427861</v>
      </c>
      <c r="H3680" t="s">
        <v>162</v>
      </c>
      <c r="I3680" s="8">
        <v>39612</v>
      </c>
      <c r="J3680" s="1">
        <v>6</v>
      </c>
      <c r="K3680" s="7">
        <v>2008</v>
      </c>
      <c r="L3680" t="s">
        <v>78</v>
      </c>
      <c r="M3680">
        <v>114</v>
      </c>
      <c r="N3680" t="s">
        <v>24</v>
      </c>
      <c r="O3680">
        <v>150</v>
      </c>
      <c r="P3680" s="2">
        <v>3505</v>
      </c>
      <c r="Q3680">
        <v>12</v>
      </c>
      <c r="R3680">
        <v>6.9</v>
      </c>
      <c r="S3680" t="s">
        <v>5454</v>
      </c>
      <c r="T3680" t="s">
        <v>7820</v>
      </c>
      <c r="U3680">
        <v>61</v>
      </c>
      <c r="W3680" s="11"/>
      <c r="X3680"/>
      <c r="Y3680"/>
      <c r="AF3680" s="8"/>
    </row>
    <row r="3681" spans="1:32">
      <c r="A3681" t="s">
        <v>7821</v>
      </c>
      <c r="B3681" s="5">
        <v>494608</v>
      </c>
      <c r="C3681" s="5">
        <f t="shared" si="115"/>
        <v>414447.663840648</v>
      </c>
      <c r="D3681" s="1" t="e">
        <f t="shared" si="116"/>
        <v>#VALUE!</v>
      </c>
      <c r="E3681" s="1">
        <v>1.23561760433804</v>
      </c>
      <c r="F3681" s="1">
        <v>0.205377771227195</v>
      </c>
      <c r="G3681" s="1">
        <v>1.44099537556523</v>
      </c>
      <c r="H3681" t="s">
        <v>185</v>
      </c>
      <c r="I3681" s="8">
        <v>41558</v>
      </c>
      <c r="J3681" s="1">
        <v>10</v>
      </c>
      <c r="K3681" s="7">
        <v>2013</v>
      </c>
      <c r="L3681" t="s">
        <v>73</v>
      </c>
      <c r="M3681">
        <v>108</v>
      </c>
      <c r="N3681" t="s">
        <v>30</v>
      </c>
      <c r="O3681" t="s">
        <v>31</v>
      </c>
      <c r="P3681" s="2">
        <v>147</v>
      </c>
      <c r="Q3681">
        <v>3</v>
      </c>
      <c r="R3681">
        <v>7.5</v>
      </c>
      <c r="S3681" t="s">
        <v>2816</v>
      </c>
      <c r="T3681" t="s">
        <v>7822</v>
      </c>
      <c r="U3681">
        <v>61</v>
      </c>
      <c r="W3681" s="11"/>
      <c r="X3681"/>
      <c r="Y3681"/>
      <c r="AF3681" s="8"/>
    </row>
    <row r="3682" spans="1:32">
      <c r="A3682" t="s">
        <v>7823</v>
      </c>
      <c r="B3682" s="5">
        <v>10068</v>
      </c>
      <c r="C3682" s="5">
        <f t="shared" si="115"/>
        <v>8436.29516616725</v>
      </c>
      <c r="D3682" s="1" t="e">
        <f t="shared" si="116"/>
        <v>#VALUE!</v>
      </c>
      <c r="E3682" s="1" t="e">
        <v>#VALUE!</v>
      </c>
      <c r="F3682" s="1" t="e">
        <v>#VALUE!</v>
      </c>
      <c r="G3682" s="1" t="e">
        <v>#VALUE!</v>
      </c>
      <c r="H3682" t="s">
        <v>366</v>
      </c>
      <c r="I3682" s="8">
        <v>41530</v>
      </c>
      <c r="J3682" s="1">
        <v>9</v>
      </c>
      <c r="K3682" s="7">
        <v>2013</v>
      </c>
      <c r="L3682" t="s">
        <v>58</v>
      </c>
      <c r="M3682">
        <v>81</v>
      </c>
      <c r="N3682" t="s">
        <v>45</v>
      </c>
      <c r="O3682" t="s">
        <v>31</v>
      </c>
      <c r="P3682" s="2">
        <v>2</v>
      </c>
      <c r="Q3682">
        <v>13</v>
      </c>
      <c r="R3682" t="s">
        <v>37</v>
      </c>
      <c r="S3682" t="s">
        <v>37</v>
      </c>
      <c r="T3682" t="s">
        <v>37</v>
      </c>
      <c r="U3682" t="s">
        <v>37</v>
      </c>
      <c r="W3682" s="11"/>
      <c r="X3682"/>
      <c r="Y3682"/>
      <c r="AF3682" s="8"/>
    </row>
    <row r="3683" spans="1:32">
      <c r="A3683" t="s">
        <v>7824</v>
      </c>
      <c r="B3683" s="5">
        <v>33316821</v>
      </c>
      <c r="C3683" s="5">
        <f t="shared" si="115"/>
        <v>30316836.3833376</v>
      </c>
      <c r="D3683" s="1">
        <f t="shared" si="116"/>
        <v>1.51440095454545</v>
      </c>
      <c r="E3683" s="1">
        <v>0.292198392442417</v>
      </c>
      <c r="F3683" s="1">
        <v>0.504050367686122</v>
      </c>
      <c r="G3683" s="1">
        <v>0.796248760128539</v>
      </c>
      <c r="H3683" t="s">
        <v>47</v>
      </c>
      <c r="I3683" s="8">
        <v>40074</v>
      </c>
      <c r="J3683" s="1">
        <v>9</v>
      </c>
      <c r="K3683" s="7">
        <v>2009</v>
      </c>
      <c r="L3683" t="s">
        <v>334</v>
      </c>
      <c r="M3683">
        <v>108</v>
      </c>
      <c r="N3683" t="s">
        <v>30</v>
      </c>
      <c r="O3683">
        <v>22</v>
      </c>
      <c r="P3683" s="2">
        <v>2505</v>
      </c>
      <c r="Q3683">
        <v>6</v>
      </c>
      <c r="R3683">
        <v>6.5</v>
      </c>
      <c r="S3683" t="s">
        <v>1981</v>
      </c>
      <c r="T3683" t="s">
        <v>7825</v>
      </c>
      <c r="U3683">
        <v>66</v>
      </c>
      <c r="W3683" s="11"/>
      <c r="X3683"/>
      <c r="Y3683"/>
      <c r="AF3683" s="8"/>
    </row>
    <row r="3684" spans="1:32">
      <c r="A3684" t="s">
        <v>7826</v>
      </c>
      <c r="B3684" s="5">
        <v>5114</v>
      </c>
      <c r="C3684" s="5">
        <f t="shared" si="115"/>
        <v>4816.24345442001</v>
      </c>
      <c r="D3684" s="1" t="e">
        <f t="shared" si="116"/>
        <v>#VALUE!</v>
      </c>
      <c r="E3684" s="1">
        <v>-1.12293042540101</v>
      </c>
      <c r="F3684" s="1" t="e">
        <v>#VALUE!</v>
      </c>
      <c r="G3684" s="1" t="e">
        <v>#VALUE!</v>
      </c>
      <c r="H3684" t="s">
        <v>1042</v>
      </c>
      <c r="I3684" s="8">
        <v>39332</v>
      </c>
      <c r="J3684" s="1">
        <v>9</v>
      </c>
      <c r="K3684" s="7">
        <v>2007</v>
      </c>
      <c r="L3684" t="s">
        <v>217</v>
      </c>
      <c r="M3684">
        <v>94</v>
      </c>
      <c r="N3684" t="s">
        <v>45</v>
      </c>
      <c r="O3684" t="s">
        <v>31</v>
      </c>
      <c r="P3684" s="2">
        <v>1</v>
      </c>
      <c r="Q3684">
        <v>2</v>
      </c>
      <c r="R3684">
        <v>5</v>
      </c>
      <c r="S3684" t="s">
        <v>7827</v>
      </c>
      <c r="T3684" t="s">
        <v>7828</v>
      </c>
      <c r="U3684" t="s">
        <v>37</v>
      </c>
      <c r="W3684" s="11"/>
      <c r="X3684"/>
      <c r="Y3684"/>
      <c r="AF3684" s="8"/>
    </row>
    <row r="3685" spans="1:32">
      <c r="A3685" t="s">
        <v>7829</v>
      </c>
      <c r="B3685" s="5">
        <v>78396</v>
      </c>
      <c r="C3685" s="5">
        <f t="shared" si="115"/>
        <v>66656.1344105876</v>
      </c>
      <c r="D3685" s="1" t="e">
        <f t="shared" si="116"/>
        <v>#VALUE!</v>
      </c>
      <c r="E3685" s="1">
        <v>-0.651220819453203</v>
      </c>
      <c r="F3685" s="1">
        <v>0.384581329102551</v>
      </c>
      <c r="G3685" s="1">
        <v>-0.266639490350652</v>
      </c>
      <c r="H3685" t="s">
        <v>35</v>
      </c>
      <c r="I3685" s="8">
        <v>40942</v>
      </c>
      <c r="J3685" s="1">
        <v>2</v>
      </c>
      <c r="K3685" s="7">
        <v>2012</v>
      </c>
      <c r="L3685" t="s">
        <v>92</v>
      </c>
      <c r="M3685">
        <v>101</v>
      </c>
      <c r="N3685" t="s">
        <v>30</v>
      </c>
      <c r="O3685" t="s">
        <v>31</v>
      </c>
      <c r="P3685" s="2">
        <v>25</v>
      </c>
      <c r="Q3685">
        <v>4</v>
      </c>
      <c r="R3685">
        <v>5.5</v>
      </c>
      <c r="S3685" t="s">
        <v>7768</v>
      </c>
      <c r="T3685" t="s">
        <v>7830</v>
      </c>
      <c r="U3685">
        <v>64</v>
      </c>
      <c r="W3685" s="11"/>
      <c r="X3685"/>
      <c r="Y3685"/>
      <c r="AF3685" s="8"/>
    </row>
    <row r="3686" spans="1:32">
      <c r="A3686" t="s">
        <v>7831</v>
      </c>
      <c r="B3686" s="5">
        <v>8445</v>
      </c>
      <c r="C3686" s="5">
        <f t="shared" si="115"/>
        <v>7076.33220880834</v>
      </c>
      <c r="D3686" s="1" t="e">
        <f t="shared" si="116"/>
        <v>#VALUE!</v>
      </c>
      <c r="E3686" s="1" t="e">
        <v>#VALUE!</v>
      </c>
      <c r="F3686" s="1">
        <v>-0.153029344523516</v>
      </c>
      <c r="G3686" s="1" t="e">
        <v>#VALUE!</v>
      </c>
      <c r="H3686" t="s">
        <v>557</v>
      </c>
      <c r="I3686" s="8">
        <v>41551</v>
      </c>
      <c r="J3686" s="1">
        <v>10</v>
      </c>
      <c r="K3686" s="7">
        <v>2013</v>
      </c>
      <c r="L3686" t="s">
        <v>58</v>
      </c>
      <c r="M3686">
        <v>92</v>
      </c>
      <c r="N3686" t="s">
        <v>45</v>
      </c>
      <c r="O3686" t="s">
        <v>31</v>
      </c>
      <c r="P3686" s="2">
        <v>2</v>
      </c>
      <c r="Q3686">
        <v>3</v>
      </c>
      <c r="R3686" t="s">
        <v>37</v>
      </c>
      <c r="S3686" t="s">
        <v>37</v>
      </c>
      <c r="T3686" t="s">
        <v>37</v>
      </c>
      <c r="U3686">
        <v>55</v>
      </c>
      <c r="W3686" s="11"/>
      <c r="X3686"/>
      <c r="Y3686"/>
      <c r="AF3686" s="8"/>
    </row>
    <row r="3687" spans="1:32">
      <c r="A3687" t="s">
        <v>7832</v>
      </c>
      <c r="B3687" s="5">
        <v>25450527</v>
      </c>
      <c r="C3687" s="5">
        <f t="shared" si="115"/>
        <v>23158856.090403</v>
      </c>
      <c r="D3687" s="1">
        <f t="shared" si="116"/>
        <v>0.50901054</v>
      </c>
      <c r="E3687" s="1">
        <v>0.292198392442417</v>
      </c>
      <c r="F3687" s="1">
        <v>-0.332232902398872</v>
      </c>
      <c r="G3687" s="1">
        <v>-0.0400345099564547</v>
      </c>
      <c r="H3687" t="s">
        <v>113</v>
      </c>
      <c r="I3687" s="8">
        <v>39857</v>
      </c>
      <c r="J3687" s="1">
        <v>2</v>
      </c>
      <c r="K3687" s="7">
        <v>2009</v>
      </c>
      <c r="L3687" t="s">
        <v>334</v>
      </c>
      <c r="M3687">
        <v>118</v>
      </c>
      <c r="N3687" t="s">
        <v>30</v>
      </c>
      <c r="O3687">
        <v>50</v>
      </c>
      <c r="P3687" s="2">
        <v>2364</v>
      </c>
      <c r="Q3687">
        <v>6</v>
      </c>
      <c r="R3687">
        <v>6.5</v>
      </c>
      <c r="S3687" t="s">
        <v>7833</v>
      </c>
      <c r="T3687" t="s">
        <v>7834</v>
      </c>
      <c r="U3687">
        <v>52</v>
      </c>
      <c r="W3687" s="11"/>
      <c r="X3687"/>
      <c r="Y3687"/>
      <c r="AF3687" s="8"/>
    </row>
    <row r="3688" spans="1:32">
      <c r="A3688" t="s">
        <v>7835</v>
      </c>
      <c r="B3688" s="5">
        <v>44672764</v>
      </c>
      <c r="C3688" s="5">
        <f t="shared" si="115"/>
        <v>37432719.8045819</v>
      </c>
      <c r="D3688" s="1">
        <f t="shared" si="116"/>
        <v>0.770220068965517</v>
      </c>
      <c r="E3688" s="1">
        <v>0.103514550063293</v>
      </c>
      <c r="F3688" s="1">
        <v>-0.929578095316725</v>
      </c>
      <c r="G3688" s="1">
        <v>-0.826063545253432</v>
      </c>
      <c r="H3688" t="s">
        <v>77</v>
      </c>
      <c r="I3688" s="8">
        <v>41432</v>
      </c>
      <c r="J3688" s="1">
        <v>6</v>
      </c>
      <c r="K3688" s="7">
        <v>2013</v>
      </c>
      <c r="L3688" t="s">
        <v>29</v>
      </c>
      <c r="M3688">
        <v>119</v>
      </c>
      <c r="N3688" t="s">
        <v>24</v>
      </c>
      <c r="O3688">
        <v>58</v>
      </c>
      <c r="P3688" s="2">
        <v>3366</v>
      </c>
      <c r="Q3688">
        <v>14</v>
      </c>
      <c r="R3688">
        <v>6.3</v>
      </c>
      <c r="S3688" t="s">
        <v>2162</v>
      </c>
      <c r="T3688" t="s">
        <v>7836</v>
      </c>
      <c r="U3688">
        <v>42</v>
      </c>
      <c r="W3688" s="11"/>
      <c r="X3688"/>
      <c r="Y3688"/>
      <c r="AF3688" s="8"/>
    </row>
    <row r="3689" spans="1:32">
      <c r="A3689" t="s">
        <v>7837</v>
      </c>
      <c r="B3689" s="5">
        <v>282448</v>
      </c>
      <c r="C3689" s="5">
        <f t="shared" si="115"/>
        <v>245122.308706287</v>
      </c>
      <c r="D3689" s="1" t="e">
        <f t="shared" si="116"/>
        <v>#VALUE!</v>
      </c>
      <c r="E3689" s="1" t="e">
        <v>#VALUE!</v>
      </c>
      <c r="F3689" s="1">
        <v>1.69874075352183</v>
      </c>
      <c r="G3689" s="1" t="e">
        <v>#VALUE!</v>
      </c>
      <c r="H3689" t="s">
        <v>143</v>
      </c>
      <c r="I3689" s="8">
        <v>40753</v>
      </c>
      <c r="J3689" s="1">
        <v>7</v>
      </c>
      <c r="K3689" s="7">
        <v>2011</v>
      </c>
      <c r="L3689" t="s">
        <v>58</v>
      </c>
      <c r="M3689">
        <v>125</v>
      </c>
      <c r="N3689" t="s">
        <v>45</v>
      </c>
      <c r="O3689" t="s">
        <v>31</v>
      </c>
      <c r="P3689" s="2">
        <v>1</v>
      </c>
      <c r="Q3689">
        <v>27</v>
      </c>
      <c r="R3689" t="s">
        <v>37</v>
      </c>
      <c r="S3689" t="s">
        <v>37</v>
      </c>
      <c r="T3689" t="s">
        <v>37</v>
      </c>
      <c r="U3689">
        <v>86</v>
      </c>
      <c r="W3689" s="11"/>
      <c r="X3689"/>
      <c r="Y3689"/>
      <c r="AF3689" s="8"/>
    </row>
    <row r="3690" spans="1:32">
      <c r="A3690" t="s">
        <v>7838</v>
      </c>
      <c r="B3690" s="5">
        <v>6105175</v>
      </c>
      <c r="C3690" s="5">
        <f t="shared" si="115"/>
        <v>5034165.46475358</v>
      </c>
      <c r="D3690" s="1" t="e">
        <f t="shared" si="116"/>
        <v>#VALUE!</v>
      </c>
      <c r="E3690" s="1" t="e">
        <v>#VALUE!</v>
      </c>
      <c r="F3690" s="1" t="e">
        <v>#VALUE!</v>
      </c>
      <c r="G3690" s="1" t="e">
        <v>#VALUE!</v>
      </c>
      <c r="H3690" t="s">
        <v>113</v>
      </c>
      <c r="I3690" s="8">
        <v>41998</v>
      </c>
      <c r="J3690" s="1">
        <v>12</v>
      </c>
      <c r="K3690" s="7">
        <v>2014</v>
      </c>
      <c r="L3690" t="s">
        <v>29</v>
      </c>
      <c r="M3690">
        <v>112</v>
      </c>
      <c r="N3690" t="s">
        <v>30</v>
      </c>
      <c r="O3690" t="s">
        <v>31</v>
      </c>
      <c r="P3690" s="2">
        <v>331</v>
      </c>
      <c r="Q3690">
        <v>5</v>
      </c>
      <c r="R3690" t="s">
        <v>37</v>
      </c>
      <c r="S3690" t="s">
        <v>37</v>
      </c>
      <c r="T3690" t="s">
        <v>37</v>
      </c>
      <c r="U3690" t="s">
        <v>37</v>
      </c>
      <c r="W3690" s="11"/>
      <c r="X3690"/>
      <c r="Y3690"/>
      <c r="AF3690" s="8"/>
    </row>
    <row r="3691" spans="1:32">
      <c r="A3691" t="s">
        <v>7839</v>
      </c>
      <c r="B3691" s="5">
        <v>10198820</v>
      </c>
      <c r="C3691" s="5">
        <f t="shared" si="115"/>
        <v>8671538.30232906</v>
      </c>
      <c r="D3691" s="1" t="e">
        <f t="shared" si="116"/>
        <v>#VALUE!</v>
      </c>
      <c r="E3691" s="1" t="e">
        <v>#VALUE!</v>
      </c>
      <c r="F3691" s="1" t="e">
        <v>#VALUE!</v>
      </c>
      <c r="G3691" s="1" t="e">
        <v>#VALUE!</v>
      </c>
      <c r="H3691" t="s">
        <v>860</v>
      </c>
      <c r="I3691" s="8">
        <v>41054</v>
      </c>
      <c r="J3691" s="1">
        <v>5</v>
      </c>
      <c r="K3691" s="7">
        <v>2012</v>
      </c>
      <c r="L3691" t="s">
        <v>66</v>
      </c>
      <c r="M3691">
        <v>112</v>
      </c>
      <c r="N3691" t="s">
        <v>30</v>
      </c>
      <c r="O3691" t="s">
        <v>31</v>
      </c>
      <c r="P3691" s="2">
        <v>4</v>
      </c>
      <c r="Q3691">
        <v>34</v>
      </c>
      <c r="R3691" t="s">
        <v>37</v>
      </c>
      <c r="S3691" t="s">
        <v>37</v>
      </c>
      <c r="T3691" t="s">
        <v>37</v>
      </c>
      <c r="U3691" t="s">
        <v>37</v>
      </c>
      <c r="W3691" s="11"/>
      <c r="X3691"/>
      <c r="Y3691"/>
      <c r="AF3691" s="8"/>
    </row>
    <row r="3692" spans="1:32">
      <c r="A3692" t="s">
        <v>7840</v>
      </c>
      <c r="B3692" s="5">
        <v>15074191</v>
      </c>
      <c r="C3692" s="5">
        <f t="shared" si="115"/>
        <v>14196514.2226099</v>
      </c>
      <c r="D3692" s="1">
        <f t="shared" si="116"/>
        <v>0.1884273875</v>
      </c>
      <c r="E3692" s="1">
        <v>-0.273853134694954</v>
      </c>
      <c r="F3692" s="1">
        <v>-0.750374537441369</v>
      </c>
      <c r="G3692" s="1">
        <v>-1.02422767213632</v>
      </c>
      <c r="H3692" t="s">
        <v>47</v>
      </c>
      <c r="I3692" s="8">
        <v>39311</v>
      </c>
      <c r="J3692" s="1">
        <v>8</v>
      </c>
      <c r="K3692" s="7">
        <v>2007</v>
      </c>
      <c r="L3692" t="s">
        <v>775</v>
      </c>
      <c r="M3692">
        <v>93</v>
      </c>
      <c r="N3692" t="s">
        <v>24</v>
      </c>
      <c r="O3692">
        <v>80</v>
      </c>
      <c r="P3692" s="2">
        <v>2776</v>
      </c>
      <c r="Q3692">
        <v>8</v>
      </c>
      <c r="R3692">
        <v>5.9</v>
      </c>
      <c r="S3692" t="s">
        <v>2342</v>
      </c>
      <c r="T3692" t="s">
        <v>7841</v>
      </c>
      <c r="U3692">
        <v>45</v>
      </c>
      <c r="W3692" s="11"/>
      <c r="X3692"/>
      <c r="Y3692"/>
      <c r="AF3692" s="8"/>
    </row>
    <row r="3693" spans="1:32">
      <c r="A3693" t="s">
        <v>7842</v>
      </c>
      <c r="B3693" s="5">
        <v>18451251</v>
      </c>
      <c r="C3693" s="5">
        <f t="shared" si="115"/>
        <v>16789823.9041142</v>
      </c>
      <c r="D3693" s="1">
        <f t="shared" si="116"/>
        <v>0.971118473684211</v>
      </c>
      <c r="E3693" s="1">
        <v>0.197856471252856</v>
      </c>
      <c r="F3693" s="1">
        <v>0.0261742133518395</v>
      </c>
      <c r="G3693" s="1">
        <v>0.224030684604695</v>
      </c>
      <c r="H3693" t="s">
        <v>47</v>
      </c>
      <c r="I3693" s="8">
        <v>40088</v>
      </c>
      <c r="J3693" s="1">
        <v>10</v>
      </c>
      <c r="K3693" s="7">
        <v>2009</v>
      </c>
      <c r="L3693" t="s">
        <v>97</v>
      </c>
      <c r="M3693">
        <v>100</v>
      </c>
      <c r="N3693" t="s">
        <v>24</v>
      </c>
      <c r="O3693">
        <v>19</v>
      </c>
      <c r="P3693" s="2">
        <v>1707</v>
      </c>
      <c r="Q3693">
        <v>11</v>
      </c>
      <c r="R3693">
        <v>6.4</v>
      </c>
      <c r="S3693" t="s">
        <v>7843</v>
      </c>
      <c r="T3693" t="s">
        <v>7844</v>
      </c>
      <c r="U3693">
        <v>58</v>
      </c>
      <c r="W3693" s="11"/>
      <c r="X3693"/>
      <c r="Y3693"/>
      <c r="AF3693" s="8"/>
    </row>
    <row r="3694" spans="1:32">
      <c r="A3694" t="s">
        <v>7845</v>
      </c>
      <c r="B3694" s="5">
        <v>103739</v>
      </c>
      <c r="C3694" s="5">
        <f t="shared" si="115"/>
        <v>86926.1843705824</v>
      </c>
      <c r="D3694" s="1" t="e">
        <f t="shared" si="116"/>
        <v>#VALUE!</v>
      </c>
      <c r="E3694" s="1">
        <v>-0.839904661832327</v>
      </c>
      <c r="F3694" s="1" t="e">
        <v>#VALUE!</v>
      </c>
      <c r="G3694" s="1" t="e">
        <v>#VALUE!</v>
      </c>
      <c r="H3694" t="s">
        <v>7846</v>
      </c>
      <c r="I3694" s="8">
        <v>41530</v>
      </c>
      <c r="J3694" s="1">
        <v>9</v>
      </c>
      <c r="K3694" s="7">
        <v>2013</v>
      </c>
      <c r="L3694" t="s">
        <v>73</v>
      </c>
      <c r="M3694">
        <v>101</v>
      </c>
      <c r="N3694" t="s">
        <v>24</v>
      </c>
      <c r="O3694" t="s">
        <v>31</v>
      </c>
      <c r="P3694" s="2">
        <v>11</v>
      </c>
      <c r="Q3694">
        <v>1</v>
      </c>
      <c r="R3694">
        <v>5.3</v>
      </c>
      <c r="S3694" t="s">
        <v>7847</v>
      </c>
      <c r="T3694" t="s">
        <v>7848</v>
      </c>
      <c r="U3694" t="s">
        <v>37</v>
      </c>
      <c r="W3694" s="11"/>
      <c r="X3694"/>
      <c r="Y3694"/>
      <c r="AF3694" s="8"/>
    </row>
    <row r="3695" spans="1:32">
      <c r="A3695" t="s">
        <v>7849</v>
      </c>
      <c r="B3695" s="5">
        <v>20578909</v>
      </c>
      <c r="C3695" s="5">
        <f t="shared" si="115"/>
        <v>19380726.5878676</v>
      </c>
      <c r="D3695" s="1" t="e">
        <f t="shared" si="116"/>
        <v>#VALUE!</v>
      </c>
      <c r="E3695" s="1">
        <v>0.103514550063293</v>
      </c>
      <c r="F3695" s="1">
        <v>-1.28798521106744</v>
      </c>
      <c r="G3695" s="1">
        <v>-1.18447066100414</v>
      </c>
      <c r="H3695" t="s">
        <v>307</v>
      </c>
      <c r="I3695" s="8">
        <v>39199</v>
      </c>
      <c r="J3695" s="1">
        <v>4</v>
      </c>
      <c r="K3695" s="7">
        <v>2007</v>
      </c>
      <c r="L3695" t="s">
        <v>298</v>
      </c>
      <c r="M3695">
        <v>97</v>
      </c>
      <c r="N3695" t="s">
        <v>24</v>
      </c>
      <c r="O3695" t="s">
        <v>31</v>
      </c>
      <c r="P3695" s="2">
        <v>2019</v>
      </c>
      <c r="Q3695">
        <v>13</v>
      </c>
      <c r="R3695">
        <v>6.3</v>
      </c>
      <c r="S3695" t="s">
        <v>7850</v>
      </c>
      <c r="T3695" t="s">
        <v>7851</v>
      </c>
      <c r="U3695">
        <v>36</v>
      </c>
      <c r="W3695" s="11"/>
      <c r="X3695"/>
      <c r="Y3695"/>
      <c r="AF3695" s="8"/>
    </row>
    <row r="3696" spans="1:32">
      <c r="A3696" t="s">
        <v>7852</v>
      </c>
      <c r="B3696" s="5">
        <v>71968</v>
      </c>
      <c r="C3696" s="5">
        <f t="shared" si="115"/>
        <v>61190.7327065306</v>
      </c>
      <c r="D3696" s="1" t="e">
        <f t="shared" si="116"/>
        <v>#VALUE!</v>
      </c>
      <c r="E3696" s="1" t="e">
        <v>#VALUE!</v>
      </c>
      <c r="F3696" s="1">
        <v>1.04166104131219</v>
      </c>
      <c r="G3696" s="1" t="e">
        <v>#VALUE!</v>
      </c>
      <c r="H3696" t="s">
        <v>785</v>
      </c>
      <c r="I3696" s="8">
        <v>41082</v>
      </c>
      <c r="J3696" s="1">
        <v>6</v>
      </c>
      <c r="K3696" s="7">
        <v>2012</v>
      </c>
      <c r="L3696" t="s">
        <v>58</v>
      </c>
      <c r="M3696">
        <v>93</v>
      </c>
      <c r="N3696" t="s">
        <v>45</v>
      </c>
      <c r="O3696" t="s">
        <v>31</v>
      </c>
      <c r="P3696" s="2">
        <v>4</v>
      </c>
      <c r="Q3696">
        <v>24</v>
      </c>
      <c r="R3696" t="s">
        <v>37</v>
      </c>
      <c r="S3696" t="s">
        <v>37</v>
      </c>
      <c r="T3696" t="s">
        <v>37</v>
      </c>
      <c r="U3696">
        <v>75</v>
      </c>
      <c r="W3696" s="11"/>
      <c r="X3696"/>
      <c r="Y3696"/>
      <c r="AF3696" s="8"/>
    </row>
    <row r="3697" spans="1:32">
      <c r="A3697" t="s">
        <v>7853</v>
      </c>
      <c r="B3697" s="5">
        <v>1234254</v>
      </c>
      <c r="C3697" s="5">
        <f t="shared" si="115"/>
        <v>1034220.40663713</v>
      </c>
      <c r="D3697" s="1" t="e">
        <f t="shared" si="116"/>
        <v>#VALUE!</v>
      </c>
      <c r="E3697" s="1">
        <v>0.00917262887373143</v>
      </c>
      <c r="F3697" s="1">
        <v>1.04166104131219</v>
      </c>
      <c r="G3697" s="1">
        <v>1.05083367018592</v>
      </c>
      <c r="H3697" t="s">
        <v>67</v>
      </c>
      <c r="I3697" s="8">
        <v>41633</v>
      </c>
      <c r="J3697" s="1">
        <v>12</v>
      </c>
      <c r="K3697" s="7">
        <v>2013</v>
      </c>
      <c r="L3697" t="s">
        <v>73</v>
      </c>
      <c r="M3697">
        <v>111</v>
      </c>
      <c r="N3697" t="s">
        <v>30</v>
      </c>
      <c r="O3697" t="s">
        <v>31</v>
      </c>
      <c r="P3697" s="2">
        <v>3</v>
      </c>
      <c r="Q3697">
        <v>21</v>
      </c>
      <c r="R3697">
        <v>6.2</v>
      </c>
      <c r="S3697" t="s">
        <v>2012</v>
      </c>
      <c r="T3697" t="s">
        <v>7854</v>
      </c>
      <c r="U3697">
        <v>75</v>
      </c>
      <c r="W3697" s="11"/>
      <c r="X3697"/>
      <c r="Y3697"/>
      <c r="AF3697" s="8"/>
    </row>
    <row r="3698" spans="1:32">
      <c r="A3698" t="s">
        <v>7855</v>
      </c>
      <c r="B3698" s="5">
        <v>23115</v>
      </c>
      <c r="C3698" s="5">
        <f t="shared" si="115"/>
        <v>19368.7885146957</v>
      </c>
      <c r="D3698" s="1" t="e">
        <f t="shared" si="116"/>
        <v>#VALUE!</v>
      </c>
      <c r="E3698" s="1" t="e">
        <v>#VALUE!</v>
      </c>
      <c r="F3698" s="1">
        <v>0.563784886977907</v>
      </c>
      <c r="G3698" s="1" t="e">
        <v>#VALUE!</v>
      </c>
      <c r="H3698" t="s">
        <v>288</v>
      </c>
      <c r="I3698" s="8">
        <v>41432</v>
      </c>
      <c r="J3698" s="1">
        <v>6</v>
      </c>
      <c r="K3698" s="7">
        <v>2013</v>
      </c>
      <c r="L3698" t="s">
        <v>58</v>
      </c>
      <c r="M3698">
        <v>90</v>
      </c>
      <c r="N3698" t="s">
        <v>45</v>
      </c>
      <c r="O3698" t="s">
        <v>31</v>
      </c>
      <c r="P3698" s="2">
        <v>1</v>
      </c>
      <c r="Q3698">
        <v>10</v>
      </c>
      <c r="R3698" t="s">
        <v>37</v>
      </c>
      <c r="S3698" t="s">
        <v>37</v>
      </c>
      <c r="T3698" t="s">
        <v>37</v>
      </c>
      <c r="U3698">
        <v>67</v>
      </c>
      <c r="W3698" s="11"/>
      <c r="X3698"/>
      <c r="Y3698"/>
      <c r="AF3698" s="8"/>
    </row>
    <row r="3699" spans="1:32">
      <c r="A3699" t="s">
        <v>7856</v>
      </c>
      <c r="B3699" s="5">
        <v>30017992</v>
      </c>
      <c r="C3699" s="5">
        <f t="shared" si="115"/>
        <v>26051094.3669874</v>
      </c>
      <c r="D3699" s="1" t="e">
        <f t="shared" si="116"/>
        <v>#VALUE!</v>
      </c>
      <c r="E3699" s="1">
        <v>0.197856471252856</v>
      </c>
      <c r="F3699" s="1">
        <v>-0.212763863815302</v>
      </c>
      <c r="G3699" s="1">
        <v>-0.0149073925624459</v>
      </c>
      <c r="H3699" t="s">
        <v>860</v>
      </c>
      <c r="I3699" s="8">
        <v>40907</v>
      </c>
      <c r="J3699" s="1">
        <v>12</v>
      </c>
      <c r="K3699" s="7">
        <v>2011</v>
      </c>
      <c r="L3699" t="s">
        <v>73</v>
      </c>
      <c r="M3699">
        <v>105</v>
      </c>
      <c r="N3699" t="s">
        <v>24</v>
      </c>
      <c r="O3699" t="s">
        <v>31</v>
      </c>
      <c r="P3699" s="2">
        <v>4</v>
      </c>
      <c r="Q3699">
        <v>17</v>
      </c>
      <c r="R3699">
        <v>6.4</v>
      </c>
      <c r="S3699" t="s">
        <v>4859</v>
      </c>
      <c r="T3699" t="s">
        <v>7857</v>
      </c>
      <c r="U3699">
        <v>54</v>
      </c>
      <c r="W3699" s="11"/>
      <c r="X3699"/>
      <c r="Y3699"/>
      <c r="AF3699" s="8"/>
    </row>
    <row r="3700" spans="1:32">
      <c r="A3700" t="s">
        <v>7858</v>
      </c>
      <c r="B3700" s="5">
        <v>8025</v>
      </c>
      <c r="C3700" s="5">
        <f t="shared" si="115"/>
        <v>7557.75395418862</v>
      </c>
      <c r="D3700" s="1" t="e">
        <f t="shared" si="116"/>
        <v>#VALUE!</v>
      </c>
      <c r="E3700" s="1" t="e">
        <v>#VALUE!</v>
      </c>
      <c r="F3700" s="1" t="e">
        <v>#VALUE!</v>
      </c>
      <c r="G3700" s="1" t="e">
        <v>#VALUE!</v>
      </c>
      <c r="H3700" t="s">
        <v>88</v>
      </c>
      <c r="I3700" s="8">
        <v>39290</v>
      </c>
      <c r="J3700" s="1">
        <v>7</v>
      </c>
      <c r="K3700" s="7">
        <v>2007</v>
      </c>
      <c r="L3700" t="s">
        <v>29</v>
      </c>
      <c r="M3700" t="e">
        <v>#VALUE!</v>
      </c>
      <c r="N3700" t="s">
        <v>45</v>
      </c>
      <c r="O3700" t="s">
        <v>31</v>
      </c>
      <c r="P3700" s="2">
        <v>1</v>
      </c>
      <c r="Q3700">
        <v>2</v>
      </c>
      <c r="R3700" t="s">
        <v>37</v>
      </c>
      <c r="S3700" t="s">
        <v>37</v>
      </c>
      <c r="T3700" t="s">
        <v>37</v>
      </c>
      <c r="U3700" t="s">
        <v>37</v>
      </c>
      <c r="W3700" s="11"/>
      <c r="X3700"/>
      <c r="Y3700"/>
      <c r="AF3700" s="8"/>
    </row>
    <row r="3701" spans="1:32">
      <c r="A3701" t="s">
        <v>7859</v>
      </c>
      <c r="B3701" s="5">
        <v>76398</v>
      </c>
      <c r="C3701" s="5">
        <f t="shared" si="115"/>
        <v>64957.336556713</v>
      </c>
      <c r="D3701" s="1" t="e">
        <f t="shared" si="116"/>
        <v>#VALUE!</v>
      </c>
      <c r="E3701" s="1" t="e">
        <v>#VALUE!</v>
      </c>
      <c r="F3701" s="1">
        <v>0.862457483436833</v>
      </c>
      <c r="G3701" s="1" t="e">
        <v>#VALUE!</v>
      </c>
      <c r="H3701" t="s">
        <v>28</v>
      </c>
      <c r="I3701" s="8">
        <v>40996</v>
      </c>
      <c r="J3701" s="1">
        <v>3</v>
      </c>
      <c r="K3701" s="7">
        <v>2012</v>
      </c>
      <c r="L3701" t="s">
        <v>58</v>
      </c>
      <c r="M3701">
        <v>101</v>
      </c>
      <c r="N3701" t="s">
        <v>103</v>
      </c>
      <c r="O3701" t="s">
        <v>31</v>
      </c>
      <c r="P3701" s="2">
        <v>2</v>
      </c>
      <c r="Q3701">
        <v>9</v>
      </c>
      <c r="R3701" t="s">
        <v>37</v>
      </c>
      <c r="S3701" t="s">
        <v>37</v>
      </c>
      <c r="T3701" t="s">
        <v>37</v>
      </c>
      <c r="U3701">
        <v>72</v>
      </c>
      <c r="W3701" s="11"/>
      <c r="X3701"/>
      <c r="Y3701"/>
      <c r="AF3701" s="8"/>
    </row>
    <row r="3702" spans="1:32">
      <c r="A3702" t="s">
        <v>7860</v>
      </c>
      <c r="B3702" s="5">
        <v>555436</v>
      </c>
      <c r="C3702" s="5">
        <f t="shared" si="115"/>
        <v>523096.401906381</v>
      </c>
      <c r="D3702" s="1" t="e">
        <f t="shared" si="116"/>
        <v>#VALUE!</v>
      </c>
      <c r="E3702" s="1" t="e">
        <v>#VALUE!</v>
      </c>
      <c r="F3702" s="1">
        <v>0.981926522020404</v>
      </c>
      <c r="G3702" s="1" t="e">
        <v>#VALUE!</v>
      </c>
      <c r="H3702" t="s">
        <v>67</v>
      </c>
      <c r="I3702" s="8">
        <v>39101</v>
      </c>
      <c r="J3702" s="1">
        <v>1</v>
      </c>
      <c r="K3702" s="7">
        <v>2007</v>
      </c>
      <c r="L3702" t="s">
        <v>66</v>
      </c>
      <c r="M3702">
        <v>99</v>
      </c>
      <c r="N3702" t="s">
        <v>24</v>
      </c>
      <c r="O3702" t="s">
        <v>31</v>
      </c>
      <c r="P3702" s="2">
        <v>4</v>
      </c>
      <c r="Q3702">
        <v>23</v>
      </c>
      <c r="R3702" t="s">
        <v>37</v>
      </c>
      <c r="S3702" t="s">
        <v>37</v>
      </c>
      <c r="T3702" t="s">
        <v>37</v>
      </c>
      <c r="U3702">
        <v>74</v>
      </c>
      <c r="W3702" s="11"/>
      <c r="X3702"/>
      <c r="Y3702"/>
      <c r="AF3702" s="8"/>
    </row>
    <row r="3703" spans="1:32">
      <c r="A3703" t="s">
        <v>7861</v>
      </c>
      <c r="B3703" s="5">
        <v>3575227</v>
      </c>
      <c r="C3703" s="5">
        <f t="shared" si="115"/>
        <v>3367063.67556036</v>
      </c>
      <c r="D3703" s="1" t="e">
        <f t="shared" si="116"/>
        <v>#VALUE!</v>
      </c>
      <c r="E3703" s="1">
        <v>0.669566077200666</v>
      </c>
      <c r="F3703" s="1">
        <v>0.205377771227195</v>
      </c>
      <c r="G3703" s="1">
        <v>0.874943848427861</v>
      </c>
      <c r="H3703" t="s">
        <v>67</v>
      </c>
      <c r="I3703" s="8">
        <v>39346</v>
      </c>
      <c r="J3703" s="1">
        <v>9</v>
      </c>
      <c r="K3703" s="7">
        <v>2007</v>
      </c>
      <c r="L3703" t="s">
        <v>145</v>
      </c>
      <c r="M3703">
        <v>105</v>
      </c>
      <c r="N3703" t="s">
        <v>24</v>
      </c>
      <c r="O3703" t="s">
        <v>31</v>
      </c>
      <c r="P3703" s="2">
        <v>25</v>
      </c>
      <c r="Q3703">
        <v>13</v>
      </c>
      <c r="R3703">
        <v>6.9</v>
      </c>
      <c r="S3703" t="s">
        <v>7862</v>
      </c>
      <c r="T3703" t="s">
        <v>7863</v>
      </c>
      <c r="U3703">
        <v>61</v>
      </c>
      <c r="W3703" s="11"/>
      <c r="X3703"/>
      <c r="Y3703"/>
      <c r="AF3703" s="8"/>
    </row>
    <row r="3704" spans="1:32">
      <c r="A3704" t="s">
        <v>7864</v>
      </c>
      <c r="B3704" s="5">
        <v>1475746</v>
      </c>
      <c r="C3704" s="5">
        <f t="shared" si="115"/>
        <v>1321196.09913373</v>
      </c>
      <c r="D3704" s="1">
        <f t="shared" si="116"/>
        <v>0.1475746</v>
      </c>
      <c r="E3704" s="1">
        <v>0.292198392442417</v>
      </c>
      <c r="F3704" s="1">
        <v>-0.153029344523516</v>
      </c>
      <c r="G3704" s="1">
        <v>0.139169047918901</v>
      </c>
      <c r="H3704" t="s">
        <v>175</v>
      </c>
      <c r="I3704" s="8">
        <v>40284</v>
      </c>
      <c r="J3704" s="1">
        <v>4</v>
      </c>
      <c r="K3704" s="7">
        <v>2010</v>
      </c>
      <c r="L3704" t="s">
        <v>73</v>
      </c>
      <c r="M3704">
        <v>95</v>
      </c>
      <c r="N3704" t="s">
        <v>30</v>
      </c>
      <c r="O3704">
        <v>10</v>
      </c>
      <c r="P3704" s="2">
        <v>193</v>
      </c>
      <c r="Q3704">
        <v>13</v>
      </c>
      <c r="R3704">
        <v>6.5</v>
      </c>
      <c r="S3704" t="s">
        <v>7865</v>
      </c>
      <c r="T3704" t="s">
        <v>7866</v>
      </c>
      <c r="U3704">
        <v>55</v>
      </c>
      <c r="W3704" s="11"/>
      <c r="X3704"/>
      <c r="Y3704"/>
      <c r="AF3704" s="8"/>
    </row>
    <row r="3705" spans="1:32">
      <c r="A3705" t="s">
        <v>7867</v>
      </c>
      <c r="B3705" s="5">
        <v>47119388</v>
      </c>
      <c r="C3705" s="5">
        <f t="shared" si="115"/>
        <v>38853398.2711264</v>
      </c>
      <c r="D3705" s="1">
        <f t="shared" si="116"/>
        <v>0.94238776</v>
      </c>
      <c r="E3705" s="1">
        <v>1.23561760433804</v>
      </c>
      <c r="F3705" s="1">
        <v>-0.571170979566013</v>
      </c>
      <c r="G3705" s="1">
        <v>0.664446624772024</v>
      </c>
      <c r="H3705" t="s">
        <v>47</v>
      </c>
      <c r="I3705" s="8">
        <v>41922</v>
      </c>
      <c r="J3705" s="1">
        <v>10</v>
      </c>
      <c r="K3705" s="7">
        <v>2014</v>
      </c>
      <c r="L3705" t="s">
        <v>73</v>
      </c>
      <c r="M3705">
        <v>141</v>
      </c>
      <c r="N3705" t="s">
        <v>30</v>
      </c>
      <c r="O3705">
        <v>50</v>
      </c>
      <c r="P3705" s="2">
        <v>3003</v>
      </c>
      <c r="Q3705">
        <v>14</v>
      </c>
      <c r="R3705">
        <v>7.5</v>
      </c>
      <c r="S3705" t="s">
        <v>3009</v>
      </c>
      <c r="T3705" t="s">
        <v>7868</v>
      </c>
      <c r="U3705">
        <v>48</v>
      </c>
      <c r="W3705" s="11"/>
      <c r="X3705"/>
      <c r="Y3705"/>
      <c r="AF3705" s="8"/>
    </row>
    <row r="3706" spans="1:32">
      <c r="A3706" t="s">
        <v>7869</v>
      </c>
      <c r="B3706" s="5">
        <v>176591618</v>
      </c>
      <c r="C3706" s="5">
        <f t="shared" si="115"/>
        <v>158097773.493077</v>
      </c>
      <c r="D3706" s="1">
        <f t="shared" si="116"/>
        <v>4.41479045</v>
      </c>
      <c r="E3706" s="1">
        <v>0.00917262887373143</v>
      </c>
      <c r="F3706" s="1">
        <v>0.205377771227195</v>
      </c>
      <c r="G3706" s="1">
        <v>0.214550400100927</v>
      </c>
      <c r="H3706" t="s">
        <v>113</v>
      </c>
      <c r="I3706" s="8">
        <v>40340</v>
      </c>
      <c r="J3706" s="1">
        <v>6</v>
      </c>
      <c r="K3706" s="7">
        <v>2010</v>
      </c>
      <c r="L3706" t="s">
        <v>114</v>
      </c>
      <c r="M3706">
        <v>140</v>
      </c>
      <c r="N3706" t="s">
        <v>103</v>
      </c>
      <c r="O3706">
        <v>40</v>
      </c>
      <c r="P3706" s="2">
        <v>3663</v>
      </c>
      <c r="Q3706">
        <v>15</v>
      </c>
      <c r="R3706">
        <v>6.2</v>
      </c>
      <c r="S3706" t="s">
        <v>7870</v>
      </c>
      <c r="T3706" t="s">
        <v>7871</v>
      </c>
      <c r="U3706">
        <v>61</v>
      </c>
      <c r="W3706" s="11"/>
      <c r="X3706"/>
      <c r="Y3706"/>
      <c r="AF3706" s="8"/>
    </row>
    <row r="3707" spans="1:32">
      <c r="A3707" t="s">
        <v>7872</v>
      </c>
      <c r="B3707" s="5">
        <v>20811365</v>
      </c>
      <c r="C3707" s="5">
        <f t="shared" si="115"/>
        <v>18631860.9406011</v>
      </c>
      <c r="D3707" s="1">
        <f t="shared" si="116"/>
        <v>5.20284125</v>
      </c>
      <c r="E3707" s="1">
        <v>0.858249919579789</v>
      </c>
      <c r="F3707" s="1">
        <v>1.69874075352183</v>
      </c>
      <c r="G3707" s="1">
        <v>2.55699067310162</v>
      </c>
      <c r="H3707" t="s">
        <v>258</v>
      </c>
      <c r="I3707" s="8">
        <v>40368</v>
      </c>
      <c r="J3707" s="1">
        <v>7</v>
      </c>
      <c r="K3707" s="7">
        <v>2010</v>
      </c>
      <c r="L3707" t="s">
        <v>29</v>
      </c>
      <c r="M3707">
        <v>106</v>
      </c>
      <c r="N3707" t="s">
        <v>30</v>
      </c>
      <c r="O3707">
        <v>4</v>
      </c>
      <c r="P3707" s="2">
        <v>7</v>
      </c>
      <c r="Q3707">
        <v>15</v>
      </c>
      <c r="R3707">
        <v>7.1</v>
      </c>
      <c r="S3707" t="s">
        <v>7873</v>
      </c>
      <c r="T3707" t="s">
        <v>7874</v>
      </c>
      <c r="U3707">
        <v>86</v>
      </c>
      <c r="W3707" s="11"/>
      <c r="X3707"/>
      <c r="Y3707"/>
      <c r="AF3707" s="8"/>
    </row>
    <row r="3708" spans="1:32">
      <c r="A3708" t="s">
        <v>7875</v>
      </c>
      <c r="B3708" s="5">
        <v>12095</v>
      </c>
      <c r="C3708" s="5">
        <f t="shared" si="115"/>
        <v>10828.3314466192</v>
      </c>
      <c r="D3708" s="1" t="e">
        <f t="shared" si="116"/>
        <v>#VALUE!</v>
      </c>
      <c r="E3708" s="1" t="e">
        <v>#VALUE!</v>
      </c>
      <c r="F3708" s="1">
        <v>0.205377771227195</v>
      </c>
      <c r="G3708" s="1" t="e">
        <v>#VALUE!</v>
      </c>
      <c r="H3708" t="s">
        <v>466</v>
      </c>
      <c r="I3708" s="8">
        <v>40480</v>
      </c>
      <c r="J3708" s="1">
        <v>10</v>
      </c>
      <c r="K3708" s="7">
        <v>2010</v>
      </c>
      <c r="L3708" t="s">
        <v>58</v>
      </c>
      <c r="M3708">
        <v>90</v>
      </c>
      <c r="N3708" t="s">
        <v>45</v>
      </c>
      <c r="O3708" t="s">
        <v>31</v>
      </c>
      <c r="P3708" s="2">
        <v>1</v>
      </c>
      <c r="Q3708">
        <v>6</v>
      </c>
      <c r="R3708" t="s">
        <v>37</v>
      </c>
      <c r="S3708" t="s">
        <v>37</v>
      </c>
      <c r="T3708" t="s">
        <v>37</v>
      </c>
      <c r="U3708">
        <v>61</v>
      </c>
      <c r="W3708" s="11"/>
      <c r="X3708"/>
      <c r="Y3708"/>
      <c r="AF3708" s="8"/>
    </row>
    <row r="3709" spans="1:32">
      <c r="A3709" t="s">
        <v>7876</v>
      </c>
      <c r="B3709" s="5">
        <v>217277</v>
      </c>
      <c r="C3709" s="5">
        <f t="shared" si="115"/>
        <v>194522.31266863</v>
      </c>
      <c r="D3709" s="1">
        <f t="shared" si="116"/>
        <v>0.0167136153846154</v>
      </c>
      <c r="E3709" s="1">
        <v>0.00917262887373143</v>
      </c>
      <c r="F3709" s="1">
        <v>-0.272498383107087</v>
      </c>
      <c r="G3709" s="1">
        <v>-0.263325754233355</v>
      </c>
      <c r="H3709" t="s">
        <v>216</v>
      </c>
      <c r="I3709" s="8">
        <v>40347</v>
      </c>
      <c r="J3709" s="1">
        <v>6</v>
      </c>
      <c r="K3709" s="7">
        <v>2010</v>
      </c>
      <c r="L3709" t="s">
        <v>607</v>
      </c>
      <c r="M3709">
        <v>109</v>
      </c>
      <c r="N3709" t="s">
        <v>30</v>
      </c>
      <c r="O3709">
        <v>13</v>
      </c>
      <c r="P3709" s="2">
        <v>1</v>
      </c>
      <c r="Q3709">
        <v>9</v>
      </c>
      <c r="R3709">
        <v>6.2</v>
      </c>
      <c r="S3709" t="s">
        <v>651</v>
      </c>
      <c r="T3709" t="s">
        <v>7877</v>
      </c>
      <c r="U3709">
        <v>53</v>
      </c>
      <c r="W3709" s="11"/>
      <c r="X3709"/>
      <c r="Y3709"/>
      <c r="AF3709" s="8"/>
    </row>
    <row r="3710" spans="1:32">
      <c r="A3710" t="s">
        <v>7878</v>
      </c>
      <c r="B3710" s="5">
        <v>6975</v>
      </c>
      <c r="C3710" s="5">
        <f t="shared" si="115"/>
        <v>6325.36249478752</v>
      </c>
      <c r="D3710" s="1" t="e">
        <f t="shared" si="116"/>
        <v>#VALUE!</v>
      </c>
      <c r="E3710" s="1" t="e">
        <v>#VALUE!</v>
      </c>
      <c r="F3710" s="1">
        <v>-0.511436460274228</v>
      </c>
      <c r="G3710" s="1" t="e">
        <v>#VALUE!</v>
      </c>
      <c r="H3710" t="s">
        <v>216</v>
      </c>
      <c r="I3710" s="8">
        <v>39449</v>
      </c>
      <c r="J3710" s="1">
        <v>1</v>
      </c>
      <c r="K3710" s="7">
        <v>2008</v>
      </c>
      <c r="L3710" t="s">
        <v>73</v>
      </c>
      <c r="M3710">
        <v>114</v>
      </c>
      <c r="N3710" t="s">
        <v>45</v>
      </c>
      <c r="O3710" t="s">
        <v>31</v>
      </c>
      <c r="P3710" s="2">
        <v>1</v>
      </c>
      <c r="Q3710">
        <v>4</v>
      </c>
      <c r="R3710" t="s">
        <v>37</v>
      </c>
      <c r="S3710" t="s">
        <v>37</v>
      </c>
      <c r="T3710" t="s">
        <v>37</v>
      </c>
      <c r="U3710">
        <v>49</v>
      </c>
      <c r="W3710" s="11"/>
      <c r="X3710"/>
      <c r="Y3710"/>
      <c r="AF3710" s="8"/>
    </row>
    <row r="3711" spans="1:32">
      <c r="A3711" t="s">
        <v>7879</v>
      </c>
      <c r="B3711" s="5">
        <v>47536778</v>
      </c>
      <c r="C3711" s="5">
        <f t="shared" si="115"/>
        <v>44769005.844098</v>
      </c>
      <c r="D3711" s="1">
        <f t="shared" si="116"/>
        <v>0.679096828571429</v>
      </c>
      <c r="E3711" s="1">
        <v>0.858249919579789</v>
      </c>
      <c r="F3711" s="1">
        <v>-0.093294825231731</v>
      </c>
      <c r="G3711" s="1">
        <v>0.764955094348058</v>
      </c>
      <c r="H3711" t="s">
        <v>162</v>
      </c>
      <c r="I3711" s="8">
        <v>39353</v>
      </c>
      <c r="J3711" s="1">
        <v>9</v>
      </c>
      <c r="K3711" s="7">
        <v>2007</v>
      </c>
      <c r="L3711" t="s">
        <v>44</v>
      </c>
      <c r="M3711">
        <v>110</v>
      </c>
      <c r="N3711" t="s">
        <v>30</v>
      </c>
      <c r="O3711">
        <v>70</v>
      </c>
      <c r="P3711" s="2">
        <v>2793</v>
      </c>
      <c r="Q3711">
        <v>9</v>
      </c>
      <c r="R3711">
        <v>7.1</v>
      </c>
      <c r="S3711" t="s">
        <v>1095</v>
      </c>
      <c r="T3711" t="s">
        <v>7880</v>
      </c>
      <c r="U3711">
        <v>56</v>
      </c>
      <c r="W3711" s="11"/>
      <c r="X3711"/>
      <c r="Y3711"/>
      <c r="AF3711" s="8"/>
    </row>
    <row r="3712" spans="1:32">
      <c r="A3712" t="s">
        <v>7881</v>
      </c>
      <c r="B3712" s="5">
        <v>677914</v>
      </c>
      <c r="C3712" s="5">
        <f t="shared" si="115"/>
        <v>638443.266554495</v>
      </c>
      <c r="D3712" s="1" t="e">
        <f t="shared" si="116"/>
        <v>#VALUE!</v>
      </c>
      <c r="E3712" s="1" t="e">
        <v>#VALUE!</v>
      </c>
      <c r="F3712" s="1">
        <v>1.51953719564647</v>
      </c>
      <c r="G3712" s="1" t="e">
        <v>#VALUE!</v>
      </c>
      <c r="H3712" t="s">
        <v>2612</v>
      </c>
      <c r="I3712" s="8">
        <v>39311</v>
      </c>
      <c r="J3712" s="1">
        <v>8</v>
      </c>
      <c r="K3712" s="7">
        <v>2007</v>
      </c>
      <c r="L3712" t="s">
        <v>58</v>
      </c>
      <c r="M3712">
        <v>90</v>
      </c>
      <c r="N3712" t="s">
        <v>24</v>
      </c>
      <c r="O3712" t="s">
        <v>31</v>
      </c>
      <c r="P3712" s="2">
        <v>5</v>
      </c>
      <c r="Q3712">
        <v>10</v>
      </c>
      <c r="R3712" t="s">
        <v>37</v>
      </c>
      <c r="S3712" t="s">
        <v>37</v>
      </c>
      <c r="T3712" t="s">
        <v>37</v>
      </c>
      <c r="U3712">
        <v>83</v>
      </c>
      <c r="W3712" s="11"/>
      <c r="X3712"/>
      <c r="Y3712"/>
      <c r="AF3712" s="8"/>
    </row>
    <row r="3713" spans="1:32">
      <c r="A3713" t="s">
        <v>7882</v>
      </c>
      <c r="B3713" s="5">
        <v>1315590</v>
      </c>
      <c r="C3713" s="5">
        <f t="shared" si="115"/>
        <v>1102374.4097793</v>
      </c>
      <c r="D3713" s="1" t="e">
        <f t="shared" si="116"/>
        <v>#VALUE!</v>
      </c>
      <c r="E3713" s="1">
        <v>0.952591840769352</v>
      </c>
      <c r="F3713" s="1">
        <v>0.205377771227195</v>
      </c>
      <c r="G3713" s="1">
        <v>1.15796961199655</v>
      </c>
      <c r="H3713" t="s">
        <v>1103</v>
      </c>
      <c r="I3713" s="8">
        <v>41425</v>
      </c>
      <c r="J3713" s="1">
        <v>5</v>
      </c>
      <c r="K3713" s="7">
        <v>2013</v>
      </c>
      <c r="L3713" t="s">
        <v>29</v>
      </c>
      <c r="M3713">
        <v>93</v>
      </c>
      <c r="N3713" t="s">
        <v>30</v>
      </c>
      <c r="O3713" t="s">
        <v>31</v>
      </c>
      <c r="P3713" s="2">
        <v>4</v>
      </c>
      <c r="Q3713">
        <v>8</v>
      </c>
      <c r="R3713">
        <v>7.2</v>
      </c>
      <c r="S3713" t="s">
        <v>7883</v>
      </c>
      <c r="T3713" t="s">
        <v>7884</v>
      </c>
      <c r="U3713">
        <v>61</v>
      </c>
      <c r="W3713" s="11"/>
      <c r="X3713"/>
      <c r="Y3713"/>
      <c r="AF3713" s="8"/>
    </row>
    <row r="3714" spans="1:32">
      <c r="A3714" t="s">
        <v>7885</v>
      </c>
      <c r="B3714" s="5">
        <v>135453143</v>
      </c>
      <c r="C3714" s="5">
        <f t="shared" si="115"/>
        <v>121267592.219124</v>
      </c>
      <c r="D3714" s="1">
        <f t="shared" si="116"/>
        <v>9.03020953333333</v>
      </c>
      <c r="E3714" s="1">
        <v>1.80166913147541</v>
      </c>
      <c r="F3714" s="1">
        <v>1.8182097921054</v>
      </c>
      <c r="G3714" s="1">
        <v>3.61987892358081</v>
      </c>
      <c r="H3714" t="s">
        <v>860</v>
      </c>
      <c r="I3714" s="8">
        <v>40508</v>
      </c>
      <c r="J3714" s="1">
        <v>11</v>
      </c>
      <c r="K3714" s="7">
        <v>2010</v>
      </c>
      <c r="L3714" t="s">
        <v>440</v>
      </c>
      <c r="M3714">
        <v>118</v>
      </c>
      <c r="N3714" t="s">
        <v>30</v>
      </c>
      <c r="O3714">
        <v>15</v>
      </c>
      <c r="P3714" s="2">
        <v>4</v>
      </c>
      <c r="Q3714">
        <v>11</v>
      </c>
      <c r="R3714">
        <v>8.1</v>
      </c>
      <c r="S3714" t="s">
        <v>7419</v>
      </c>
      <c r="T3714" t="s">
        <v>7886</v>
      </c>
      <c r="U3714">
        <v>88</v>
      </c>
      <c r="W3714" s="11"/>
      <c r="X3714"/>
      <c r="Y3714"/>
      <c r="AF3714" s="8"/>
    </row>
    <row r="3715" spans="1:32">
      <c r="A3715" t="s">
        <v>7887</v>
      </c>
      <c r="B3715" s="5">
        <v>3344306</v>
      </c>
      <c r="C3715" s="5">
        <f t="shared" ref="C3715:C3778" si="117">IF(K3715=2005,B3715/BC$23,IF(K3715=2006,B3715/BC$22,IF(K3715=2007,B3715/BC$21,IF(K3715=2008,B3715/BC$20,IF(K3715=2009,B3715/BC$19,IF(K3715=2010,B3715/BC$18,IF(K3715=2011,B3715/BC$17,IF(K3715=2012,B3715/BC$16,IF(K3715=2013,B3715/BC$15,B3715/BC$14)))))))))</f>
        <v>2902353.73498941</v>
      </c>
      <c r="D3715" s="1" t="e">
        <f t="shared" ref="D3715:D3778" si="118">B3715/(O3715*1000000)</f>
        <v>#VALUE!</v>
      </c>
      <c r="E3715" s="1" t="e">
        <v>#VALUE!</v>
      </c>
      <c r="F3715" s="1" t="e">
        <v>#VALUE!</v>
      </c>
      <c r="G3715" s="1" t="e">
        <v>#VALUE!</v>
      </c>
      <c r="H3715" t="s">
        <v>860</v>
      </c>
      <c r="I3715" s="8">
        <v>40634</v>
      </c>
      <c r="J3715" s="1">
        <v>4</v>
      </c>
      <c r="K3715" s="7">
        <v>2011</v>
      </c>
      <c r="L3715" t="s">
        <v>440</v>
      </c>
      <c r="M3715">
        <v>118</v>
      </c>
      <c r="N3715" t="s">
        <v>24</v>
      </c>
      <c r="O3715" t="s">
        <v>31</v>
      </c>
      <c r="P3715" s="2">
        <v>1011</v>
      </c>
      <c r="Q3715">
        <v>18</v>
      </c>
      <c r="R3715" t="s">
        <v>37</v>
      </c>
      <c r="S3715" t="s">
        <v>37</v>
      </c>
      <c r="T3715" t="s">
        <v>37</v>
      </c>
      <c r="U3715" t="s">
        <v>37</v>
      </c>
      <c r="W3715" s="11"/>
      <c r="X3715"/>
      <c r="Y3715"/>
      <c r="AF3715" s="8"/>
    </row>
    <row r="3716" spans="1:32">
      <c r="A3716" t="s">
        <v>7888</v>
      </c>
      <c r="B3716" s="5">
        <v>4054</v>
      </c>
      <c r="C3716" s="5">
        <f t="shared" si="117"/>
        <v>3396.97463286075</v>
      </c>
      <c r="D3716" s="1" t="e">
        <f t="shared" si="118"/>
        <v>#VALUE!</v>
      </c>
      <c r="E3716" s="1">
        <v>-1.12293042540101</v>
      </c>
      <c r="F3716" s="1" t="e">
        <v>#VALUE!</v>
      </c>
      <c r="G3716" s="1" t="e">
        <v>#VALUE!</v>
      </c>
      <c r="H3716" t="s">
        <v>57</v>
      </c>
      <c r="I3716" s="8">
        <v>41341</v>
      </c>
      <c r="J3716" s="1">
        <v>3</v>
      </c>
      <c r="K3716" s="7">
        <v>2013</v>
      </c>
      <c r="L3716" t="s">
        <v>29</v>
      </c>
      <c r="M3716">
        <v>80</v>
      </c>
      <c r="N3716" t="s">
        <v>30</v>
      </c>
      <c r="O3716" t="s">
        <v>31</v>
      </c>
      <c r="P3716" s="2">
        <v>1</v>
      </c>
      <c r="Q3716">
        <v>2</v>
      </c>
      <c r="R3716">
        <v>5</v>
      </c>
      <c r="S3716" t="s">
        <v>7889</v>
      </c>
      <c r="T3716" t="s">
        <v>7890</v>
      </c>
      <c r="U3716" t="s">
        <v>37</v>
      </c>
      <c r="W3716" s="11"/>
      <c r="X3716"/>
      <c r="Y3716"/>
      <c r="AF3716" s="8"/>
    </row>
    <row r="3717" spans="1:32">
      <c r="A3717" t="s">
        <v>7891</v>
      </c>
      <c r="B3717" s="5">
        <v>15800078</v>
      </c>
      <c r="C3717" s="5">
        <f t="shared" si="117"/>
        <v>14880137.3185032</v>
      </c>
      <c r="D3717" s="1" t="e">
        <f t="shared" si="118"/>
        <v>#VALUE!</v>
      </c>
      <c r="E3717" s="1">
        <v>1.3299595255276</v>
      </c>
      <c r="F3717" s="1">
        <v>0.205377771227195</v>
      </c>
      <c r="G3717" s="1">
        <v>1.53533729675479</v>
      </c>
      <c r="H3717" t="s">
        <v>632</v>
      </c>
      <c r="I3717" s="8">
        <v>39430</v>
      </c>
      <c r="J3717" s="1">
        <v>12</v>
      </c>
      <c r="K3717" s="7">
        <v>2007</v>
      </c>
      <c r="L3717" t="s">
        <v>73</v>
      </c>
      <c r="M3717">
        <v>128</v>
      </c>
      <c r="N3717" t="s">
        <v>24</v>
      </c>
      <c r="O3717" t="s">
        <v>31</v>
      </c>
      <c r="P3717" s="2">
        <v>35</v>
      </c>
      <c r="Q3717">
        <v>18</v>
      </c>
      <c r="R3717">
        <v>7.6</v>
      </c>
      <c r="S3717" t="s">
        <v>4801</v>
      </c>
      <c r="T3717" t="s">
        <v>7892</v>
      </c>
      <c r="U3717">
        <v>61</v>
      </c>
      <c r="W3717" s="11"/>
      <c r="X3717"/>
      <c r="Y3717"/>
      <c r="AF3717" s="8"/>
    </row>
    <row r="3718" spans="1:32">
      <c r="A3718" t="s">
        <v>7893</v>
      </c>
      <c r="B3718" s="5">
        <v>20279</v>
      </c>
      <c r="C3718" s="5">
        <f t="shared" si="117"/>
        <v>18155.2487313759</v>
      </c>
      <c r="D3718" s="1" t="e">
        <f t="shared" si="118"/>
        <v>#VALUE!</v>
      </c>
      <c r="E3718" s="1">
        <v>-2.63240116443401</v>
      </c>
      <c r="F3718" s="1" t="e">
        <v>#VALUE!</v>
      </c>
      <c r="G3718" s="1" t="e">
        <v>#VALUE!</v>
      </c>
      <c r="H3718" t="s">
        <v>444</v>
      </c>
      <c r="I3718" s="8">
        <v>40214</v>
      </c>
      <c r="J3718" s="1">
        <v>2</v>
      </c>
      <c r="K3718" s="7">
        <v>2010</v>
      </c>
      <c r="L3718" t="s">
        <v>271</v>
      </c>
      <c r="M3718">
        <v>98</v>
      </c>
      <c r="N3718" t="s">
        <v>24</v>
      </c>
      <c r="O3718" t="s">
        <v>31</v>
      </c>
      <c r="P3718" s="2">
        <v>1</v>
      </c>
      <c r="Q3718">
        <v>5</v>
      </c>
      <c r="R3718">
        <v>3.4</v>
      </c>
      <c r="S3718" t="s">
        <v>7894</v>
      </c>
      <c r="T3718" t="s">
        <v>7895</v>
      </c>
      <c r="U3718" t="s">
        <v>37</v>
      </c>
      <c r="W3718" s="11"/>
      <c r="X3718"/>
      <c r="Y3718"/>
      <c r="AF3718" s="8"/>
    </row>
    <row r="3719" spans="1:32">
      <c r="A3719" t="s">
        <v>7896</v>
      </c>
      <c r="B3719" s="5">
        <v>131772187</v>
      </c>
      <c r="C3719" s="5">
        <f t="shared" si="117"/>
        <v>117972130.325084</v>
      </c>
      <c r="D3719" s="1">
        <f t="shared" si="118"/>
        <v>0.878481246666667</v>
      </c>
      <c r="E3719" s="1">
        <v>-1.78332387372795</v>
      </c>
      <c r="F3719" s="1">
        <v>-2.243737519736</v>
      </c>
      <c r="G3719" s="1">
        <v>-4.02706139346395</v>
      </c>
      <c r="H3719" t="s">
        <v>688</v>
      </c>
      <c r="I3719" s="8">
        <v>40360</v>
      </c>
      <c r="J3719" s="1">
        <v>7</v>
      </c>
      <c r="K3719" s="7">
        <v>2010</v>
      </c>
      <c r="L3719" t="s">
        <v>406</v>
      </c>
      <c r="M3719">
        <v>103</v>
      </c>
      <c r="N3719" t="s">
        <v>103</v>
      </c>
      <c r="O3719">
        <v>150</v>
      </c>
      <c r="P3719" s="2">
        <v>3169</v>
      </c>
      <c r="Q3719">
        <v>13</v>
      </c>
      <c r="R3719">
        <v>4.3</v>
      </c>
      <c r="S3719" t="s">
        <v>377</v>
      </c>
      <c r="T3719" t="s">
        <v>7897</v>
      </c>
      <c r="U3719">
        <v>20</v>
      </c>
      <c r="W3719" s="11"/>
      <c r="X3719"/>
      <c r="Y3719"/>
      <c r="AF3719" s="8"/>
    </row>
    <row r="3720" spans="1:32">
      <c r="A3720" t="s">
        <v>7898</v>
      </c>
      <c r="B3720" s="5">
        <v>40548</v>
      </c>
      <c r="C3720" s="5">
        <f t="shared" si="117"/>
        <v>35189.554797423</v>
      </c>
      <c r="D3720" s="1" t="e">
        <f t="shared" si="118"/>
        <v>#VALUE!</v>
      </c>
      <c r="E3720" s="1" t="e">
        <v>#VALUE!</v>
      </c>
      <c r="F3720" s="1">
        <v>0.742988444853263</v>
      </c>
      <c r="G3720" s="1" t="e">
        <v>#VALUE!</v>
      </c>
      <c r="H3720" t="s">
        <v>35</v>
      </c>
      <c r="I3720" s="8">
        <v>40774</v>
      </c>
      <c r="J3720" s="1">
        <v>8</v>
      </c>
      <c r="K3720" s="7">
        <v>2011</v>
      </c>
      <c r="L3720" t="s">
        <v>66</v>
      </c>
      <c r="M3720">
        <v>101</v>
      </c>
      <c r="N3720" t="s">
        <v>30</v>
      </c>
      <c r="O3720" t="s">
        <v>31</v>
      </c>
      <c r="P3720" s="2">
        <v>1</v>
      </c>
      <c r="Q3720">
        <v>12</v>
      </c>
      <c r="R3720" t="s">
        <v>37</v>
      </c>
      <c r="S3720" t="s">
        <v>37</v>
      </c>
      <c r="T3720" t="s">
        <v>37</v>
      </c>
      <c r="U3720">
        <v>70</v>
      </c>
      <c r="W3720" s="11"/>
      <c r="X3720"/>
      <c r="Y3720"/>
      <c r="AF3720" s="8"/>
    </row>
    <row r="3721" spans="1:32">
      <c r="A3721" t="s">
        <v>7899</v>
      </c>
      <c r="B3721" s="5">
        <v>2492</v>
      </c>
      <c r="C3721" s="5">
        <f t="shared" si="117"/>
        <v>2088.12550199531</v>
      </c>
      <c r="D3721" s="1" t="e">
        <f t="shared" si="118"/>
        <v>#VALUE!</v>
      </c>
      <c r="E3721" s="1">
        <v>1.80166913147541</v>
      </c>
      <c r="F3721" s="1" t="e">
        <v>#VALUE!</v>
      </c>
      <c r="G3721" s="1" t="e">
        <v>#VALUE!</v>
      </c>
      <c r="H3721" t="s">
        <v>1515</v>
      </c>
      <c r="I3721" s="8">
        <v>41551</v>
      </c>
      <c r="J3721" s="1">
        <v>10</v>
      </c>
      <c r="K3721" s="7">
        <v>2013</v>
      </c>
      <c r="L3721" t="s">
        <v>73</v>
      </c>
      <c r="M3721">
        <v>90</v>
      </c>
      <c r="N3721" t="s">
        <v>45</v>
      </c>
      <c r="O3721" t="s">
        <v>31</v>
      </c>
      <c r="P3721" s="2">
        <v>1</v>
      </c>
      <c r="Q3721">
        <v>1</v>
      </c>
      <c r="R3721">
        <v>8.1</v>
      </c>
      <c r="S3721" t="s">
        <v>7900</v>
      </c>
      <c r="T3721" t="s">
        <v>7901</v>
      </c>
      <c r="U3721" t="s">
        <v>37</v>
      </c>
      <c r="W3721" s="11"/>
      <c r="X3721"/>
      <c r="Y3721"/>
      <c r="AF3721" s="8"/>
    </row>
    <row r="3722" spans="1:32">
      <c r="A3722" t="s">
        <v>7902</v>
      </c>
      <c r="B3722" s="5">
        <v>24084</v>
      </c>
      <c r="C3722" s="5">
        <f t="shared" si="117"/>
        <v>20180.7442175181</v>
      </c>
      <c r="D3722" s="1" t="e">
        <f t="shared" si="118"/>
        <v>#VALUE!</v>
      </c>
      <c r="E3722" s="1">
        <v>-0.651220819453203</v>
      </c>
      <c r="F3722" s="1">
        <v>-0.690640018149584</v>
      </c>
      <c r="G3722" s="1">
        <v>-1.34186083760279</v>
      </c>
      <c r="H3722" t="s">
        <v>35</v>
      </c>
      <c r="I3722" s="8">
        <v>41614</v>
      </c>
      <c r="J3722" s="1">
        <v>12</v>
      </c>
      <c r="K3722" s="7">
        <v>2013</v>
      </c>
      <c r="L3722" t="s">
        <v>775</v>
      </c>
      <c r="M3722">
        <v>98</v>
      </c>
      <c r="N3722" t="s">
        <v>30</v>
      </c>
      <c r="O3722" t="s">
        <v>31</v>
      </c>
      <c r="P3722" s="2">
        <v>3</v>
      </c>
      <c r="Q3722">
        <v>6</v>
      </c>
      <c r="R3722">
        <v>5.5</v>
      </c>
      <c r="S3722" t="s">
        <v>7903</v>
      </c>
      <c r="T3722" t="s">
        <v>7904</v>
      </c>
      <c r="U3722">
        <v>46</v>
      </c>
      <c r="W3722" s="11"/>
      <c r="X3722"/>
      <c r="Y3722"/>
      <c r="AF3722" s="8"/>
    </row>
    <row r="3723" spans="1:32">
      <c r="A3723" t="s">
        <v>7905</v>
      </c>
      <c r="B3723">
        <v>488</v>
      </c>
      <c r="C3723" s="5">
        <f t="shared" si="117"/>
        <v>459.586782510161</v>
      </c>
      <c r="D3723" s="1" t="e">
        <f t="shared" si="118"/>
        <v>#VALUE!</v>
      </c>
      <c r="E3723" s="1" t="e">
        <v>#VALUE!</v>
      </c>
      <c r="F3723" s="1" t="e">
        <v>#VALUE!</v>
      </c>
      <c r="G3723" s="1" t="e">
        <v>#VALUE!</v>
      </c>
      <c r="H3723" t="s">
        <v>536</v>
      </c>
      <c r="I3723" s="8">
        <v>39416</v>
      </c>
      <c r="J3723" s="1">
        <v>11</v>
      </c>
      <c r="K3723" s="7">
        <v>2007</v>
      </c>
      <c r="L3723" t="s">
        <v>108</v>
      </c>
      <c r="M3723" t="e">
        <v>#VALUE!</v>
      </c>
      <c r="N3723" t="s">
        <v>45</v>
      </c>
      <c r="O3723" t="s">
        <v>31</v>
      </c>
      <c r="P3723" s="2">
        <v>1</v>
      </c>
      <c r="Q3723">
        <v>1</v>
      </c>
      <c r="R3723" t="s">
        <v>37</v>
      </c>
      <c r="S3723" t="s">
        <v>37</v>
      </c>
      <c r="T3723" t="s">
        <v>37</v>
      </c>
      <c r="U3723" t="s">
        <v>37</v>
      </c>
      <c r="W3723" s="11"/>
      <c r="X3723"/>
      <c r="Y3723"/>
      <c r="AF3723" s="8"/>
    </row>
    <row r="3724" spans="1:32">
      <c r="A3724" t="s">
        <v>7906</v>
      </c>
      <c r="B3724" s="5">
        <v>41034350</v>
      </c>
      <c r="C3724" s="5">
        <f t="shared" si="117"/>
        <v>36736960.9339875</v>
      </c>
      <c r="D3724" s="1">
        <f t="shared" si="118"/>
        <v>20.517175</v>
      </c>
      <c r="E3724" s="1">
        <v>-0.556878898263641</v>
      </c>
      <c r="F3724" s="1">
        <v>0.324846809810766</v>
      </c>
      <c r="G3724" s="1">
        <v>-0.232032088452875</v>
      </c>
      <c r="H3724" t="s">
        <v>185</v>
      </c>
      <c r="I3724" s="8">
        <v>40417</v>
      </c>
      <c r="J3724" s="1">
        <v>8</v>
      </c>
      <c r="K3724" s="7">
        <v>2010</v>
      </c>
      <c r="L3724" t="s">
        <v>92</v>
      </c>
      <c r="M3724">
        <v>100</v>
      </c>
      <c r="N3724" t="s">
        <v>24</v>
      </c>
      <c r="O3724">
        <v>2</v>
      </c>
      <c r="P3724" s="2">
        <v>2874</v>
      </c>
      <c r="Q3724">
        <v>6</v>
      </c>
      <c r="R3724">
        <v>5.6</v>
      </c>
      <c r="S3724" t="s">
        <v>7907</v>
      </c>
      <c r="T3724" t="s">
        <v>7908</v>
      </c>
      <c r="U3724">
        <v>63</v>
      </c>
      <c r="W3724" s="11"/>
      <c r="X3724"/>
      <c r="Y3724"/>
      <c r="AF3724" s="8"/>
    </row>
    <row r="3725" spans="1:32">
      <c r="A3725" t="s">
        <v>7909</v>
      </c>
      <c r="B3725" s="5">
        <v>15179302</v>
      </c>
      <c r="C3725" s="5">
        <f t="shared" si="117"/>
        <v>12719216.5363918</v>
      </c>
      <c r="D3725" s="1">
        <f t="shared" si="118"/>
        <v>3.0358604</v>
      </c>
      <c r="E3725" s="1">
        <v>-2.1606915584862</v>
      </c>
      <c r="F3725" s="1">
        <v>-1.34771973035922</v>
      </c>
      <c r="G3725" s="1">
        <v>-3.50841128884542</v>
      </c>
      <c r="H3725" t="s">
        <v>1103</v>
      </c>
      <c r="I3725" s="8">
        <v>41334</v>
      </c>
      <c r="J3725" s="1">
        <v>3</v>
      </c>
      <c r="K3725" s="7">
        <v>2013</v>
      </c>
      <c r="L3725" t="s">
        <v>92</v>
      </c>
      <c r="M3725">
        <v>88</v>
      </c>
      <c r="N3725" t="s">
        <v>24</v>
      </c>
      <c r="O3725">
        <v>5</v>
      </c>
      <c r="P3725" s="2">
        <v>2700</v>
      </c>
      <c r="Q3725">
        <v>5</v>
      </c>
      <c r="R3725">
        <v>3.9</v>
      </c>
      <c r="S3725" t="s">
        <v>6673</v>
      </c>
      <c r="T3725" t="s">
        <v>7910</v>
      </c>
      <c r="U3725">
        <v>35</v>
      </c>
      <c r="W3725" s="11"/>
      <c r="X3725"/>
      <c r="Y3725"/>
      <c r="AF3725" s="8"/>
    </row>
    <row r="3726" spans="1:32">
      <c r="A3726" t="s">
        <v>7911</v>
      </c>
      <c r="B3726" s="5">
        <v>6100</v>
      </c>
      <c r="C3726" s="5">
        <f t="shared" si="117"/>
        <v>5186.51997429186</v>
      </c>
      <c r="D3726" s="1" t="e">
        <f t="shared" si="118"/>
        <v>#VALUE!</v>
      </c>
      <c r="E3726" s="1">
        <v>-0.839904661832327</v>
      </c>
      <c r="F3726" s="1" t="e">
        <v>#VALUE!</v>
      </c>
      <c r="G3726" s="1" t="e">
        <v>#VALUE!</v>
      </c>
      <c r="H3726" t="s">
        <v>7912</v>
      </c>
      <c r="I3726" s="8">
        <v>41208</v>
      </c>
      <c r="J3726" s="1">
        <v>10</v>
      </c>
      <c r="K3726" s="7">
        <v>2012</v>
      </c>
      <c r="L3726" t="s">
        <v>73</v>
      </c>
      <c r="M3726" t="e">
        <v>#VALUE!</v>
      </c>
      <c r="N3726" t="s">
        <v>45</v>
      </c>
      <c r="O3726" t="s">
        <v>31</v>
      </c>
      <c r="P3726" s="2">
        <v>1</v>
      </c>
      <c r="Q3726">
        <v>1</v>
      </c>
      <c r="R3726">
        <v>5.3</v>
      </c>
      <c r="S3726" t="s">
        <v>7913</v>
      </c>
      <c r="T3726" t="s">
        <v>7914</v>
      </c>
      <c r="U3726" t="s">
        <v>37</v>
      </c>
      <c r="W3726" s="11"/>
      <c r="X3726"/>
      <c r="Y3726"/>
      <c r="AF3726" s="8"/>
    </row>
    <row r="3727" spans="1:32">
      <c r="A3727" t="s">
        <v>7915</v>
      </c>
      <c r="B3727" s="5">
        <v>164247</v>
      </c>
      <c r="C3727" s="5">
        <f t="shared" si="117"/>
        <v>142541.649571183</v>
      </c>
      <c r="D3727" s="1">
        <f t="shared" si="118"/>
        <v>0.0126343846153846</v>
      </c>
      <c r="E3727" s="1">
        <v>-2.44371732205488</v>
      </c>
      <c r="F3727" s="1" t="e">
        <v>#VALUE!</v>
      </c>
      <c r="G3727" s="1" t="e">
        <v>#VALUE!</v>
      </c>
      <c r="H3727" t="s">
        <v>175</v>
      </c>
      <c r="I3727" s="8">
        <v>40634</v>
      </c>
      <c r="J3727" s="1">
        <v>4</v>
      </c>
      <c r="K3727" s="7">
        <v>2011</v>
      </c>
      <c r="L3727" t="s">
        <v>29</v>
      </c>
      <c r="M3727">
        <v>100</v>
      </c>
      <c r="N3727" t="s">
        <v>24</v>
      </c>
      <c r="O3727">
        <v>13</v>
      </c>
      <c r="P3727" s="2">
        <v>58</v>
      </c>
      <c r="Q3727">
        <v>3</v>
      </c>
      <c r="R3727">
        <v>3.6</v>
      </c>
      <c r="S3727" t="s">
        <v>7916</v>
      </c>
      <c r="T3727" t="s">
        <v>7917</v>
      </c>
      <c r="U3727" t="s">
        <v>37</v>
      </c>
      <c r="W3727" s="11"/>
      <c r="X3727"/>
      <c r="Y3727"/>
      <c r="AF3727" s="8"/>
    </row>
    <row r="3728" spans="1:32">
      <c r="A3728" t="s">
        <v>7918</v>
      </c>
      <c r="B3728" s="5">
        <v>32752215</v>
      </c>
      <c r="C3728" s="5">
        <f t="shared" si="117"/>
        <v>29803069.8471171</v>
      </c>
      <c r="D3728" s="1" t="e">
        <f t="shared" si="118"/>
        <v>#VALUE!</v>
      </c>
      <c r="E3728" s="1" t="e">
        <v>#VALUE!</v>
      </c>
      <c r="F3728" s="1" t="e">
        <v>#VALUE!</v>
      </c>
      <c r="G3728" s="1" t="e">
        <v>#VALUE!</v>
      </c>
      <c r="H3728" t="s">
        <v>162</v>
      </c>
      <c r="I3728" s="8">
        <v>39885</v>
      </c>
      <c r="J3728" s="1">
        <v>3</v>
      </c>
      <c r="K3728" s="7">
        <v>2009</v>
      </c>
      <c r="L3728" t="s">
        <v>92</v>
      </c>
      <c r="M3728">
        <v>109</v>
      </c>
      <c r="N3728" t="s">
        <v>30</v>
      </c>
      <c r="O3728" t="s">
        <v>31</v>
      </c>
      <c r="P3728" s="2">
        <v>2401</v>
      </c>
      <c r="Q3728">
        <v>9</v>
      </c>
      <c r="R3728" t="s">
        <v>37</v>
      </c>
      <c r="S3728" t="s">
        <v>37</v>
      </c>
      <c r="T3728" t="s">
        <v>37</v>
      </c>
      <c r="U3728" t="s">
        <v>37</v>
      </c>
      <c r="W3728" s="11"/>
      <c r="X3728"/>
      <c r="Y3728"/>
      <c r="AF3728" s="8"/>
    </row>
    <row r="3729" spans="1:32">
      <c r="A3729" t="s">
        <v>7919</v>
      </c>
      <c r="B3729" s="5">
        <v>5933494</v>
      </c>
      <c r="C3729" s="5">
        <f t="shared" si="117"/>
        <v>5588023.39447407</v>
      </c>
      <c r="D3729" s="1" t="e">
        <f t="shared" si="118"/>
        <v>#VALUE!</v>
      </c>
      <c r="E3729" s="1">
        <v>-0.745562740642765</v>
      </c>
      <c r="F3729" s="1">
        <v>-1.22825069177565</v>
      </c>
      <c r="G3729" s="1">
        <v>-1.97381343241842</v>
      </c>
      <c r="H3729" t="s">
        <v>860</v>
      </c>
      <c r="I3729" s="8">
        <v>39311</v>
      </c>
      <c r="J3729" s="1">
        <v>8</v>
      </c>
      <c r="K3729" s="7">
        <v>2007</v>
      </c>
      <c r="L3729" t="s">
        <v>7920</v>
      </c>
      <c r="M3729">
        <v>110</v>
      </c>
      <c r="N3729" t="s">
        <v>24</v>
      </c>
      <c r="O3729" t="s">
        <v>31</v>
      </c>
      <c r="P3729" s="2">
        <v>2002</v>
      </c>
      <c r="Q3729">
        <v>10</v>
      </c>
      <c r="R3729">
        <v>5.4</v>
      </c>
      <c r="S3729" t="s">
        <v>7921</v>
      </c>
      <c r="T3729" t="s">
        <v>7922</v>
      </c>
      <c r="U3729">
        <v>37</v>
      </c>
      <c r="W3729" s="11"/>
      <c r="X3729"/>
      <c r="Y3729"/>
      <c r="AF3729" s="8"/>
    </row>
    <row r="3730" spans="1:32">
      <c r="A3730" t="s">
        <v>7923</v>
      </c>
      <c r="B3730" s="5">
        <v>635325</v>
      </c>
      <c r="C3730" s="5">
        <f t="shared" si="117"/>
        <v>551366.378161013</v>
      </c>
      <c r="D3730" s="1" t="e">
        <f t="shared" si="118"/>
        <v>#VALUE!</v>
      </c>
      <c r="E3730" s="1" t="e">
        <v>#VALUE!</v>
      </c>
      <c r="F3730" s="1">
        <v>0.683253925561477</v>
      </c>
      <c r="G3730" s="1" t="e">
        <v>#VALUE!</v>
      </c>
      <c r="H3730" t="s">
        <v>669</v>
      </c>
      <c r="I3730" s="8">
        <v>40592</v>
      </c>
      <c r="J3730" s="1">
        <v>2</v>
      </c>
      <c r="K3730" s="7">
        <v>2011</v>
      </c>
      <c r="L3730" t="s">
        <v>58</v>
      </c>
      <c r="M3730">
        <v>89</v>
      </c>
      <c r="N3730" t="s">
        <v>103</v>
      </c>
      <c r="O3730" t="s">
        <v>31</v>
      </c>
      <c r="P3730" s="2">
        <v>4</v>
      </c>
      <c r="Q3730">
        <v>14</v>
      </c>
      <c r="R3730" t="s">
        <v>37</v>
      </c>
      <c r="S3730" t="s">
        <v>37</v>
      </c>
      <c r="T3730" t="s">
        <v>37</v>
      </c>
      <c r="U3730">
        <v>69</v>
      </c>
      <c r="W3730" s="11"/>
      <c r="X3730"/>
      <c r="Y3730"/>
      <c r="AF3730" s="8"/>
    </row>
    <row r="3731" spans="1:32">
      <c r="A3731" t="s">
        <v>7924</v>
      </c>
      <c r="B3731" s="5">
        <v>21471047</v>
      </c>
      <c r="C3731" s="5">
        <f t="shared" si="117"/>
        <v>20220920.9177345</v>
      </c>
      <c r="D3731" s="1" t="e">
        <f t="shared" si="118"/>
        <v>#VALUE!</v>
      </c>
      <c r="E3731" s="1">
        <v>0.103514550063293</v>
      </c>
      <c r="F3731" s="1">
        <v>0.0859087326436248</v>
      </c>
      <c r="G3731" s="1">
        <v>0.189423282706918</v>
      </c>
      <c r="H3731" t="s">
        <v>1178</v>
      </c>
      <c r="I3731" s="8">
        <v>39164</v>
      </c>
      <c r="J3731" s="1">
        <v>3</v>
      </c>
      <c r="K3731" s="7">
        <v>2007</v>
      </c>
      <c r="L3731" t="s">
        <v>489</v>
      </c>
      <c r="M3731">
        <v>90</v>
      </c>
      <c r="N3731" t="s">
        <v>103</v>
      </c>
      <c r="O3731" t="s">
        <v>31</v>
      </c>
      <c r="P3731" s="2">
        <v>3017</v>
      </c>
      <c r="Q3731">
        <v>12</v>
      </c>
      <c r="R3731">
        <v>6.3</v>
      </c>
      <c r="S3731" t="s">
        <v>7925</v>
      </c>
      <c r="T3731" t="s">
        <v>7926</v>
      </c>
      <c r="U3731">
        <v>59</v>
      </c>
      <c r="W3731" s="11"/>
      <c r="X3731"/>
      <c r="Y3731"/>
      <c r="AF3731" s="8"/>
    </row>
    <row r="3732" spans="1:32">
      <c r="A3732" t="s">
        <v>7927</v>
      </c>
      <c r="B3732" s="5">
        <v>785671</v>
      </c>
      <c r="C3732" s="5">
        <f t="shared" si="117"/>
        <v>712495.179446911</v>
      </c>
      <c r="D3732" s="1">
        <f t="shared" si="118"/>
        <v>0.130945166666667</v>
      </c>
      <c r="E3732" s="1" t="e">
        <v>#VALUE!</v>
      </c>
      <c r="F3732" s="1">
        <v>1.22086459918754</v>
      </c>
      <c r="G3732" s="1" t="e">
        <v>#VALUE!</v>
      </c>
      <c r="H3732" t="s">
        <v>216</v>
      </c>
      <c r="I3732" s="8">
        <v>39626</v>
      </c>
      <c r="J3732" s="1">
        <v>6</v>
      </c>
      <c r="K3732" s="7">
        <v>2008</v>
      </c>
      <c r="L3732" t="s">
        <v>66</v>
      </c>
      <c r="M3732">
        <v>109</v>
      </c>
      <c r="N3732" t="s">
        <v>45</v>
      </c>
      <c r="O3732">
        <v>6</v>
      </c>
      <c r="P3732" s="2">
        <v>2</v>
      </c>
      <c r="Q3732">
        <v>15</v>
      </c>
      <c r="R3732" t="s">
        <v>37</v>
      </c>
      <c r="S3732" t="s">
        <v>37</v>
      </c>
      <c r="T3732" t="s">
        <v>37</v>
      </c>
      <c r="U3732">
        <v>78</v>
      </c>
      <c r="W3732" s="11"/>
      <c r="X3732"/>
      <c r="Y3732"/>
      <c r="AF3732" s="8"/>
    </row>
    <row r="3733" spans="1:32">
      <c r="A3733" t="s">
        <v>7928</v>
      </c>
      <c r="B3733" s="5">
        <v>122961</v>
      </c>
      <c r="C3733" s="5">
        <f t="shared" si="117"/>
        <v>106711.621965225</v>
      </c>
      <c r="D3733" s="1" t="e">
        <f t="shared" si="118"/>
        <v>#VALUE!</v>
      </c>
      <c r="E3733" s="1" t="e">
        <v>#VALUE!</v>
      </c>
      <c r="F3733" s="1">
        <v>0.265112290518981</v>
      </c>
      <c r="G3733" s="1" t="e">
        <v>#VALUE!</v>
      </c>
      <c r="H3733" t="s">
        <v>999</v>
      </c>
      <c r="I3733" s="8">
        <v>40697</v>
      </c>
      <c r="J3733" s="1">
        <v>6</v>
      </c>
      <c r="K3733" s="7">
        <v>2011</v>
      </c>
      <c r="L3733" t="s">
        <v>58</v>
      </c>
      <c r="M3733">
        <v>95</v>
      </c>
      <c r="N3733" t="s">
        <v>103</v>
      </c>
      <c r="O3733" t="s">
        <v>31</v>
      </c>
      <c r="P3733" s="2">
        <v>2</v>
      </c>
      <c r="Q3733">
        <v>10</v>
      </c>
      <c r="R3733" t="s">
        <v>37</v>
      </c>
      <c r="S3733" t="s">
        <v>37</v>
      </c>
      <c r="T3733" t="s">
        <v>37</v>
      </c>
      <c r="U3733">
        <v>62</v>
      </c>
      <c r="W3733" s="11"/>
      <c r="X3733"/>
      <c r="Y3733"/>
      <c r="AF3733" s="8"/>
    </row>
    <row r="3734" spans="1:32">
      <c r="A3734" t="s">
        <v>7929</v>
      </c>
      <c r="B3734" s="5">
        <v>288545</v>
      </c>
      <c r="C3734" s="5">
        <f t="shared" si="117"/>
        <v>237926.558047447</v>
      </c>
      <c r="D3734" s="1" t="e">
        <f t="shared" si="118"/>
        <v>#VALUE!</v>
      </c>
      <c r="E3734" s="1">
        <v>-0.651220819453203</v>
      </c>
      <c r="F3734" s="1">
        <v>-0.690640018149584</v>
      </c>
      <c r="G3734" s="1">
        <v>-1.34186083760279</v>
      </c>
      <c r="H3734" t="s">
        <v>28</v>
      </c>
      <c r="I3734" s="8">
        <v>41880</v>
      </c>
      <c r="J3734" s="1">
        <v>8</v>
      </c>
      <c r="K3734" s="7">
        <v>2014</v>
      </c>
      <c r="L3734" t="s">
        <v>73</v>
      </c>
      <c r="M3734">
        <v>94</v>
      </c>
      <c r="N3734" t="s">
        <v>30</v>
      </c>
      <c r="O3734" t="s">
        <v>31</v>
      </c>
      <c r="P3734" s="2">
        <v>2</v>
      </c>
      <c r="Q3734">
        <v>3</v>
      </c>
      <c r="R3734">
        <v>5.5</v>
      </c>
      <c r="S3734" t="s">
        <v>7930</v>
      </c>
      <c r="T3734" t="s">
        <v>7931</v>
      </c>
      <c r="U3734">
        <v>46</v>
      </c>
      <c r="W3734" s="11"/>
      <c r="X3734"/>
      <c r="Y3734"/>
      <c r="AF3734" s="8"/>
    </row>
    <row r="3735" spans="1:32">
      <c r="A3735" t="s">
        <v>7932</v>
      </c>
      <c r="B3735" s="5">
        <v>27000</v>
      </c>
      <c r="C3735" s="5">
        <f t="shared" si="117"/>
        <v>23431.9320195921</v>
      </c>
      <c r="D3735" s="1" t="e">
        <f t="shared" si="118"/>
        <v>#VALUE!</v>
      </c>
      <c r="E3735" s="1">
        <v>-0.368195055884517</v>
      </c>
      <c r="F3735" s="1">
        <v>-0.750374537441369</v>
      </c>
      <c r="G3735" s="1">
        <v>-1.11856959332589</v>
      </c>
      <c r="H3735" t="s">
        <v>7933</v>
      </c>
      <c r="I3735" s="8">
        <v>40837</v>
      </c>
      <c r="J3735" s="1">
        <v>10</v>
      </c>
      <c r="K3735" s="7">
        <v>2011</v>
      </c>
      <c r="L3735" t="s">
        <v>73</v>
      </c>
      <c r="M3735">
        <v>101</v>
      </c>
      <c r="N3735" t="s">
        <v>24</v>
      </c>
      <c r="O3735" t="s">
        <v>31</v>
      </c>
      <c r="P3735" s="2">
        <v>7</v>
      </c>
      <c r="Q3735">
        <v>2</v>
      </c>
      <c r="R3735">
        <v>5.8</v>
      </c>
      <c r="S3735" t="s">
        <v>7934</v>
      </c>
      <c r="T3735" t="s">
        <v>7935</v>
      </c>
      <c r="U3735">
        <v>45</v>
      </c>
      <c r="W3735" s="11"/>
      <c r="X3735"/>
      <c r="Y3735"/>
      <c r="AF3735" s="8"/>
    </row>
    <row r="3736" spans="1:32">
      <c r="A3736" t="s">
        <v>7936</v>
      </c>
      <c r="B3736" s="5">
        <v>388390</v>
      </c>
      <c r="C3736" s="5">
        <f t="shared" si="117"/>
        <v>365776.455858856</v>
      </c>
      <c r="D3736" s="1">
        <f t="shared" si="118"/>
        <v>0.194195</v>
      </c>
      <c r="E3736" s="1">
        <v>-0.273853134694954</v>
      </c>
      <c r="F3736" s="1">
        <v>-1.22825069177565</v>
      </c>
      <c r="G3736" s="1">
        <v>-1.50210382647061</v>
      </c>
      <c r="H3736" t="s">
        <v>1419</v>
      </c>
      <c r="I3736" s="8">
        <v>39122</v>
      </c>
      <c r="J3736" s="1">
        <v>2</v>
      </c>
      <c r="K3736" s="7">
        <v>2007</v>
      </c>
      <c r="L3736" t="s">
        <v>597</v>
      </c>
      <c r="M3736">
        <v>117</v>
      </c>
      <c r="N3736" t="s">
        <v>24</v>
      </c>
      <c r="O3736">
        <v>2</v>
      </c>
      <c r="P3736" s="2">
        <v>429</v>
      </c>
      <c r="Q3736">
        <v>2</v>
      </c>
      <c r="R3736">
        <v>5.9</v>
      </c>
      <c r="S3736" t="s">
        <v>7937</v>
      </c>
      <c r="T3736" t="s">
        <v>7938</v>
      </c>
      <c r="U3736">
        <v>37</v>
      </c>
      <c r="W3736" s="11"/>
      <c r="X3736"/>
      <c r="Y3736"/>
      <c r="AF3736" s="8"/>
    </row>
    <row r="3737" spans="1:32">
      <c r="A3737" t="s">
        <v>7939</v>
      </c>
      <c r="B3737" s="5">
        <v>62950384</v>
      </c>
      <c r="C3737" s="5">
        <f t="shared" si="117"/>
        <v>56357802.616284</v>
      </c>
      <c r="D3737" s="1">
        <f t="shared" si="118"/>
        <v>3.1475192</v>
      </c>
      <c r="E3737" s="1">
        <v>-0.368195055884517</v>
      </c>
      <c r="F3737" s="1">
        <v>-1.46718876894279</v>
      </c>
      <c r="G3737" s="1">
        <v>-1.83538382482731</v>
      </c>
      <c r="H3737" t="s">
        <v>307</v>
      </c>
      <c r="I3737" s="8">
        <v>40268</v>
      </c>
      <c r="J3737" s="1">
        <v>3</v>
      </c>
      <c r="K3737" s="7">
        <v>2010</v>
      </c>
      <c r="L3737" t="s">
        <v>73</v>
      </c>
      <c r="M3737">
        <v>107</v>
      </c>
      <c r="N3737" t="s">
        <v>103</v>
      </c>
      <c r="O3737">
        <v>20</v>
      </c>
      <c r="P3737" s="2">
        <v>2673</v>
      </c>
      <c r="Q3737">
        <v>16</v>
      </c>
      <c r="R3737">
        <v>5.8</v>
      </c>
      <c r="S3737" t="s">
        <v>5535</v>
      </c>
      <c r="T3737" t="s">
        <v>7940</v>
      </c>
      <c r="U3737">
        <v>33</v>
      </c>
      <c r="W3737" s="11"/>
      <c r="X3737"/>
      <c r="Y3737"/>
      <c r="AF3737" s="8"/>
    </row>
    <row r="3738" spans="1:32">
      <c r="A3738" t="s">
        <v>7941</v>
      </c>
      <c r="B3738" s="5">
        <v>12050299</v>
      </c>
      <c r="C3738" s="5">
        <f t="shared" si="117"/>
        <v>10097326.1029569</v>
      </c>
      <c r="D3738" s="1">
        <f t="shared" si="118"/>
        <v>0.267784422222222</v>
      </c>
      <c r="E3738" s="1">
        <v>0.197856471252856</v>
      </c>
      <c r="F3738" s="1">
        <v>-0.212763863815302</v>
      </c>
      <c r="G3738" s="1">
        <v>-0.0149073925624459</v>
      </c>
      <c r="H3738" t="s">
        <v>185</v>
      </c>
      <c r="I3738" s="8">
        <v>41292</v>
      </c>
      <c r="J3738" s="1">
        <v>1</v>
      </c>
      <c r="K3738" s="7">
        <v>2013</v>
      </c>
      <c r="L3738" t="s">
        <v>271</v>
      </c>
      <c r="M3738">
        <v>107</v>
      </c>
      <c r="N3738" t="s">
        <v>30</v>
      </c>
      <c r="O3738">
        <v>45</v>
      </c>
      <c r="P3738" s="2">
        <v>2913</v>
      </c>
      <c r="Q3738">
        <v>6</v>
      </c>
      <c r="R3738">
        <v>6.4</v>
      </c>
      <c r="S3738" t="s">
        <v>7942</v>
      </c>
      <c r="T3738" t="s">
        <v>7943</v>
      </c>
      <c r="U3738">
        <v>54</v>
      </c>
      <c r="W3738" s="11"/>
      <c r="X3738"/>
      <c r="Y3738"/>
      <c r="AF3738" s="8"/>
    </row>
    <row r="3739" spans="1:32">
      <c r="A3739" t="s">
        <v>7944</v>
      </c>
      <c r="B3739" s="5">
        <v>6617867</v>
      </c>
      <c r="C3739" s="5">
        <f t="shared" si="117"/>
        <v>5924800.11125618</v>
      </c>
      <c r="D3739" s="1">
        <f t="shared" si="118"/>
        <v>0.367659277777778</v>
      </c>
      <c r="E3739" s="1">
        <v>0.763907998390227</v>
      </c>
      <c r="F3739" s="1">
        <v>1.10139556060397</v>
      </c>
      <c r="G3739" s="1">
        <v>1.8653035589942</v>
      </c>
      <c r="H3739" t="s">
        <v>67</v>
      </c>
      <c r="I3739" s="8">
        <v>40193</v>
      </c>
      <c r="J3739" s="1">
        <v>1</v>
      </c>
      <c r="K3739" s="7">
        <v>2010</v>
      </c>
      <c r="L3739" t="s">
        <v>440</v>
      </c>
      <c r="M3739">
        <v>112</v>
      </c>
      <c r="N3739" t="s">
        <v>30</v>
      </c>
      <c r="O3739">
        <v>18</v>
      </c>
      <c r="P3739" s="2">
        <v>3</v>
      </c>
      <c r="Q3739">
        <v>23</v>
      </c>
      <c r="R3739">
        <v>7</v>
      </c>
      <c r="S3739" t="s">
        <v>7251</v>
      </c>
      <c r="T3739" t="s">
        <v>7945</v>
      </c>
      <c r="U3739">
        <v>76</v>
      </c>
      <c r="W3739" s="11"/>
      <c r="X3739"/>
      <c r="Y3739"/>
      <c r="AF3739" s="8"/>
    </row>
    <row r="3740" spans="1:32">
      <c r="A3740" t="s">
        <v>7946</v>
      </c>
      <c r="B3740" s="5">
        <v>6095</v>
      </c>
      <c r="C3740" s="5">
        <f t="shared" si="117"/>
        <v>5107.19299143716</v>
      </c>
      <c r="D3740" s="1" t="e">
        <f t="shared" si="118"/>
        <v>#VALUE!</v>
      </c>
      <c r="E3740" s="1" t="e">
        <v>#VALUE!</v>
      </c>
      <c r="F3740" s="1" t="e">
        <v>#VALUE!</v>
      </c>
      <c r="G3740" s="1" t="e">
        <v>#VALUE!</v>
      </c>
      <c r="H3740" t="s">
        <v>143</v>
      </c>
      <c r="I3740" s="8">
        <v>41530</v>
      </c>
      <c r="J3740" s="1">
        <v>9</v>
      </c>
      <c r="K3740" s="7">
        <v>2013</v>
      </c>
      <c r="L3740" t="s">
        <v>66</v>
      </c>
      <c r="M3740">
        <v>85</v>
      </c>
      <c r="N3740" t="s">
        <v>45</v>
      </c>
      <c r="O3740" t="s">
        <v>31</v>
      </c>
      <c r="P3740" s="2">
        <v>1</v>
      </c>
      <c r="Q3740">
        <v>3</v>
      </c>
      <c r="R3740" t="s">
        <v>37</v>
      </c>
      <c r="S3740" t="s">
        <v>37</v>
      </c>
      <c r="T3740" t="s">
        <v>37</v>
      </c>
      <c r="U3740" t="s">
        <v>37</v>
      </c>
      <c r="W3740" s="11"/>
      <c r="X3740"/>
      <c r="Y3740"/>
      <c r="AF3740" s="8"/>
    </row>
    <row r="3741" spans="1:32">
      <c r="A3741" t="s">
        <v>7947</v>
      </c>
      <c r="B3741" s="5">
        <v>33190</v>
      </c>
      <c r="C3741" s="5">
        <f t="shared" si="117"/>
        <v>31257.551867853</v>
      </c>
      <c r="D3741" s="1" t="e">
        <f t="shared" si="118"/>
        <v>#VALUE!</v>
      </c>
      <c r="E3741" s="1">
        <v>0.480882234821542</v>
      </c>
      <c r="F3741" s="1">
        <v>0.683253925561477</v>
      </c>
      <c r="G3741" s="1">
        <v>1.16413616038302</v>
      </c>
      <c r="H3741" t="s">
        <v>216</v>
      </c>
      <c r="I3741" s="8">
        <v>39344</v>
      </c>
      <c r="J3741" s="1">
        <v>9</v>
      </c>
      <c r="K3741" s="7">
        <v>2007</v>
      </c>
      <c r="L3741" t="s">
        <v>92</v>
      </c>
      <c r="M3741">
        <v>107</v>
      </c>
      <c r="N3741" t="s">
        <v>45</v>
      </c>
      <c r="O3741" t="s">
        <v>31</v>
      </c>
      <c r="P3741" s="2">
        <v>1</v>
      </c>
      <c r="Q3741">
        <v>6</v>
      </c>
      <c r="R3741">
        <v>6.7</v>
      </c>
      <c r="S3741" t="s">
        <v>7948</v>
      </c>
      <c r="T3741" t="s">
        <v>7949</v>
      </c>
      <c r="U3741">
        <v>69</v>
      </c>
      <c r="W3741" s="11"/>
      <c r="X3741"/>
      <c r="Y3741"/>
      <c r="AF3741" s="8"/>
    </row>
    <row r="3742" spans="1:32">
      <c r="A3742" t="s">
        <v>7950</v>
      </c>
      <c r="B3742" s="5">
        <v>17351</v>
      </c>
      <c r="C3742" s="5">
        <f t="shared" si="117"/>
        <v>15533.8882951873</v>
      </c>
      <c r="D3742" s="1" t="e">
        <f t="shared" si="118"/>
        <v>#VALUE!</v>
      </c>
      <c r="E3742" s="1" t="e">
        <v>#VALUE!</v>
      </c>
      <c r="F3742" s="1" t="e">
        <v>#VALUE!</v>
      </c>
      <c r="G3742" s="1" t="e">
        <v>#VALUE!</v>
      </c>
      <c r="H3742" t="s">
        <v>149</v>
      </c>
      <c r="I3742" s="8">
        <v>40352</v>
      </c>
      <c r="J3742" s="1">
        <v>6</v>
      </c>
      <c r="K3742" s="7">
        <v>2010</v>
      </c>
      <c r="L3742" t="s">
        <v>73</v>
      </c>
      <c r="M3742" t="e">
        <v>#VALUE!</v>
      </c>
      <c r="N3742" t="s">
        <v>45</v>
      </c>
      <c r="O3742" t="s">
        <v>31</v>
      </c>
      <c r="P3742" s="2">
        <v>1</v>
      </c>
      <c r="Q3742">
        <v>3</v>
      </c>
      <c r="R3742" t="s">
        <v>37</v>
      </c>
      <c r="S3742" t="s">
        <v>37</v>
      </c>
      <c r="T3742" t="s">
        <v>37</v>
      </c>
      <c r="U3742" t="s">
        <v>37</v>
      </c>
      <c r="W3742" s="11"/>
      <c r="X3742"/>
      <c r="Y3742"/>
      <c r="AF3742" s="8"/>
    </row>
    <row r="3743" spans="1:32">
      <c r="A3743" t="s">
        <v>7951</v>
      </c>
      <c r="B3743" s="5">
        <v>13683</v>
      </c>
      <c r="C3743" s="5">
        <f t="shared" si="117"/>
        <v>11633.9594767599</v>
      </c>
      <c r="D3743" s="1" t="e">
        <f t="shared" si="118"/>
        <v>#VALUE!</v>
      </c>
      <c r="E3743" s="1" t="e">
        <v>#VALUE!</v>
      </c>
      <c r="F3743" s="1">
        <v>1.28059911847933</v>
      </c>
      <c r="G3743" s="1" t="e">
        <v>#VALUE!</v>
      </c>
      <c r="H3743" t="s">
        <v>143</v>
      </c>
      <c r="I3743" s="8">
        <v>41229</v>
      </c>
      <c r="J3743" s="1">
        <v>11</v>
      </c>
      <c r="K3743" s="7">
        <v>2012</v>
      </c>
      <c r="L3743" t="s">
        <v>66</v>
      </c>
      <c r="M3743">
        <v>100</v>
      </c>
      <c r="N3743" t="s">
        <v>45</v>
      </c>
      <c r="O3743" t="s">
        <v>31</v>
      </c>
      <c r="P3743" s="2">
        <v>1</v>
      </c>
      <c r="Q3743">
        <v>6</v>
      </c>
      <c r="R3743" t="s">
        <v>37</v>
      </c>
      <c r="S3743" t="s">
        <v>37</v>
      </c>
      <c r="T3743" t="s">
        <v>37</v>
      </c>
      <c r="U3743">
        <v>79</v>
      </c>
      <c r="W3743" s="11"/>
      <c r="X3743"/>
      <c r="Y3743"/>
      <c r="AF3743" s="8"/>
    </row>
    <row r="3744" spans="1:32">
      <c r="A3744" t="s">
        <v>7952</v>
      </c>
      <c r="B3744" s="5">
        <v>9216</v>
      </c>
      <c r="C3744" s="5">
        <f t="shared" si="117"/>
        <v>7998.09946268744</v>
      </c>
      <c r="D3744" s="1" t="e">
        <f t="shared" si="118"/>
        <v>#VALUE!</v>
      </c>
      <c r="E3744" s="1">
        <v>0.386540313631979</v>
      </c>
      <c r="F3744" s="1">
        <v>-1.40745424965101</v>
      </c>
      <c r="G3744" s="1">
        <v>-1.02091393601903</v>
      </c>
      <c r="H3744" t="s">
        <v>216</v>
      </c>
      <c r="I3744" s="8">
        <v>40732</v>
      </c>
      <c r="J3744" s="1">
        <v>7</v>
      </c>
      <c r="K3744" s="7">
        <v>2011</v>
      </c>
      <c r="L3744" t="s">
        <v>44</v>
      </c>
      <c r="M3744">
        <v>100</v>
      </c>
      <c r="N3744" t="s">
        <v>30</v>
      </c>
      <c r="O3744" t="s">
        <v>31</v>
      </c>
      <c r="P3744" s="2">
        <v>2</v>
      </c>
      <c r="Q3744">
        <v>1</v>
      </c>
      <c r="R3744">
        <v>6.6</v>
      </c>
      <c r="S3744" t="s">
        <v>7953</v>
      </c>
      <c r="T3744" t="s">
        <v>7954</v>
      </c>
      <c r="U3744">
        <v>34</v>
      </c>
      <c r="W3744" s="11"/>
      <c r="X3744"/>
      <c r="Y3744"/>
      <c r="AF3744" s="8"/>
    </row>
    <row r="3745" spans="1:32">
      <c r="A3745" t="s">
        <v>7955</v>
      </c>
      <c r="B3745" s="5">
        <v>243768</v>
      </c>
      <c r="C3745" s="5">
        <f t="shared" si="117"/>
        <v>221063.937581271</v>
      </c>
      <c r="D3745" s="1" t="e">
        <f t="shared" si="118"/>
        <v>#VALUE!</v>
      </c>
      <c r="E3745" s="1">
        <v>-2.1606915584862</v>
      </c>
      <c r="F3745" s="1" t="e">
        <v>#VALUE!</v>
      </c>
      <c r="G3745" s="1" t="e">
        <v>#VALUE!</v>
      </c>
      <c r="H3745" t="s">
        <v>444</v>
      </c>
      <c r="I3745" s="8">
        <v>39647</v>
      </c>
      <c r="J3745" s="1">
        <v>7</v>
      </c>
      <c r="K3745" s="7">
        <v>2008</v>
      </c>
      <c r="L3745" t="s">
        <v>186</v>
      </c>
      <c r="M3745">
        <v>80</v>
      </c>
      <c r="N3745" t="s">
        <v>30</v>
      </c>
      <c r="O3745" t="s">
        <v>31</v>
      </c>
      <c r="P3745" s="2">
        <v>3</v>
      </c>
      <c r="Q3745">
        <v>40</v>
      </c>
      <c r="R3745">
        <v>3.9</v>
      </c>
      <c r="S3745" t="s">
        <v>7956</v>
      </c>
      <c r="T3745" t="s">
        <v>7957</v>
      </c>
      <c r="U3745" t="s">
        <v>37</v>
      </c>
      <c r="W3745" s="11"/>
      <c r="X3745"/>
      <c r="Y3745"/>
      <c r="AF3745" s="8"/>
    </row>
    <row r="3746" spans="1:32">
      <c r="A3746" t="s">
        <v>7958</v>
      </c>
      <c r="B3746" s="5">
        <v>18848538</v>
      </c>
      <c r="C3746" s="5">
        <f t="shared" si="117"/>
        <v>15542004.7845796</v>
      </c>
      <c r="D3746" s="1">
        <f t="shared" si="118"/>
        <v>0.269264828571429</v>
      </c>
      <c r="E3746" s="1">
        <v>-1.87766579491751</v>
      </c>
      <c r="F3746" s="1">
        <v>-2.12426848115243</v>
      </c>
      <c r="G3746" s="1">
        <v>-4.00193427606994</v>
      </c>
      <c r="H3746" t="s">
        <v>496</v>
      </c>
      <c r="I3746" s="8">
        <v>41649</v>
      </c>
      <c r="J3746" s="1">
        <v>1</v>
      </c>
      <c r="K3746" s="7">
        <v>2014</v>
      </c>
      <c r="L3746" t="s">
        <v>78</v>
      </c>
      <c r="M3746">
        <v>99</v>
      </c>
      <c r="N3746" t="s">
        <v>24</v>
      </c>
      <c r="O3746">
        <v>70</v>
      </c>
      <c r="P3746" s="2">
        <v>2104</v>
      </c>
      <c r="Q3746">
        <v>9</v>
      </c>
      <c r="R3746">
        <v>4.2</v>
      </c>
      <c r="S3746" t="s">
        <v>79</v>
      </c>
      <c r="T3746" t="s">
        <v>7959</v>
      </c>
      <c r="U3746">
        <v>22</v>
      </c>
      <c r="W3746" s="11"/>
      <c r="X3746"/>
      <c r="Y3746"/>
      <c r="AF3746" s="8"/>
    </row>
    <row r="3747" spans="1:32">
      <c r="A3747" t="s">
        <v>7960</v>
      </c>
      <c r="B3747" s="5">
        <v>38083</v>
      </c>
      <c r="C3747" s="5">
        <f t="shared" si="117"/>
        <v>34094.695864539</v>
      </c>
      <c r="D3747" s="1" t="e">
        <f t="shared" si="118"/>
        <v>#VALUE!</v>
      </c>
      <c r="E3747" s="1" t="e">
        <v>#VALUE!</v>
      </c>
      <c r="F3747" s="1">
        <v>-0.391967421690657</v>
      </c>
      <c r="G3747" s="1" t="e">
        <v>#VALUE!</v>
      </c>
      <c r="H3747" t="s">
        <v>1353</v>
      </c>
      <c r="I3747" s="8">
        <v>40506</v>
      </c>
      <c r="J3747" s="1">
        <v>11</v>
      </c>
      <c r="K3747" s="7">
        <v>2010</v>
      </c>
      <c r="L3747" t="s">
        <v>58</v>
      </c>
      <c r="M3747">
        <v>85</v>
      </c>
      <c r="N3747" t="s">
        <v>45</v>
      </c>
      <c r="O3747" t="s">
        <v>31</v>
      </c>
      <c r="P3747" s="2">
        <v>1</v>
      </c>
      <c r="Q3747">
        <v>7</v>
      </c>
      <c r="R3747" t="s">
        <v>37</v>
      </c>
      <c r="S3747" t="s">
        <v>37</v>
      </c>
      <c r="T3747" t="s">
        <v>37</v>
      </c>
      <c r="U3747">
        <v>51</v>
      </c>
      <c r="W3747" s="11"/>
      <c r="X3747"/>
      <c r="Y3747"/>
      <c r="AF3747" s="8"/>
    </row>
    <row r="3748" spans="1:32">
      <c r="A3748" t="s">
        <v>7961</v>
      </c>
      <c r="B3748" s="5">
        <v>257760692</v>
      </c>
      <c r="C3748" s="5">
        <f t="shared" si="117"/>
        <v>212542633.722602</v>
      </c>
      <c r="D3748" s="1">
        <f t="shared" si="118"/>
        <v>4.29601153333333</v>
      </c>
      <c r="E3748" s="1">
        <v>1.51864336790672</v>
      </c>
      <c r="F3748" s="1">
        <v>1.51953719564647</v>
      </c>
      <c r="G3748" s="1">
        <v>3.03818056355319</v>
      </c>
      <c r="H3748" t="s">
        <v>47</v>
      </c>
      <c r="I3748" s="8">
        <v>41677</v>
      </c>
      <c r="J3748" s="1">
        <v>2</v>
      </c>
      <c r="K3748" s="7">
        <v>2014</v>
      </c>
      <c r="L3748" t="s">
        <v>39</v>
      </c>
      <c r="M3748">
        <v>100</v>
      </c>
      <c r="N3748" t="s">
        <v>103</v>
      </c>
      <c r="O3748">
        <v>60</v>
      </c>
      <c r="P3748" s="2">
        <v>3775</v>
      </c>
      <c r="Q3748">
        <v>30</v>
      </c>
      <c r="R3748">
        <v>7.8</v>
      </c>
      <c r="S3748" t="s">
        <v>133</v>
      </c>
      <c r="T3748" t="s">
        <v>7962</v>
      </c>
      <c r="U3748">
        <v>83</v>
      </c>
      <c r="W3748" s="11"/>
      <c r="X3748"/>
      <c r="Y3748"/>
      <c r="AF3748" s="8"/>
    </row>
    <row r="3749" spans="1:32">
      <c r="A3749" t="s">
        <v>7963</v>
      </c>
      <c r="B3749" s="5">
        <v>303439</v>
      </c>
      <c r="C3749" s="5">
        <f t="shared" si="117"/>
        <v>275177.300366427</v>
      </c>
      <c r="D3749" s="1">
        <f t="shared" si="118"/>
        <v>0.0233414615384615</v>
      </c>
      <c r="E3749" s="1">
        <v>0.197856471252856</v>
      </c>
      <c r="F3749" s="1">
        <v>-1.16851617248387</v>
      </c>
      <c r="G3749" s="1">
        <v>-0.97065970123101</v>
      </c>
      <c r="H3749" t="s">
        <v>35</v>
      </c>
      <c r="I3749" s="8">
        <v>39556</v>
      </c>
      <c r="J3749" s="1">
        <v>4</v>
      </c>
      <c r="K3749" s="7">
        <v>2008</v>
      </c>
      <c r="L3749" t="s">
        <v>73</v>
      </c>
      <c r="M3749">
        <v>90</v>
      </c>
      <c r="N3749" t="s">
        <v>30</v>
      </c>
      <c r="O3749">
        <v>13</v>
      </c>
      <c r="P3749" s="2">
        <v>8</v>
      </c>
      <c r="Q3749">
        <v>11</v>
      </c>
      <c r="R3749">
        <v>6.4</v>
      </c>
      <c r="S3749" t="s">
        <v>7964</v>
      </c>
      <c r="T3749" t="s">
        <v>7965</v>
      </c>
      <c r="U3749">
        <v>38</v>
      </c>
      <c r="W3749" s="11"/>
      <c r="X3749"/>
      <c r="Y3749"/>
      <c r="AF3749" s="8"/>
    </row>
    <row r="3750" spans="1:32">
      <c r="A3750" t="s">
        <v>7966</v>
      </c>
      <c r="B3750" s="5">
        <v>38960</v>
      </c>
      <c r="C3750" s="5">
        <f t="shared" si="117"/>
        <v>36691.6005053194</v>
      </c>
      <c r="D3750" s="1" t="e">
        <f t="shared" si="118"/>
        <v>#VALUE!</v>
      </c>
      <c r="E3750" s="1" t="e">
        <v>#VALUE!</v>
      </c>
      <c r="F3750" s="1">
        <v>0.862457483436833</v>
      </c>
      <c r="G3750" s="1" t="e">
        <v>#VALUE!</v>
      </c>
      <c r="H3750" t="s">
        <v>754</v>
      </c>
      <c r="I3750" s="8">
        <v>39395</v>
      </c>
      <c r="J3750" s="1">
        <v>11</v>
      </c>
      <c r="K3750" s="7">
        <v>2007</v>
      </c>
      <c r="L3750" t="s">
        <v>29</v>
      </c>
      <c r="M3750">
        <v>87</v>
      </c>
      <c r="N3750" t="s">
        <v>45</v>
      </c>
      <c r="O3750" t="s">
        <v>31</v>
      </c>
      <c r="P3750" s="2">
        <v>1</v>
      </c>
      <c r="Q3750">
        <v>8</v>
      </c>
      <c r="R3750" t="s">
        <v>37</v>
      </c>
      <c r="S3750" t="s">
        <v>37</v>
      </c>
      <c r="T3750" t="s">
        <v>37</v>
      </c>
      <c r="U3750">
        <v>72</v>
      </c>
      <c r="W3750" s="11"/>
      <c r="X3750"/>
      <c r="Y3750"/>
      <c r="AF3750" s="8"/>
    </row>
    <row r="3751" spans="1:32">
      <c r="A3751" t="s">
        <v>7967</v>
      </c>
      <c r="B3751" s="5">
        <v>426688</v>
      </c>
      <c r="C3751" s="5">
        <f t="shared" si="117"/>
        <v>388267.244426879</v>
      </c>
      <c r="D3751" s="1" t="e">
        <f t="shared" si="118"/>
        <v>#VALUE!</v>
      </c>
      <c r="E3751" s="1">
        <v>0.103514550063293</v>
      </c>
      <c r="F3751" s="1">
        <v>-0.98931261460851</v>
      </c>
      <c r="G3751" s="1">
        <v>-0.885798064545217</v>
      </c>
      <c r="H3751" t="s">
        <v>258</v>
      </c>
      <c r="I3751" s="8">
        <v>39934</v>
      </c>
      <c r="J3751" s="1">
        <v>5</v>
      </c>
      <c r="K3751" s="7">
        <v>2009</v>
      </c>
      <c r="L3751" t="s">
        <v>607</v>
      </c>
      <c r="M3751">
        <v>116</v>
      </c>
      <c r="N3751" t="s">
        <v>30</v>
      </c>
      <c r="O3751" t="s">
        <v>31</v>
      </c>
      <c r="P3751" s="2">
        <v>3</v>
      </c>
      <c r="Q3751">
        <v>9</v>
      </c>
      <c r="R3751">
        <v>6.3</v>
      </c>
      <c r="S3751" t="s">
        <v>5552</v>
      </c>
      <c r="T3751" t="s">
        <v>7968</v>
      </c>
      <c r="U3751">
        <v>41</v>
      </c>
      <c r="W3751" s="11"/>
      <c r="X3751"/>
      <c r="Y3751"/>
      <c r="AF3751" s="8"/>
    </row>
    <row r="3752" spans="1:32">
      <c r="A3752" t="s">
        <v>7969</v>
      </c>
      <c r="B3752" s="5">
        <v>58009200</v>
      </c>
      <c r="C3752" s="5">
        <f t="shared" si="117"/>
        <v>50343245.5892934</v>
      </c>
      <c r="D3752" s="1">
        <f t="shared" si="118"/>
        <v>1.45023</v>
      </c>
      <c r="E3752" s="1">
        <v>1.04693376195891</v>
      </c>
      <c r="F3752" s="1">
        <v>0.324846809810766</v>
      </c>
      <c r="G3752" s="1">
        <v>1.37178057176968</v>
      </c>
      <c r="H3752" t="s">
        <v>185</v>
      </c>
      <c r="I3752" s="8">
        <v>40620</v>
      </c>
      <c r="J3752" s="1">
        <v>3</v>
      </c>
      <c r="K3752" s="7">
        <v>2011</v>
      </c>
      <c r="L3752" t="s">
        <v>607</v>
      </c>
      <c r="M3752">
        <v>119</v>
      </c>
      <c r="N3752" t="s">
        <v>30</v>
      </c>
      <c r="O3752">
        <v>40</v>
      </c>
      <c r="P3752" s="2">
        <v>2707</v>
      </c>
      <c r="Q3752">
        <v>18</v>
      </c>
      <c r="R3752">
        <v>7.3</v>
      </c>
      <c r="S3752" t="s">
        <v>6310</v>
      </c>
      <c r="T3752" t="s">
        <v>7970</v>
      </c>
      <c r="U3752">
        <v>63</v>
      </c>
      <c r="W3752" s="11"/>
      <c r="X3752"/>
      <c r="Y3752"/>
      <c r="AF3752" s="8"/>
    </row>
    <row r="3753" spans="1:32">
      <c r="A3753" t="s">
        <v>7971</v>
      </c>
      <c r="B3753" s="5">
        <v>94242001</v>
      </c>
      <c r="C3753" s="5">
        <f t="shared" si="117"/>
        <v>81787857.8082345</v>
      </c>
      <c r="D3753" s="1" t="e">
        <f t="shared" si="118"/>
        <v>#VALUE!</v>
      </c>
      <c r="E3753" s="1" t="e">
        <v>#VALUE!</v>
      </c>
      <c r="F3753" s="1" t="e">
        <v>#VALUE!</v>
      </c>
      <c r="G3753" s="1" t="e">
        <v>#VALUE!</v>
      </c>
      <c r="H3753" t="s">
        <v>307</v>
      </c>
      <c r="I3753" s="8">
        <v>40802</v>
      </c>
      <c r="J3753" s="1">
        <v>9</v>
      </c>
      <c r="K3753" s="7">
        <v>2011</v>
      </c>
      <c r="L3753" t="s">
        <v>39</v>
      </c>
      <c r="M3753">
        <v>89</v>
      </c>
      <c r="N3753" t="s">
        <v>372</v>
      </c>
      <c r="O3753" t="s">
        <v>31</v>
      </c>
      <c r="P3753" s="2">
        <v>2330</v>
      </c>
      <c r="Q3753">
        <v>17</v>
      </c>
      <c r="R3753" t="s">
        <v>37</v>
      </c>
      <c r="S3753" t="s">
        <v>37</v>
      </c>
      <c r="T3753" t="s">
        <v>37</v>
      </c>
      <c r="U3753" t="s">
        <v>37</v>
      </c>
      <c r="W3753" s="11"/>
      <c r="X3753"/>
      <c r="Y3753"/>
      <c r="AF3753" s="8"/>
    </row>
    <row r="3754" spans="1:32">
      <c r="A3754" t="s">
        <v>7972</v>
      </c>
      <c r="B3754" s="5">
        <v>138814</v>
      </c>
      <c r="C3754" s="5">
        <f t="shared" si="117"/>
        <v>130731.72054788</v>
      </c>
      <c r="D3754" s="1" t="e">
        <f t="shared" si="118"/>
        <v>#VALUE!</v>
      </c>
      <c r="E3754" s="1" t="e">
        <v>#VALUE!</v>
      </c>
      <c r="F3754" s="1" t="e">
        <v>#VALUE!</v>
      </c>
      <c r="G3754" s="1" t="e">
        <v>#VALUE!</v>
      </c>
      <c r="H3754" t="s">
        <v>2406</v>
      </c>
      <c r="I3754" s="8">
        <v>39304</v>
      </c>
      <c r="J3754" s="1">
        <v>8</v>
      </c>
      <c r="K3754" s="7">
        <v>2007</v>
      </c>
      <c r="L3754" t="s">
        <v>44</v>
      </c>
      <c r="M3754">
        <v>107</v>
      </c>
      <c r="N3754" t="s">
        <v>103</v>
      </c>
      <c r="O3754" t="s">
        <v>31</v>
      </c>
      <c r="P3754" s="2">
        <v>1</v>
      </c>
      <c r="Q3754">
        <v>17</v>
      </c>
      <c r="R3754" t="s">
        <v>37</v>
      </c>
      <c r="S3754" t="s">
        <v>37</v>
      </c>
      <c r="T3754" t="s">
        <v>37</v>
      </c>
      <c r="U3754" t="s">
        <v>37</v>
      </c>
      <c r="W3754" s="11"/>
      <c r="X3754"/>
      <c r="Y3754"/>
      <c r="AF3754" s="8"/>
    </row>
    <row r="3755" spans="1:32">
      <c r="A3755" t="s">
        <v>7973</v>
      </c>
      <c r="B3755" s="5">
        <v>402088</v>
      </c>
      <c r="C3755" s="5">
        <f t="shared" si="117"/>
        <v>365882.330361095</v>
      </c>
      <c r="D3755" s="1" t="e">
        <f t="shared" si="118"/>
        <v>#VALUE!</v>
      </c>
      <c r="E3755" s="1">
        <v>0.763907998390227</v>
      </c>
      <c r="F3755" s="1">
        <v>-0.630905498857798</v>
      </c>
      <c r="G3755" s="1">
        <v>0.133002499532429</v>
      </c>
      <c r="H3755" t="s">
        <v>88</v>
      </c>
      <c r="I3755" s="8">
        <v>40109</v>
      </c>
      <c r="J3755" s="1">
        <v>10</v>
      </c>
      <c r="K3755" s="7">
        <v>2009</v>
      </c>
      <c r="L3755" t="s">
        <v>73</v>
      </c>
      <c r="M3755">
        <v>88</v>
      </c>
      <c r="N3755" t="s">
        <v>45</v>
      </c>
      <c r="O3755" t="s">
        <v>31</v>
      </c>
      <c r="P3755" s="2">
        <v>1</v>
      </c>
      <c r="Q3755">
        <v>23</v>
      </c>
      <c r="R3755">
        <v>7</v>
      </c>
      <c r="S3755" t="s">
        <v>7974</v>
      </c>
      <c r="T3755" t="s">
        <v>7975</v>
      </c>
      <c r="U3755">
        <v>47</v>
      </c>
      <c r="W3755" s="11"/>
      <c r="X3755"/>
      <c r="Y3755"/>
      <c r="AF3755" s="8"/>
    </row>
    <row r="3756" spans="1:32">
      <c r="A3756" t="s">
        <v>7976</v>
      </c>
      <c r="B3756" s="5">
        <v>11286112</v>
      </c>
      <c r="C3756" s="5">
        <f t="shared" si="117"/>
        <v>10628991.6006748</v>
      </c>
      <c r="D3756" s="1">
        <f t="shared" si="118"/>
        <v>5.643056</v>
      </c>
      <c r="E3756" s="1" t="e">
        <v>#VALUE!</v>
      </c>
      <c r="F3756" s="1" t="e">
        <v>#VALUE!</v>
      </c>
      <c r="G3756" s="1" t="e">
        <v>#VALUE!</v>
      </c>
      <c r="H3756" t="s">
        <v>67</v>
      </c>
      <c r="I3756" s="8">
        <v>39122</v>
      </c>
      <c r="J3756" s="1">
        <v>2</v>
      </c>
      <c r="K3756" s="7">
        <v>2007</v>
      </c>
      <c r="L3756" t="s">
        <v>66</v>
      </c>
      <c r="M3756">
        <v>137</v>
      </c>
      <c r="N3756" t="s">
        <v>30</v>
      </c>
      <c r="O3756">
        <v>2</v>
      </c>
      <c r="P3756" s="2">
        <v>9</v>
      </c>
      <c r="Q3756">
        <v>31</v>
      </c>
      <c r="R3756" t="s">
        <v>37</v>
      </c>
      <c r="S3756" t="s">
        <v>37</v>
      </c>
      <c r="T3756" t="s">
        <v>37</v>
      </c>
      <c r="U3756" t="s">
        <v>37</v>
      </c>
      <c r="W3756" s="11"/>
      <c r="X3756"/>
      <c r="Y3756"/>
      <c r="AF3756" s="8"/>
    </row>
    <row r="3757" spans="1:32">
      <c r="A3757" t="s">
        <v>7977</v>
      </c>
      <c r="B3757" s="5">
        <v>12232</v>
      </c>
      <c r="C3757" s="5">
        <f t="shared" si="117"/>
        <v>10950.9838987223</v>
      </c>
      <c r="D3757" s="1" t="e">
        <f t="shared" si="118"/>
        <v>#VALUE!</v>
      </c>
      <c r="E3757" s="1">
        <v>0.197856471252856</v>
      </c>
      <c r="F3757" s="1">
        <v>-1.22825069177565</v>
      </c>
      <c r="G3757" s="1">
        <v>-1.0303942205228</v>
      </c>
      <c r="H3757" t="s">
        <v>118</v>
      </c>
      <c r="I3757" s="8">
        <v>40312</v>
      </c>
      <c r="J3757" s="1">
        <v>5</v>
      </c>
      <c r="K3757" s="7">
        <v>2010</v>
      </c>
      <c r="L3757" t="s">
        <v>29</v>
      </c>
      <c r="M3757">
        <v>90</v>
      </c>
      <c r="N3757" t="s">
        <v>45</v>
      </c>
      <c r="O3757" t="s">
        <v>31</v>
      </c>
      <c r="P3757" s="2">
        <v>1</v>
      </c>
      <c r="Q3757">
        <v>4</v>
      </c>
      <c r="R3757">
        <v>6.4</v>
      </c>
      <c r="S3757" t="s">
        <v>7978</v>
      </c>
      <c r="T3757" t="s">
        <v>7979</v>
      </c>
      <c r="U3757">
        <v>37</v>
      </c>
      <c r="W3757" s="11"/>
      <c r="X3757"/>
      <c r="Y3757"/>
      <c r="AF3757" s="8"/>
    </row>
    <row r="3758" spans="1:32">
      <c r="A3758" t="s">
        <v>7980</v>
      </c>
      <c r="B3758" s="5">
        <v>129579</v>
      </c>
      <c r="C3758" s="5">
        <f t="shared" si="117"/>
        <v>110174.437991601</v>
      </c>
      <c r="D3758" s="1" t="e">
        <f t="shared" si="118"/>
        <v>#VALUE!</v>
      </c>
      <c r="E3758" s="1">
        <v>-0.651220819453203</v>
      </c>
      <c r="F3758" s="1">
        <v>1.10139556060397</v>
      </c>
      <c r="G3758" s="1">
        <v>0.450174741150771</v>
      </c>
      <c r="H3758" t="s">
        <v>216</v>
      </c>
      <c r="I3758" s="8">
        <v>41208</v>
      </c>
      <c r="J3758" s="1">
        <v>10</v>
      </c>
      <c r="K3758" s="7">
        <v>2012</v>
      </c>
      <c r="L3758" t="s">
        <v>44</v>
      </c>
      <c r="M3758">
        <v>113</v>
      </c>
      <c r="N3758" t="s">
        <v>45</v>
      </c>
      <c r="O3758" t="s">
        <v>31</v>
      </c>
      <c r="P3758" s="2">
        <v>2</v>
      </c>
      <c r="Q3758">
        <v>8</v>
      </c>
      <c r="R3758">
        <v>5.5</v>
      </c>
      <c r="S3758" t="s">
        <v>7981</v>
      </c>
      <c r="T3758" t="s">
        <v>7982</v>
      </c>
      <c r="U3758">
        <v>76</v>
      </c>
      <c r="W3758" s="11"/>
      <c r="X3758"/>
      <c r="Y3758"/>
      <c r="AF3758" s="8"/>
    </row>
    <row r="3759" spans="1:32">
      <c r="A3759" t="s">
        <v>7983</v>
      </c>
      <c r="B3759" s="5">
        <v>89302115</v>
      </c>
      <c r="C3759" s="5">
        <f t="shared" si="117"/>
        <v>74829062.4854004</v>
      </c>
      <c r="D3759" s="1">
        <f t="shared" si="118"/>
        <v>0.415358674418605</v>
      </c>
      <c r="E3759" s="1">
        <v>0.292198392442417</v>
      </c>
      <c r="F3759" s="1">
        <v>-1.22825069177565</v>
      </c>
      <c r="G3759" s="1">
        <v>-0.936052299333234</v>
      </c>
      <c r="H3759" t="s">
        <v>307</v>
      </c>
      <c r="I3759" s="8">
        <v>41458</v>
      </c>
      <c r="J3759" s="1">
        <v>7</v>
      </c>
      <c r="K3759" s="7">
        <v>2013</v>
      </c>
      <c r="L3759" t="s">
        <v>186</v>
      </c>
      <c r="M3759">
        <v>149</v>
      </c>
      <c r="N3759" t="s">
        <v>24</v>
      </c>
      <c r="O3759">
        <v>215</v>
      </c>
      <c r="P3759" s="2">
        <v>3904</v>
      </c>
      <c r="Q3759">
        <v>15</v>
      </c>
      <c r="R3759">
        <v>6.5</v>
      </c>
      <c r="S3759" t="s">
        <v>5816</v>
      </c>
      <c r="T3759" t="s">
        <v>7984</v>
      </c>
      <c r="U3759">
        <v>37</v>
      </c>
      <c r="W3759" s="11"/>
      <c r="X3759"/>
      <c r="Y3759"/>
      <c r="AF3759" s="8"/>
    </row>
    <row r="3760" spans="1:32">
      <c r="A3760" t="s">
        <v>7985</v>
      </c>
      <c r="B3760" s="5">
        <v>22765</v>
      </c>
      <c r="C3760" s="5">
        <f t="shared" si="117"/>
        <v>19355.922494222</v>
      </c>
      <c r="D3760" s="1" t="e">
        <f t="shared" si="118"/>
        <v>#VALUE!</v>
      </c>
      <c r="E3760" s="1" t="e">
        <v>#VALUE!</v>
      </c>
      <c r="F3760" s="1" t="e">
        <v>#VALUE!</v>
      </c>
      <c r="G3760" s="1" t="e">
        <v>#VALUE!</v>
      </c>
      <c r="H3760" t="s">
        <v>2725</v>
      </c>
      <c r="I3760" s="8">
        <v>40973</v>
      </c>
      <c r="J3760" s="1">
        <v>3</v>
      </c>
      <c r="K3760" s="7">
        <v>2012</v>
      </c>
      <c r="L3760" t="s">
        <v>73</v>
      </c>
      <c r="M3760">
        <v>85</v>
      </c>
      <c r="N3760" t="s">
        <v>103</v>
      </c>
      <c r="O3760" t="s">
        <v>31</v>
      </c>
      <c r="P3760" s="2">
        <v>1</v>
      </c>
      <c r="Q3760">
        <v>16</v>
      </c>
      <c r="R3760" t="s">
        <v>37</v>
      </c>
      <c r="S3760" t="s">
        <v>37</v>
      </c>
      <c r="T3760" t="s">
        <v>37</v>
      </c>
      <c r="U3760" t="s">
        <v>37</v>
      </c>
      <c r="W3760" s="11"/>
      <c r="X3760"/>
      <c r="Y3760"/>
      <c r="AF3760" s="8"/>
    </row>
    <row r="3761" spans="1:32">
      <c r="A3761" t="s">
        <v>7986</v>
      </c>
      <c r="B3761" s="5">
        <v>11537046</v>
      </c>
      <c r="C3761" s="5">
        <f t="shared" si="117"/>
        <v>10462508.6837331</v>
      </c>
      <c r="D3761" s="1" t="e">
        <f t="shared" si="118"/>
        <v>#VALUE!</v>
      </c>
      <c r="E3761" s="1">
        <v>-1.12293042540101</v>
      </c>
      <c r="F3761" s="1">
        <v>-0.332232902398872</v>
      </c>
      <c r="G3761" s="1">
        <v>-1.45516332779989</v>
      </c>
      <c r="H3761" t="s">
        <v>91</v>
      </c>
      <c r="I3761" s="8">
        <v>39682</v>
      </c>
      <c r="J3761" s="1">
        <v>8</v>
      </c>
      <c r="K3761" s="7">
        <v>2008</v>
      </c>
      <c r="L3761" t="s">
        <v>575</v>
      </c>
      <c r="M3761">
        <v>94</v>
      </c>
      <c r="N3761" t="s">
        <v>103</v>
      </c>
      <c r="O3761" t="s">
        <v>31</v>
      </c>
      <c r="P3761" s="2">
        <v>2089</v>
      </c>
      <c r="Q3761">
        <v>14</v>
      </c>
      <c r="R3761">
        <v>5</v>
      </c>
      <c r="S3761" t="s">
        <v>7501</v>
      </c>
      <c r="T3761" t="s">
        <v>7987</v>
      </c>
      <c r="U3761">
        <v>52</v>
      </c>
      <c r="W3761" s="11"/>
      <c r="X3761"/>
      <c r="Y3761"/>
      <c r="AF3761" s="8"/>
    </row>
    <row r="3762" spans="1:32">
      <c r="A3762" t="s">
        <v>7988</v>
      </c>
      <c r="B3762" s="5">
        <v>21252</v>
      </c>
      <c r="C3762" s="5">
        <f t="shared" si="117"/>
        <v>17807.7219776903</v>
      </c>
      <c r="D3762" s="1" t="e">
        <f t="shared" si="118"/>
        <v>#VALUE!</v>
      </c>
      <c r="E3762" s="1">
        <v>-0.179511213505393</v>
      </c>
      <c r="F3762" s="1">
        <v>-0.0335603059399457</v>
      </c>
      <c r="G3762" s="1">
        <v>-0.213071519445339</v>
      </c>
      <c r="H3762" t="s">
        <v>216</v>
      </c>
      <c r="I3762" s="8">
        <v>41460</v>
      </c>
      <c r="J3762" s="1">
        <v>7</v>
      </c>
      <c r="K3762" s="7">
        <v>2013</v>
      </c>
      <c r="L3762" t="s">
        <v>61</v>
      </c>
      <c r="M3762">
        <v>97</v>
      </c>
      <c r="N3762" t="s">
        <v>45</v>
      </c>
      <c r="O3762" t="s">
        <v>31</v>
      </c>
      <c r="P3762" s="2">
        <v>3</v>
      </c>
      <c r="Q3762">
        <v>4</v>
      </c>
      <c r="R3762">
        <v>6</v>
      </c>
      <c r="S3762" t="s">
        <v>651</v>
      </c>
      <c r="T3762" t="s">
        <v>7989</v>
      </c>
      <c r="U3762">
        <v>57</v>
      </c>
      <c r="W3762" s="11"/>
      <c r="X3762"/>
      <c r="Y3762"/>
      <c r="AF3762" s="8"/>
    </row>
    <row r="3763" spans="1:32">
      <c r="A3763" t="s">
        <v>7990</v>
      </c>
      <c r="B3763" s="5">
        <v>4600585</v>
      </c>
      <c r="C3763" s="5">
        <f t="shared" si="117"/>
        <v>4332721.42994777</v>
      </c>
      <c r="D3763" s="1">
        <f t="shared" si="118"/>
        <v>0.2875365625</v>
      </c>
      <c r="E3763" s="1">
        <v>0.858249919579789</v>
      </c>
      <c r="F3763" s="1">
        <v>0.922192002728619</v>
      </c>
      <c r="G3763" s="1">
        <v>1.78044192230841</v>
      </c>
      <c r="H3763" t="s">
        <v>356</v>
      </c>
      <c r="I3763" s="8">
        <v>39171</v>
      </c>
      <c r="J3763" s="1">
        <v>3</v>
      </c>
      <c r="K3763" s="7">
        <v>2007</v>
      </c>
      <c r="L3763" t="s">
        <v>607</v>
      </c>
      <c r="M3763">
        <v>98</v>
      </c>
      <c r="N3763" t="s">
        <v>30</v>
      </c>
      <c r="O3763">
        <v>16</v>
      </c>
      <c r="P3763" s="2">
        <v>955</v>
      </c>
      <c r="Q3763">
        <v>5</v>
      </c>
      <c r="R3763">
        <v>7.1</v>
      </c>
      <c r="S3763" t="s">
        <v>953</v>
      </c>
      <c r="T3763" t="s">
        <v>7991</v>
      </c>
      <c r="U3763">
        <v>73</v>
      </c>
      <c r="W3763" s="11"/>
      <c r="X3763"/>
      <c r="Y3763"/>
      <c r="AF3763" s="8"/>
    </row>
    <row r="3764" spans="1:32">
      <c r="A3764" t="s">
        <v>7992</v>
      </c>
      <c r="B3764" s="5">
        <v>1165882</v>
      </c>
      <c r="C3764" s="5">
        <f t="shared" si="117"/>
        <v>976929.348522189</v>
      </c>
      <c r="D3764" s="1">
        <f t="shared" si="118"/>
        <v>0.582941</v>
      </c>
      <c r="E3764" s="1">
        <v>-1.02858850421145</v>
      </c>
      <c r="F3764" s="1">
        <v>-0.0335603059399457</v>
      </c>
      <c r="G3764" s="1">
        <v>-1.0621488101514</v>
      </c>
      <c r="H3764" t="s">
        <v>60</v>
      </c>
      <c r="I3764" s="8">
        <v>41383</v>
      </c>
      <c r="J3764" s="1">
        <v>4</v>
      </c>
      <c r="K3764" s="7">
        <v>2013</v>
      </c>
      <c r="L3764" t="s">
        <v>92</v>
      </c>
      <c r="M3764">
        <v>100</v>
      </c>
      <c r="N3764" t="s">
        <v>30</v>
      </c>
      <c r="O3764">
        <v>2</v>
      </c>
      <c r="P3764" s="2">
        <v>354</v>
      </c>
      <c r="Q3764">
        <v>4</v>
      </c>
      <c r="R3764">
        <v>5.1</v>
      </c>
      <c r="S3764" t="s">
        <v>7993</v>
      </c>
      <c r="T3764" t="s">
        <v>7994</v>
      </c>
      <c r="U3764">
        <v>57</v>
      </c>
      <c r="W3764" s="11"/>
      <c r="X3764"/>
      <c r="Y3764"/>
      <c r="AF3764" s="8"/>
    </row>
    <row r="3765" spans="1:32">
      <c r="A3765" t="s">
        <v>7995</v>
      </c>
      <c r="B3765" s="5">
        <v>23591432</v>
      </c>
      <c r="C3765" s="5">
        <f t="shared" si="117"/>
        <v>21120780.9008994</v>
      </c>
      <c r="D3765" s="1">
        <f t="shared" si="118"/>
        <v>0.94365728</v>
      </c>
      <c r="E3765" s="1">
        <v>0.197856471252856</v>
      </c>
      <c r="F3765" s="1">
        <v>-0.810109056733154</v>
      </c>
      <c r="G3765" s="1">
        <v>-0.612252585480299</v>
      </c>
      <c r="H3765" t="s">
        <v>47</v>
      </c>
      <c r="I3765" s="8">
        <v>40291</v>
      </c>
      <c r="J3765" s="1">
        <v>4</v>
      </c>
      <c r="K3765" s="7">
        <v>2010</v>
      </c>
      <c r="L3765" t="s">
        <v>271</v>
      </c>
      <c r="M3765">
        <v>98</v>
      </c>
      <c r="N3765" t="s">
        <v>24</v>
      </c>
      <c r="O3765">
        <v>25</v>
      </c>
      <c r="P3765" s="2">
        <v>2936</v>
      </c>
      <c r="Q3765">
        <v>9</v>
      </c>
      <c r="R3765">
        <v>6.4</v>
      </c>
      <c r="S3765" t="s">
        <v>6877</v>
      </c>
      <c r="T3765" t="s">
        <v>7996</v>
      </c>
      <c r="U3765">
        <v>44</v>
      </c>
      <c r="W3765" s="11"/>
      <c r="X3765"/>
      <c r="Y3765"/>
      <c r="AF3765" s="8"/>
    </row>
    <row r="3766" spans="1:32">
      <c r="A3766" t="s">
        <v>7997</v>
      </c>
      <c r="B3766" s="5">
        <v>549632</v>
      </c>
      <c r="C3766" s="5">
        <f t="shared" si="117"/>
        <v>460554.011200917</v>
      </c>
      <c r="D3766" s="1" t="e">
        <f t="shared" si="118"/>
        <v>#VALUE!</v>
      </c>
      <c r="E3766" s="1" t="e">
        <v>#VALUE!</v>
      </c>
      <c r="F3766" s="1" t="e">
        <v>#VALUE!</v>
      </c>
      <c r="G3766" s="1" t="e">
        <v>#VALUE!</v>
      </c>
      <c r="H3766" t="s">
        <v>7998</v>
      </c>
      <c r="I3766" s="8">
        <v>41334</v>
      </c>
      <c r="J3766" s="1">
        <v>3</v>
      </c>
      <c r="K3766" s="7">
        <v>2013</v>
      </c>
      <c r="L3766" t="s">
        <v>476</v>
      </c>
      <c r="M3766">
        <v>97</v>
      </c>
      <c r="N3766" t="s">
        <v>103</v>
      </c>
      <c r="O3766" t="s">
        <v>31</v>
      </c>
      <c r="P3766" s="2">
        <v>56</v>
      </c>
      <c r="Q3766">
        <v>11</v>
      </c>
      <c r="R3766" t="s">
        <v>37</v>
      </c>
      <c r="S3766" t="s">
        <v>37</v>
      </c>
      <c r="T3766" t="s">
        <v>37</v>
      </c>
      <c r="U3766" t="s">
        <v>37</v>
      </c>
      <c r="W3766" s="11"/>
      <c r="X3766"/>
      <c r="Y3766"/>
      <c r="AF3766" s="8"/>
    </row>
    <row r="3767" spans="1:32">
      <c r="A3767" t="s">
        <v>7999</v>
      </c>
      <c r="B3767" s="5">
        <v>54543</v>
      </c>
      <c r="C3767" s="5">
        <f t="shared" si="117"/>
        <v>48830.8955843697</v>
      </c>
      <c r="D3767" s="1" t="e">
        <f t="shared" si="118"/>
        <v>#VALUE!</v>
      </c>
      <c r="E3767" s="1" t="e">
        <v>#VALUE!</v>
      </c>
      <c r="F3767" s="1">
        <v>0.862457483436833</v>
      </c>
      <c r="G3767" s="1" t="e">
        <v>#VALUE!</v>
      </c>
      <c r="H3767" t="s">
        <v>104</v>
      </c>
      <c r="I3767" s="8">
        <v>40340</v>
      </c>
      <c r="J3767" s="1">
        <v>6</v>
      </c>
      <c r="K3767" s="7">
        <v>2010</v>
      </c>
      <c r="L3767" t="s">
        <v>58</v>
      </c>
      <c r="M3767">
        <v>109</v>
      </c>
      <c r="N3767" t="s">
        <v>45</v>
      </c>
      <c r="O3767" t="s">
        <v>31</v>
      </c>
      <c r="P3767" s="2">
        <v>1</v>
      </c>
      <c r="Q3767">
        <v>6</v>
      </c>
      <c r="R3767" t="s">
        <v>37</v>
      </c>
      <c r="S3767" t="s">
        <v>37</v>
      </c>
      <c r="T3767" t="s">
        <v>37</v>
      </c>
      <c r="U3767">
        <v>72</v>
      </c>
      <c r="W3767" s="11"/>
      <c r="X3767"/>
      <c r="Y3767"/>
      <c r="AF3767" s="8"/>
    </row>
    <row r="3768" spans="1:32">
      <c r="A3768" t="s">
        <v>8000</v>
      </c>
      <c r="B3768" s="5">
        <v>32235793</v>
      </c>
      <c r="C3768" s="5">
        <f t="shared" si="117"/>
        <v>29233415.9185568</v>
      </c>
      <c r="D3768" s="1">
        <f t="shared" si="118"/>
        <v>0.51993214516129</v>
      </c>
      <c r="E3768" s="1">
        <v>-2.25503347967576</v>
      </c>
      <c r="F3768" s="1">
        <v>-2.00479944256886</v>
      </c>
      <c r="G3768" s="1">
        <v>-4.25983292224462</v>
      </c>
      <c r="H3768" t="s">
        <v>688</v>
      </c>
      <c r="I3768" s="8">
        <v>39619</v>
      </c>
      <c r="J3768" s="1">
        <v>6</v>
      </c>
      <c r="K3768" s="7">
        <v>2008</v>
      </c>
      <c r="L3768" t="s">
        <v>29</v>
      </c>
      <c r="M3768">
        <v>88</v>
      </c>
      <c r="N3768" t="s">
        <v>24</v>
      </c>
      <c r="O3768">
        <v>62</v>
      </c>
      <c r="P3768" s="2">
        <v>3012</v>
      </c>
      <c r="Q3768">
        <v>10</v>
      </c>
      <c r="R3768">
        <v>3.8</v>
      </c>
      <c r="S3768" t="s">
        <v>8001</v>
      </c>
      <c r="T3768" t="s">
        <v>8002</v>
      </c>
      <c r="U3768">
        <v>24</v>
      </c>
      <c r="W3768" s="11"/>
      <c r="X3768"/>
      <c r="Y3768"/>
      <c r="AF3768" s="8"/>
    </row>
    <row r="3769" spans="1:32">
      <c r="A3769" t="s">
        <v>8003</v>
      </c>
      <c r="B3769" s="5">
        <v>44114232</v>
      </c>
      <c r="C3769" s="5">
        <f t="shared" si="117"/>
        <v>40142003.7560185</v>
      </c>
      <c r="D3769" s="1">
        <f t="shared" si="118"/>
        <v>0.678680492307692</v>
      </c>
      <c r="E3769" s="1">
        <v>0.480882234821542</v>
      </c>
      <c r="F3769" s="1">
        <v>-0.929578095316725</v>
      </c>
      <c r="G3769" s="1">
        <v>-0.448695860495183</v>
      </c>
      <c r="H3769" t="s">
        <v>884</v>
      </c>
      <c r="I3769" s="8">
        <v>40158</v>
      </c>
      <c r="J3769" s="1">
        <v>12</v>
      </c>
      <c r="K3769" s="7">
        <v>2009</v>
      </c>
      <c r="L3769" t="s">
        <v>334</v>
      </c>
      <c r="M3769">
        <v>135</v>
      </c>
      <c r="N3769" t="s">
        <v>24</v>
      </c>
      <c r="O3769">
        <v>65</v>
      </c>
      <c r="P3769" s="2">
        <v>3</v>
      </c>
      <c r="Q3769">
        <v>14</v>
      </c>
      <c r="R3769">
        <v>6.7</v>
      </c>
      <c r="S3769" t="s">
        <v>7745</v>
      </c>
      <c r="T3769" t="s">
        <v>8004</v>
      </c>
      <c r="U3769">
        <v>42</v>
      </c>
      <c r="W3769" s="11"/>
      <c r="X3769"/>
      <c r="Y3769"/>
      <c r="AF3769" s="8"/>
    </row>
    <row r="3770" spans="1:32">
      <c r="A3770" t="s">
        <v>8005</v>
      </c>
      <c r="B3770" s="5">
        <v>266588</v>
      </c>
      <c r="C3770" s="5">
        <f t="shared" si="117"/>
        <v>219821.397898951</v>
      </c>
      <c r="D3770" s="1" t="e">
        <f t="shared" si="118"/>
        <v>#VALUE!</v>
      </c>
      <c r="E3770" s="1">
        <v>-0.462536977074079</v>
      </c>
      <c r="F3770" s="1">
        <v>-0.810109056733154</v>
      </c>
      <c r="G3770" s="1">
        <v>-1.27264603380723</v>
      </c>
      <c r="H3770" t="s">
        <v>1284</v>
      </c>
      <c r="I3770" s="8">
        <v>41782</v>
      </c>
      <c r="J3770" s="1">
        <v>5</v>
      </c>
      <c r="K3770" s="7">
        <v>2014</v>
      </c>
      <c r="L3770" t="s">
        <v>29</v>
      </c>
      <c r="M3770">
        <v>95</v>
      </c>
      <c r="N3770" t="s">
        <v>24</v>
      </c>
      <c r="O3770" t="s">
        <v>31</v>
      </c>
      <c r="P3770" s="2">
        <v>121</v>
      </c>
      <c r="Q3770">
        <v>4</v>
      </c>
      <c r="R3770">
        <v>5.7</v>
      </c>
      <c r="S3770" t="s">
        <v>4439</v>
      </c>
      <c r="T3770" t="s">
        <v>8006</v>
      </c>
      <c r="U3770">
        <v>44</v>
      </c>
      <c r="W3770" s="11"/>
      <c r="X3770"/>
      <c r="Y3770"/>
      <c r="AF3770" s="8"/>
    </row>
    <row r="3771" spans="1:32">
      <c r="A3771" t="s">
        <v>8007</v>
      </c>
      <c r="B3771" s="5">
        <v>60457138</v>
      </c>
      <c r="C3771" s="5">
        <f t="shared" si="117"/>
        <v>51403631.7746753</v>
      </c>
      <c r="D3771" s="1" t="e">
        <f t="shared" si="118"/>
        <v>#VALUE!</v>
      </c>
      <c r="E3771" s="1">
        <v>0.292198392442417</v>
      </c>
      <c r="F3771" s="1">
        <v>-1.10878165319208</v>
      </c>
      <c r="G3771" s="1">
        <v>-0.816583260749663</v>
      </c>
      <c r="H3771" t="s">
        <v>47</v>
      </c>
      <c r="I3771" s="8">
        <v>41019</v>
      </c>
      <c r="J3771" s="1">
        <v>4</v>
      </c>
      <c r="K3771" s="7">
        <v>2012</v>
      </c>
      <c r="L3771" t="s">
        <v>23</v>
      </c>
      <c r="M3771">
        <v>101</v>
      </c>
      <c r="N3771" t="s">
        <v>24</v>
      </c>
      <c r="O3771" t="s">
        <v>31</v>
      </c>
      <c r="P3771" s="2">
        <v>3155</v>
      </c>
      <c r="Q3771">
        <v>13</v>
      </c>
      <c r="R3771">
        <v>6.5</v>
      </c>
      <c r="S3771" t="s">
        <v>5421</v>
      </c>
      <c r="T3771" t="s">
        <v>8008</v>
      </c>
      <c r="U3771">
        <v>39</v>
      </c>
      <c r="W3771" s="11"/>
      <c r="X3771"/>
      <c r="Y3771"/>
      <c r="AF3771" s="8"/>
    </row>
    <row r="3772" spans="1:32">
      <c r="A3772" t="s">
        <v>8009</v>
      </c>
      <c r="B3772" s="5">
        <v>266967</v>
      </c>
      <c r="C3772" s="5">
        <f t="shared" si="117"/>
        <v>242102.229268235</v>
      </c>
      <c r="D3772" s="1" t="e">
        <f t="shared" si="118"/>
        <v>#VALUE!</v>
      </c>
      <c r="E3772" s="1">
        <v>0.763907998390227</v>
      </c>
      <c r="F3772" s="1">
        <v>-0.272498383107087</v>
      </c>
      <c r="G3772" s="1">
        <v>0.491409615283141</v>
      </c>
      <c r="H3772" t="s">
        <v>185</v>
      </c>
      <c r="I3772" s="8">
        <v>39717</v>
      </c>
      <c r="J3772" s="1">
        <v>9</v>
      </c>
      <c r="K3772" s="7">
        <v>2008</v>
      </c>
      <c r="L3772" t="s">
        <v>61</v>
      </c>
      <c r="M3772">
        <v>115</v>
      </c>
      <c r="N3772" t="s">
        <v>30</v>
      </c>
      <c r="O3772" t="s">
        <v>31</v>
      </c>
      <c r="P3772" s="2">
        <v>425</v>
      </c>
      <c r="Q3772">
        <v>1</v>
      </c>
      <c r="R3772">
        <v>7</v>
      </c>
      <c r="S3772" t="s">
        <v>2396</v>
      </c>
      <c r="T3772" t="s">
        <v>8010</v>
      </c>
      <c r="U3772">
        <v>53</v>
      </c>
      <c r="W3772" s="11"/>
      <c r="X3772"/>
      <c r="Y3772"/>
      <c r="AF3772" s="8"/>
    </row>
    <row r="3773" spans="1:32">
      <c r="A3773" t="s">
        <v>8011</v>
      </c>
      <c r="B3773" s="5">
        <v>4235151</v>
      </c>
      <c r="C3773" s="5">
        <f t="shared" si="117"/>
        <v>3492193.24625692</v>
      </c>
      <c r="D3773" s="1" t="e">
        <f t="shared" si="118"/>
        <v>#VALUE!</v>
      </c>
      <c r="E3773" s="1" t="e">
        <v>#VALUE!</v>
      </c>
      <c r="F3773" s="1">
        <v>1.10139556060397</v>
      </c>
      <c r="G3773" s="1" t="e">
        <v>#VALUE!</v>
      </c>
      <c r="H3773" t="s">
        <v>67</v>
      </c>
      <c r="I3773" s="8">
        <v>41698</v>
      </c>
      <c r="J3773" s="1">
        <v>2</v>
      </c>
      <c r="K3773" s="7">
        <v>2014</v>
      </c>
      <c r="L3773" t="s">
        <v>66</v>
      </c>
      <c r="M3773">
        <v>104</v>
      </c>
      <c r="N3773" t="s">
        <v>103</v>
      </c>
      <c r="O3773" t="s">
        <v>31</v>
      </c>
      <c r="P3773" s="2">
        <v>3</v>
      </c>
      <c r="Q3773">
        <v>29</v>
      </c>
      <c r="R3773" t="s">
        <v>37</v>
      </c>
      <c r="S3773" t="s">
        <v>37</v>
      </c>
      <c r="T3773" t="s">
        <v>37</v>
      </c>
      <c r="U3773">
        <v>76</v>
      </c>
      <c r="W3773" s="11"/>
      <c r="X3773"/>
      <c r="Y3773"/>
      <c r="AF3773" s="8"/>
    </row>
    <row r="3774" spans="1:32">
      <c r="A3774" t="s">
        <v>8012</v>
      </c>
      <c r="B3774" s="5">
        <v>50057</v>
      </c>
      <c r="C3774" s="5">
        <f t="shared" si="117"/>
        <v>47142.4909264573</v>
      </c>
      <c r="D3774" s="1" t="e">
        <f t="shared" si="118"/>
        <v>#VALUE!</v>
      </c>
      <c r="E3774" s="1" t="e">
        <v>#VALUE!</v>
      </c>
      <c r="F3774" s="1">
        <v>0.14564325193541</v>
      </c>
      <c r="G3774" s="1" t="e">
        <v>#VALUE!</v>
      </c>
      <c r="H3774" t="s">
        <v>1129</v>
      </c>
      <c r="I3774" s="8">
        <v>39318</v>
      </c>
      <c r="J3774" s="1">
        <v>8</v>
      </c>
      <c r="K3774" s="7">
        <v>2007</v>
      </c>
      <c r="L3774" t="s">
        <v>36</v>
      </c>
      <c r="M3774">
        <v>77</v>
      </c>
      <c r="N3774" t="s">
        <v>30</v>
      </c>
      <c r="O3774" t="s">
        <v>31</v>
      </c>
      <c r="P3774" s="2">
        <v>1</v>
      </c>
      <c r="Q3774">
        <v>4</v>
      </c>
      <c r="R3774" t="s">
        <v>37</v>
      </c>
      <c r="S3774" t="s">
        <v>37</v>
      </c>
      <c r="T3774" t="s">
        <v>37</v>
      </c>
      <c r="U3774">
        <v>60</v>
      </c>
      <c r="W3774" s="11"/>
      <c r="X3774"/>
      <c r="Y3774"/>
      <c r="AF3774" s="8"/>
    </row>
    <row r="3775" spans="1:32">
      <c r="A3775" t="s">
        <v>8013</v>
      </c>
      <c r="B3775">
        <v>406</v>
      </c>
      <c r="C3775" s="5">
        <f t="shared" si="117"/>
        <v>363.480989444184</v>
      </c>
      <c r="D3775" s="1" t="e">
        <f t="shared" si="118"/>
        <v>#VALUE!</v>
      </c>
      <c r="E3775" s="1" t="e">
        <v>#VALUE!</v>
      </c>
      <c r="F3775" s="1" t="e">
        <v>#VALUE!</v>
      </c>
      <c r="G3775" s="1" t="e">
        <v>#VALUE!</v>
      </c>
      <c r="H3775" t="s">
        <v>38</v>
      </c>
      <c r="I3775" s="8">
        <v>40480</v>
      </c>
      <c r="J3775" s="1">
        <v>10</v>
      </c>
      <c r="K3775" s="7">
        <v>2010</v>
      </c>
      <c r="L3775" t="s">
        <v>44</v>
      </c>
      <c r="M3775">
        <v>85</v>
      </c>
      <c r="N3775" t="s">
        <v>45</v>
      </c>
      <c r="O3775" t="s">
        <v>31</v>
      </c>
      <c r="P3775" s="2">
        <v>1</v>
      </c>
      <c r="Q3775">
        <v>2</v>
      </c>
      <c r="R3775" t="s">
        <v>37</v>
      </c>
      <c r="S3775" t="s">
        <v>37</v>
      </c>
      <c r="T3775" t="s">
        <v>37</v>
      </c>
      <c r="U3775" t="s">
        <v>37</v>
      </c>
      <c r="W3775" s="11"/>
      <c r="X3775"/>
      <c r="Y3775"/>
      <c r="AF3775" s="8"/>
    </row>
    <row r="3776" spans="1:32">
      <c r="A3776" t="s">
        <v>8014</v>
      </c>
      <c r="B3776" s="5">
        <v>102388</v>
      </c>
      <c r="C3776" s="5">
        <f t="shared" si="117"/>
        <v>87055.3126439008</v>
      </c>
      <c r="D3776" s="1" t="e">
        <f t="shared" si="118"/>
        <v>#VALUE!</v>
      </c>
      <c r="E3776" s="1">
        <v>0.763907998390227</v>
      </c>
      <c r="F3776" s="1">
        <v>-0.690640018149584</v>
      </c>
      <c r="G3776" s="1">
        <v>0.0732679802406438</v>
      </c>
      <c r="H3776" t="s">
        <v>35</v>
      </c>
      <c r="I3776" s="8">
        <v>41096</v>
      </c>
      <c r="J3776" s="1">
        <v>7</v>
      </c>
      <c r="K3776" s="7">
        <v>2012</v>
      </c>
      <c r="L3776" t="s">
        <v>61</v>
      </c>
      <c r="M3776">
        <v>109</v>
      </c>
      <c r="N3776" t="s">
        <v>103</v>
      </c>
      <c r="O3776" t="s">
        <v>31</v>
      </c>
      <c r="P3776" s="2">
        <v>4</v>
      </c>
      <c r="Q3776">
        <v>9</v>
      </c>
      <c r="R3776">
        <v>7</v>
      </c>
      <c r="S3776" t="s">
        <v>696</v>
      </c>
      <c r="T3776" t="s">
        <v>8015</v>
      </c>
      <c r="U3776">
        <v>46</v>
      </c>
      <c r="W3776" s="11"/>
      <c r="X3776"/>
      <c r="Y3776"/>
      <c r="AF3776" s="8"/>
    </row>
    <row r="3777" spans="1:32">
      <c r="A3777" t="s">
        <v>8016</v>
      </c>
      <c r="B3777" s="5">
        <v>576608</v>
      </c>
      <c r="C3777" s="5">
        <f t="shared" si="117"/>
        <v>524687.826408274</v>
      </c>
      <c r="D3777" s="1" t="e">
        <f t="shared" si="118"/>
        <v>#VALUE!</v>
      </c>
      <c r="E3777" s="1">
        <v>1.3299595255276</v>
      </c>
      <c r="F3777" s="1">
        <v>1.45980267635469</v>
      </c>
      <c r="G3777" s="1">
        <v>2.78976220188229</v>
      </c>
      <c r="H3777" t="s">
        <v>1298</v>
      </c>
      <c r="I3777" s="8">
        <v>40102</v>
      </c>
      <c r="J3777" s="1">
        <v>10</v>
      </c>
      <c r="K3777" s="7">
        <v>2009</v>
      </c>
      <c r="L3777" t="s">
        <v>66</v>
      </c>
      <c r="M3777">
        <v>94</v>
      </c>
      <c r="N3777" t="s">
        <v>45</v>
      </c>
      <c r="O3777" t="s">
        <v>31</v>
      </c>
      <c r="P3777" s="2">
        <v>1</v>
      </c>
      <c r="Q3777">
        <v>23</v>
      </c>
      <c r="R3777">
        <v>7.6</v>
      </c>
      <c r="S3777" t="s">
        <v>8017</v>
      </c>
      <c r="T3777" t="s">
        <v>8018</v>
      </c>
      <c r="U3777">
        <v>82</v>
      </c>
      <c r="W3777" s="11"/>
      <c r="X3777"/>
      <c r="Y3777"/>
      <c r="AF3777" s="8"/>
    </row>
    <row r="3778" spans="1:32">
      <c r="A3778" t="s">
        <v>8019</v>
      </c>
      <c r="B3778" s="5">
        <v>528175</v>
      </c>
      <c r="C3778" s="5">
        <f t="shared" si="117"/>
        <v>472861.013792319</v>
      </c>
      <c r="D3778" s="1" t="e">
        <f t="shared" si="118"/>
        <v>#VALUE!</v>
      </c>
      <c r="E3778" s="1" t="e">
        <v>#VALUE!</v>
      </c>
      <c r="F3778" s="1" t="e">
        <v>#VALUE!</v>
      </c>
      <c r="G3778" s="1" t="e">
        <v>#VALUE!</v>
      </c>
      <c r="H3778" t="s">
        <v>962</v>
      </c>
      <c r="I3778" s="8">
        <v>40452</v>
      </c>
      <c r="J3778" s="1">
        <v>10</v>
      </c>
      <c r="K3778" s="7">
        <v>2010</v>
      </c>
      <c r="L3778" t="s">
        <v>66</v>
      </c>
      <c r="M3778" t="e">
        <v>#VALUE!</v>
      </c>
      <c r="N3778" t="s">
        <v>30</v>
      </c>
      <c r="O3778" t="s">
        <v>31</v>
      </c>
      <c r="P3778" s="2">
        <v>1</v>
      </c>
      <c r="Q3778">
        <v>7</v>
      </c>
      <c r="R3778" t="s">
        <v>37</v>
      </c>
      <c r="S3778" t="s">
        <v>37</v>
      </c>
      <c r="T3778" t="s">
        <v>37</v>
      </c>
      <c r="U3778" t="s">
        <v>37</v>
      </c>
      <c r="W3778" s="11"/>
      <c r="X3778"/>
      <c r="Y3778"/>
      <c r="AF3778" s="8"/>
    </row>
    <row r="3779" spans="1:32">
      <c r="A3779" t="s">
        <v>8020</v>
      </c>
      <c r="B3779" s="5">
        <v>8718</v>
      </c>
      <c r="C3779" s="5">
        <f t="shared" ref="C3779:C3842" si="119">IF(K3779=2005,B3779/BC$23,IF(K3779=2006,B3779/BC$22,IF(K3779=2007,B3779/BC$21,IF(K3779=2008,B3779/BC$20,IF(K3779=2009,B3779/BC$19,IF(K3779=2010,B3779/BC$18,IF(K3779=2011,B3779/BC$17,IF(K3779=2012,B3779/BC$16,IF(K3779=2013,B3779/BC$15,B3779/BC$14)))))))))</f>
        <v>7412.47231735679</v>
      </c>
      <c r="D3779" s="1" t="e">
        <f t="shared" ref="D3779:D3842" si="120">B3779/(O3779*1000000)</f>
        <v>#VALUE!</v>
      </c>
      <c r="E3779" s="1" t="e">
        <v>#VALUE!</v>
      </c>
      <c r="F3779" s="1" t="e">
        <v>#VALUE!</v>
      </c>
      <c r="G3779" s="1" t="e">
        <v>#VALUE!</v>
      </c>
      <c r="H3779" t="s">
        <v>752</v>
      </c>
      <c r="I3779" s="8">
        <v>41229</v>
      </c>
      <c r="J3779" s="1">
        <v>11</v>
      </c>
      <c r="K3779" s="7">
        <v>2012</v>
      </c>
      <c r="L3779" t="s">
        <v>29</v>
      </c>
      <c r="M3779">
        <v>85</v>
      </c>
      <c r="N3779" t="s">
        <v>45</v>
      </c>
      <c r="O3779" t="s">
        <v>31</v>
      </c>
      <c r="P3779" s="2">
        <v>1</v>
      </c>
      <c r="Q3779">
        <v>2</v>
      </c>
      <c r="R3779" t="s">
        <v>37</v>
      </c>
      <c r="S3779" t="s">
        <v>37</v>
      </c>
      <c r="T3779" t="s">
        <v>37</v>
      </c>
      <c r="U3779" t="s">
        <v>37</v>
      </c>
      <c r="W3779" s="11"/>
      <c r="X3779"/>
      <c r="Y3779"/>
      <c r="AF3779" s="8"/>
    </row>
    <row r="3780" spans="1:32">
      <c r="A3780" t="s">
        <v>8021</v>
      </c>
      <c r="B3780" s="5">
        <v>183342</v>
      </c>
      <c r="C3780" s="5">
        <f t="shared" si="119"/>
        <v>159113.232605039</v>
      </c>
      <c r="D3780" s="1" t="e">
        <f t="shared" si="120"/>
        <v>#VALUE!</v>
      </c>
      <c r="E3780" s="1" t="e">
        <v>#VALUE!</v>
      </c>
      <c r="F3780" s="1">
        <v>0.802722964145048</v>
      </c>
      <c r="G3780" s="1" t="e">
        <v>#VALUE!</v>
      </c>
      <c r="H3780" t="s">
        <v>65</v>
      </c>
      <c r="I3780" s="8">
        <v>40809</v>
      </c>
      <c r="J3780" s="1">
        <v>9</v>
      </c>
      <c r="K3780" s="7">
        <v>2011</v>
      </c>
      <c r="L3780" t="s">
        <v>58</v>
      </c>
      <c r="M3780">
        <v>104</v>
      </c>
      <c r="N3780" t="s">
        <v>45</v>
      </c>
      <c r="O3780" t="s">
        <v>31</v>
      </c>
      <c r="P3780" s="2">
        <v>1</v>
      </c>
      <c r="Q3780">
        <v>18</v>
      </c>
      <c r="R3780" t="s">
        <v>37</v>
      </c>
      <c r="S3780" t="s">
        <v>37</v>
      </c>
      <c r="T3780" t="s">
        <v>37</v>
      </c>
      <c r="U3780">
        <v>71</v>
      </c>
      <c r="W3780" s="11"/>
      <c r="X3780"/>
      <c r="Y3780"/>
      <c r="AF3780" s="8"/>
    </row>
    <row r="3781" spans="1:32">
      <c r="A3781" t="s">
        <v>8022</v>
      </c>
      <c r="B3781" s="5">
        <v>7704</v>
      </c>
      <c r="C3781" s="5">
        <f t="shared" si="119"/>
        <v>7255.44379602107</v>
      </c>
      <c r="D3781" s="1" t="e">
        <f t="shared" si="120"/>
        <v>#VALUE!</v>
      </c>
      <c r="E3781" s="1" t="e">
        <v>#VALUE!</v>
      </c>
      <c r="F3781" s="1" t="e">
        <v>#VALUE!</v>
      </c>
      <c r="G3781" s="1" t="e">
        <v>#VALUE!</v>
      </c>
      <c r="H3781" t="s">
        <v>101</v>
      </c>
      <c r="I3781" s="8">
        <v>39346</v>
      </c>
      <c r="J3781" s="1">
        <v>9</v>
      </c>
      <c r="K3781" s="7">
        <v>2007</v>
      </c>
      <c r="L3781" t="s">
        <v>66</v>
      </c>
      <c r="M3781">
        <v>112</v>
      </c>
      <c r="N3781" t="s">
        <v>45</v>
      </c>
      <c r="O3781" t="s">
        <v>31</v>
      </c>
      <c r="P3781" s="2">
        <v>1</v>
      </c>
      <c r="Q3781">
        <v>3</v>
      </c>
      <c r="R3781" t="s">
        <v>37</v>
      </c>
      <c r="S3781" t="s">
        <v>37</v>
      </c>
      <c r="T3781" t="s">
        <v>37</v>
      </c>
      <c r="U3781" t="s">
        <v>37</v>
      </c>
      <c r="W3781" s="11"/>
      <c r="X3781"/>
      <c r="Y3781"/>
      <c r="AF3781" s="8"/>
    </row>
    <row r="3782" spans="1:32">
      <c r="A3782" t="s">
        <v>8023</v>
      </c>
      <c r="B3782" s="5">
        <v>100072</v>
      </c>
      <c r="C3782" s="5">
        <f t="shared" si="119"/>
        <v>86847.4185579489</v>
      </c>
      <c r="D3782" s="1" t="e">
        <f t="shared" si="120"/>
        <v>#VALUE!</v>
      </c>
      <c r="E3782" s="1" t="e">
        <v>#VALUE!</v>
      </c>
      <c r="F3782" s="1" t="e">
        <v>#VALUE!</v>
      </c>
      <c r="G3782" s="1" t="e">
        <v>#VALUE!</v>
      </c>
      <c r="H3782" t="s">
        <v>752</v>
      </c>
      <c r="I3782" s="8">
        <v>40718</v>
      </c>
      <c r="J3782" s="1">
        <v>6</v>
      </c>
      <c r="K3782" s="7">
        <v>2011</v>
      </c>
      <c r="L3782" t="s">
        <v>376</v>
      </c>
      <c r="M3782">
        <v>139</v>
      </c>
      <c r="N3782" t="s">
        <v>30</v>
      </c>
      <c r="O3782" t="s">
        <v>31</v>
      </c>
      <c r="P3782" s="2">
        <v>1</v>
      </c>
      <c r="Q3782">
        <v>23</v>
      </c>
      <c r="R3782" t="s">
        <v>37</v>
      </c>
      <c r="S3782" t="s">
        <v>37</v>
      </c>
      <c r="T3782" t="s">
        <v>37</v>
      </c>
      <c r="U3782" t="s">
        <v>37</v>
      </c>
      <c r="W3782" s="11"/>
      <c r="X3782"/>
      <c r="Y3782"/>
      <c r="AF3782" s="8"/>
    </row>
    <row r="3783" spans="1:32">
      <c r="A3783" t="s">
        <v>8024</v>
      </c>
      <c r="B3783" s="5">
        <v>10782</v>
      </c>
      <c r="C3783" s="5">
        <f t="shared" si="119"/>
        <v>9167.38661685489</v>
      </c>
      <c r="D3783" s="1" t="e">
        <f t="shared" si="120"/>
        <v>#VALUE!</v>
      </c>
      <c r="E3783" s="1">
        <v>1.42430144671716</v>
      </c>
      <c r="F3783" s="1" t="e">
        <v>#VALUE!</v>
      </c>
      <c r="G3783" s="1" t="e">
        <v>#VALUE!</v>
      </c>
      <c r="H3783" t="s">
        <v>444</v>
      </c>
      <c r="I3783" s="8">
        <v>41250</v>
      </c>
      <c r="J3783" s="1">
        <v>12</v>
      </c>
      <c r="K3783" s="7">
        <v>2012</v>
      </c>
      <c r="L3783" t="s">
        <v>61</v>
      </c>
      <c r="M3783" t="e">
        <v>#VALUE!</v>
      </c>
      <c r="N3783" t="s">
        <v>45</v>
      </c>
      <c r="O3783" t="s">
        <v>31</v>
      </c>
      <c r="P3783" s="2">
        <v>2</v>
      </c>
      <c r="Q3783">
        <v>7</v>
      </c>
      <c r="R3783">
        <v>7.7</v>
      </c>
      <c r="S3783" t="s">
        <v>8025</v>
      </c>
      <c r="T3783" t="s">
        <v>8026</v>
      </c>
      <c r="U3783" t="s">
        <v>37</v>
      </c>
      <c r="W3783" s="11"/>
      <c r="X3783"/>
      <c r="Y3783"/>
      <c r="AF3783" s="8"/>
    </row>
    <row r="3784" spans="1:32">
      <c r="A3784" t="s">
        <v>8027</v>
      </c>
      <c r="B3784" s="5">
        <v>15634090</v>
      </c>
      <c r="C3784" s="5">
        <f t="shared" si="119"/>
        <v>13292872.141783</v>
      </c>
      <c r="D3784" s="1">
        <f t="shared" si="120"/>
        <v>1.04227266666667</v>
      </c>
      <c r="E3784" s="1">
        <v>-0.745562740642765</v>
      </c>
      <c r="F3784" s="1">
        <v>-0.391967421690657</v>
      </c>
      <c r="G3784" s="1">
        <v>-1.13753016233342</v>
      </c>
      <c r="H3784" t="s">
        <v>162</v>
      </c>
      <c r="I3784" s="8">
        <v>41215</v>
      </c>
      <c r="J3784" s="1">
        <v>11</v>
      </c>
      <c r="K3784" s="7">
        <v>2012</v>
      </c>
      <c r="L3784" t="s">
        <v>78</v>
      </c>
      <c r="M3784">
        <v>96</v>
      </c>
      <c r="N3784" t="s">
        <v>30</v>
      </c>
      <c r="O3784">
        <v>15</v>
      </c>
      <c r="P3784" s="2">
        <v>1868</v>
      </c>
      <c r="Q3784">
        <v>7</v>
      </c>
      <c r="R3784">
        <v>5.4</v>
      </c>
      <c r="S3784" t="s">
        <v>8028</v>
      </c>
      <c r="T3784" t="s">
        <v>8029</v>
      </c>
      <c r="U3784">
        <v>51</v>
      </c>
      <c r="W3784" s="11"/>
      <c r="X3784"/>
      <c r="Y3784"/>
      <c r="AF3784" s="8"/>
    </row>
    <row r="3785" spans="1:32">
      <c r="A3785" t="s">
        <v>8030</v>
      </c>
      <c r="B3785" s="5">
        <v>4033</v>
      </c>
      <c r="C3785" s="5">
        <f t="shared" si="119"/>
        <v>3669.8519685897</v>
      </c>
      <c r="D3785" s="1" t="e">
        <f t="shared" si="120"/>
        <v>#VALUE!</v>
      </c>
      <c r="E3785" s="1">
        <v>-2.06634963729663</v>
      </c>
      <c r="F3785" s="1">
        <v>-1.64639232681815</v>
      </c>
      <c r="G3785" s="1">
        <v>-3.71274196411478</v>
      </c>
      <c r="H3785" t="s">
        <v>632</v>
      </c>
      <c r="I3785" s="8">
        <v>40046</v>
      </c>
      <c r="J3785" s="1">
        <v>8</v>
      </c>
      <c r="K3785" s="7">
        <v>2009</v>
      </c>
      <c r="L3785" t="s">
        <v>29</v>
      </c>
      <c r="M3785">
        <v>84</v>
      </c>
      <c r="N3785" t="s">
        <v>24</v>
      </c>
      <c r="O3785" t="s">
        <v>31</v>
      </c>
      <c r="P3785" s="2">
        <v>10</v>
      </c>
      <c r="Q3785">
        <v>1</v>
      </c>
      <c r="R3785">
        <v>4</v>
      </c>
      <c r="S3785" t="s">
        <v>3509</v>
      </c>
      <c r="T3785" t="s">
        <v>8031</v>
      </c>
      <c r="U3785">
        <v>30</v>
      </c>
      <c r="W3785" s="11"/>
      <c r="X3785"/>
      <c r="Y3785"/>
      <c r="AF3785" s="8"/>
    </row>
    <row r="3786" spans="1:32">
      <c r="A3786" t="s">
        <v>8032</v>
      </c>
      <c r="B3786" s="5">
        <v>16377274</v>
      </c>
      <c r="C3786" s="5">
        <f t="shared" si="119"/>
        <v>13924763.7254837</v>
      </c>
      <c r="D3786" s="1" t="e">
        <f t="shared" si="120"/>
        <v>#VALUE!</v>
      </c>
      <c r="E3786" s="1">
        <v>0.858249919579789</v>
      </c>
      <c r="F3786" s="1">
        <v>1.69874075352183</v>
      </c>
      <c r="G3786" s="1">
        <v>2.55699067310162</v>
      </c>
      <c r="H3786" t="s">
        <v>860</v>
      </c>
      <c r="I3786" s="8">
        <v>41166</v>
      </c>
      <c r="J3786" s="1">
        <v>9</v>
      </c>
      <c r="K3786" s="7">
        <v>2012</v>
      </c>
      <c r="L3786" t="s">
        <v>73</v>
      </c>
      <c r="M3786">
        <v>137</v>
      </c>
      <c r="N3786" t="s">
        <v>30</v>
      </c>
      <c r="O3786" t="s">
        <v>31</v>
      </c>
      <c r="P3786" s="2">
        <v>5</v>
      </c>
      <c r="Q3786">
        <v>26</v>
      </c>
      <c r="R3786">
        <v>7.1</v>
      </c>
      <c r="S3786" t="s">
        <v>3882</v>
      </c>
      <c r="T3786" t="s">
        <v>8033</v>
      </c>
      <c r="U3786">
        <v>86</v>
      </c>
      <c r="W3786" s="11"/>
      <c r="X3786"/>
      <c r="Y3786"/>
      <c r="AF3786" s="8"/>
    </row>
    <row r="3787" spans="1:32">
      <c r="A3787" t="s">
        <v>8034</v>
      </c>
      <c r="B3787" s="5">
        <v>21816</v>
      </c>
      <c r="C3787" s="5">
        <f t="shared" si="119"/>
        <v>19784.1015320838</v>
      </c>
      <c r="D3787" s="1" t="e">
        <f t="shared" si="120"/>
        <v>#VALUE!</v>
      </c>
      <c r="E3787" s="1" t="e">
        <v>#VALUE!</v>
      </c>
      <c r="F3787" s="1" t="e">
        <v>#VALUE!</v>
      </c>
      <c r="G3787" s="1" t="e">
        <v>#VALUE!</v>
      </c>
      <c r="H3787" t="s">
        <v>1547</v>
      </c>
      <c r="I3787" s="8">
        <v>39752</v>
      </c>
      <c r="J3787" s="1">
        <v>10</v>
      </c>
      <c r="K3787" s="7">
        <v>2008</v>
      </c>
      <c r="L3787" t="s">
        <v>58</v>
      </c>
      <c r="M3787">
        <v>137</v>
      </c>
      <c r="N3787" t="s">
        <v>45</v>
      </c>
      <c r="O3787" t="s">
        <v>31</v>
      </c>
      <c r="P3787" s="2">
        <v>1</v>
      </c>
      <c r="Q3787">
        <v>6</v>
      </c>
      <c r="R3787" t="s">
        <v>37</v>
      </c>
      <c r="S3787" t="s">
        <v>37</v>
      </c>
      <c r="T3787" t="s">
        <v>37</v>
      </c>
      <c r="U3787" t="s">
        <v>37</v>
      </c>
      <c r="W3787" s="11"/>
      <c r="X3787"/>
      <c r="Y3787"/>
      <c r="AF3787" s="8"/>
    </row>
    <row r="3788" spans="1:32">
      <c r="A3788" t="s">
        <v>8035</v>
      </c>
      <c r="B3788" s="5">
        <v>102427862</v>
      </c>
      <c r="C3788" s="5">
        <f t="shared" si="119"/>
        <v>84459299.775837</v>
      </c>
      <c r="D3788" s="1">
        <f t="shared" si="120"/>
        <v>3.01258417647059</v>
      </c>
      <c r="E3788" s="1">
        <v>0.669566077200666</v>
      </c>
      <c r="F3788" s="1">
        <v>-0.093294825231731</v>
      </c>
      <c r="G3788" s="1">
        <v>0.576271251968935</v>
      </c>
      <c r="H3788" t="s">
        <v>77</v>
      </c>
      <c r="I3788" s="8">
        <v>41901</v>
      </c>
      <c r="J3788" s="1">
        <v>9</v>
      </c>
      <c r="K3788" s="7">
        <v>2014</v>
      </c>
      <c r="L3788" t="s">
        <v>775</v>
      </c>
      <c r="M3788">
        <v>113</v>
      </c>
      <c r="N3788" t="s">
        <v>24</v>
      </c>
      <c r="O3788">
        <v>34</v>
      </c>
      <c r="P3788" s="2">
        <v>3604</v>
      </c>
      <c r="Q3788">
        <v>20</v>
      </c>
      <c r="R3788">
        <v>6.9</v>
      </c>
      <c r="S3788" t="s">
        <v>8036</v>
      </c>
      <c r="T3788" t="s">
        <v>8037</v>
      </c>
      <c r="U3788">
        <v>56</v>
      </c>
      <c r="W3788" s="11"/>
      <c r="X3788"/>
      <c r="Y3788"/>
      <c r="AF3788" s="8"/>
    </row>
    <row r="3789" spans="1:32">
      <c r="A3789" t="s">
        <v>8038</v>
      </c>
      <c r="B3789" s="5">
        <v>29121498</v>
      </c>
      <c r="C3789" s="5">
        <f t="shared" si="119"/>
        <v>25273072.6460995</v>
      </c>
      <c r="D3789" s="1">
        <f t="shared" si="120"/>
        <v>0.72803745</v>
      </c>
      <c r="E3789" s="1">
        <v>0.386540313631979</v>
      </c>
      <c r="F3789" s="1">
        <v>-0.511436460274228</v>
      </c>
      <c r="G3789" s="1">
        <v>-0.124896146642249</v>
      </c>
      <c r="H3789" t="s">
        <v>1103</v>
      </c>
      <c r="I3789" s="8">
        <v>40571</v>
      </c>
      <c r="J3789" s="1">
        <v>1</v>
      </c>
      <c r="K3789" s="7">
        <v>2011</v>
      </c>
      <c r="L3789" t="s">
        <v>271</v>
      </c>
      <c r="M3789">
        <v>100</v>
      </c>
      <c r="N3789" t="s">
        <v>30</v>
      </c>
      <c r="O3789">
        <v>40</v>
      </c>
      <c r="P3789" s="2">
        <v>2703</v>
      </c>
      <c r="Q3789">
        <v>10</v>
      </c>
      <c r="R3789">
        <v>6.6</v>
      </c>
      <c r="S3789" t="s">
        <v>7521</v>
      </c>
      <c r="T3789" t="s">
        <v>8039</v>
      </c>
      <c r="U3789">
        <v>49</v>
      </c>
      <c r="W3789" s="11"/>
      <c r="X3789"/>
      <c r="Y3789"/>
      <c r="AF3789" s="8"/>
    </row>
    <row r="3790" spans="1:32">
      <c r="A3790" t="s">
        <v>8040</v>
      </c>
      <c r="B3790" s="5">
        <v>32428195</v>
      </c>
      <c r="C3790" s="5">
        <f t="shared" si="119"/>
        <v>29508225.9505481</v>
      </c>
      <c r="D3790" s="1">
        <f t="shared" si="120"/>
        <v>1.2971278</v>
      </c>
      <c r="E3790" s="1">
        <v>0.103514550063293</v>
      </c>
      <c r="F3790" s="1">
        <v>-0.212763863815302</v>
      </c>
      <c r="G3790" s="1">
        <v>-0.109249313752008</v>
      </c>
      <c r="H3790" t="s">
        <v>1551</v>
      </c>
      <c r="I3790" s="8">
        <v>40123</v>
      </c>
      <c r="J3790" s="1">
        <v>11</v>
      </c>
      <c r="K3790" s="7">
        <v>2009</v>
      </c>
      <c r="L3790" t="s">
        <v>29</v>
      </c>
      <c r="M3790">
        <v>90</v>
      </c>
      <c r="N3790" t="s">
        <v>30</v>
      </c>
      <c r="O3790">
        <v>25</v>
      </c>
      <c r="P3790" s="2">
        <v>2443</v>
      </c>
      <c r="Q3790">
        <v>13</v>
      </c>
      <c r="R3790">
        <v>6.3</v>
      </c>
      <c r="S3790" t="s">
        <v>8041</v>
      </c>
      <c r="T3790" t="s">
        <v>8042</v>
      </c>
      <c r="U3790">
        <v>54</v>
      </c>
      <c r="W3790" s="11"/>
      <c r="X3790"/>
      <c r="Y3790"/>
      <c r="AF3790" s="8"/>
    </row>
    <row r="3791" spans="1:32">
      <c r="A3791" t="s">
        <v>8043</v>
      </c>
      <c r="B3791" s="5">
        <v>347977</v>
      </c>
      <c r="C3791" s="5">
        <f t="shared" si="119"/>
        <v>316643.709019077</v>
      </c>
      <c r="D3791" s="1" t="e">
        <f t="shared" si="120"/>
        <v>#VALUE!</v>
      </c>
      <c r="E3791" s="1">
        <v>0.386540313631979</v>
      </c>
      <c r="F3791" s="1">
        <v>-0.153029344523516</v>
      </c>
      <c r="G3791" s="1">
        <v>0.233510969108463</v>
      </c>
      <c r="H3791" t="s">
        <v>28</v>
      </c>
      <c r="I3791" s="8">
        <v>39934</v>
      </c>
      <c r="J3791" s="1">
        <v>5</v>
      </c>
      <c r="K3791" s="7">
        <v>2009</v>
      </c>
      <c r="L3791" t="s">
        <v>73</v>
      </c>
      <c r="M3791">
        <v>110</v>
      </c>
      <c r="N3791" t="s">
        <v>30</v>
      </c>
      <c r="O3791" t="s">
        <v>31</v>
      </c>
      <c r="P3791" s="2">
        <v>24</v>
      </c>
      <c r="Q3791">
        <v>13</v>
      </c>
      <c r="R3791">
        <v>6.6</v>
      </c>
      <c r="S3791" t="s">
        <v>8044</v>
      </c>
      <c r="T3791" t="s">
        <v>8045</v>
      </c>
      <c r="U3791">
        <v>55</v>
      </c>
      <c r="W3791" s="11"/>
      <c r="X3791"/>
      <c r="Y3791"/>
      <c r="AF3791" s="8"/>
    </row>
    <row r="3792" spans="1:32">
      <c r="A3792" t="s">
        <v>8046</v>
      </c>
      <c r="B3792" s="5">
        <v>1109660</v>
      </c>
      <c r="C3792" s="5">
        <f t="shared" si="119"/>
        <v>1009741.61553812</v>
      </c>
      <c r="D3792" s="1">
        <f t="shared" si="120"/>
        <v>0.158522857142857</v>
      </c>
      <c r="E3792" s="1">
        <v>0.952591840769352</v>
      </c>
      <c r="F3792" s="1">
        <v>1.16113007989576</v>
      </c>
      <c r="G3792" s="1">
        <v>2.11372192066511</v>
      </c>
      <c r="H3792" t="s">
        <v>149</v>
      </c>
      <c r="I3792" s="8">
        <v>40130</v>
      </c>
      <c r="J3792" s="1">
        <v>11</v>
      </c>
      <c r="K3792" s="7">
        <v>2009</v>
      </c>
      <c r="L3792" t="s">
        <v>73</v>
      </c>
      <c r="M3792">
        <v>105</v>
      </c>
      <c r="N3792" t="s">
        <v>30</v>
      </c>
      <c r="O3792">
        <v>7</v>
      </c>
      <c r="P3792" s="2">
        <v>4</v>
      </c>
      <c r="Q3792">
        <v>26</v>
      </c>
      <c r="R3792">
        <v>7.2</v>
      </c>
      <c r="S3792" t="s">
        <v>6044</v>
      </c>
      <c r="T3792" t="s">
        <v>8047</v>
      </c>
      <c r="U3792">
        <v>77</v>
      </c>
      <c r="W3792" s="11"/>
      <c r="X3792"/>
      <c r="Y3792"/>
      <c r="AF3792" s="8"/>
    </row>
    <row r="3793" spans="1:32">
      <c r="A3793" t="s">
        <v>8048</v>
      </c>
      <c r="B3793" s="5">
        <v>35374833</v>
      </c>
      <c r="C3793" s="5">
        <f t="shared" si="119"/>
        <v>33315175.574394</v>
      </c>
      <c r="D3793" s="1">
        <f t="shared" si="120"/>
        <v>2.2109270625</v>
      </c>
      <c r="E3793" s="1">
        <v>-0.745562740642765</v>
      </c>
      <c r="F3793" s="1">
        <v>-1.40745424965101</v>
      </c>
      <c r="G3793" s="1">
        <v>-2.15301699029377</v>
      </c>
      <c r="H3793" t="s">
        <v>293</v>
      </c>
      <c r="I3793" s="8">
        <v>39115</v>
      </c>
      <c r="J3793" s="1">
        <v>2</v>
      </c>
      <c r="K3793" s="7">
        <v>2007</v>
      </c>
      <c r="L3793" t="s">
        <v>92</v>
      </c>
      <c r="M3793">
        <v>90</v>
      </c>
      <c r="N3793" t="s">
        <v>24</v>
      </c>
      <c r="O3793">
        <v>16</v>
      </c>
      <c r="P3793" s="2">
        <v>2528</v>
      </c>
      <c r="Q3793">
        <v>7</v>
      </c>
      <c r="R3793">
        <v>5.4</v>
      </c>
      <c r="S3793" t="s">
        <v>1054</v>
      </c>
      <c r="T3793" t="s">
        <v>8049</v>
      </c>
      <c r="U3793">
        <v>34</v>
      </c>
      <c r="W3793" s="11"/>
      <c r="X3793"/>
      <c r="Y3793"/>
      <c r="AF3793" s="8"/>
    </row>
    <row r="3794" spans="1:32">
      <c r="A3794" t="s">
        <v>8050</v>
      </c>
      <c r="B3794" s="5">
        <v>7017</v>
      </c>
      <c r="C3794" s="5">
        <f t="shared" si="119"/>
        <v>6608.44355097091</v>
      </c>
      <c r="D3794" s="1" t="e">
        <f t="shared" si="120"/>
        <v>#VALUE!</v>
      </c>
      <c r="E3794" s="1" t="e">
        <v>#VALUE!</v>
      </c>
      <c r="F3794" s="1" t="e">
        <v>#VALUE!</v>
      </c>
      <c r="G3794" s="1" t="e">
        <v>#VALUE!</v>
      </c>
      <c r="H3794" t="s">
        <v>5730</v>
      </c>
      <c r="I3794" s="8">
        <v>39269</v>
      </c>
      <c r="J3794" s="1">
        <v>7</v>
      </c>
      <c r="K3794" s="7">
        <v>2007</v>
      </c>
      <c r="L3794" t="s">
        <v>66</v>
      </c>
      <c r="M3794">
        <v>115</v>
      </c>
      <c r="N3794" t="s">
        <v>45</v>
      </c>
      <c r="O3794" t="s">
        <v>31</v>
      </c>
      <c r="P3794" s="2">
        <v>2</v>
      </c>
      <c r="Q3794">
        <v>2</v>
      </c>
      <c r="R3794" t="s">
        <v>37</v>
      </c>
      <c r="S3794" t="s">
        <v>37</v>
      </c>
      <c r="T3794" t="s">
        <v>37</v>
      </c>
      <c r="U3794" t="s">
        <v>37</v>
      </c>
      <c r="W3794" s="11"/>
      <c r="X3794"/>
      <c r="Y3794"/>
      <c r="AF3794" s="8"/>
    </row>
    <row r="3795" spans="1:32">
      <c r="A3795" t="s">
        <v>8051</v>
      </c>
      <c r="B3795" s="5">
        <v>1891936</v>
      </c>
      <c r="C3795" s="5">
        <f t="shared" si="119"/>
        <v>1641915.39768219</v>
      </c>
      <c r="D3795" s="1">
        <f t="shared" si="120"/>
        <v>0.270276571428571</v>
      </c>
      <c r="E3795" s="1">
        <v>0.292198392442417</v>
      </c>
      <c r="F3795" s="1">
        <v>-0.511436460274228</v>
      </c>
      <c r="G3795" s="1">
        <v>-0.21923806783181</v>
      </c>
      <c r="H3795" t="s">
        <v>8052</v>
      </c>
      <c r="I3795" s="8">
        <v>40837</v>
      </c>
      <c r="J3795" s="1">
        <v>10</v>
      </c>
      <c r="K3795" s="7">
        <v>2011</v>
      </c>
      <c r="L3795" t="s">
        <v>139</v>
      </c>
      <c r="M3795">
        <v>102</v>
      </c>
      <c r="N3795" t="s">
        <v>372</v>
      </c>
      <c r="O3795">
        <v>7</v>
      </c>
      <c r="P3795" s="2">
        <v>975</v>
      </c>
      <c r="Q3795">
        <v>6</v>
      </c>
      <c r="R3795">
        <v>6.5</v>
      </c>
      <c r="S3795" t="s">
        <v>8053</v>
      </c>
      <c r="T3795" t="s">
        <v>8054</v>
      </c>
      <c r="U3795">
        <v>49</v>
      </c>
      <c r="W3795" s="11"/>
      <c r="X3795"/>
      <c r="Y3795"/>
      <c r="AF3795" s="8"/>
    </row>
    <row r="3796" spans="1:32">
      <c r="A3796" t="s">
        <v>8055</v>
      </c>
      <c r="B3796" s="5">
        <v>10462</v>
      </c>
      <c r="C3796" s="5">
        <f t="shared" si="119"/>
        <v>9366.35002848534</v>
      </c>
      <c r="D3796" s="1" t="e">
        <f t="shared" si="120"/>
        <v>#VALUE!</v>
      </c>
      <c r="E3796" s="1" t="e">
        <v>#VALUE!</v>
      </c>
      <c r="F3796" s="1">
        <v>0.623519406269692</v>
      </c>
      <c r="G3796" s="1" t="e">
        <v>#VALUE!</v>
      </c>
      <c r="H3796" t="s">
        <v>1557</v>
      </c>
      <c r="I3796" s="8">
        <v>40417</v>
      </c>
      <c r="J3796" s="1">
        <v>8</v>
      </c>
      <c r="K3796" s="7">
        <v>2010</v>
      </c>
      <c r="L3796" t="s">
        <v>1072</v>
      </c>
      <c r="M3796">
        <v>94</v>
      </c>
      <c r="N3796" t="s">
        <v>45</v>
      </c>
      <c r="O3796" t="s">
        <v>31</v>
      </c>
      <c r="P3796" s="2">
        <v>1</v>
      </c>
      <c r="Q3796">
        <v>5</v>
      </c>
      <c r="R3796" t="s">
        <v>37</v>
      </c>
      <c r="S3796" t="s">
        <v>37</v>
      </c>
      <c r="T3796" t="s">
        <v>37</v>
      </c>
      <c r="U3796">
        <v>68</v>
      </c>
      <c r="W3796" s="11"/>
      <c r="X3796"/>
      <c r="Y3796"/>
      <c r="AF3796" s="8"/>
    </row>
    <row r="3797" spans="1:32">
      <c r="A3797" t="s">
        <v>8056</v>
      </c>
      <c r="B3797" s="5">
        <v>312187</v>
      </c>
      <c r="C3797" s="5">
        <f t="shared" si="119"/>
        <v>270931.280051867</v>
      </c>
      <c r="D3797" s="1" t="e">
        <f t="shared" si="120"/>
        <v>#VALUE!</v>
      </c>
      <c r="E3797" s="1">
        <v>0.669566077200666</v>
      </c>
      <c r="F3797" s="1">
        <v>1.34033363777112</v>
      </c>
      <c r="G3797" s="1">
        <v>2.00989971497178</v>
      </c>
      <c r="H3797" t="s">
        <v>3184</v>
      </c>
      <c r="I3797" s="8">
        <v>40800</v>
      </c>
      <c r="J3797" s="1">
        <v>9</v>
      </c>
      <c r="K3797" s="7">
        <v>2011</v>
      </c>
      <c r="L3797" t="s">
        <v>440</v>
      </c>
      <c r="M3797">
        <v>92</v>
      </c>
      <c r="N3797" t="s">
        <v>45</v>
      </c>
      <c r="O3797" t="s">
        <v>31</v>
      </c>
      <c r="P3797" s="2">
        <v>1</v>
      </c>
      <c r="Q3797">
        <v>22</v>
      </c>
      <c r="R3797">
        <v>6.9</v>
      </c>
      <c r="S3797" t="s">
        <v>8057</v>
      </c>
      <c r="T3797" t="s">
        <v>8058</v>
      </c>
      <c r="U3797">
        <v>80</v>
      </c>
      <c r="W3797" s="11"/>
      <c r="X3797"/>
      <c r="Y3797"/>
      <c r="AF3797" s="8"/>
    </row>
    <row r="3798" spans="1:32">
      <c r="A3798" t="s">
        <v>8059</v>
      </c>
      <c r="B3798" s="5">
        <v>6051</v>
      </c>
      <c r="C3798" s="5">
        <f t="shared" si="119"/>
        <v>5144.8577646623</v>
      </c>
      <c r="D3798" s="1" t="e">
        <f t="shared" si="120"/>
        <v>#VALUE!</v>
      </c>
      <c r="E3798" s="1" t="e">
        <v>#VALUE!</v>
      </c>
      <c r="F3798" s="1" t="e">
        <v>#VALUE!</v>
      </c>
      <c r="G3798" s="1" t="e">
        <v>#VALUE!</v>
      </c>
      <c r="H3798" t="s">
        <v>590</v>
      </c>
      <c r="I3798" s="8">
        <v>40947</v>
      </c>
      <c r="J3798" s="1">
        <v>2</v>
      </c>
      <c r="K3798" s="7">
        <v>2012</v>
      </c>
      <c r="L3798" t="s">
        <v>73</v>
      </c>
      <c r="M3798" t="e">
        <v>#VALUE!</v>
      </c>
      <c r="N3798" t="s">
        <v>45</v>
      </c>
      <c r="O3798" t="s">
        <v>31</v>
      </c>
      <c r="P3798" s="2">
        <v>1</v>
      </c>
      <c r="Q3798">
        <v>2</v>
      </c>
      <c r="R3798" t="s">
        <v>37</v>
      </c>
      <c r="S3798" t="s">
        <v>37</v>
      </c>
      <c r="T3798" t="s">
        <v>37</v>
      </c>
      <c r="U3798" t="s">
        <v>37</v>
      </c>
      <c r="W3798" s="11"/>
      <c r="X3798"/>
      <c r="Y3798"/>
      <c r="AF3798" s="8"/>
    </row>
    <row r="3799" spans="1:32">
      <c r="A3799" t="s">
        <v>8060</v>
      </c>
      <c r="B3799" s="5">
        <v>4447</v>
      </c>
      <c r="C3799" s="5">
        <f t="shared" si="119"/>
        <v>4046.57369311143</v>
      </c>
      <c r="D3799" s="1" t="e">
        <f t="shared" si="120"/>
        <v>#VALUE!</v>
      </c>
      <c r="E3799" s="1">
        <v>-1.59464003134882</v>
      </c>
      <c r="F3799" s="1" t="e">
        <v>#VALUE!</v>
      </c>
      <c r="G3799" s="1" t="e">
        <v>#VALUE!</v>
      </c>
      <c r="H3799" t="s">
        <v>646</v>
      </c>
      <c r="I3799" s="8">
        <v>40102</v>
      </c>
      <c r="J3799" s="1">
        <v>10</v>
      </c>
      <c r="K3799" s="7">
        <v>2009</v>
      </c>
      <c r="L3799" t="s">
        <v>114</v>
      </c>
      <c r="M3799">
        <v>90</v>
      </c>
      <c r="N3799" t="s">
        <v>30</v>
      </c>
      <c r="O3799" t="s">
        <v>31</v>
      </c>
      <c r="P3799" s="2">
        <v>2</v>
      </c>
      <c r="Q3799">
        <v>1</v>
      </c>
      <c r="R3799">
        <v>4.5</v>
      </c>
      <c r="S3799" t="s">
        <v>3805</v>
      </c>
      <c r="T3799" t="s">
        <v>8061</v>
      </c>
      <c r="U3799" t="s">
        <v>37</v>
      </c>
      <c r="W3799" s="11"/>
      <c r="X3799"/>
      <c r="Y3799"/>
      <c r="AF3799" s="8"/>
    </row>
    <row r="3800" spans="1:32">
      <c r="A3800" t="s">
        <v>8062</v>
      </c>
      <c r="B3800" s="5">
        <v>17896</v>
      </c>
      <c r="C3800" s="5">
        <f t="shared" si="119"/>
        <v>16284.5700049296</v>
      </c>
      <c r="D3800" s="1" t="e">
        <f t="shared" si="120"/>
        <v>#VALUE!</v>
      </c>
      <c r="E3800" s="1">
        <v>0.00917262887373143</v>
      </c>
      <c r="F3800" s="1">
        <v>-0.0335603059399457</v>
      </c>
      <c r="G3800" s="1">
        <v>-0.0243876770662143</v>
      </c>
      <c r="H3800" t="s">
        <v>101</v>
      </c>
      <c r="I3800" s="8">
        <v>40137</v>
      </c>
      <c r="J3800" s="1">
        <v>11</v>
      </c>
      <c r="K3800" s="7">
        <v>2009</v>
      </c>
      <c r="L3800" t="s">
        <v>2091</v>
      </c>
      <c r="M3800">
        <v>95</v>
      </c>
      <c r="N3800" t="s">
        <v>45</v>
      </c>
      <c r="O3800" t="s">
        <v>31</v>
      </c>
      <c r="P3800" s="2">
        <v>1</v>
      </c>
      <c r="Q3800">
        <v>7</v>
      </c>
      <c r="R3800">
        <v>6.2</v>
      </c>
      <c r="S3800" t="s">
        <v>6776</v>
      </c>
      <c r="T3800" t="s">
        <v>8063</v>
      </c>
      <c r="U3800">
        <v>57</v>
      </c>
      <c r="W3800" s="11"/>
      <c r="X3800"/>
      <c r="Y3800"/>
      <c r="AF3800" s="8"/>
    </row>
    <row r="3801" spans="1:32">
      <c r="A3801" t="s">
        <v>8064</v>
      </c>
      <c r="B3801" s="5">
        <v>25594957</v>
      </c>
      <c r="C3801" s="5">
        <f t="shared" si="119"/>
        <v>24104721.1805654</v>
      </c>
      <c r="D3801" s="1">
        <f t="shared" si="120"/>
        <v>1.42194205555556</v>
      </c>
      <c r="E3801" s="1">
        <v>0.952591840769352</v>
      </c>
      <c r="F3801" s="1">
        <v>0.0261742133518395</v>
      </c>
      <c r="G3801" s="1">
        <v>0.978766054121191</v>
      </c>
      <c r="H3801" t="s">
        <v>91</v>
      </c>
      <c r="I3801" s="8">
        <v>39407</v>
      </c>
      <c r="J3801" s="1">
        <v>11</v>
      </c>
      <c r="K3801" s="7">
        <v>2007</v>
      </c>
      <c r="L3801" t="s">
        <v>92</v>
      </c>
      <c r="M3801">
        <v>127</v>
      </c>
      <c r="N3801" t="s">
        <v>30</v>
      </c>
      <c r="O3801">
        <v>18</v>
      </c>
      <c r="P3801" s="2">
        <v>2423</v>
      </c>
      <c r="Q3801">
        <v>18</v>
      </c>
      <c r="R3801">
        <v>7.2</v>
      </c>
      <c r="S3801" t="s">
        <v>8065</v>
      </c>
      <c r="T3801" t="s">
        <v>8066</v>
      </c>
      <c r="U3801">
        <v>58</v>
      </c>
      <c r="W3801" s="11"/>
      <c r="X3801"/>
      <c r="Y3801"/>
      <c r="AF3801" s="8"/>
    </row>
    <row r="3802" spans="1:32">
      <c r="A3802" t="s">
        <v>8067</v>
      </c>
      <c r="B3802" s="5">
        <v>13472</v>
      </c>
      <c r="C3802" s="5">
        <f t="shared" si="119"/>
        <v>11288.6142708189</v>
      </c>
      <c r="D3802" s="1" t="e">
        <f t="shared" si="120"/>
        <v>#VALUE!</v>
      </c>
      <c r="E3802" s="1">
        <v>1.14127568314848</v>
      </c>
      <c r="F3802" s="1">
        <v>-0.093294825231731</v>
      </c>
      <c r="G3802" s="1">
        <v>1.04798085791675</v>
      </c>
      <c r="H3802" t="s">
        <v>1698</v>
      </c>
      <c r="I3802" s="8">
        <v>41341</v>
      </c>
      <c r="J3802" s="1">
        <v>3</v>
      </c>
      <c r="K3802" s="7">
        <v>2013</v>
      </c>
      <c r="L3802" t="s">
        <v>66</v>
      </c>
      <c r="M3802">
        <v>101</v>
      </c>
      <c r="N3802" t="s">
        <v>30</v>
      </c>
      <c r="O3802" t="s">
        <v>31</v>
      </c>
      <c r="P3802" s="2">
        <v>11</v>
      </c>
      <c r="Q3802">
        <v>1</v>
      </c>
      <c r="R3802">
        <v>7.4</v>
      </c>
      <c r="S3802" t="s">
        <v>8068</v>
      </c>
      <c r="T3802" t="s">
        <v>8069</v>
      </c>
      <c r="U3802">
        <v>56</v>
      </c>
      <c r="W3802" s="11"/>
      <c r="X3802"/>
      <c r="Y3802"/>
      <c r="AF3802" s="8"/>
    </row>
    <row r="3803" spans="1:32">
      <c r="A3803" t="s">
        <v>8070</v>
      </c>
      <c r="B3803" s="5">
        <v>78031620</v>
      </c>
      <c r="C3803" s="5">
        <f t="shared" si="119"/>
        <v>64342805.3352729</v>
      </c>
      <c r="D3803" s="1">
        <f t="shared" si="120"/>
        <v>1.11473742857143</v>
      </c>
      <c r="E3803" s="1">
        <v>-0.0851692923158311</v>
      </c>
      <c r="F3803" s="1">
        <v>-0.332232902398872</v>
      </c>
      <c r="G3803" s="1">
        <v>-0.417402194714703</v>
      </c>
      <c r="H3803" t="s">
        <v>113</v>
      </c>
      <c r="I3803" s="8">
        <v>41677</v>
      </c>
      <c r="J3803" s="1">
        <v>2</v>
      </c>
      <c r="K3803" s="7">
        <v>2014</v>
      </c>
      <c r="L3803" t="s">
        <v>114</v>
      </c>
      <c r="M3803">
        <v>110</v>
      </c>
      <c r="N3803" t="s">
        <v>24</v>
      </c>
      <c r="O3803">
        <v>70</v>
      </c>
      <c r="P3803" s="2">
        <v>3083</v>
      </c>
      <c r="Q3803">
        <v>14</v>
      </c>
      <c r="R3803">
        <v>6.1</v>
      </c>
      <c r="S3803" t="s">
        <v>4490</v>
      </c>
      <c r="T3803" t="s">
        <v>8071</v>
      </c>
      <c r="U3803">
        <v>52</v>
      </c>
      <c r="W3803" s="11"/>
      <c r="X3803"/>
      <c r="Y3803"/>
      <c r="AF3803" s="8"/>
    </row>
    <row r="3804" spans="1:32">
      <c r="A3804" t="s">
        <v>8072</v>
      </c>
      <c r="B3804" s="5">
        <v>31165421</v>
      </c>
      <c r="C3804" s="5">
        <f t="shared" si="119"/>
        <v>26114490.5178652</v>
      </c>
      <c r="D3804" s="1">
        <f t="shared" si="120"/>
        <v>0.519423683333333</v>
      </c>
      <c r="E3804" s="1">
        <v>-0.179511213505393</v>
      </c>
      <c r="F3804" s="1">
        <v>-1.46718876894279</v>
      </c>
      <c r="G3804" s="1">
        <v>-1.64669998244818</v>
      </c>
      <c r="H3804" t="s">
        <v>293</v>
      </c>
      <c r="I3804" s="8">
        <v>41507</v>
      </c>
      <c r="J3804" s="1">
        <v>8</v>
      </c>
      <c r="K3804" s="7">
        <v>2013</v>
      </c>
      <c r="L3804" t="s">
        <v>217</v>
      </c>
      <c r="M3804">
        <v>120</v>
      </c>
      <c r="N3804" t="s">
        <v>24</v>
      </c>
      <c r="O3804">
        <v>60</v>
      </c>
      <c r="P3804" s="2">
        <v>3046</v>
      </c>
      <c r="Q3804">
        <v>7</v>
      </c>
      <c r="R3804">
        <v>6</v>
      </c>
      <c r="S3804" t="s">
        <v>7870</v>
      </c>
      <c r="T3804" t="s">
        <v>8073</v>
      </c>
      <c r="U3804">
        <v>33</v>
      </c>
      <c r="W3804" s="11"/>
      <c r="X3804"/>
      <c r="Y3804"/>
      <c r="AF3804" s="8"/>
    </row>
    <row r="3805" spans="1:32">
      <c r="A3805" t="s">
        <v>8074</v>
      </c>
      <c r="B3805" s="5">
        <v>453650</v>
      </c>
      <c r="C3805" s="5">
        <f t="shared" si="119"/>
        <v>406140.765668359</v>
      </c>
      <c r="D3805" s="1" t="e">
        <f t="shared" si="120"/>
        <v>#VALUE!</v>
      </c>
      <c r="E3805" s="1" t="e">
        <v>#VALUE!</v>
      </c>
      <c r="F3805" s="1">
        <v>1.04166104131219</v>
      </c>
      <c r="G3805" s="1" t="e">
        <v>#VALUE!</v>
      </c>
      <c r="H3805" t="s">
        <v>65</v>
      </c>
      <c r="I3805" s="8">
        <v>40207</v>
      </c>
      <c r="J3805" s="1">
        <v>1</v>
      </c>
      <c r="K3805" s="7">
        <v>2010</v>
      </c>
      <c r="L3805" t="s">
        <v>58</v>
      </c>
      <c r="M3805">
        <v>94</v>
      </c>
      <c r="N3805" t="s">
        <v>45</v>
      </c>
      <c r="O3805" t="s">
        <v>31</v>
      </c>
      <c r="P3805" s="2">
        <v>1</v>
      </c>
      <c r="Q3805">
        <v>23</v>
      </c>
      <c r="R3805" t="s">
        <v>37</v>
      </c>
      <c r="S3805" t="s">
        <v>37</v>
      </c>
      <c r="T3805" t="s">
        <v>37</v>
      </c>
      <c r="U3805">
        <v>75</v>
      </c>
      <c r="W3805" s="11"/>
      <c r="X3805"/>
      <c r="Y3805"/>
      <c r="AF3805" s="8"/>
    </row>
    <row r="3806" spans="1:32">
      <c r="A3806" t="s">
        <v>8075</v>
      </c>
      <c r="B3806" s="5">
        <v>3838</v>
      </c>
      <c r="C3806" s="5">
        <f t="shared" si="119"/>
        <v>3263.2563379233</v>
      </c>
      <c r="D3806" s="1" t="e">
        <f t="shared" si="120"/>
        <v>#VALUE!</v>
      </c>
      <c r="E3806" s="1">
        <v>-1.21727234659057</v>
      </c>
      <c r="F3806" s="1">
        <v>-1.16851617248387</v>
      </c>
      <c r="G3806" s="1">
        <v>-2.38578851907444</v>
      </c>
      <c r="H3806" t="s">
        <v>216</v>
      </c>
      <c r="I3806" s="8">
        <v>41019</v>
      </c>
      <c r="J3806" s="1">
        <v>4</v>
      </c>
      <c r="K3806" s="7">
        <v>2012</v>
      </c>
      <c r="L3806" t="s">
        <v>508</v>
      </c>
      <c r="M3806">
        <v>82</v>
      </c>
      <c r="N3806" t="s">
        <v>30</v>
      </c>
      <c r="O3806" t="s">
        <v>31</v>
      </c>
      <c r="P3806" s="2">
        <v>2</v>
      </c>
      <c r="Q3806">
        <v>1</v>
      </c>
      <c r="R3806">
        <v>4.9</v>
      </c>
      <c r="S3806" t="s">
        <v>8076</v>
      </c>
      <c r="T3806" t="s">
        <v>8077</v>
      </c>
      <c r="U3806">
        <v>38</v>
      </c>
      <c r="W3806" s="11"/>
      <c r="X3806"/>
      <c r="Y3806"/>
      <c r="AF3806" s="8"/>
    </row>
    <row r="3807" spans="1:32">
      <c r="A3807" t="s">
        <v>8078</v>
      </c>
      <c r="B3807" s="5">
        <v>102491776</v>
      </c>
      <c r="C3807" s="5">
        <f t="shared" si="119"/>
        <v>92945897.625027</v>
      </c>
      <c r="D3807" s="1">
        <f t="shared" si="120"/>
        <v>0.706839834482759</v>
      </c>
      <c r="E3807" s="1">
        <v>-0.934246583021889</v>
      </c>
      <c r="F3807" s="1">
        <v>-1.58665780752636</v>
      </c>
      <c r="G3807" s="1">
        <v>-2.52090439054825</v>
      </c>
      <c r="H3807" t="s">
        <v>162</v>
      </c>
      <c r="I3807" s="8">
        <v>39661</v>
      </c>
      <c r="J3807" s="1">
        <v>8</v>
      </c>
      <c r="K3807" s="7">
        <v>2008</v>
      </c>
      <c r="L3807" t="s">
        <v>48</v>
      </c>
      <c r="M3807">
        <v>114</v>
      </c>
      <c r="N3807" t="s">
        <v>24</v>
      </c>
      <c r="O3807">
        <v>145</v>
      </c>
      <c r="P3807" s="2">
        <v>3760</v>
      </c>
      <c r="Q3807">
        <v>8</v>
      </c>
      <c r="R3807">
        <v>5.2</v>
      </c>
      <c r="S3807" t="s">
        <v>498</v>
      </c>
      <c r="T3807" t="s">
        <v>8079</v>
      </c>
      <c r="U3807">
        <v>31</v>
      </c>
      <c r="W3807" s="11"/>
      <c r="X3807"/>
      <c r="Y3807"/>
      <c r="AF3807" s="8"/>
    </row>
    <row r="3808" spans="1:32">
      <c r="A3808" t="s">
        <v>8080</v>
      </c>
      <c r="B3808" s="5">
        <v>88631237</v>
      </c>
      <c r="C3808" s="5">
        <f t="shared" si="119"/>
        <v>76918560.0072725</v>
      </c>
      <c r="D3808" s="1">
        <f t="shared" si="120"/>
        <v>1.96958304444444</v>
      </c>
      <c r="E3808" s="1">
        <v>0.952591840769352</v>
      </c>
      <c r="F3808" s="1">
        <v>1.04166104131219</v>
      </c>
      <c r="G3808" s="1">
        <v>1.99425288208154</v>
      </c>
      <c r="H3808" t="s">
        <v>307</v>
      </c>
      <c r="I3808" s="8">
        <v>40870</v>
      </c>
      <c r="J3808" s="1">
        <v>11</v>
      </c>
      <c r="K3808" s="7">
        <v>2011</v>
      </c>
      <c r="L3808" t="s">
        <v>575</v>
      </c>
      <c r="M3808">
        <v>120</v>
      </c>
      <c r="N3808" t="s">
        <v>103</v>
      </c>
      <c r="O3808">
        <v>45</v>
      </c>
      <c r="P3808" s="2">
        <v>3440</v>
      </c>
      <c r="Q3808">
        <v>20</v>
      </c>
      <c r="R3808">
        <v>7.2</v>
      </c>
      <c r="S3808" t="s">
        <v>5186</v>
      </c>
      <c r="T3808" t="s">
        <v>8081</v>
      </c>
      <c r="U3808">
        <v>75</v>
      </c>
      <c r="W3808" s="11"/>
      <c r="X3808"/>
      <c r="Y3808"/>
      <c r="AF3808" s="8"/>
    </row>
    <row r="3809" spans="1:32">
      <c r="A3809" t="s">
        <v>8082</v>
      </c>
      <c r="B3809" s="5">
        <v>258223</v>
      </c>
      <c r="C3809" s="5">
        <f t="shared" si="119"/>
        <v>224098.658588709</v>
      </c>
      <c r="D3809" s="1" t="e">
        <f t="shared" si="120"/>
        <v>#VALUE!</v>
      </c>
      <c r="E3809" s="1">
        <v>1.3299595255276</v>
      </c>
      <c r="F3809" s="1">
        <v>0.14564325193541</v>
      </c>
      <c r="G3809" s="1">
        <v>1.47560277746301</v>
      </c>
      <c r="H3809" t="s">
        <v>175</v>
      </c>
      <c r="I3809" s="8">
        <v>40620</v>
      </c>
      <c r="J3809" s="1">
        <v>3</v>
      </c>
      <c r="K3809" s="7">
        <v>2011</v>
      </c>
      <c r="L3809" t="s">
        <v>73</v>
      </c>
      <c r="M3809">
        <v>105</v>
      </c>
      <c r="N3809" t="s">
        <v>103</v>
      </c>
      <c r="O3809" t="s">
        <v>31</v>
      </c>
      <c r="P3809" s="2">
        <v>33</v>
      </c>
      <c r="Q3809">
        <v>22</v>
      </c>
      <c r="R3809">
        <v>7.6</v>
      </c>
      <c r="S3809" t="s">
        <v>8083</v>
      </c>
      <c r="T3809" t="s">
        <v>8084</v>
      </c>
      <c r="U3809">
        <v>60</v>
      </c>
      <c r="W3809" s="11"/>
      <c r="X3809"/>
      <c r="Y3809"/>
      <c r="AF3809" s="8"/>
    </row>
    <row r="3810" spans="1:32">
      <c r="A3810" t="s">
        <v>8085</v>
      </c>
      <c r="B3810" s="5">
        <v>6820</v>
      </c>
      <c r="C3810" s="5">
        <f t="shared" si="119"/>
        <v>6205.89894018888</v>
      </c>
      <c r="D3810" s="1" t="e">
        <f t="shared" si="120"/>
        <v>#VALUE!</v>
      </c>
      <c r="E3810" s="1" t="e">
        <v>#VALUE!</v>
      </c>
      <c r="F3810" s="1" t="e">
        <v>#VALUE!</v>
      </c>
      <c r="G3810" s="1" t="e">
        <v>#VALUE!</v>
      </c>
      <c r="H3810" t="s">
        <v>35</v>
      </c>
      <c r="I3810" s="8">
        <v>39927</v>
      </c>
      <c r="J3810" s="1">
        <v>4</v>
      </c>
      <c r="K3810" s="7">
        <v>2009</v>
      </c>
      <c r="L3810" t="s">
        <v>1087</v>
      </c>
      <c r="M3810">
        <v>111</v>
      </c>
      <c r="N3810" t="s">
        <v>30</v>
      </c>
      <c r="O3810" t="s">
        <v>31</v>
      </c>
      <c r="P3810" s="2">
        <v>2</v>
      </c>
      <c r="Q3810">
        <v>1</v>
      </c>
      <c r="R3810" t="s">
        <v>37</v>
      </c>
      <c r="S3810" t="s">
        <v>37</v>
      </c>
      <c r="T3810" t="s">
        <v>37</v>
      </c>
      <c r="U3810" t="s">
        <v>37</v>
      </c>
      <c r="W3810" s="11"/>
      <c r="X3810"/>
      <c r="Y3810"/>
      <c r="AF3810" s="8"/>
    </row>
    <row r="3811" spans="1:32">
      <c r="A3811" t="s">
        <v>8086</v>
      </c>
      <c r="B3811" s="5">
        <v>80238</v>
      </c>
      <c r="C3811" s="5">
        <f t="shared" si="119"/>
        <v>73013.0380004216</v>
      </c>
      <c r="D3811" s="1" t="e">
        <f t="shared" si="120"/>
        <v>#VALUE!</v>
      </c>
      <c r="E3811" s="1">
        <v>-0.745562740642765</v>
      </c>
      <c r="F3811" s="1">
        <v>-1.16851617248387</v>
      </c>
      <c r="G3811" s="1">
        <v>-1.91407891312663</v>
      </c>
      <c r="H3811" t="s">
        <v>1771</v>
      </c>
      <c r="I3811" s="8">
        <v>39913</v>
      </c>
      <c r="J3811" s="1">
        <v>4</v>
      </c>
      <c r="K3811" s="7">
        <v>2009</v>
      </c>
      <c r="L3811" t="s">
        <v>61</v>
      </c>
      <c r="M3811">
        <v>95</v>
      </c>
      <c r="N3811" t="s">
        <v>30</v>
      </c>
      <c r="O3811" t="s">
        <v>31</v>
      </c>
      <c r="P3811" s="2">
        <v>20</v>
      </c>
      <c r="Q3811">
        <v>5</v>
      </c>
      <c r="R3811">
        <v>5.4</v>
      </c>
      <c r="S3811" t="s">
        <v>8087</v>
      </c>
      <c r="T3811" t="s">
        <v>8088</v>
      </c>
      <c r="U3811">
        <v>38</v>
      </c>
      <c r="W3811" s="11"/>
      <c r="X3811"/>
      <c r="Y3811"/>
      <c r="AF3811" s="8"/>
    </row>
    <row r="3812" spans="1:32">
      <c r="A3812" t="s">
        <v>8089</v>
      </c>
      <c r="B3812" s="5">
        <v>41045</v>
      </c>
      <c r="C3812" s="5">
        <f t="shared" si="119"/>
        <v>35620.8759164503</v>
      </c>
      <c r="D3812" s="1" t="e">
        <f t="shared" si="120"/>
        <v>#VALUE!</v>
      </c>
      <c r="E3812" s="1">
        <v>0.00917262887373143</v>
      </c>
      <c r="F3812" s="1">
        <v>0.563784886977907</v>
      </c>
      <c r="G3812" s="1">
        <v>0.572957515851638</v>
      </c>
      <c r="H3812" t="s">
        <v>216</v>
      </c>
      <c r="I3812" s="8">
        <v>40746</v>
      </c>
      <c r="J3812" s="1">
        <v>7</v>
      </c>
      <c r="K3812" s="7">
        <v>2011</v>
      </c>
      <c r="L3812" t="s">
        <v>61</v>
      </c>
      <c r="M3812">
        <v>96</v>
      </c>
      <c r="N3812" t="s">
        <v>45</v>
      </c>
      <c r="O3812" t="s">
        <v>31</v>
      </c>
      <c r="P3812" s="2">
        <v>1</v>
      </c>
      <c r="Q3812">
        <v>5</v>
      </c>
      <c r="R3812">
        <v>6.2</v>
      </c>
      <c r="S3812" t="s">
        <v>8090</v>
      </c>
      <c r="T3812" t="s">
        <v>8091</v>
      </c>
      <c r="U3812">
        <v>67</v>
      </c>
      <c r="W3812" s="11"/>
      <c r="X3812"/>
      <c r="Y3812"/>
      <c r="AF3812" s="8"/>
    </row>
    <row r="3813" spans="1:32">
      <c r="A3813" t="s">
        <v>8092</v>
      </c>
      <c r="B3813" s="5">
        <v>13569248</v>
      </c>
      <c r="C3813" s="5">
        <f t="shared" si="119"/>
        <v>12779194.7323821</v>
      </c>
      <c r="D3813" s="1">
        <f t="shared" si="120"/>
        <v>1.3569248</v>
      </c>
      <c r="E3813" s="1" t="e">
        <v>#VALUE!</v>
      </c>
      <c r="F3813" s="1">
        <v>1.45980267635469</v>
      </c>
      <c r="G3813" s="1" t="e">
        <v>#VALUE!</v>
      </c>
      <c r="H3813" t="s">
        <v>22</v>
      </c>
      <c r="I3813" s="8">
        <v>39150</v>
      </c>
      <c r="J3813" s="1">
        <v>3</v>
      </c>
      <c r="K3813" s="7">
        <v>2007</v>
      </c>
      <c r="L3813" t="s">
        <v>73</v>
      </c>
      <c r="M3813">
        <v>122</v>
      </c>
      <c r="N3813" t="s">
        <v>24</v>
      </c>
      <c r="O3813">
        <v>10</v>
      </c>
      <c r="P3813" s="2">
        <v>6</v>
      </c>
      <c r="Q3813">
        <v>22</v>
      </c>
      <c r="R3813" t="s">
        <v>37</v>
      </c>
      <c r="S3813" t="s">
        <v>37</v>
      </c>
      <c r="T3813" t="s">
        <v>37</v>
      </c>
      <c r="U3813">
        <v>82</v>
      </c>
      <c r="W3813" s="11"/>
      <c r="X3813"/>
      <c r="Y3813"/>
      <c r="AF3813" s="8"/>
    </row>
    <row r="3814" spans="1:32">
      <c r="A3814" t="s">
        <v>8093</v>
      </c>
      <c r="B3814" s="5">
        <v>514237</v>
      </c>
      <c r="C3814" s="5">
        <f t="shared" si="119"/>
        <v>446280.237998481</v>
      </c>
      <c r="D3814" s="1" t="e">
        <f t="shared" si="120"/>
        <v>#VALUE!</v>
      </c>
      <c r="E3814" s="1" t="e">
        <v>#VALUE!</v>
      </c>
      <c r="F3814" s="1">
        <v>0.265112290518981</v>
      </c>
      <c r="G3814" s="1" t="e">
        <v>#VALUE!</v>
      </c>
      <c r="H3814" t="s">
        <v>366</v>
      </c>
      <c r="I3814" s="8">
        <v>40718</v>
      </c>
      <c r="J3814" s="1">
        <v>6</v>
      </c>
      <c r="K3814" s="7">
        <v>2011</v>
      </c>
      <c r="L3814" t="s">
        <v>66</v>
      </c>
      <c r="M3814">
        <v>100</v>
      </c>
      <c r="N3814" t="s">
        <v>30</v>
      </c>
      <c r="O3814" t="s">
        <v>31</v>
      </c>
      <c r="P3814" s="2">
        <v>5</v>
      </c>
      <c r="Q3814">
        <v>23</v>
      </c>
      <c r="R3814" t="s">
        <v>37</v>
      </c>
      <c r="S3814" t="s">
        <v>37</v>
      </c>
      <c r="T3814" t="s">
        <v>37</v>
      </c>
      <c r="U3814">
        <v>62</v>
      </c>
      <c r="W3814" s="11"/>
      <c r="X3814"/>
      <c r="Y3814"/>
      <c r="AF3814" s="8"/>
    </row>
    <row r="3815" spans="1:32">
      <c r="A3815" t="s">
        <v>8094</v>
      </c>
      <c r="B3815" s="5">
        <v>25930652</v>
      </c>
      <c r="C3815" s="5">
        <f t="shared" si="119"/>
        <v>24420870.7398989</v>
      </c>
      <c r="D3815" s="1" t="e">
        <f t="shared" si="120"/>
        <v>#VALUE!</v>
      </c>
      <c r="E3815" s="1">
        <v>-0.0851692923158311</v>
      </c>
      <c r="F3815" s="1">
        <v>-0.690640018149584</v>
      </c>
      <c r="G3815" s="1">
        <v>-0.775809310465415</v>
      </c>
      <c r="H3815" t="s">
        <v>91</v>
      </c>
      <c r="I3815" s="8">
        <v>39318</v>
      </c>
      <c r="J3815" s="1">
        <v>8</v>
      </c>
      <c r="K3815" s="7">
        <v>2007</v>
      </c>
      <c r="L3815" t="s">
        <v>61</v>
      </c>
      <c r="M3815">
        <v>106</v>
      </c>
      <c r="N3815" t="s">
        <v>24</v>
      </c>
      <c r="O3815" t="s">
        <v>31</v>
      </c>
      <c r="P3815" s="2">
        <v>2629</v>
      </c>
      <c r="Q3815">
        <v>14</v>
      </c>
      <c r="R3815">
        <v>6.1</v>
      </c>
      <c r="S3815" t="s">
        <v>3192</v>
      </c>
      <c r="T3815" t="s">
        <v>8095</v>
      </c>
      <c r="U3815">
        <v>46</v>
      </c>
      <c r="W3815" s="11"/>
      <c r="X3815"/>
      <c r="Y3815"/>
      <c r="AF3815" s="8"/>
    </row>
    <row r="3816" spans="1:32">
      <c r="A3816" t="s">
        <v>8096</v>
      </c>
      <c r="B3816" s="5">
        <v>54645</v>
      </c>
      <c r="C3816" s="5">
        <f t="shared" si="119"/>
        <v>48922.2134684173</v>
      </c>
      <c r="D3816" s="1" t="e">
        <f t="shared" si="120"/>
        <v>#VALUE!</v>
      </c>
      <c r="E3816" s="1" t="e">
        <v>#VALUE!</v>
      </c>
      <c r="F3816" s="1" t="e">
        <v>#VALUE!</v>
      </c>
      <c r="G3816" s="1" t="e">
        <v>#VALUE!</v>
      </c>
      <c r="H3816" t="s">
        <v>8097</v>
      </c>
      <c r="I3816" s="8">
        <v>40347</v>
      </c>
      <c r="J3816" s="1">
        <v>6</v>
      </c>
      <c r="K3816" s="7">
        <v>2010</v>
      </c>
      <c r="L3816" t="s">
        <v>58</v>
      </c>
      <c r="M3816">
        <v>94</v>
      </c>
      <c r="N3816" t="s">
        <v>45</v>
      </c>
      <c r="O3816" t="s">
        <v>31</v>
      </c>
      <c r="P3816" s="2">
        <v>1</v>
      </c>
      <c r="Q3816">
        <v>13</v>
      </c>
      <c r="R3816" t="s">
        <v>37</v>
      </c>
      <c r="S3816" t="s">
        <v>37</v>
      </c>
      <c r="T3816" t="s">
        <v>37</v>
      </c>
      <c r="U3816" t="s">
        <v>37</v>
      </c>
      <c r="W3816" s="11"/>
      <c r="X3816"/>
      <c r="Y3816"/>
      <c r="AF3816" s="8"/>
    </row>
    <row r="3817" spans="1:32">
      <c r="A3817" t="s">
        <v>8098</v>
      </c>
      <c r="B3817" s="5">
        <v>17625</v>
      </c>
      <c r="C3817" s="5">
        <f t="shared" si="119"/>
        <v>16037.9719678635</v>
      </c>
      <c r="D3817" s="1" t="e">
        <f t="shared" si="120"/>
        <v>#VALUE!</v>
      </c>
      <c r="E3817" s="1">
        <v>-1.02858850421145</v>
      </c>
      <c r="F3817" s="1" t="e">
        <v>#VALUE!</v>
      </c>
      <c r="G3817" s="1" t="e">
        <v>#VALUE!</v>
      </c>
      <c r="H3817" t="s">
        <v>557</v>
      </c>
      <c r="I3817" s="8">
        <v>39892</v>
      </c>
      <c r="J3817" s="1">
        <v>3</v>
      </c>
      <c r="K3817" s="7">
        <v>2009</v>
      </c>
      <c r="L3817" t="s">
        <v>73</v>
      </c>
      <c r="M3817">
        <v>92</v>
      </c>
      <c r="N3817" t="s">
        <v>45</v>
      </c>
      <c r="O3817" t="s">
        <v>31</v>
      </c>
      <c r="P3817" s="2">
        <v>1</v>
      </c>
      <c r="Q3817">
        <v>3</v>
      </c>
      <c r="R3817">
        <v>5.1</v>
      </c>
      <c r="S3817" t="s">
        <v>8099</v>
      </c>
      <c r="T3817" t="s">
        <v>8100</v>
      </c>
      <c r="U3817" t="s">
        <v>37</v>
      </c>
      <c r="W3817" s="11"/>
      <c r="X3817"/>
      <c r="Y3817"/>
      <c r="AF3817" s="8"/>
    </row>
    <row r="3818" spans="1:32">
      <c r="A3818" t="s">
        <v>8101</v>
      </c>
      <c r="B3818" s="5">
        <v>21148651</v>
      </c>
      <c r="C3818" s="5">
        <f t="shared" si="119"/>
        <v>18933824.1154919</v>
      </c>
      <c r="D3818" s="1">
        <f t="shared" si="120"/>
        <v>0.704955033333333</v>
      </c>
      <c r="E3818" s="1">
        <v>1.14127568314848</v>
      </c>
      <c r="F3818" s="1">
        <v>-0.332232902398872</v>
      </c>
      <c r="G3818" s="1">
        <v>0.809042780749604</v>
      </c>
      <c r="H3818" t="s">
        <v>185</v>
      </c>
      <c r="I3818" s="8">
        <v>40501</v>
      </c>
      <c r="J3818" s="1">
        <v>11</v>
      </c>
      <c r="K3818" s="7">
        <v>2010</v>
      </c>
      <c r="L3818" t="s">
        <v>203</v>
      </c>
      <c r="M3818">
        <v>122</v>
      </c>
      <c r="N3818" t="s">
        <v>24</v>
      </c>
      <c r="O3818">
        <v>30</v>
      </c>
      <c r="P3818" s="2">
        <v>2564</v>
      </c>
      <c r="Q3818">
        <v>7</v>
      </c>
      <c r="R3818">
        <v>7.4</v>
      </c>
      <c r="S3818" t="s">
        <v>3960</v>
      </c>
      <c r="T3818" t="s">
        <v>8102</v>
      </c>
      <c r="U3818">
        <v>52</v>
      </c>
      <c r="W3818" s="11"/>
      <c r="X3818"/>
      <c r="Y3818"/>
      <c r="AF3818" s="8"/>
    </row>
    <row r="3819" spans="1:32">
      <c r="A3819" t="s">
        <v>8103</v>
      </c>
      <c r="B3819" s="5">
        <v>63165</v>
      </c>
      <c r="C3819" s="5">
        <f t="shared" si="119"/>
        <v>59487.2932730622</v>
      </c>
      <c r="D3819" s="1" t="e">
        <f t="shared" si="120"/>
        <v>#VALUE!</v>
      </c>
      <c r="E3819" s="1">
        <v>0.197856471252856</v>
      </c>
      <c r="F3819" s="1">
        <v>-0.332232902398872</v>
      </c>
      <c r="G3819" s="1">
        <v>-0.134376431146016</v>
      </c>
      <c r="H3819" t="s">
        <v>439</v>
      </c>
      <c r="I3819" s="8">
        <v>39325</v>
      </c>
      <c r="J3819" s="1">
        <v>8</v>
      </c>
      <c r="K3819" s="7">
        <v>2007</v>
      </c>
      <c r="L3819" t="s">
        <v>73</v>
      </c>
      <c r="M3819">
        <v>102</v>
      </c>
      <c r="N3819" t="s">
        <v>30</v>
      </c>
      <c r="O3819" t="s">
        <v>31</v>
      </c>
      <c r="P3819" s="2">
        <v>2</v>
      </c>
      <c r="Q3819">
        <v>5</v>
      </c>
      <c r="R3819">
        <v>6.4</v>
      </c>
      <c r="S3819" t="s">
        <v>8104</v>
      </c>
      <c r="T3819" t="s">
        <v>8105</v>
      </c>
      <c r="U3819">
        <v>52</v>
      </c>
      <c r="W3819" s="11"/>
      <c r="X3819"/>
      <c r="Y3819"/>
      <c r="AF3819" s="8"/>
    </row>
    <row r="3820" spans="1:32">
      <c r="A3820" t="s">
        <v>8106</v>
      </c>
      <c r="B3820" s="5">
        <v>25018119</v>
      </c>
      <c r="C3820" s="5">
        <f t="shared" si="119"/>
        <v>20629277.7296139</v>
      </c>
      <c r="D3820" s="1" t="e">
        <f t="shared" si="120"/>
        <v>#VALUE!</v>
      </c>
      <c r="E3820" s="1">
        <v>0.103514550063293</v>
      </c>
      <c r="F3820" s="1">
        <v>-1.16851617248387</v>
      </c>
      <c r="G3820" s="1">
        <v>-1.06500162242057</v>
      </c>
      <c r="H3820" t="s">
        <v>128</v>
      </c>
      <c r="I3820" s="8">
        <v>41878</v>
      </c>
      <c r="J3820" s="1">
        <v>8</v>
      </c>
      <c r="K3820" s="7">
        <v>2014</v>
      </c>
      <c r="L3820" t="s">
        <v>271</v>
      </c>
      <c r="M3820">
        <v>108</v>
      </c>
      <c r="N3820" t="s">
        <v>30</v>
      </c>
      <c r="O3820" t="s">
        <v>31</v>
      </c>
      <c r="P3820" s="2">
        <v>2776</v>
      </c>
      <c r="Q3820">
        <v>10</v>
      </c>
      <c r="R3820">
        <v>6.3</v>
      </c>
      <c r="S3820" t="s">
        <v>6443</v>
      </c>
      <c r="T3820" t="s">
        <v>8107</v>
      </c>
      <c r="U3820">
        <v>38</v>
      </c>
      <c r="W3820" s="11"/>
      <c r="X3820"/>
      <c r="Y3820"/>
      <c r="AF3820" s="8"/>
    </row>
    <row r="3821" spans="1:32">
      <c r="A3821" t="s">
        <v>8108</v>
      </c>
      <c r="B3821" s="5">
        <v>3735717</v>
      </c>
      <c r="C3821" s="5">
        <f t="shared" si="119"/>
        <v>3387779.8140416</v>
      </c>
      <c r="D3821" s="1" t="e">
        <f t="shared" si="120"/>
        <v>#VALUE!</v>
      </c>
      <c r="E3821" s="1">
        <v>-0.179511213505393</v>
      </c>
      <c r="F3821" s="1">
        <v>-0.093294825231731</v>
      </c>
      <c r="G3821" s="1">
        <v>-0.272806038737124</v>
      </c>
      <c r="H3821" t="s">
        <v>941</v>
      </c>
      <c r="I3821" s="8">
        <v>39563</v>
      </c>
      <c r="J3821" s="1">
        <v>4</v>
      </c>
      <c r="K3821" s="7">
        <v>2008</v>
      </c>
      <c r="L3821" t="s">
        <v>61</v>
      </c>
      <c r="M3821">
        <v>100</v>
      </c>
      <c r="N3821" t="s">
        <v>30</v>
      </c>
      <c r="O3821" t="s">
        <v>31</v>
      </c>
      <c r="P3821" s="2">
        <v>9</v>
      </c>
      <c r="Q3821">
        <v>20</v>
      </c>
      <c r="R3821">
        <v>6</v>
      </c>
      <c r="S3821" t="s">
        <v>8109</v>
      </c>
      <c r="T3821" t="s">
        <v>8110</v>
      </c>
      <c r="U3821">
        <v>56</v>
      </c>
      <c r="W3821" s="11"/>
      <c r="X3821"/>
      <c r="Y3821"/>
      <c r="AF3821" s="8"/>
    </row>
    <row r="3822" spans="1:32">
      <c r="A3822" t="s">
        <v>8111</v>
      </c>
      <c r="B3822" s="5">
        <v>35193167</v>
      </c>
      <c r="C3822" s="5">
        <f t="shared" si="119"/>
        <v>33144086.8603951</v>
      </c>
      <c r="D3822" s="1">
        <f t="shared" si="120"/>
        <v>1.17310556666667</v>
      </c>
      <c r="E3822" s="1">
        <v>0.197856471252856</v>
      </c>
      <c r="F3822" s="1" t="e">
        <v>#VALUE!</v>
      </c>
      <c r="G3822" s="1" t="e">
        <v>#VALUE!</v>
      </c>
      <c r="H3822" t="s">
        <v>1178</v>
      </c>
      <c r="I3822" s="8">
        <v>39136</v>
      </c>
      <c r="J3822" s="1">
        <v>2</v>
      </c>
      <c r="K3822" s="7">
        <v>2007</v>
      </c>
      <c r="L3822" t="s">
        <v>44</v>
      </c>
      <c r="M3822">
        <v>95</v>
      </c>
      <c r="N3822" t="s">
        <v>30</v>
      </c>
      <c r="O3822">
        <v>30</v>
      </c>
      <c r="P3822" s="2">
        <v>2759</v>
      </c>
      <c r="Q3822">
        <v>5</v>
      </c>
      <c r="R3822">
        <v>6.4</v>
      </c>
      <c r="S3822" t="s">
        <v>8112</v>
      </c>
      <c r="T3822" t="s">
        <v>8113</v>
      </c>
      <c r="U3822" t="s">
        <v>37</v>
      </c>
      <c r="W3822" s="11"/>
      <c r="X3822"/>
      <c r="Y3822"/>
      <c r="AF3822" s="8"/>
    </row>
    <row r="3823" spans="1:32">
      <c r="A3823" t="s">
        <v>8114</v>
      </c>
      <c r="B3823" s="5">
        <v>195459</v>
      </c>
      <c r="C3823" s="5">
        <f t="shared" si="119"/>
        <v>174989.238216184</v>
      </c>
      <c r="D3823" s="1">
        <f t="shared" si="120"/>
        <v>0.00217176666666667</v>
      </c>
      <c r="E3823" s="1">
        <v>-1.68898195253838</v>
      </c>
      <c r="F3823" s="1" t="e">
        <v>#VALUE!</v>
      </c>
      <c r="G3823" s="1" t="e">
        <v>#VALUE!</v>
      </c>
      <c r="H3823" t="s">
        <v>518</v>
      </c>
      <c r="I3823" s="8">
        <v>40506</v>
      </c>
      <c r="J3823" s="1">
        <v>11</v>
      </c>
      <c r="K3823" s="7">
        <v>2010</v>
      </c>
      <c r="L3823" t="s">
        <v>406</v>
      </c>
      <c r="M3823">
        <v>108</v>
      </c>
      <c r="N3823" t="s">
        <v>103</v>
      </c>
      <c r="O3823">
        <v>90</v>
      </c>
      <c r="P3823" s="2">
        <v>42</v>
      </c>
      <c r="Q3823">
        <v>4</v>
      </c>
      <c r="R3823">
        <v>4.4</v>
      </c>
      <c r="S3823" t="s">
        <v>8115</v>
      </c>
      <c r="T3823" t="s">
        <v>8116</v>
      </c>
      <c r="U3823" t="s">
        <v>37</v>
      </c>
      <c r="W3823" s="11"/>
      <c r="X3823"/>
      <c r="Y3823"/>
      <c r="AF3823" s="8"/>
    </row>
    <row r="3824" spans="1:32">
      <c r="A3824" t="s">
        <v>8117</v>
      </c>
      <c r="B3824" s="5">
        <v>64251541</v>
      </c>
      <c r="C3824" s="5">
        <f t="shared" si="119"/>
        <v>52980117.4838393</v>
      </c>
      <c r="D3824" s="1">
        <f t="shared" si="120"/>
        <v>1.5297985952381</v>
      </c>
      <c r="E3824" s="1">
        <v>-0.368195055884517</v>
      </c>
      <c r="F3824" s="1">
        <v>-1.22825069177565</v>
      </c>
      <c r="G3824" s="1">
        <v>-1.59644574766017</v>
      </c>
      <c r="H3824" t="s">
        <v>450</v>
      </c>
      <c r="I3824" s="8">
        <v>41656</v>
      </c>
      <c r="J3824" s="1">
        <v>1</v>
      </c>
      <c r="K3824" s="7">
        <v>2014</v>
      </c>
      <c r="L3824" t="s">
        <v>39</v>
      </c>
      <c r="M3824">
        <v>86</v>
      </c>
      <c r="N3824" t="s">
        <v>103</v>
      </c>
      <c r="O3824">
        <v>42</v>
      </c>
      <c r="P3824" s="2">
        <v>3427</v>
      </c>
      <c r="Q3824">
        <v>16</v>
      </c>
      <c r="R3824">
        <v>5.8</v>
      </c>
      <c r="S3824" t="s">
        <v>8118</v>
      </c>
      <c r="T3824" t="s">
        <v>8119</v>
      </c>
      <c r="U3824">
        <v>37</v>
      </c>
      <c r="W3824" s="11"/>
      <c r="X3824"/>
      <c r="Y3824"/>
      <c r="AF3824" s="8"/>
    </row>
    <row r="3825" spans="1:32">
      <c r="A3825" t="s">
        <v>8120</v>
      </c>
      <c r="B3825" s="5">
        <v>42273</v>
      </c>
      <c r="C3825" s="5">
        <f t="shared" si="119"/>
        <v>37845.8912974728</v>
      </c>
      <c r="D3825" s="1" t="e">
        <f t="shared" si="120"/>
        <v>#VALUE!</v>
      </c>
      <c r="E3825" s="1" t="e">
        <v>#VALUE!</v>
      </c>
      <c r="F3825" s="1">
        <v>0.862457483436833</v>
      </c>
      <c r="G3825" s="1" t="e">
        <v>#VALUE!</v>
      </c>
      <c r="H3825" t="s">
        <v>319</v>
      </c>
      <c r="I3825" s="8">
        <v>40305</v>
      </c>
      <c r="J3825" s="1">
        <v>5</v>
      </c>
      <c r="K3825" s="7">
        <v>2010</v>
      </c>
      <c r="L3825" t="s">
        <v>58</v>
      </c>
      <c r="M3825">
        <v>90</v>
      </c>
      <c r="N3825" t="s">
        <v>45</v>
      </c>
      <c r="O3825" t="s">
        <v>31</v>
      </c>
      <c r="P3825" s="2">
        <v>1</v>
      </c>
      <c r="Q3825">
        <v>9</v>
      </c>
      <c r="R3825" t="s">
        <v>37</v>
      </c>
      <c r="S3825" t="s">
        <v>37</v>
      </c>
      <c r="T3825" t="s">
        <v>37</v>
      </c>
      <c r="U3825">
        <v>72</v>
      </c>
      <c r="W3825" s="11"/>
      <c r="X3825"/>
      <c r="Y3825"/>
      <c r="AF3825" s="8"/>
    </row>
    <row r="3826" spans="1:32">
      <c r="A3826" t="s">
        <v>8121</v>
      </c>
      <c r="B3826" s="5">
        <v>110904</v>
      </c>
      <c r="C3826" s="5">
        <f t="shared" si="119"/>
        <v>94296.0346276826</v>
      </c>
      <c r="D3826" s="1" t="e">
        <f t="shared" si="120"/>
        <v>#VALUE!</v>
      </c>
      <c r="E3826" s="1">
        <v>-3.95318806108787</v>
      </c>
      <c r="F3826" s="1" t="e">
        <v>#VALUE!</v>
      </c>
      <c r="G3826" s="1" t="e">
        <v>#VALUE!</v>
      </c>
      <c r="H3826" t="s">
        <v>2965</v>
      </c>
      <c r="I3826" s="8">
        <v>41103</v>
      </c>
      <c r="J3826" s="1">
        <v>7</v>
      </c>
      <c r="K3826" s="7">
        <v>2012</v>
      </c>
      <c r="L3826" t="s">
        <v>29</v>
      </c>
      <c r="M3826">
        <v>85</v>
      </c>
      <c r="N3826" t="s">
        <v>24</v>
      </c>
      <c r="O3826" t="s">
        <v>31</v>
      </c>
      <c r="P3826" s="2">
        <v>25</v>
      </c>
      <c r="Q3826">
        <v>3</v>
      </c>
      <c r="R3826">
        <v>2</v>
      </c>
      <c r="S3826" t="s">
        <v>8122</v>
      </c>
      <c r="T3826" t="s">
        <v>8123</v>
      </c>
      <c r="U3826" t="s">
        <v>37</v>
      </c>
      <c r="W3826" s="11"/>
      <c r="X3826"/>
      <c r="Y3826"/>
      <c r="AF3826" s="8"/>
    </row>
    <row r="3827" spans="1:32">
      <c r="A3827" t="s">
        <v>8124</v>
      </c>
      <c r="B3827">
        <v>95</v>
      </c>
      <c r="C3827" s="5">
        <f t="shared" si="119"/>
        <v>86.4458063516046</v>
      </c>
      <c r="D3827" s="1" t="e">
        <f t="shared" si="120"/>
        <v>#VALUE!</v>
      </c>
      <c r="E3827" s="1">
        <v>-0.556878898263641</v>
      </c>
      <c r="F3827" s="1" t="e">
        <v>#VALUE!</v>
      </c>
      <c r="G3827" s="1" t="e">
        <v>#VALUE!</v>
      </c>
      <c r="H3827" t="s">
        <v>216</v>
      </c>
      <c r="I3827" s="8">
        <v>39848</v>
      </c>
      <c r="J3827" s="1">
        <v>2</v>
      </c>
      <c r="K3827" s="7">
        <v>2009</v>
      </c>
      <c r="L3827" t="s">
        <v>298</v>
      </c>
      <c r="M3827">
        <v>104</v>
      </c>
      <c r="N3827" t="s">
        <v>45</v>
      </c>
      <c r="O3827" t="s">
        <v>31</v>
      </c>
      <c r="P3827" s="2">
        <v>1</v>
      </c>
      <c r="Q3827">
        <v>1</v>
      </c>
      <c r="R3827">
        <v>5.6</v>
      </c>
      <c r="S3827" t="s">
        <v>8125</v>
      </c>
      <c r="T3827" t="s">
        <v>8126</v>
      </c>
      <c r="U3827" t="s">
        <v>37</v>
      </c>
      <c r="W3827" s="11"/>
      <c r="X3827"/>
      <c r="Y3827"/>
      <c r="AF3827" s="8"/>
    </row>
    <row r="3828" spans="1:32">
      <c r="A3828" t="s">
        <v>8127</v>
      </c>
      <c r="B3828" s="5">
        <v>51854875</v>
      </c>
      <c r="C3828" s="5">
        <f t="shared" si="119"/>
        <v>44089564.7462143</v>
      </c>
      <c r="D3828" s="1" t="e">
        <f t="shared" si="120"/>
        <v>#VALUE!</v>
      </c>
      <c r="E3828" s="1">
        <v>0.386540313631979</v>
      </c>
      <c r="F3828" s="1">
        <v>-0.630905498857798</v>
      </c>
      <c r="G3828" s="1">
        <v>-0.244365185225819</v>
      </c>
      <c r="H3828" t="s">
        <v>307</v>
      </c>
      <c r="I3828" s="8">
        <v>41136</v>
      </c>
      <c r="J3828" s="1">
        <v>8</v>
      </c>
      <c r="K3828" s="7">
        <v>2012</v>
      </c>
      <c r="L3828" t="s">
        <v>406</v>
      </c>
      <c r="M3828">
        <v>100</v>
      </c>
      <c r="N3828" t="s">
        <v>103</v>
      </c>
      <c r="O3828" t="s">
        <v>31</v>
      </c>
      <c r="P3828" s="2">
        <v>2551</v>
      </c>
      <c r="Q3828">
        <v>23</v>
      </c>
      <c r="R3828">
        <v>6.6</v>
      </c>
      <c r="S3828" t="s">
        <v>2132</v>
      </c>
      <c r="T3828" t="s">
        <v>8128</v>
      </c>
      <c r="U3828">
        <v>47</v>
      </c>
      <c r="W3828" s="11"/>
      <c r="X3828"/>
      <c r="Y3828"/>
      <c r="AF3828" s="8"/>
    </row>
    <row r="3829" spans="1:32">
      <c r="A3829" t="s">
        <v>8129</v>
      </c>
      <c r="B3829" s="5">
        <v>513447</v>
      </c>
      <c r="C3829" s="5">
        <f t="shared" si="119"/>
        <v>423374.785388024</v>
      </c>
      <c r="D3829" s="1" t="e">
        <f t="shared" si="120"/>
        <v>#VALUE!</v>
      </c>
      <c r="E3829" s="1">
        <v>0.858249919579789</v>
      </c>
      <c r="F3829" s="1">
        <v>0.504050367686122</v>
      </c>
      <c r="G3829" s="1">
        <v>1.36230028726591</v>
      </c>
      <c r="H3829" t="s">
        <v>124</v>
      </c>
      <c r="I3829" s="8">
        <v>41873</v>
      </c>
      <c r="J3829" s="1">
        <v>8</v>
      </c>
      <c r="K3829" s="7">
        <v>2014</v>
      </c>
      <c r="L3829" t="s">
        <v>145</v>
      </c>
      <c r="M3829">
        <v>91</v>
      </c>
      <c r="N3829" t="s">
        <v>30</v>
      </c>
      <c r="O3829" t="s">
        <v>31</v>
      </c>
      <c r="P3829" s="2">
        <v>8</v>
      </c>
      <c r="Q3829">
        <v>8</v>
      </c>
      <c r="R3829">
        <v>7.1</v>
      </c>
      <c r="S3829" t="s">
        <v>8130</v>
      </c>
      <c r="T3829" t="s">
        <v>8131</v>
      </c>
      <c r="U3829">
        <v>66</v>
      </c>
      <c r="W3829" s="11"/>
      <c r="X3829"/>
      <c r="Y3829"/>
      <c r="AF3829" s="8"/>
    </row>
    <row r="3830" spans="1:32">
      <c r="A3830" t="s">
        <v>8132</v>
      </c>
      <c r="B3830" s="5">
        <v>19716</v>
      </c>
      <c r="C3830" s="5">
        <f t="shared" si="119"/>
        <v>17940.6896634551</v>
      </c>
      <c r="D3830" s="1" t="e">
        <f t="shared" si="120"/>
        <v>#VALUE!</v>
      </c>
      <c r="E3830" s="1">
        <v>-0.651220819453203</v>
      </c>
      <c r="F3830" s="1" t="e">
        <v>#VALUE!</v>
      </c>
      <c r="G3830" s="1" t="e">
        <v>#VALUE!</v>
      </c>
      <c r="H3830" t="s">
        <v>60</v>
      </c>
      <c r="I3830" s="8">
        <v>40053</v>
      </c>
      <c r="J3830" s="1">
        <v>8</v>
      </c>
      <c r="K3830" s="7">
        <v>2009</v>
      </c>
      <c r="L3830" t="s">
        <v>61</v>
      </c>
      <c r="M3830">
        <v>91</v>
      </c>
      <c r="N3830" t="s">
        <v>24</v>
      </c>
      <c r="O3830" t="s">
        <v>31</v>
      </c>
      <c r="P3830" s="2">
        <v>14</v>
      </c>
      <c r="Q3830">
        <v>2</v>
      </c>
      <c r="R3830">
        <v>5.5</v>
      </c>
      <c r="S3830" t="s">
        <v>8133</v>
      </c>
      <c r="T3830" t="s">
        <v>8134</v>
      </c>
      <c r="U3830" t="s">
        <v>37</v>
      </c>
      <c r="W3830" s="11"/>
      <c r="X3830"/>
      <c r="Y3830"/>
      <c r="AF3830" s="8"/>
    </row>
    <row r="3831" spans="1:32">
      <c r="A3831" t="s">
        <v>8135</v>
      </c>
      <c r="B3831" s="5">
        <v>366377</v>
      </c>
      <c r="C3831" s="5">
        <f t="shared" si="119"/>
        <v>311511.742396906</v>
      </c>
      <c r="D3831" s="1" t="e">
        <f t="shared" si="120"/>
        <v>#VALUE!</v>
      </c>
      <c r="E3831" s="1">
        <v>-0.273853134694954</v>
      </c>
      <c r="F3831" s="1">
        <v>-0.690640018149584</v>
      </c>
      <c r="G3831" s="1">
        <v>-0.964493152844538</v>
      </c>
      <c r="H3831" t="s">
        <v>1698</v>
      </c>
      <c r="I3831" s="8">
        <v>41187</v>
      </c>
      <c r="J3831" s="1">
        <v>10</v>
      </c>
      <c r="K3831" s="7">
        <v>2012</v>
      </c>
      <c r="L3831" t="s">
        <v>61</v>
      </c>
      <c r="M3831">
        <v>90</v>
      </c>
      <c r="N3831" t="s">
        <v>30</v>
      </c>
      <c r="O3831" t="s">
        <v>31</v>
      </c>
      <c r="P3831" s="2">
        <v>110</v>
      </c>
      <c r="Q3831">
        <v>4</v>
      </c>
      <c r="R3831">
        <v>5.9</v>
      </c>
      <c r="S3831" t="s">
        <v>8136</v>
      </c>
      <c r="T3831" t="s">
        <v>8137</v>
      </c>
      <c r="U3831">
        <v>46</v>
      </c>
      <c r="W3831" s="11"/>
      <c r="X3831"/>
      <c r="Y3831"/>
      <c r="AF3831" s="8"/>
    </row>
    <row r="3832" spans="1:32">
      <c r="A3832" t="s">
        <v>8138</v>
      </c>
      <c r="B3832" s="5">
        <v>62645</v>
      </c>
      <c r="C3832" s="5">
        <f t="shared" si="119"/>
        <v>56810.3703922529</v>
      </c>
      <c r="D3832" s="1" t="e">
        <f t="shared" si="120"/>
        <v>#VALUE!</v>
      </c>
      <c r="E3832" s="1" t="e">
        <v>#VALUE!</v>
      </c>
      <c r="F3832" s="1">
        <v>1.28059911847933</v>
      </c>
      <c r="G3832" s="1" t="e">
        <v>#VALUE!</v>
      </c>
      <c r="H3832" t="s">
        <v>143</v>
      </c>
      <c r="I3832" s="8">
        <v>39654</v>
      </c>
      <c r="J3832" s="1">
        <v>7</v>
      </c>
      <c r="K3832" s="7">
        <v>2008</v>
      </c>
      <c r="L3832" t="s">
        <v>58</v>
      </c>
      <c r="M3832">
        <v>97</v>
      </c>
      <c r="N3832" t="s">
        <v>45</v>
      </c>
      <c r="O3832" t="s">
        <v>31</v>
      </c>
      <c r="P3832" s="2">
        <v>2</v>
      </c>
      <c r="Q3832">
        <v>10</v>
      </c>
      <c r="R3832" t="s">
        <v>37</v>
      </c>
      <c r="S3832" t="s">
        <v>37</v>
      </c>
      <c r="T3832" t="s">
        <v>37</v>
      </c>
      <c r="U3832">
        <v>79</v>
      </c>
      <c r="W3832" s="11"/>
      <c r="X3832"/>
      <c r="Y3832"/>
      <c r="AF3832" s="8"/>
    </row>
    <row r="3833" spans="1:32">
      <c r="A3833" t="s">
        <v>8139</v>
      </c>
      <c r="B3833" s="5">
        <v>7161284</v>
      </c>
      <c r="C3833" s="5">
        <f t="shared" si="119"/>
        <v>6744326.78729815</v>
      </c>
      <c r="D3833" s="1" t="e">
        <f t="shared" si="120"/>
        <v>#VALUE!</v>
      </c>
      <c r="E3833" s="1" t="e">
        <v>#VALUE!</v>
      </c>
      <c r="F3833" s="1">
        <v>0.981926522020404</v>
      </c>
      <c r="G3833" s="1" t="e">
        <v>#VALUE!</v>
      </c>
      <c r="H3833" t="s">
        <v>2612</v>
      </c>
      <c r="I3833" s="8">
        <v>39444</v>
      </c>
      <c r="J3833" s="1">
        <v>12</v>
      </c>
      <c r="K3833" s="7">
        <v>2007</v>
      </c>
      <c r="L3833" t="s">
        <v>36</v>
      </c>
      <c r="M3833">
        <v>98</v>
      </c>
      <c r="N3833" t="s">
        <v>30</v>
      </c>
      <c r="O3833" t="s">
        <v>31</v>
      </c>
      <c r="P3833" s="2">
        <v>19</v>
      </c>
      <c r="Q3833">
        <v>15</v>
      </c>
      <c r="R3833" t="s">
        <v>37</v>
      </c>
      <c r="S3833" t="s">
        <v>37</v>
      </c>
      <c r="T3833" t="s">
        <v>37</v>
      </c>
      <c r="U3833">
        <v>74</v>
      </c>
      <c r="W3833" s="11"/>
      <c r="X3833"/>
      <c r="Y3833"/>
      <c r="AF3833" s="8"/>
    </row>
    <row r="3834" spans="1:32">
      <c r="A3834" t="s">
        <v>8140</v>
      </c>
      <c r="B3834" s="5">
        <v>26814957</v>
      </c>
      <c r="C3834" s="5">
        <f t="shared" si="119"/>
        <v>24317465.7071168</v>
      </c>
      <c r="D3834" s="1">
        <f t="shared" si="120"/>
        <v>0.766141628571429</v>
      </c>
      <c r="E3834" s="1">
        <v>0.480882234821542</v>
      </c>
      <c r="F3834" s="1">
        <v>-0.451701940982443</v>
      </c>
      <c r="G3834" s="1">
        <v>0.029180293839099</v>
      </c>
      <c r="H3834" t="s">
        <v>113</v>
      </c>
      <c r="I3834" s="8">
        <v>39507</v>
      </c>
      <c r="J3834" s="1">
        <v>2</v>
      </c>
      <c r="K3834" s="7">
        <v>2008</v>
      </c>
      <c r="L3834" t="s">
        <v>597</v>
      </c>
      <c r="M3834">
        <v>114</v>
      </c>
      <c r="N3834" t="s">
        <v>24</v>
      </c>
      <c r="O3834">
        <v>35</v>
      </c>
      <c r="P3834" s="2">
        <v>1166</v>
      </c>
      <c r="Q3834">
        <v>8</v>
      </c>
      <c r="R3834">
        <v>6.7</v>
      </c>
      <c r="S3834" t="s">
        <v>4870</v>
      </c>
      <c r="T3834" t="s">
        <v>8141</v>
      </c>
      <c r="U3834">
        <v>50</v>
      </c>
      <c r="W3834" s="11"/>
      <c r="X3834"/>
      <c r="Y3834"/>
      <c r="AF3834" s="8"/>
    </row>
    <row r="3835" spans="1:32">
      <c r="A3835" t="s">
        <v>8142</v>
      </c>
      <c r="B3835" s="5">
        <v>22539</v>
      </c>
      <c r="C3835" s="5">
        <f t="shared" si="119"/>
        <v>20178.5665543903</v>
      </c>
      <c r="D3835" s="1" t="e">
        <f t="shared" si="120"/>
        <v>#VALUE!</v>
      </c>
      <c r="E3835" s="1" t="e">
        <v>#VALUE!</v>
      </c>
      <c r="F3835" s="1" t="e">
        <v>#VALUE!</v>
      </c>
      <c r="G3835" s="1" t="e">
        <v>#VALUE!</v>
      </c>
      <c r="H3835" t="s">
        <v>8143</v>
      </c>
      <c r="I3835" s="8">
        <v>40438</v>
      </c>
      <c r="J3835" s="1">
        <v>9</v>
      </c>
      <c r="K3835" s="7">
        <v>2010</v>
      </c>
      <c r="L3835" t="s">
        <v>58</v>
      </c>
      <c r="M3835">
        <v>90</v>
      </c>
      <c r="N3835" t="s">
        <v>45</v>
      </c>
      <c r="O3835" t="s">
        <v>31</v>
      </c>
      <c r="P3835" s="2">
        <v>2</v>
      </c>
      <c r="Q3835">
        <v>2</v>
      </c>
      <c r="R3835" t="s">
        <v>37</v>
      </c>
      <c r="S3835" t="s">
        <v>37</v>
      </c>
      <c r="T3835" t="s">
        <v>37</v>
      </c>
      <c r="U3835" t="s">
        <v>37</v>
      </c>
      <c r="W3835" s="11"/>
      <c r="X3835"/>
      <c r="Y3835"/>
      <c r="AF3835" s="8"/>
    </row>
    <row r="3836" spans="1:32">
      <c r="A3836" t="s">
        <v>8144</v>
      </c>
      <c r="B3836" s="5">
        <v>8000</v>
      </c>
      <c r="C3836" s="5">
        <f t="shared" si="119"/>
        <v>7534.20954934691</v>
      </c>
      <c r="D3836" s="1" t="e">
        <f t="shared" si="120"/>
        <v>#VALUE!</v>
      </c>
      <c r="E3836" s="1" t="e">
        <v>#VALUE!</v>
      </c>
      <c r="F3836" s="1" t="e">
        <v>#VALUE!</v>
      </c>
      <c r="G3836" s="1" t="e">
        <v>#VALUE!</v>
      </c>
      <c r="H3836" t="s">
        <v>8145</v>
      </c>
      <c r="I3836" s="8">
        <v>39206</v>
      </c>
      <c r="J3836" s="1">
        <v>5</v>
      </c>
      <c r="K3836" s="7">
        <v>2007</v>
      </c>
      <c r="L3836" t="s">
        <v>66</v>
      </c>
      <c r="M3836">
        <v>105</v>
      </c>
      <c r="N3836" t="s">
        <v>30</v>
      </c>
      <c r="O3836" t="s">
        <v>31</v>
      </c>
      <c r="P3836" s="2">
        <v>10</v>
      </c>
      <c r="Q3836">
        <v>1</v>
      </c>
      <c r="R3836" t="s">
        <v>37</v>
      </c>
      <c r="S3836" t="s">
        <v>37</v>
      </c>
      <c r="T3836" t="s">
        <v>37</v>
      </c>
      <c r="U3836" t="s">
        <v>37</v>
      </c>
      <c r="W3836" s="11"/>
      <c r="X3836"/>
      <c r="Y3836"/>
      <c r="AF3836" s="8"/>
    </row>
    <row r="3837" spans="1:32">
      <c r="A3837" t="s">
        <v>8146</v>
      </c>
      <c r="B3837" s="5">
        <v>135228</v>
      </c>
      <c r="C3837" s="5">
        <f t="shared" si="119"/>
        <v>114977.495587465</v>
      </c>
      <c r="D3837" s="1" t="e">
        <f t="shared" si="120"/>
        <v>#VALUE!</v>
      </c>
      <c r="E3837" s="1" t="e">
        <v>#VALUE!</v>
      </c>
      <c r="F3837" s="1">
        <v>0.683253925561477</v>
      </c>
      <c r="G3837" s="1" t="e">
        <v>#VALUE!</v>
      </c>
      <c r="H3837" t="s">
        <v>310</v>
      </c>
      <c r="I3837" s="8">
        <v>41180</v>
      </c>
      <c r="J3837" s="1">
        <v>9</v>
      </c>
      <c r="K3837" s="7">
        <v>2012</v>
      </c>
      <c r="L3837" t="s">
        <v>58</v>
      </c>
      <c r="M3837">
        <v>89</v>
      </c>
      <c r="N3837" t="s">
        <v>45</v>
      </c>
      <c r="O3837" t="s">
        <v>31</v>
      </c>
      <c r="P3837" s="2">
        <v>2</v>
      </c>
      <c r="Q3837">
        <v>7</v>
      </c>
      <c r="R3837" t="s">
        <v>37</v>
      </c>
      <c r="S3837" t="s">
        <v>37</v>
      </c>
      <c r="T3837" t="s">
        <v>37</v>
      </c>
      <c r="U3837">
        <v>69</v>
      </c>
      <c r="W3837" s="11"/>
      <c r="X3837"/>
      <c r="Y3837"/>
      <c r="AF3837" s="8"/>
    </row>
    <row r="3838" spans="1:32">
      <c r="A3838" t="s">
        <v>8147</v>
      </c>
      <c r="B3838" s="5">
        <v>115592</v>
      </c>
      <c r="C3838" s="5">
        <f t="shared" si="119"/>
        <v>104825.993046233</v>
      </c>
      <c r="D3838" s="1" t="e">
        <f t="shared" si="120"/>
        <v>#VALUE!</v>
      </c>
      <c r="E3838" s="1">
        <v>0.00917262887373143</v>
      </c>
      <c r="F3838" s="1">
        <v>-1.0490471339003</v>
      </c>
      <c r="G3838" s="1">
        <v>-1.03987450502656</v>
      </c>
      <c r="H3838" t="s">
        <v>1368</v>
      </c>
      <c r="I3838" s="8">
        <v>39752</v>
      </c>
      <c r="J3838" s="1">
        <v>10</v>
      </c>
      <c r="K3838" s="7">
        <v>2008</v>
      </c>
      <c r="L3838" t="s">
        <v>23</v>
      </c>
      <c r="M3838">
        <v>106</v>
      </c>
      <c r="N3838" t="s">
        <v>24</v>
      </c>
      <c r="O3838" t="s">
        <v>31</v>
      </c>
      <c r="P3838" s="2">
        <v>91</v>
      </c>
      <c r="Q3838">
        <v>6</v>
      </c>
      <c r="R3838">
        <v>6.2</v>
      </c>
      <c r="S3838" t="s">
        <v>8148</v>
      </c>
      <c r="T3838" t="s">
        <v>8149</v>
      </c>
      <c r="U3838">
        <v>40</v>
      </c>
      <c r="W3838" s="11"/>
      <c r="X3838"/>
      <c r="Y3838"/>
      <c r="AF3838" s="8"/>
    </row>
    <row r="3839" spans="1:32">
      <c r="A3839" t="s">
        <v>8150</v>
      </c>
      <c r="B3839" s="5">
        <v>53714</v>
      </c>
      <c r="C3839" s="5">
        <f t="shared" si="119"/>
        <v>46615.6591296433</v>
      </c>
      <c r="D3839" s="1" t="e">
        <f t="shared" si="120"/>
        <v>#VALUE!</v>
      </c>
      <c r="E3839" s="1" t="e">
        <v>#VALUE!</v>
      </c>
      <c r="F3839" s="1">
        <v>0.14564325193541</v>
      </c>
      <c r="G3839" s="1" t="e">
        <v>#VALUE!</v>
      </c>
      <c r="H3839" t="s">
        <v>149</v>
      </c>
      <c r="I3839" s="8">
        <v>40851</v>
      </c>
      <c r="J3839" s="1">
        <v>11</v>
      </c>
      <c r="K3839" s="7">
        <v>2011</v>
      </c>
      <c r="L3839" t="s">
        <v>58</v>
      </c>
      <c r="M3839">
        <v>98</v>
      </c>
      <c r="N3839" t="s">
        <v>45</v>
      </c>
      <c r="O3839" t="s">
        <v>31</v>
      </c>
      <c r="P3839" s="2">
        <v>2</v>
      </c>
      <c r="Q3839">
        <v>6</v>
      </c>
      <c r="R3839" t="s">
        <v>37</v>
      </c>
      <c r="S3839" t="s">
        <v>37</v>
      </c>
      <c r="T3839" t="s">
        <v>37</v>
      </c>
      <c r="U3839">
        <v>60</v>
      </c>
      <c r="W3839" s="11"/>
      <c r="X3839"/>
      <c r="Y3839"/>
      <c r="AF3839" s="8"/>
    </row>
    <row r="3840" spans="1:32">
      <c r="A3840" t="s">
        <v>8151</v>
      </c>
      <c r="B3840" s="5">
        <v>119219978</v>
      </c>
      <c r="C3840" s="5">
        <f t="shared" si="119"/>
        <v>106734471.834862</v>
      </c>
      <c r="D3840" s="1">
        <f t="shared" si="120"/>
        <v>1.19219978</v>
      </c>
      <c r="E3840" s="1">
        <v>0.386540313631979</v>
      </c>
      <c r="F3840" s="1">
        <v>0.384581329102551</v>
      </c>
      <c r="G3840" s="1">
        <v>0.77112164273453</v>
      </c>
      <c r="H3840" t="s">
        <v>113</v>
      </c>
      <c r="I3840" s="8">
        <v>40396</v>
      </c>
      <c r="J3840" s="1">
        <v>8</v>
      </c>
      <c r="K3840" s="7">
        <v>2010</v>
      </c>
      <c r="L3840" t="s">
        <v>132</v>
      </c>
      <c r="M3840">
        <v>107</v>
      </c>
      <c r="N3840" t="s">
        <v>24</v>
      </c>
      <c r="O3840">
        <v>100</v>
      </c>
      <c r="P3840" s="2">
        <v>3651</v>
      </c>
      <c r="Q3840">
        <v>15</v>
      </c>
      <c r="R3840">
        <v>6.6</v>
      </c>
      <c r="S3840" t="s">
        <v>690</v>
      </c>
      <c r="T3840" t="s">
        <v>8152</v>
      </c>
      <c r="U3840">
        <v>64</v>
      </c>
      <c r="W3840" s="11"/>
      <c r="X3840"/>
      <c r="Y3840"/>
      <c r="AF3840" s="8"/>
    </row>
    <row r="3841" spans="1:32">
      <c r="A3841" t="s">
        <v>8153</v>
      </c>
      <c r="B3841" s="5">
        <v>149528</v>
      </c>
      <c r="C3841" s="5">
        <f t="shared" si="119"/>
        <v>136063.879285713</v>
      </c>
      <c r="D3841" s="1" t="e">
        <f t="shared" si="120"/>
        <v>#VALUE!</v>
      </c>
      <c r="E3841" s="1">
        <v>-0.651220819453203</v>
      </c>
      <c r="F3841" s="1">
        <v>-1.40745424965101</v>
      </c>
      <c r="G3841" s="1">
        <v>-2.05867506910421</v>
      </c>
      <c r="H3841" t="s">
        <v>188</v>
      </c>
      <c r="I3841" s="8">
        <v>40067</v>
      </c>
      <c r="J3841" s="1">
        <v>9</v>
      </c>
      <c r="K3841" s="7">
        <v>2009</v>
      </c>
      <c r="L3841" t="s">
        <v>73</v>
      </c>
      <c r="M3841">
        <v>90</v>
      </c>
      <c r="N3841" t="s">
        <v>45</v>
      </c>
      <c r="O3841" t="s">
        <v>31</v>
      </c>
      <c r="P3841" s="2">
        <v>8</v>
      </c>
      <c r="Q3841">
        <v>6</v>
      </c>
      <c r="R3841">
        <v>5.5</v>
      </c>
      <c r="S3841" t="s">
        <v>8154</v>
      </c>
      <c r="T3841" t="s">
        <v>8155</v>
      </c>
      <c r="U3841">
        <v>34</v>
      </c>
      <c r="W3841" s="11"/>
      <c r="X3841"/>
      <c r="Y3841"/>
      <c r="AF3841" s="8"/>
    </row>
    <row r="3842" spans="1:32">
      <c r="A3842" t="s">
        <v>8156</v>
      </c>
      <c r="B3842" s="5">
        <v>1285918</v>
      </c>
      <c r="C3842" s="5">
        <f t="shared" si="119"/>
        <v>1093350.72004942</v>
      </c>
      <c r="D3842" s="1" t="e">
        <f t="shared" si="120"/>
        <v>#VALUE!</v>
      </c>
      <c r="E3842" s="1" t="e">
        <v>#VALUE!</v>
      </c>
      <c r="F3842" s="1">
        <v>0.324846809810766</v>
      </c>
      <c r="G3842" s="1" t="e">
        <v>#VALUE!</v>
      </c>
      <c r="H3842" t="s">
        <v>1344</v>
      </c>
      <c r="I3842" s="8">
        <v>41208</v>
      </c>
      <c r="J3842" s="1">
        <v>10</v>
      </c>
      <c r="K3842" s="7">
        <v>2012</v>
      </c>
      <c r="L3842" t="s">
        <v>66</v>
      </c>
      <c r="M3842">
        <v>105</v>
      </c>
      <c r="N3842" t="s">
        <v>24</v>
      </c>
      <c r="O3842" t="s">
        <v>31</v>
      </c>
      <c r="P3842" s="2">
        <v>41</v>
      </c>
      <c r="Q3842">
        <v>15</v>
      </c>
      <c r="R3842" t="s">
        <v>37</v>
      </c>
      <c r="S3842" t="s">
        <v>37</v>
      </c>
      <c r="T3842" t="s">
        <v>37</v>
      </c>
      <c r="U3842">
        <v>63</v>
      </c>
      <c r="W3842" s="11"/>
      <c r="X3842"/>
      <c r="Y3842"/>
      <c r="AF3842" s="8"/>
    </row>
    <row r="3843" spans="1:32">
      <c r="A3843" t="s">
        <v>8157</v>
      </c>
      <c r="B3843" s="5">
        <v>25423</v>
      </c>
      <c r="C3843" s="5">
        <f t="shared" ref="C3843:C3906" si="121">IF(K3843=2005,B3843/BC$23,IF(K3843=2006,B3843/BC$22,IF(K3843=2007,B3843/BC$21,IF(K3843=2008,B3843/BC$20,IF(K3843=2009,B3843/BC$19,IF(K3843=2010,B3843/BC$18,IF(K3843=2011,B3843/BC$17,IF(K3843=2012,B3843/BC$16,IF(K3843=2013,B3843/BC$15,B3843/BC$14)))))))))</f>
        <v>22063.3336197811</v>
      </c>
      <c r="D3843" s="1" t="e">
        <f t="shared" ref="D3843:D3906" si="122">B3843/(O3843*1000000)</f>
        <v>#VALUE!</v>
      </c>
      <c r="E3843" s="1">
        <v>-0.179511213505393</v>
      </c>
      <c r="F3843" s="1">
        <v>-1.22825069177565</v>
      </c>
      <c r="G3843" s="1">
        <v>-1.40776190528104</v>
      </c>
      <c r="H3843" t="s">
        <v>216</v>
      </c>
      <c r="I3843" s="8">
        <v>40578</v>
      </c>
      <c r="J3843" s="1">
        <v>2</v>
      </c>
      <c r="K3843" s="7">
        <v>2011</v>
      </c>
      <c r="L3843" t="s">
        <v>73</v>
      </c>
      <c r="M3843">
        <v>102</v>
      </c>
      <c r="N3843" t="s">
        <v>30</v>
      </c>
      <c r="O3843" t="s">
        <v>31</v>
      </c>
      <c r="P3843" s="2">
        <v>2</v>
      </c>
      <c r="Q3843">
        <v>16</v>
      </c>
      <c r="R3843">
        <v>6</v>
      </c>
      <c r="S3843" t="s">
        <v>5253</v>
      </c>
      <c r="T3843" t="s">
        <v>8158</v>
      </c>
      <c r="U3843">
        <v>37</v>
      </c>
      <c r="W3843" s="11"/>
      <c r="X3843"/>
      <c r="Y3843"/>
      <c r="AF3843" s="8"/>
    </row>
    <row r="3844" spans="1:32">
      <c r="A3844" t="s">
        <v>8157</v>
      </c>
      <c r="B3844" s="5">
        <v>25423</v>
      </c>
      <c r="C3844" s="5">
        <f t="shared" si="121"/>
        <v>22063.3336197811</v>
      </c>
      <c r="D3844" s="1" t="e">
        <f t="shared" si="122"/>
        <v>#VALUE!</v>
      </c>
      <c r="E3844" s="1">
        <v>-0.179511213505393</v>
      </c>
      <c r="F3844" s="1">
        <v>-1.10878165319208</v>
      </c>
      <c r="G3844" s="1">
        <v>-1.28829286669747</v>
      </c>
      <c r="H3844" t="s">
        <v>216</v>
      </c>
      <c r="I3844" s="8">
        <v>40578</v>
      </c>
      <c r="J3844" s="1">
        <v>2</v>
      </c>
      <c r="K3844" s="7">
        <v>2011</v>
      </c>
      <c r="L3844" t="s">
        <v>73</v>
      </c>
      <c r="M3844">
        <v>102</v>
      </c>
      <c r="N3844" t="s">
        <v>30</v>
      </c>
      <c r="O3844" t="s">
        <v>31</v>
      </c>
      <c r="P3844" s="2">
        <v>2</v>
      </c>
      <c r="Q3844">
        <v>16</v>
      </c>
      <c r="R3844">
        <v>6</v>
      </c>
      <c r="S3844" t="s">
        <v>5253</v>
      </c>
      <c r="T3844" t="s">
        <v>8158</v>
      </c>
      <c r="U3844">
        <v>39</v>
      </c>
      <c r="W3844" s="11"/>
      <c r="X3844"/>
      <c r="Y3844"/>
      <c r="AF3844" s="8"/>
    </row>
    <row r="3845" spans="1:32">
      <c r="A3845" t="s">
        <v>8159</v>
      </c>
      <c r="B3845" s="5">
        <v>83911193</v>
      </c>
      <c r="C3845" s="5">
        <f t="shared" si="121"/>
        <v>69190945.371242</v>
      </c>
      <c r="D3845" s="1">
        <f t="shared" si="122"/>
        <v>2.097779825</v>
      </c>
      <c r="E3845" s="1" t="e">
        <v>#VALUE!</v>
      </c>
      <c r="F3845" s="1" t="e">
        <v>#VALUE!</v>
      </c>
      <c r="G3845" s="1" t="e">
        <v>#VALUE!</v>
      </c>
      <c r="H3845" t="s">
        <v>77</v>
      </c>
      <c r="I3845" s="8">
        <v>41754</v>
      </c>
      <c r="J3845" s="1">
        <v>4</v>
      </c>
      <c r="K3845" s="7">
        <v>2014</v>
      </c>
      <c r="L3845" t="s">
        <v>29</v>
      </c>
      <c r="M3845">
        <v>109</v>
      </c>
      <c r="N3845" t="s">
        <v>24</v>
      </c>
      <c r="O3845">
        <v>40</v>
      </c>
      <c r="P3845" s="2">
        <v>3205</v>
      </c>
      <c r="Q3845">
        <v>4</v>
      </c>
      <c r="R3845" t="s">
        <v>37</v>
      </c>
      <c r="S3845" t="s">
        <v>37</v>
      </c>
      <c r="T3845" t="s">
        <v>37</v>
      </c>
      <c r="U3845" t="s">
        <v>37</v>
      </c>
      <c r="W3845" s="11"/>
      <c r="X3845"/>
      <c r="Y3845"/>
      <c r="AF3845" s="8"/>
    </row>
    <row r="3846" spans="1:32">
      <c r="A3846" t="s">
        <v>8160</v>
      </c>
      <c r="B3846" s="5">
        <v>4803</v>
      </c>
      <c r="C3846" s="5">
        <f t="shared" si="121"/>
        <v>4299.99801059215</v>
      </c>
      <c r="D3846" s="1" t="e">
        <f t="shared" si="122"/>
        <v>#VALUE!</v>
      </c>
      <c r="E3846" s="1">
        <v>-0.0851692923158311</v>
      </c>
      <c r="F3846" s="1" t="e">
        <v>#VALUE!</v>
      </c>
      <c r="G3846" s="1" t="e">
        <v>#VALUE!</v>
      </c>
      <c r="H3846" t="s">
        <v>35</v>
      </c>
      <c r="I3846" s="8">
        <v>40396</v>
      </c>
      <c r="J3846" s="1">
        <v>8</v>
      </c>
      <c r="K3846" s="7">
        <v>2010</v>
      </c>
      <c r="L3846" t="s">
        <v>497</v>
      </c>
      <c r="M3846">
        <v>108</v>
      </c>
      <c r="N3846" t="s">
        <v>30</v>
      </c>
      <c r="O3846" t="s">
        <v>31</v>
      </c>
      <c r="P3846" s="2">
        <v>1</v>
      </c>
      <c r="Q3846">
        <v>2</v>
      </c>
      <c r="R3846">
        <v>6.1</v>
      </c>
      <c r="S3846" t="s">
        <v>8161</v>
      </c>
      <c r="T3846" t="s">
        <v>8162</v>
      </c>
      <c r="U3846" t="s">
        <v>37</v>
      </c>
      <c r="W3846" s="11"/>
      <c r="X3846"/>
      <c r="Y3846"/>
      <c r="AF3846" s="8"/>
    </row>
    <row r="3847" spans="1:32">
      <c r="A3847" t="s">
        <v>8163</v>
      </c>
      <c r="B3847" s="5">
        <v>1469</v>
      </c>
      <c r="C3847" s="5">
        <f t="shared" si="121"/>
        <v>1230.92149375245</v>
      </c>
      <c r="D3847" s="1" t="e">
        <f t="shared" si="122"/>
        <v>#VALUE!</v>
      </c>
      <c r="E3847" s="1" t="e">
        <v>#VALUE!</v>
      </c>
      <c r="F3847" s="1" t="e">
        <v>#VALUE!</v>
      </c>
      <c r="G3847" s="1" t="e">
        <v>#VALUE!</v>
      </c>
      <c r="H3847" t="s">
        <v>60</v>
      </c>
      <c r="I3847" s="8">
        <v>41320</v>
      </c>
      <c r="J3847" s="1">
        <v>2</v>
      </c>
      <c r="K3847" s="7">
        <v>2013</v>
      </c>
      <c r="L3847" t="s">
        <v>271</v>
      </c>
      <c r="M3847">
        <v>96</v>
      </c>
      <c r="N3847" t="s">
        <v>30</v>
      </c>
      <c r="O3847" t="s">
        <v>31</v>
      </c>
      <c r="P3847" s="2">
        <v>1</v>
      </c>
      <c r="Q3847">
        <v>1</v>
      </c>
      <c r="R3847" t="s">
        <v>37</v>
      </c>
      <c r="S3847" t="s">
        <v>37</v>
      </c>
      <c r="T3847" t="s">
        <v>37</v>
      </c>
      <c r="U3847" t="s">
        <v>37</v>
      </c>
      <c r="W3847" s="11"/>
      <c r="X3847"/>
      <c r="Y3847"/>
      <c r="AF3847" s="8"/>
    </row>
    <row r="3848" spans="1:32">
      <c r="A3848" t="s">
        <v>8164</v>
      </c>
      <c r="B3848" s="5">
        <v>209659</v>
      </c>
      <c r="C3848" s="5">
        <f t="shared" si="121"/>
        <v>197451.854988315</v>
      </c>
      <c r="D3848" s="1" t="e">
        <f t="shared" si="122"/>
        <v>#VALUE!</v>
      </c>
      <c r="E3848" s="1" t="e">
        <v>#VALUE!</v>
      </c>
      <c r="F3848" s="1">
        <v>0.563784886977907</v>
      </c>
      <c r="G3848" s="1" t="e">
        <v>#VALUE!</v>
      </c>
      <c r="H3848" t="s">
        <v>71</v>
      </c>
      <c r="I3848" s="8">
        <v>39164</v>
      </c>
      <c r="J3848" s="1">
        <v>3</v>
      </c>
      <c r="K3848" s="7">
        <v>2007</v>
      </c>
      <c r="L3848" t="s">
        <v>66</v>
      </c>
      <c r="M3848">
        <v>85</v>
      </c>
      <c r="N3848" t="s">
        <v>45</v>
      </c>
      <c r="O3848" t="s">
        <v>31</v>
      </c>
      <c r="P3848" s="2">
        <v>2</v>
      </c>
      <c r="Q3848">
        <v>14</v>
      </c>
      <c r="R3848" t="s">
        <v>37</v>
      </c>
      <c r="S3848" t="s">
        <v>37</v>
      </c>
      <c r="T3848" t="s">
        <v>37</v>
      </c>
      <c r="U3848">
        <v>67</v>
      </c>
      <c r="W3848" s="11"/>
      <c r="X3848"/>
      <c r="Y3848"/>
      <c r="AF3848" s="8"/>
    </row>
    <row r="3849" spans="1:32">
      <c r="A3849" t="s">
        <v>8165</v>
      </c>
      <c r="B3849" s="5">
        <v>21008</v>
      </c>
      <c r="C3849" s="5">
        <f t="shared" si="121"/>
        <v>17603.2666717165</v>
      </c>
      <c r="D3849" s="1" t="e">
        <f t="shared" si="122"/>
        <v>#VALUE!</v>
      </c>
      <c r="E3849" s="1" t="e">
        <v>#VALUE!</v>
      </c>
      <c r="F3849" s="1" t="e">
        <v>#VALUE!</v>
      </c>
      <c r="G3849" s="1" t="e">
        <v>#VALUE!</v>
      </c>
      <c r="H3849" t="s">
        <v>305</v>
      </c>
      <c r="I3849" s="8">
        <v>41404</v>
      </c>
      <c r="J3849" s="1">
        <v>5</v>
      </c>
      <c r="K3849" s="7">
        <v>2013</v>
      </c>
      <c r="L3849" t="s">
        <v>39</v>
      </c>
      <c r="M3849">
        <v>76</v>
      </c>
      <c r="N3849" t="s">
        <v>45</v>
      </c>
      <c r="O3849" t="s">
        <v>31</v>
      </c>
      <c r="P3849" s="2">
        <v>1</v>
      </c>
      <c r="Q3849">
        <v>4</v>
      </c>
      <c r="R3849" t="s">
        <v>37</v>
      </c>
      <c r="S3849" t="s">
        <v>37</v>
      </c>
      <c r="T3849" t="s">
        <v>37</v>
      </c>
      <c r="U3849" t="s">
        <v>37</v>
      </c>
      <c r="W3849" s="11"/>
      <c r="X3849"/>
      <c r="Y3849"/>
      <c r="AF3849" s="8"/>
    </row>
    <row r="3850" spans="1:32">
      <c r="A3850" t="s">
        <v>8166</v>
      </c>
      <c r="B3850" s="5">
        <v>693286</v>
      </c>
      <c r="C3850" s="5">
        <f t="shared" si="121"/>
        <v>589465.850310968</v>
      </c>
      <c r="D3850" s="1" t="e">
        <f t="shared" si="122"/>
        <v>#VALUE!</v>
      </c>
      <c r="E3850" s="1">
        <v>-0.368195055884517</v>
      </c>
      <c r="F3850" s="1">
        <v>-0.750374537441369</v>
      </c>
      <c r="G3850" s="1">
        <v>-1.11856959332589</v>
      </c>
      <c r="H3850" t="s">
        <v>514</v>
      </c>
      <c r="I3850" s="8">
        <v>41187</v>
      </c>
      <c r="J3850" s="1">
        <v>10</v>
      </c>
      <c r="K3850" s="7">
        <v>2012</v>
      </c>
      <c r="L3850" t="s">
        <v>44</v>
      </c>
      <c r="M3850">
        <v>107</v>
      </c>
      <c r="N3850" t="s">
        <v>30</v>
      </c>
      <c r="O3850" t="s">
        <v>31</v>
      </c>
      <c r="P3850" s="2">
        <v>11</v>
      </c>
      <c r="Q3850">
        <v>7</v>
      </c>
      <c r="R3850">
        <v>5.8</v>
      </c>
      <c r="S3850" t="s">
        <v>4505</v>
      </c>
      <c r="T3850" t="s">
        <v>8167</v>
      </c>
      <c r="U3850">
        <v>45</v>
      </c>
      <c r="W3850" s="11"/>
      <c r="X3850"/>
      <c r="Y3850"/>
      <c r="AF3850" s="8"/>
    </row>
    <row r="3851" spans="1:32">
      <c r="A3851" t="s">
        <v>8168</v>
      </c>
      <c r="B3851" s="5">
        <v>1331747</v>
      </c>
      <c r="C3851" s="5">
        <f t="shared" si="121"/>
        <v>1115912.87034741</v>
      </c>
      <c r="D3851" s="1" t="e">
        <f t="shared" si="122"/>
        <v>#VALUE!</v>
      </c>
      <c r="E3851" s="1" t="e">
        <v>#VALUE!</v>
      </c>
      <c r="F3851" s="1">
        <v>1.63900623423004</v>
      </c>
      <c r="G3851" s="1" t="e">
        <v>#VALUE!</v>
      </c>
      <c r="H3851" t="s">
        <v>67</v>
      </c>
      <c r="I3851" s="8">
        <v>41628</v>
      </c>
      <c r="J3851" s="1">
        <v>12</v>
      </c>
      <c r="K3851" s="7">
        <v>2013</v>
      </c>
      <c r="L3851" t="s">
        <v>66</v>
      </c>
      <c r="M3851">
        <v>130</v>
      </c>
      <c r="N3851" t="s">
        <v>24</v>
      </c>
      <c r="O3851" t="s">
        <v>31</v>
      </c>
      <c r="P3851" s="2">
        <v>3</v>
      </c>
      <c r="Q3851">
        <v>17</v>
      </c>
      <c r="R3851" t="s">
        <v>37</v>
      </c>
      <c r="S3851" t="s">
        <v>37</v>
      </c>
      <c r="T3851" t="s">
        <v>37</v>
      </c>
      <c r="U3851">
        <v>85</v>
      </c>
      <c r="W3851" s="11"/>
      <c r="X3851"/>
      <c r="Y3851"/>
      <c r="AF3851" s="8"/>
    </row>
    <row r="3852" spans="1:32">
      <c r="A3852" t="s">
        <v>8169</v>
      </c>
      <c r="B3852" s="5">
        <v>148671</v>
      </c>
      <c r="C3852" s="5">
        <f t="shared" si="121"/>
        <v>124576.126206719</v>
      </c>
      <c r="D3852" s="1" t="e">
        <f t="shared" si="122"/>
        <v>#VALUE!</v>
      </c>
      <c r="E3852" s="1" t="e">
        <v>#VALUE!</v>
      </c>
      <c r="F3852" s="1">
        <v>0.384581329102551</v>
      </c>
      <c r="G3852" s="1" t="e">
        <v>#VALUE!</v>
      </c>
      <c r="H3852" t="s">
        <v>67</v>
      </c>
      <c r="I3852" s="8">
        <v>41500</v>
      </c>
      <c r="J3852" s="1">
        <v>8</v>
      </c>
      <c r="K3852" s="7">
        <v>2013</v>
      </c>
      <c r="L3852" t="s">
        <v>66</v>
      </c>
      <c r="M3852">
        <v>102</v>
      </c>
      <c r="N3852" t="s">
        <v>30</v>
      </c>
      <c r="O3852" t="s">
        <v>31</v>
      </c>
      <c r="P3852" s="2">
        <v>1</v>
      </c>
      <c r="Q3852">
        <v>17</v>
      </c>
      <c r="R3852" t="s">
        <v>37</v>
      </c>
      <c r="S3852" t="s">
        <v>37</v>
      </c>
      <c r="T3852" t="s">
        <v>37</v>
      </c>
      <c r="U3852">
        <v>64</v>
      </c>
      <c r="W3852" s="11"/>
      <c r="X3852"/>
      <c r="Y3852"/>
      <c r="AF3852" s="8"/>
    </row>
    <row r="3853" spans="1:32">
      <c r="A3853" t="s">
        <v>8170</v>
      </c>
      <c r="B3853" s="5">
        <v>19137</v>
      </c>
      <c r="C3853" s="5">
        <f t="shared" si="121"/>
        <v>17132.8465393925</v>
      </c>
      <c r="D3853" s="1" t="e">
        <f t="shared" si="122"/>
        <v>#VALUE!</v>
      </c>
      <c r="E3853" s="1">
        <v>-1.21727234659057</v>
      </c>
      <c r="F3853" s="1">
        <v>-0.750374537441369</v>
      </c>
      <c r="G3853" s="1">
        <v>-1.96764688403194</v>
      </c>
      <c r="H3853" t="s">
        <v>8171</v>
      </c>
      <c r="I3853" s="8">
        <v>40403</v>
      </c>
      <c r="J3853" s="1">
        <v>8</v>
      </c>
      <c r="K3853" s="7">
        <v>2010</v>
      </c>
      <c r="L3853" t="s">
        <v>29</v>
      </c>
      <c r="M3853">
        <v>89</v>
      </c>
      <c r="N3853" t="s">
        <v>45</v>
      </c>
      <c r="O3853" t="s">
        <v>31</v>
      </c>
      <c r="P3853" s="2">
        <v>1</v>
      </c>
      <c r="Q3853">
        <v>3</v>
      </c>
      <c r="R3853">
        <v>4.9</v>
      </c>
      <c r="S3853" t="s">
        <v>8172</v>
      </c>
      <c r="T3853" t="s">
        <v>8173</v>
      </c>
      <c r="U3853">
        <v>45</v>
      </c>
      <c r="W3853" s="11"/>
      <c r="X3853"/>
      <c r="Y3853"/>
      <c r="AF3853" s="8"/>
    </row>
    <row r="3854" spans="1:32">
      <c r="A3854" t="s">
        <v>8174</v>
      </c>
      <c r="B3854" s="5">
        <v>110313</v>
      </c>
      <c r="C3854" s="5">
        <f t="shared" si="121"/>
        <v>93793.5373645996</v>
      </c>
      <c r="D3854" s="1" t="e">
        <f t="shared" si="122"/>
        <v>#VALUE!</v>
      </c>
      <c r="E3854" s="1">
        <v>-0.556878898263641</v>
      </c>
      <c r="F3854" s="1">
        <v>-1.0490471339003</v>
      </c>
      <c r="G3854" s="1">
        <v>-1.60592603216394</v>
      </c>
      <c r="H3854" t="s">
        <v>104</v>
      </c>
      <c r="I3854" s="8">
        <v>41033</v>
      </c>
      <c r="J3854" s="1">
        <v>5</v>
      </c>
      <c r="K3854" s="7">
        <v>2012</v>
      </c>
      <c r="L3854" t="s">
        <v>29</v>
      </c>
      <c r="M3854">
        <v>84</v>
      </c>
      <c r="N3854" t="s">
        <v>24</v>
      </c>
      <c r="O3854" t="s">
        <v>31</v>
      </c>
      <c r="P3854" s="2">
        <v>6</v>
      </c>
      <c r="Q3854">
        <v>7</v>
      </c>
      <c r="R3854">
        <v>5.6</v>
      </c>
      <c r="S3854" t="s">
        <v>8175</v>
      </c>
      <c r="T3854" t="s">
        <v>8176</v>
      </c>
      <c r="U3854">
        <v>40</v>
      </c>
      <c r="W3854" s="11"/>
      <c r="X3854"/>
      <c r="Y3854"/>
      <c r="AF3854" s="8"/>
    </row>
    <row r="3855" spans="1:32">
      <c r="A3855" t="s">
        <v>8177</v>
      </c>
      <c r="B3855" s="5">
        <v>1037071</v>
      </c>
      <c r="C3855" s="5">
        <f t="shared" si="121"/>
        <v>928462.052226278</v>
      </c>
      <c r="D3855" s="1" t="e">
        <f t="shared" si="122"/>
        <v>#VALUE!</v>
      </c>
      <c r="E3855" s="1">
        <v>0.763907998390227</v>
      </c>
      <c r="F3855" s="1">
        <v>-0.929578095316725</v>
      </c>
      <c r="G3855" s="1">
        <v>-0.165670096926497</v>
      </c>
      <c r="H3855" t="s">
        <v>8178</v>
      </c>
      <c r="I3855" s="8">
        <v>40284</v>
      </c>
      <c r="J3855" s="1">
        <v>4</v>
      </c>
      <c r="K3855" s="7">
        <v>2010</v>
      </c>
      <c r="L3855" t="s">
        <v>139</v>
      </c>
      <c r="M3855">
        <v>118</v>
      </c>
      <c r="N3855" t="s">
        <v>103</v>
      </c>
      <c r="O3855" t="s">
        <v>31</v>
      </c>
      <c r="P3855" s="2">
        <v>417</v>
      </c>
      <c r="Q3855">
        <v>4</v>
      </c>
      <c r="R3855">
        <v>7</v>
      </c>
      <c r="S3855" t="s">
        <v>8179</v>
      </c>
      <c r="T3855" t="s">
        <v>8180</v>
      </c>
      <c r="U3855">
        <v>42</v>
      </c>
      <c r="W3855" s="11"/>
      <c r="X3855"/>
      <c r="Y3855"/>
      <c r="AF3855" s="8"/>
    </row>
    <row r="3856" spans="1:32">
      <c r="A3856" t="s">
        <v>8181</v>
      </c>
      <c r="B3856" s="5">
        <v>5812781</v>
      </c>
      <c r="C3856" s="5">
        <f t="shared" si="121"/>
        <v>5474338.76480778</v>
      </c>
      <c r="D3856" s="1" t="e">
        <f t="shared" si="122"/>
        <v>#VALUE!</v>
      </c>
      <c r="E3856" s="1">
        <v>-1.87766579491751</v>
      </c>
      <c r="F3856" s="1">
        <v>-1.52692328823458</v>
      </c>
      <c r="G3856" s="1">
        <v>-3.40458908315209</v>
      </c>
      <c r="H3856" t="s">
        <v>1844</v>
      </c>
      <c r="I3856" s="8">
        <v>39428</v>
      </c>
      <c r="J3856" s="1">
        <v>12</v>
      </c>
      <c r="K3856" s="7">
        <v>2007</v>
      </c>
      <c r="L3856" t="s">
        <v>575</v>
      </c>
      <c r="M3856">
        <v>128</v>
      </c>
      <c r="N3856" t="s">
        <v>103</v>
      </c>
      <c r="O3856" t="s">
        <v>31</v>
      </c>
      <c r="P3856" s="2">
        <v>1306</v>
      </c>
      <c r="Q3856">
        <v>9</v>
      </c>
      <c r="R3856">
        <v>4.2</v>
      </c>
      <c r="S3856" t="s">
        <v>8182</v>
      </c>
      <c r="T3856" t="s">
        <v>8183</v>
      </c>
      <c r="U3856">
        <v>32</v>
      </c>
      <c r="W3856" s="11"/>
      <c r="X3856"/>
      <c r="Y3856"/>
      <c r="AF3856" s="8"/>
    </row>
    <row r="3857" spans="1:32">
      <c r="A3857" t="s">
        <v>8184</v>
      </c>
      <c r="B3857" s="5">
        <v>48764</v>
      </c>
      <c r="C3857" s="5">
        <f t="shared" si="121"/>
        <v>42319.8049260515</v>
      </c>
      <c r="D3857" s="1" t="e">
        <f t="shared" si="122"/>
        <v>#VALUE!</v>
      </c>
      <c r="E3857" s="1">
        <v>0.575224156011103</v>
      </c>
      <c r="F3857" s="1">
        <v>-0.571170979566013</v>
      </c>
      <c r="G3857" s="1">
        <v>0.00405317644509007</v>
      </c>
      <c r="H3857" t="s">
        <v>35</v>
      </c>
      <c r="I3857" s="8">
        <v>40725</v>
      </c>
      <c r="J3857" s="1">
        <v>7</v>
      </c>
      <c r="K3857" s="7">
        <v>2011</v>
      </c>
      <c r="L3857" t="s">
        <v>44</v>
      </c>
      <c r="M3857">
        <v>94</v>
      </c>
      <c r="N3857" t="s">
        <v>30</v>
      </c>
      <c r="O3857" t="s">
        <v>31</v>
      </c>
      <c r="P3857" s="2">
        <v>2</v>
      </c>
      <c r="Q3857">
        <v>10</v>
      </c>
      <c r="R3857">
        <v>6.8</v>
      </c>
      <c r="S3857" t="s">
        <v>8185</v>
      </c>
      <c r="T3857" t="s">
        <v>8186</v>
      </c>
      <c r="U3857">
        <v>48</v>
      </c>
      <c r="W3857" s="11"/>
      <c r="X3857"/>
      <c r="Y3857"/>
      <c r="AF3857" s="8"/>
    </row>
    <row r="3858" spans="1:32">
      <c r="A3858" t="s">
        <v>8187</v>
      </c>
      <c r="B3858" s="5">
        <v>17742948</v>
      </c>
      <c r="C3858" s="5">
        <f t="shared" si="121"/>
        <v>15085926.9188232</v>
      </c>
      <c r="D3858" s="1" t="e">
        <f t="shared" si="122"/>
        <v>#VALUE!</v>
      </c>
      <c r="E3858" s="1">
        <v>1.80166913147541</v>
      </c>
      <c r="F3858" s="1">
        <v>0.563784886977907</v>
      </c>
      <c r="G3858" s="1">
        <v>2.36545401845332</v>
      </c>
      <c r="H3858" t="s">
        <v>496</v>
      </c>
      <c r="I3858" s="8">
        <v>41173</v>
      </c>
      <c r="J3858" s="1">
        <v>9</v>
      </c>
      <c r="K3858" s="7">
        <v>2012</v>
      </c>
      <c r="L3858" t="s">
        <v>73</v>
      </c>
      <c r="M3858">
        <v>103</v>
      </c>
      <c r="N3858" t="s">
        <v>24</v>
      </c>
      <c r="O3858" t="s">
        <v>31</v>
      </c>
      <c r="P3858" s="2">
        <v>4</v>
      </c>
      <c r="Q3858">
        <v>20</v>
      </c>
      <c r="R3858">
        <v>8.1</v>
      </c>
      <c r="S3858" t="s">
        <v>8188</v>
      </c>
      <c r="T3858" t="s">
        <v>8189</v>
      </c>
      <c r="U3858">
        <v>67</v>
      </c>
      <c r="W3858" s="11"/>
      <c r="X3858"/>
      <c r="Y3858"/>
      <c r="AF3858" s="8"/>
    </row>
    <row r="3859" spans="1:32">
      <c r="A3859" t="s">
        <v>8190</v>
      </c>
      <c r="B3859" s="5">
        <v>67966</v>
      </c>
      <c r="C3859" s="5">
        <f t="shared" si="121"/>
        <v>56950.8578927019</v>
      </c>
      <c r="D3859" s="1" t="e">
        <f t="shared" si="122"/>
        <v>#VALUE!</v>
      </c>
      <c r="E3859" s="1" t="e">
        <v>#VALUE!</v>
      </c>
      <c r="F3859" s="1">
        <v>0.802722964145048</v>
      </c>
      <c r="G3859" s="1" t="e">
        <v>#VALUE!</v>
      </c>
      <c r="H3859" t="s">
        <v>319</v>
      </c>
      <c r="I3859" s="8">
        <v>41579</v>
      </c>
      <c r="J3859" s="1">
        <v>11</v>
      </c>
      <c r="K3859" s="7">
        <v>2013</v>
      </c>
      <c r="L3859" t="s">
        <v>58</v>
      </c>
      <c r="M3859">
        <v>136</v>
      </c>
      <c r="N3859" t="s">
        <v>45</v>
      </c>
      <c r="O3859" t="s">
        <v>31</v>
      </c>
      <c r="P3859" s="2">
        <v>1</v>
      </c>
      <c r="Q3859">
        <v>11</v>
      </c>
      <c r="R3859" t="s">
        <v>37</v>
      </c>
      <c r="S3859" t="s">
        <v>37</v>
      </c>
      <c r="T3859" t="s">
        <v>37</v>
      </c>
      <c r="U3859">
        <v>71</v>
      </c>
      <c r="W3859" s="11"/>
      <c r="X3859"/>
      <c r="Y3859"/>
      <c r="AF3859" s="8"/>
    </row>
    <row r="3860" spans="1:32">
      <c r="A3860" t="s">
        <v>8191</v>
      </c>
      <c r="B3860" s="5">
        <v>35922978</v>
      </c>
      <c r="C3860" s="5">
        <f t="shared" si="121"/>
        <v>32688324.20801</v>
      </c>
      <c r="D3860" s="1">
        <f t="shared" si="122"/>
        <v>0.5131854</v>
      </c>
      <c r="E3860" s="1">
        <v>-0.651220819453203</v>
      </c>
      <c r="F3860" s="1">
        <v>-1.28798521106744</v>
      </c>
      <c r="G3860" s="1">
        <v>-1.93920603052064</v>
      </c>
      <c r="H3860" t="s">
        <v>113</v>
      </c>
      <c r="I3860" s="8">
        <v>39850</v>
      </c>
      <c r="J3860" s="1">
        <v>2</v>
      </c>
      <c r="K3860" s="7">
        <v>2009</v>
      </c>
      <c r="L3860" t="s">
        <v>132</v>
      </c>
      <c r="M3860">
        <v>92</v>
      </c>
      <c r="N3860" t="s">
        <v>103</v>
      </c>
      <c r="O3860">
        <v>70</v>
      </c>
      <c r="P3860" s="2">
        <v>3243</v>
      </c>
      <c r="Q3860">
        <v>7</v>
      </c>
      <c r="R3860">
        <v>5.5</v>
      </c>
      <c r="S3860" t="s">
        <v>7870</v>
      </c>
      <c r="T3860" t="s">
        <v>8192</v>
      </c>
      <c r="U3860">
        <v>36</v>
      </c>
      <c r="W3860" s="11"/>
      <c r="X3860"/>
      <c r="Y3860"/>
      <c r="AF3860" s="8"/>
    </row>
    <row r="3861" spans="1:32">
      <c r="A3861" t="s">
        <v>8193</v>
      </c>
      <c r="B3861" s="5">
        <v>415775</v>
      </c>
      <c r="C3861" s="5">
        <f t="shared" si="121"/>
        <v>342837.043345673</v>
      </c>
      <c r="D3861" s="1" t="e">
        <f t="shared" si="122"/>
        <v>#VALUE!</v>
      </c>
      <c r="E3861" s="1" t="e">
        <v>#VALUE!</v>
      </c>
      <c r="F3861" s="1" t="e">
        <v>#VALUE!</v>
      </c>
      <c r="G3861" s="1" t="e">
        <v>#VALUE!</v>
      </c>
      <c r="H3861" t="s">
        <v>1955</v>
      </c>
      <c r="I3861" s="8">
        <v>41887</v>
      </c>
      <c r="J3861" s="1">
        <v>9</v>
      </c>
      <c r="K3861" s="7">
        <v>2014</v>
      </c>
      <c r="L3861" t="s">
        <v>66</v>
      </c>
      <c r="M3861">
        <v>130</v>
      </c>
      <c r="N3861" t="s">
        <v>45</v>
      </c>
      <c r="O3861" t="s">
        <v>31</v>
      </c>
      <c r="P3861" s="2">
        <v>1</v>
      </c>
      <c r="Q3861">
        <v>14</v>
      </c>
      <c r="R3861" t="s">
        <v>37</v>
      </c>
      <c r="S3861" t="s">
        <v>37</v>
      </c>
      <c r="T3861" t="s">
        <v>37</v>
      </c>
      <c r="U3861" t="s">
        <v>37</v>
      </c>
      <c r="W3861" s="11"/>
      <c r="X3861"/>
      <c r="Y3861"/>
      <c r="AF3861" s="8"/>
    </row>
    <row r="3862" spans="1:32">
      <c r="A3862" t="s">
        <v>8194</v>
      </c>
      <c r="B3862" s="5">
        <v>31051126</v>
      </c>
      <c r="C3862" s="5">
        <f t="shared" si="121"/>
        <v>26401194.298894</v>
      </c>
      <c r="D3862" s="1">
        <f t="shared" si="122"/>
        <v>0.564565927272727</v>
      </c>
      <c r="E3862" s="1" t="e">
        <v>#VALUE!</v>
      </c>
      <c r="F3862" s="1">
        <v>0.922192002728619</v>
      </c>
      <c r="G3862" s="1" t="e">
        <v>#VALUE!</v>
      </c>
      <c r="H3862" t="s">
        <v>113</v>
      </c>
      <c r="I3862" s="8">
        <v>41026</v>
      </c>
      <c r="J3862" s="1">
        <v>4</v>
      </c>
      <c r="K3862" s="7">
        <v>2012</v>
      </c>
      <c r="L3862" t="s">
        <v>39</v>
      </c>
      <c r="M3862">
        <v>88</v>
      </c>
      <c r="N3862" t="s">
        <v>103</v>
      </c>
      <c r="O3862">
        <v>55</v>
      </c>
      <c r="P3862" s="2">
        <v>3358</v>
      </c>
      <c r="Q3862">
        <v>4</v>
      </c>
      <c r="R3862" t="s">
        <v>37</v>
      </c>
      <c r="S3862" t="s">
        <v>37</v>
      </c>
      <c r="T3862" t="s">
        <v>37</v>
      </c>
      <c r="U3862">
        <v>73</v>
      </c>
      <c r="W3862" s="11"/>
      <c r="X3862"/>
      <c r="Y3862"/>
      <c r="AF3862" s="8"/>
    </row>
    <row r="3863" spans="1:32">
      <c r="A3863" t="s">
        <v>8195</v>
      </c>
      <c r="B3863" s="5">
        <v>12981269</v>
      </c>
      <c r="C3863" s="5">
        <f t="shared" si="121"/>
        <v>11772219.6512327</v>
      </c>
      <c r="D3863" s="1" t="e">
        <f t="shared" si="122"/>
        <v>#VALUE!</v>
      </c>
      <c r="E3863" s="1" t="e">
        <v>#VALUE!</v>
      </c>
      <c r="F3863" s="1" t="e">
        <v>#VALUE!</v>
      </c>
      <c r="G3863" s="1" t="e">
        <v>#VALUE!</v>
      </c>
      <c r="H3863" t="s">
        <v>162</v>
      </c>
      <c r="I3863" s="8">
        <v>39458</v>
      </c>
      <c r="J3863" s="1">
        <v>1</v>
      </c>
      <c r="K3863" s="7">
        <v>2008</v>
      </c>
      <c r="L3863" t="s">
        <v>39</v>
      </c>
      <c r="M3863">
        <v>85</v>
      </c>
      <c r="N3863" t="s">
        <v>372</v>
      </c>
      <c r="O3863" t="s">
        <v>31</v>
      </c>
      <c r="P3863" s="2">
        <v>1337</v>
      </c>
      <c r="Q3863">
        <v>8</v>
      </c>
      <c r="R3863" t="s">
        <v>37</v>
      </c>
      <c r="S3863" t="s">
        <v>37</v>
      </c>
      <c r="T3863" t="s">
        <v>37</v>
      </c>
      <c r="U3863" t="s">
        <v>37</v>
      </c>
      <c r="W3863" s="11"/>
      <c r="X3863"/>
      <c r="Y3863"/>
      <c r="AF3863" s="8"/>
    </row>
    <row r="3864" spans="1:32">
      <c r="A3864" t="s">
        <v>8196</v>
      </c>
      <c r="B3864" s="5">
        <v>21403519</v>
      </c>
      <c r="C3864" s="5">
        <f t="shared" si="121"/>
        <v>17934684.5330422</v>
      </c>
      <c r="D3864" s="1">
        <f t="shared" si="122"/>
        <v>1.42690126666667</v>
      </c>
      <c r="E3864" s="1">
        <v>1.04693376195891</v>
      </c>
      <c r="F3864" s="1">
        <v>0.623519406269692</v>
      </c>
      <c r="G3864" s="1">
        <v>1.67045316822861</v>
      </c>
      <c r="H3864" t="s">
        <v>258</v>
      </c>
      <c r="I3864" s="8">
        <v>41362</v>
      </c>
      <c r="J3864" s="1">
        <v>3</v>
      </c>
      <c r="K3864" s="7">
        <v>2013</v>
      </c>
      <c r="L3864" t="s">
        <v>73</v>
      </c>
      <c r="M3864">
        <v>140</v>
      </c>
      <c r="N3864" t="s">
        <v>30</v>
      </c>
      <c r="O3864">
        <v>15</v>
      </c>
      <c r="P3864" s="2">
        <v>4</v>
      </c>
      <c r="Q3864">
        <v>13</v>
      </c>
      <c r="R3864">
        <v>7.3</v>
      </c>
      <c r="S3864" t="s">
        <v>1397</v>
      </c>
      <c r="T3864" t="s">
        <v>8197</v>
      </c>
      <c r="U3864">
        <v>68</v>
      </c>
      <c r="W3864" s="11"/>
      <c r="X3864"/>
      <c r="Y3864"/>
      <c r="AF3864" s="8"/>
    </row>
    <row r="3865" spans="1:32">
      <c r="A3865" t="s">
        <v>8198</v>
      </c>
      <c r="B3865" s="5">
        <v>5964</v>
      </c>
      <c r="C3865" s="5">
        <f t="shared" si="121"/>
        <v>4997.42395421349</v>
      </c>
      <c r="D3865" s="1" t="e">
        <f t="shared" si="122"/>
        <v>#VALUE!</v>
      </c>
      <c r="E3865" s="1">
        <v>-0.839904661832327</v>
      </c>
      <c r="F3865" s="1">
        <v>0.0859087326436248</v>
      </c>
      <c r="G3865" s="1">
        <v>-0.753995929188702</v>
      </c>
      <c r="H3865" t="s">
        <v>518</v>
      </c>
      <c r="I3865" s="8">
        <v>41369</v>
      </c>
      <c r="J3865" s="1">
        <v>4</v>
      </c>
      <c r="K3865" s="7">
        <v>2013</v>
      </c>
      <c r="L3865" t="s">
        <v>73</v>
      </c>
      <c r="M3865" t="e">
        <v>#VALUE!</v>
      </c>
      <c r="N3865" t="s">
        <v>45</v>
      </c>
      <c r="O3865" t="s">
        <v>31</v>
      </c>
      <c r="P3865" s="2">
        <v>12</v>
      </c>
      <c r="Q3865">
        <v>1</v>
      </c>
      <c r="R3865">
        <v>5.3</v>
      </c>
      <c r="S3865" t="s">
        <v>8199</v>
      </c>
      <c r="T3865" t="s">
        <v>8200</v>
      </c>
      <c r="U3865">
        <v>59</v>
      </c>
      <c r="W3865" s="11"/>
      <c r="X3865"/>
      <c r="Y3865"/>
      <c r="AF3865" s="8"/>
    </row>
    <row r="3866" spans="1:32">
      <c r="A3866" t="s">
        <v>8201</v>
      </c>
      <c r="B3866" s="5">
        <v>10687</v>
      </c>
      <c r="C3866" s="5">
        <f t="shared" si="121"/>
        <v>9691.63426262282</v>
      </c>
      <c r="D3866" s="1" t="e">
        <f t="shared" si="122"/>
        <v>#VALUE!</v>
      </c>
      <c r="E3866" s="1">
        <v>-0.556878898263641</v>
      </c>
      <c r="F3866" s="1" t="e">
        <v>#VALUE!</v>
      </c>
      <c r="G3866" s="1" t="e">
        <v>#VALUE!</v>
      </c>
      <c r="H3866" t="s">
        <v>216</v>
      </c>
      <c r="I3866" s="8">
        <v>39724</v>
      </c>
      <c r="J3866" s="1">
        <v>10</v>
      </c>
      <c r="K3866" s="7">
        <v>2008</v>
      </c>
      <c r="L3866" t="s">
        <v>29</v>
      </c>
      <c r="M3866">
        <v>71</v>
      </c>
      <c r="N3866" t="s">
        <v>45</v>
      </c>
      <c r="O3866" t="s">
        <v>31</v>
      </c>
      <c r="P3866" s="2">
        <v>1</v>
      </c>
      <c r="Q3866">
        <v>1</v>
      </c>
      <c r="R3866">
        <v>5.6</v>
      </c>
      <c r="S3866" t="s">
        <v>8202</v>
      </c>
      <c r="T3866" t="s">
        <v>8203</v>
      </c>
      <c r="U3866" t="s">
        <v>37</v>
      </c>
      <c r="W3866" s="11"/>
      <c r="X3866"/>
      <c r="Y3866"/>
      <c r="AF3866" s="8"/>
    </row>
    <row r="3867" spans="1:32">
      <c r="A3867" t="s">
        <v>8204</v>
      </c>
      <c r="B3867" s="5">
        <v>711168</v>
      </c>
      <c r="C3867" s="5">
        <f t="shared" si="121"/>
        <v>617186.675204047</v>
      </c>
      <c r="D3867" s="1" t="e">
        <f t="shared" si="122"/>
        <v>#VALUE!</v>
      </c>
      <c r="E3867" s="1" t="e">
        <v>#VALUE!</v>
      </c>
      <c r="F3867" s="1" t="e">
        <v>#VALUE!</v>
      </c>
      <c r="G3867" s="1" t="e">
        <v>#VALUE!</v>
      </c>
      <c r="H3867" t="s">
        <v>47</v>
      </c>
      <c r="I3867" s="8">
        <v>40872</v>
      </c>
      <c r="J3867" s="1">
        <v>11</v>
      </c>
      <c r="K3867" s="7">
        <v>2011</v>
      </c>
      <c r="L3867" t="s">
        <v>39</v>
      </c>
      <c r="M3867">
        <v>100</v>
      </c>
      <c r="N3867" t="s">
        <v>372</v>
      </c>
      <c r="O3867" t="s">
        <v>31</v>
      </c>
      <c r="P3867" s="2">
        <v>1</v>
      </c>
      <c r="Q3867">
        <v>7</v>
      </c>
      <c r="R3867" t="s">
        <v>37</v>
      </c>
      <c r="S3867" t="s">
        <v>37</v>
      </c>
      <c r="T3867" t="s">
        <v>37</v>
      </c>
      <c r="U3867" t="s">
        <v>37</v>
      </c>
      <c r="W3867" s="11"/>
      <c r="X3867"/>
      <c r="Y3867"/>
      <c r="AF3867" s="8"/>
    </row>
    <row r="3868" spans="1:32">
      <c r="A3868" t="s">
        <v>8205</v>
      </c>
      <c r="B3868" s="5">
        <v>669289</v>
      </c>
      <c r="C3868" s="5">
        <f t="shared" si="121"/>
        <v>569062.420831774</v>
      </c>
      <c r="D3868" s="1" t="e">
        <f t="shared" si="122"/>
        <v>#VALUE!</v>
      </c>
      <c r="E3868" s="1" t="e">
        <v>#VALUE!</v>
      </c>
      <c r="F3868" s="1" t="e">
        <v>#VALUE!</v>
      </c>
      <c r="G3868" s="1" t="e">
        <v>#VALUE!</v>
      </c>
      <c r="H3868" t="s">
        <v>47</v>
      </c>
      <c r="I3868" s="8">
        <v>41234</v>
      </c>
      <c r="J3868" s="1">
        <v>11</v>
      </c>
      <c r="K3868" s="7">
        <v>2012</v>
      </c>
      <c r="L3868" t="s">
        <v>39</v>
      </c>
      <c r="M3868">
        <v>100</v>
      </c>
      <c r="N3868" t="s">
        <v>372</v>
      </c>
      <c r="O3868" t="s">
        <v>31</v>
      </c>
      <c r="P3868" s="2">
        <v>15</v>
      </c>
      <c r="Q3868">
        <v>7</v>
      </c>
      <c r="R3868" t="s">
        <v>37</v>
      </c>
      <c r="S3868" t="s">
        <v>37</v>
      </c>
      <c r="T3868" t="s">
        <v>37</v>
      </c>
      <c r="U3868" t="s">
        <v>37</v>
      </c>
      <c r="W3868" s="11"/>
      <c r="X3868"/>
      <c r="Y3868"/>
      <c r="AF3868" s="8"/>
    </row>
    <row r="3869" spans="1:32">
      <c r="A3869" t="s">
        <v>8206</v>
      </c>
      <c r="B3869" s="5">
        <v>2483757</v>
      </c>
      <c r="C3869" s="5">
        <f t="shared" si="121"/>
        <v>2339143.21345715</v>
      </c>
      <c r="D3869" s="1" t="e">
        <f t="shared" si="122"/>
        <v>#VALUE!</v>
      </c>
      <c r="E3869" s="1" t="e">
        <v>#VALUE!</v>
      </c>
      <c r="F3869" s="1" t="e">
        <v>#VALUE!</v>
      </c>
      <c r="G3869" s="1" t="e">
        <v>#VALUE!</v>
      </c>
      <c r="H3869" t="s">
        <v>47</v>
      </c>
      <c r="I3869" s="8">
        <v>39360</v>
      </c>
      <c r="J3869" s="1">
        <v>10</v>
      </c>
      <c r="K3869" s="7">
        <v>2007</v>
      </c>
      <c r="L3869" t="s">
        <v>1433</v>
      </c>
      <c r="M3869">
        <v>100</v>
      </c>
      <c r="N3869" t="s">
        <v>372</v>
      </c>
      <c r="O3869" t="s">
        <v>31</v>
      </c>
      <c r="P3869" s="2">
        <v>2</v>
      </c>
      <c r="Q3869">
        <v>15</v>
      </c>
      <c r="R3869" t="s">
        <v>37</v>
      </c>
      <c r="S3869" t="s">
        <v>37</v>
      </c>
      <c r="T3869" t="s">
        <v>37</v>
      </c>
      <c r="U3869" t="s">
        <v>37</v>
      </c>
      <c r="W3869" s="11"/>
      <c r="X3869"/>
      <c r="Y3869"/>
      <c r="AF3869" s="8"/>
    </row>
    <row r="3870" spans="1:32">
      <c r="A3870" t="s">
        <v>8207</v>
      </c>
      <c r="B3870" s="5">
        <v>1705694</v>
      </c>
      <c r="C3870" s="5">
        <f t="shared" si="121"/>
        <v>1546829.08318052</v>
      </c>
      <c r="D3870" s="1" t="e">
        <f t="shared" si="122"/>
        <v>#VALUE!</v>
      </c>
      <c r="E3870" s="1" t="e">
        <v>#VALUE!</v>
      </c>
      <c r="F3870" s="1" t="e">
        <v>#VALUE!</v>
      </c>
      <c r="G3870" s="1" t="e">
        <v>#VALUE!</v>
      </c>
      <c r="H3870" t="s">
        <v>47</v>
      </c>
      <c r="I3870" s="8">
        <v>39773</v>
      </c>
      <c r="J3870" s="1">
        <v>11</v>
      </c>
      <c r="K3870" s="7">
        <v>2008</v>
      </c>
      <c r="L3870" t="s">
        <v>1433</v>
      </c>
      <c r="M3870">
        <v>99</v>
      </c>
      <c r="N3870" t="s">
        <v>372</v>
      </c>
      <c r="O3870" t="s">
        <v>31</v>
      </c>
      <c r="P3870" s="2">
        <v>12</v>
      </c>
      <c r="Q3870">
        <v>7</v>
      </c>
      <c r="R3870" t="s">
        <v>37</v>
      </c>
      <c r="S3870" t="s">
        <v>37</v>
      </c>
      <c r="T3870" t="s">
        <v>37</v>
      </c>
      <c r="U3870" t="s">
        <v>37</v>
      </c>
      <c r="W3870" s="11"/>
      <c r="X3870"/>
      <c r="Y3870"/>
      <c r="AF3870" s="8"/>
    </row>
    <row r="3871" spans="1:32">
      <c r="A3871" t="s">
        <v>8208</v>
      </c>
      <c r="B3871" s="5">
        <v>514354</v>
      </c>
      <c r="C3871" s="5">
        <f t="shared" si="121"/>
        <v>468039.434528139</v>
      </c>
      <c r="D3871" s="1" t="e">
        <f t="shared" si="122"/>
        <v>#VALUE!</v>
      </c>
      <c r="E3871" s="1" t="e">
        <v>#VALUE!</v>
      </c>
      <c r="F3871" s="1" t="e">
        <v>#VALUE!</v>
      </c>
      <c r="G3871" s="1" t="e">
        <v>#VALUE!</v>
      </c>
      <c r="H3871" t="s">
        <v>47</v>
      </c>
      <c r="I3871" s="8">
        <v>40123</v>
      </c>
      <c r="J3871" s="1">
        <v>11</v>
      </c>
      <c r="K3871" s="7">
        <v>2009</v>
      </c>
      <c r="L3871" t="s">
        <v>1433</v>
      </c>
      <c r="M3871">
        <v>100</v>
      </c>
      <c r="N3871" t="s">
        <v>372</v>
      </c>
      <c r="O3871" t="s">
        <v>31</v>
      </c>
      <c r="P3871" s="2">
        <v>1</v>
      </c>
      <c r="Q3871">
        <v>9</v>
      </c>
      <c r="R3871" t="s">
        <v>37</v>
      </c>
      <c r="S3871" t="s">
        <v>37</v>
      </c>
      <c r="T3871" t="s">
        <v>37</v>
      </c>
      <c r="U3871" t="s">
        <v>37</v>
      </c>
      <c r="W3871" s="11"/>
      <c r="X3871"/>
      <c r="Y3871"/>
      <c r="AF3871" s="8"/>
    </row>
    <row r="3872" spans="1:32">
      <c r="A3872" t="s">
        <v>8209</v>
      </c>
      <c r="B3872" s="5">
        <v>672796</v>
      </c>
      <c r="C3872" s="5">
        <f t="shared" si="121"/>
        <v>602336.344271155</v>
      </c>
      <c r="D3872" s="1" t="e">
        <f t="shared" si="122"/>
        <v>#VALUE!</v>
      </c>
      <c r="E3872" s="1" t="e">
        <v>#VALUE!</v>
      </c>
      <c r="F3872" s="1" t="e">
        <v>#VALUE!</v>
      </c>
      <c r="G3872" s="1" t="e">
        <v>#VALUE!</v>
      </c>
      <c r="H3872" t="s">
        <v>47</v>
      </c>
      <c r="I3872" s="8">
        <v>40515</v>
      </c>
      <c r="J3872" s="1">
        <v>12</v>
      </c>
      <c r="K3872" s="7">
        <v>2010</v>
      </c>
      <c r="L3872" t="s">
        <v>1433</v>
      </c>
      <c r="M3872">
        <v>100</v>
      </c>
      <c r="N3872" t="s">
        <v>372</v>
      </c>
      <c r="O3872" t="s">
        <v>31</v>
      </c>
      <c r="P3872" s="2">
        <v>1</v>
      </c>
      <c r="Q3872">
        <v>6</v>
      </c>
      <c r="R3872" t="s">
        <v>37</v>
      </c>
      <c r="S3872" t="s">
        <v>37</v>
      </c>
      <c r="T3872" t="s">
        <v>37</v>
      </c>
      <c r="U3872" t="s">
        <v>37</v>
      </c>
      <c r="W3872" s="11"/>
      <c r="X3872"/>
      <c r="Y3872"/>
      <c r="AF3872" s="8"/>
    </row>
    <row r="3873" spans="1:32">
      <c r="A3873" t="s">
        <v>8210</v>
      </c>
      <c r="B3873" s="5">
        <v>95102</v>
      </c>
      <c r="C3873" s="5">
        <f t="shared" si="121"/>
        <v>86244.3905346641</v>
      </c>
      <c r="D3873" s="1" t="e">
        <f t="shared" si="122"/>
        <v>#VALUE!</v>
      </c>
      <c r="E3873" s="1" t="e">
        <v>#VALUE!</v>
      </c>
      <c r="F3873" s="1">
        <v>1.16113007989576</v>
      </c>
      <c r="G3873" s="1" t="e">
        <v>#VALUE!</v>
      </c>
      <c r="H3873" t="s">
        <v>456</v>
      </c>
      <c r="I3873" s="8">
        <v>39694</v>
      </c>
      <c r="J3873" s="1">
        <v>9</v>
      </c>
      <c r="K3873" s="7">
        <v>2008</v>
      </c>
      <c r="L3873" t="s">
        <v>61</v>
      </c>
      <c r="M3873">
        <v>98</v>
      </c>
      <c r="N3873" t="s">
        <v>45</v>
      </c>
      <c r="O3873" t="s">
        <v>31</v>
      </c>
      <c r="P3873" s="2">
        <v>1</v>
      </c>
      <c r="Q3873">
        <v>14</v>
      </c>
      <c r="R3873" t="s">
        <v>401</v>
      </c>
      <c r="S3873" t="s">
        <v>8211</v>
      </c>
      <c r="T3873" t="s">
        <v>8212</v>
      </c>
      <c r="U3873">
        <v>77</v>
      </c>
      <c r="W3873" s="11"/>
      <c r="X3873"/>
      <c r="Y3873"/>
      <c r="AF3873" s="8"/>
    </row>
    <row r="3874" spans="1:32">
      <c r="A3874" t="s">
        <v>8213</v>
      </c>
      <c r="B3874" s="5">
        <v>49130154</v>
      </c>
      <c r="C3874" s="5">
        <f t="shared" si="121"/>
        <v>41772872.9608254</v>
      </c>
      <c r="D3874" s="1">
        <f t="shared" si="122"/>
        <v>3.50929671428571</v>
      </c>
      <c r="E3874" s="1">
        <v>-0.273853134694954</v>
      </c>
      <c r="F3874" s="1">
        <v>-0.750374537441369</v>
      </c>
      <c r="G3874" s="1">
        <v>-1.02422767213632</v>
      </c>
      <c r="H3874" t="s">
        <v>185</v>
      </c>
      <c r="I3874" s="8">
        <v>41152</v>
      </c>
      <c r="J3874" s="1">
        <v>8</v>
      </c>
      <c r="K3874" s="7">
        <v>2012</v>
      </c>
      <c r="L3874" t="s">
        <v>92</v>
      </c>
      <c r="M3874">
        <v>91</v>
      </c>
      <c r="N3874" t="s">
        <v>24</v>
      </c>
      <c r="O3874">
        <v>14</v>
      </c>
      <c r="P3874" s="2">
        <v>2816</v>
      </c>
      <c r="Q3874">
        <v>12</v>
      </c>
      <c r="R3874">
        <v>5.9</v>
      </c>
      <c r="S3874" t="s">
        <v>8214</v>
      </c>
      <c r="T3874" t="s">
        <v>8215</v>
      </c>
      <c r="U3874">
        <v>45</v>
      </c>
      <c r="W3874" s="11"/>
      <c r="X3874"/>
      <c r="Y3874"/>
      <c r="AF3874" s="8"/>
    </row>
    <row r="3875" spans="1:32">
      <c r="A3875" t="s">
        <v>8216</v>
      </c>
      <c r="B3875" s="5">
        <v>25000</v>
      </c>
      <c r="C3875" s="5">
        <f t="shared" si="121"/>
        <v>20948.2895465019</v>
      </c>
      <c r="D3875" s="1" t="e">
        <f t="shared" si="122"/>
        <v>#VALUE!</v>
      </c>
      <c r="E3875" s="1">
        <v>-0.839904661832327</v>
      </c>
      <c r="F3875" s="1" t="e">
        <v>#VALUE!</v>
      </c>
      <c r="G3875" s="1" t="e">
        <v>#VALUE!</v>
      </c>
      <c r="H3875" t="s">
        <v>8217</v>
      </c>
      <c r="I3875" s="8">
        <v>41320</v>
      </c>
      <c r="J3875" s="1">
        <v>2</v>
      </c>
      <c r="K3875" s="7">
        <v>2013</v>
      </c>
      <c r="L3875" t="s">
        <v>607</v>
      </c>
      <c r="M3875" t="e">
        <v>#VALUE!</v>
      </c>
      <c r="N3875" t="s">
        <v>30</v>
      </c>
      <c r="O3875" t="s">
        <v>31</v>
      </c>
      <c r="P3875" s="2">
        <v>2</v>
      </c>
      <c r="Q3875">
        <v>4</v>
      </c>
      <c r="R3875">
        <v>5.3</v>
      </c>
      <c r="S3875" t="s">
        <v>8218</v>
      </c>
      <c r="T3875" t="s">
        <v>8219</v>
      </c>
      <c r="U3875" t="s">
        <v>37</v>
      </c>
      <c r="W3875" s="11"/>
      <c r="X3875"/>
      <c r="Y3875"/>
      <c r="AF3875" s="8"/>
    </row>
    <row r="3876" spans="1:32">
      <c r="A3876" t="s">
        <v>8220</v>
      </c>
      <c r="B3876" s="5">
        <v>13959</v>
      </c>
      <c r="C3876" s="5">
        <f t="shared" si="121"/>
        <v>11696.6869511848</v>
      </c>
      <c r="D3876" s="1" t="e">
        <f t="shared" si="122"/>
        <v>#VALUE!</v>
      </c>
      <c r="E3876" s="1">
        <v>-2.06634963729663</v>
      </c>
      <c r="F3876" s="1">
        <v>0.0261742133518395</v>
      </c>
      <c r="G3876" s="1">
        <v>-2.04017542394479</v>
      </c>
      <c r="H3876" t="s">
        <v>1344</v>
      </c>
      <c r="I3876" s="8">
        <v>41431</v>
      </c>
      <c r="J3876" s="1">
        <v>6</v>
      </c>
      <c r="K3876" s="7">
        <v>2013</v>
      </c>
      <c r="L3876" t="s">
        <v>66</v>
      </c>
      <c r="M3876">
        <v>102</v>
      </c>
      <c r="N3876" t="s">
        <v>30</v>
      </c>
      <c r="O3876" t="s">
        <v>31</v>
      </c>
      <c r="P3876" s="2">
        <v>5</v>
      </c>
      <c r="Q3876">
        <v>1</v>
      </c>
      <c r="R3876">
        <v>4</v>
      </c>
      <c r="S3876" t="s">
        <v>8221</v>
      </c>
      <c r="T3876" t="s">
        <v>8222</v>
      </c>
      <c r="U3876">
        <v>58</v>
      </c>
      <c r="W3876" s="11"/>
      <c r="X3876"/>
      <c r="Y3876"/>
      <c r="AF3876" s="8"/>
    </row>
    <row r="3877" spans="1:32">
      <c r="A3877" t="s">
        <v>8223</v>
      </c>
      <c r="B3877" s="5">
        <v>3384</v>
      </c>
      <c r="C3877" s="5">
        <f t="shared" si="121"/>
        <v>3186.97063937374</v>
      </c>
      <c r="D3877" s="1" t="e">
        <f t="shared" si="122"/>
        <v>#VALUE!</v>
      </c>
      <c r="E3877" s="1" t="e">
        <v>#VALUE!</v>
      </c>
      <c r="F3877" s="1">
        <v>0.922192002728619</v>
      </c>
      <c r="G3877" s="1" t="e">
        <v>#VALUE!</v>
      </c>
      <c r="H3877" t="s">
        <v>2639</v>
      </c>
      <c r="I3877" s="8">
        <v>39353</v>
      </c>
      <c r="J3877" s="1">
        <v>9</v>
      </c>
      <c r="K3877" s="7">
        <v>2007</v>
      </c>
      <c r="L3877" t="s">
        <v>58</v>
      </c>
      <c r="M3877">
        <v>90</v>
      </c>
      <c r="N3877" t="s">
        <v>45</v>
      </c>
      <c r="O3877" t="s">
        <v>31</v>
      </c>
      <c r="P3877" s="2">
        <v>1</v>
      </c>
      <c r="Q3877">
        <v>1</v>
      </c>
      <c r="R3877" t="s">
        <v>37</v>
      </c>
      <c r="S3877" t="s">
        <v>37</v>
      </c>
      <c r="T3877" t="s">
        <v>37</v>
      </c>
      <c r="U3877">
        <v>73</v>
      </c>
      <c r="W3877" s="11"/>
      <c r="X3877"/>
      <c r="Y3877"/>
      <c r="AF3877" s="8"/>
    </row>
    <row r="3878" spans="1:32">
      <c r="A3878" t="s">
        <v>8224</v>
      </c>
      <c r="B3878" s="5">
        <v>10190</v>
      </c>
      <c r="C3878" s="5">
        <f t="shared" si="121"/>
        <v>8843.38471406087</v>
      </c>
      <c r="D3878" s="1" t="e">
        <f t="shared" si="122"/>
        <v>#VALUE!</v>
      </c>
      <c r="E3878" s="1" t="e">
        <v>#VALUE!</v>
      </c>
      <c r="F3878" s="1" t="e">
        <v>#VALUE!</v>
      </c>
      <c r="G3878" s="1" t="e">
        <v>#VALUE!</v>
      </c>
      <c r="H3878" t="s">
        <v>431</v>
      </c>
      <c r="I3878" s="8">
        <v>40900</v>
      </c>
      <c r="J3878" s="1">
        <v>12</v>
      </c>
      <c r="K3878" s="7">
        <v>2011</v>
      </c>
      <c r="L3878" t="s">
        <v>66</v>
      </c>
      <c r="M3878">
        <v>108</v>
      </c>
      <c r="N3878" t="s">
        <v>45</v>
      </c>
      <c r="O3878" t="s">
        <v>31</v>
      </c>
      <c r="P3878" s="2">
        <v>1</v>
      </c>
      <c r="Q3878">
        <v>4</v>
      </c>
      <c r="R3878" t="s">
        <v>37</v>
      </c>
      <c r="S3878" t="s">
        <v>37</v>
      </c>
      <c r="T3878" t="s">
        <v>37</v>
      </c>
      <c r="U3878" t="s">
        <v>37</v>
      </c>
      <c r="W3878" s="11"/>
      <c r="X3878"/>
      <c r="Y3878"/>
      <c r="AF3878" s="8"/>
    </row>
    <row r="3879" spans="1:32">
      <c r="A3879" t="s">
        <v>8225</v>
      </c>
      <c r="B3879" s="5">
        <v>104400899</v>
      </c>
      <c r="C3879" s="5">
        <f t="shared" si="121"/>
        <v>95000209.4514467</v>
      </c>
      <c r="D3879" s="1">
        <f t="shared" si="122"/>
        <v>0.994294276190476</v>
      </c>
      <c r="E3879" s="1">
        <v>0.952591840769352</v>
      </c>
      <c r="F3879" s="1">
        <v>0.922192002728619</v>
      </c>
      <c r="G3879" s="1">
        <v>1.87478384349797</v>
      </c>
      <c r="H3879" t="s">
        <v>307</v>
      </c>
      <c r="I3879" s="8">
        <v>40142</v>
      </c>
      <c r="J3879" s="1">
        <v>11</v>
      </c>
      <c r="K3879" s="7">
        <v>2009</v>
      </c>
      <c r="L3879" t="s">
        <v>39</v>
      </c>
      <c r="M3879">
        <v>95</v>
      </c>
      <c r="N3879" t="s">
        <v>372</v>
      </c>
      <c r="O3879">
        <v>105</v>
      </c>
      <c r="P3879" s="2">
        <v>2</v>
      </c>
      <c r="Q3879">
        <v>19</v>
      </c>
      <c r="R3879">
        <v>7.2</v>
      </c>
      <c r="S3879" t="s">
        <v>8226</v>
      </c>
      <c r="T3879" t="s">
        <v>8227</v>
      </c>
      <c r="U3879">
        <v>73</v>
      </c>
      <c r="W3879" s="11"/>
      <c r="X3879"/>
      <c r="Y3879"/>
      <c r="AF3879" s="8"/>
    </row>
    <row r="3880" spans="1:32">
      <c r="A3880" t="s">
        <v>8228</v>
      </c>
      <c r="B3880" s="5">
        <v>352428</v>
      </c>
      <c r="C3880" s="5">
        <f t="shared" si="121"/>
        <v>305854.405103734</v>
      </c>
      <c r="D3880" s="1" t="e">
        <f t="shared" si="122"/>
        <v>#VALUE!</v>
      </c>
      <c r="E3880" s="1" t="e">
        <v>#VALUE!</v>
      </c>
      <c r="F3880" s="1">
        <v>1.22086459918754</v>
      </c>
      <c r="G3880" s="1" t="e">
        <v>#VALUE!</v>
      </c>
      <c r="H3880" t="s">
        <v>216</v>
      </c>
      <c r="I3880" s="8">
        <v>40648</v>
      </c>
      <c r="J3880" s="1">
        <v>4</v>
      </c>
      <c r="K3880" s="7">
        <v>2011</v>
      </c>
      <c r="L3880" t="s">
        <v>66</v>
      </c>
      <c r="M3880">
        <v>135</v>
      </c>
      <c r="N3880" t="s">
        <v>45</v>
      </c>
      <c r="O3880" t="s">
        <v>31</v>
      </c>
      <c r="P3880" s="2">
        <v>3</v>
      </c>
      <c r="Q3880">
        <v>11</v>
      </c>
      <c r="R3880" t="s">
        <v>37</v>
      </c>
      <c r="S3880" t="s">
        <v>37</v>
      </c>
      <c r="T3880" t="s">
        <v>37</v>
      </c>
      <c r="U3880">
        <v>78</v>
      </c>
      <c r="W3880" s="11"/>
      <c r="X3880"/>
      <c r="Y3880"/>
      <c r="AF3880" s="8"/>
    </row>
    <row r="3881" spans="1:32">
      <c r="A3881" t="s">
        <v>8229</v>
      </c>
      <c r="B3881" s="5">
        <v>3103</v>
      </c>
      <c r="C3881" s="5">
        <f t="shared" si="121"/>
        <v>2922.33152895293</v>
      </c>
      <c r="D3881" s="1" t="e">
        <f t="shared" si="122"/>
        <v>#VALUE!</v>
      </c>
      <c r="E3881" s="1" t="e">
        <v>#VALUE!</v>
      </c>
      <c r="F3881" s="1">
        <v>0.563784886977907</v>
      </c>
      <c r="G3881" s="1" t="e">
        <v>#VALUE!</v>
      </c>
      <c r="H3881" t="s">
        <v>3838</v>
      </c>
      <c r="I3881" s="8">
        <v>39164</v>
      </c>
      <c r="J3881" s="1">
        <v>3</v>
      </c>
      <c r="K3881" s="7">
        <v>2007</v>
      </c>
      <c r="L3881" t="s">
        <v>58</v>
      </c>
      <c r="M3881">
        <v>72</v>
      </c>
      <c r="N3881" t="s">
        <v>45</v>
      </c>
      <c r="O3881" t="s">
        <v>31</v>
      </c>
      <c r="P3881" s="2">
        <v>2</v>
      </c>
      <c r="Q3881">
        <v>1</v>
      </c>
      <c r="R3881" t="s">
        <v>37</v>
      </c>
      <c r="S3881" t="s">
        <v>37</v>
      </c>
      <c r="T3881" t="s">
        <v>37</v>
      </c>
      <c r="U3881">
        <v>67</v>
      </c>
      <c r="W3881" s="11"/>
      <c r="X3881"/>
      <c r="Y3881"/>
      <c r="AF3881" s="8"/>
    </row>
    <row r="3882" spans="1:32">
      <c r="A3882" t="s">
        <v>8230</v>
      </c>
      <c r="B3882" s="5">
        <v>337356</v>
      </c>
      <c r="C3882" s="5">
        <f t="shared" si="121"/>
        <v>306979.067868968</v>
      </c>
      <c r="D3882" s="1" t="e">
        <f t="shared" si="122"/>
        <v>#VALUE!</v>
      </c>
      <c r="E3882" s="1">
        <v>0.292198392442417</v>
      </c>
      <c r="F3882" s="1">
        <v>-0.511436460274228</v>
      </c>
      <c r="G3882" s="1">
        <v>-0.21923806783181</v>
      </c>
      <c r="H3882" t="s">
        <v>199</v>
      </c>
      <c r="I3882" s="8">
        <v>40144</v>
      </c>
      <c r="J3882" s="1">
        <v>11</v>
      </c>
      <c r="K3882" s="7">
        <v>2009</v>
      </c>
      <c r="L3882" t="s">
        <v>61</v>
      </c>
      <c r="M3882">
        <v>98</v>
      </c>
      <c r="N3882" t="s">
        <v>30</v>
      </c>
      <c r="O3882" t="s">
        <v>31</v>
      </c>
      <c r="P3882" s="2">
        <v>12</v>
      </c>
      <c r="Q3882">
        <v>15</v>
      </c>
      <c r="R3882">
        <v>6.5</v>
      </c>
      <c r="S3882" t="s">
        <v>8231</v>
      </c>
      <c r="T3882" t="s">
        <v>8232</v>
      </c>
      <c r="U3882">
        <v>49</v>
      </c>
      <c r="W3882" s="11"/>
      <c r="X3882"/>
      <c r="Y3882"/>
      <c r="AF3882" s="8"/>
    </row>
    <row r="3883" spans="1:32">
      <c r="A3883" t="s">
        <v>8233</v>
      </c>
      <c r="B3883" s="5">
        <v>408709</v>
      </c>
      <c r="C3883" s="5">
        <f t="shared" si="121"/>
        <v>370642.663782381</v>
      </c>
      <c r="D3883" s="1" t="e">
        <f t="shared" si="122"/>
        <v>#VALUE!</v>
      </c>
      <c r="E3883" s="1">
        <v>-0.462536977074079</v>
      </c>
      <c r="F3883" s="1">
        <v>-0.391967421690657</v>
      </c>
      <c r="G3883" s="1">
        <v>-0.854504398764736</v>
      </c>
      <c r="H3883" t="s">
        <v>2214</v>
      </c>
      <c r="I3883" s="8">
        <v>39605</v>
      </c>
      <c r="J3883" s="1">
        <v>6</v>
      </c>
      <c r="K3883" s="7">
        <v>2008</v>
      </c>
      <c r="L3883" t="s">
        <v>29</v>
      </c>
      <c r="M3883">
        <v>85</v>
      </c>
      <c r="N3883" t="s">
        <v>30</v>
      </c>
      <c r="O3883" t="s">
        <v>31</v>
      </c>
      <c r="P3883" s="2">
        <v>6</v>
      </c>
      <c r="Q3883">
        <v>6</v>
      </c>
      <c r="R3883">
        <v>5.7</v>
      </c>
      <c r="S3883" t="s">
        <v>8234</v>
      </c>
      <c r="T3883" t="s">
        <v>8235</v>
      </c>
      <c r="U3883">
        <v>51</v>
      </c>
      <c r="W3883" s="11"/>
      <c r="X3883"/>
      <c r="Y3883"/>
      <c r="AF3883" s="8"/>
    </row>
    <row r="3884" spans="1:32">
      <c r="A3884" t="s">
        <v>8236</v>
      </c>
      <c r="B3884" s="5">
        <v>16983</v>
      </c>
      <c r="C3884" s="5">
        <f t="shared" si="121"/>
        <v>14439.7817579342</v>
      </c>
      <c r="D3884" s="1">
        <f t="shared" si="122"/>
        <v>0.005661</v>
      </c>
      <c r="E3884" s="1">
        <v>-0.839904661832327</v>
      </c>
      <c r="F3884" s="1" t="e">
        <v>#VALUE!</v>
      </c>
      <c r="G3884" s="1" t="e">
        <v>#VALUE!</v>
      </c>
      <c r="H3884" t="s">
        <v>3901</v>
      </c>
      <c r="I3884" s="8">
        <v>41181</v>
      </c>
      <c r="J3884" s="1">
        <v>9</v>
      </c>
      <c r="K3884" s="7">
        <v>2012</v>
      </c>
      <c r="L3884" t="s">
        <v>73</v>
      </c>
      <c r="M3884">
        <v>100</v>
      </c>
      <c r="N3884" t="s">
        <v>45</v>
      </c>
      <c r="O3884">
        <v>3</v>
      </c>
      <c r="P3884" s="2">
        <v>1</v>
      </c>
      <c r="Q3884">
        <v>1</v>
      </c>
      <c r="R3884">
        <v>5.3</v>
      </c>
      <c r="S3884" t="s">
        <v>8237</v>
      </c>
      <c r="T3884" t="s">
        <v>8238</v>
      </c>
      <c r="U3884" t="s">
        <v>37</v>
      </c>
      <c r="W3884" s="11"/>
      <c r="X3884"/>
      <c r="Y3884"/>
      <c r="AF3884" s="8"/>
    </row>
    <row r="3885" spans="1:32">
      <c r="A3885" t="s">
        <v>8239</v>
      </c>
      <c r="B3885" s="5">
        <v>163958031</v>
      </c>
      <c r="C3885" s="5">
        <f t="shared" si="121"/>
        <v>149194570.501225</v>
      </c>
      <c r="D3885" s="1">
        <f t="shared" si="122"/>
        <v>4.098950775</v>
      </c>
      <c r="E3885" s="1">
        <v>0.480882234821542</v>
      </c>
      <c r="F3885" s="1">
        <v>-0.571170979566013</v>
      </c>
      <c r="G3885" s="1">
        <v>-0.0902887447444716</v>
      </c>
      <c r="H3885" t="s">
        <v>307</v>
      </c>
      <c r="I3885" s="8">
        <v>39983</v>
      </c>
      <c r="J3885" s="1">
        <v>6</v>
      </c>
      <c r="K3885" s="7">
        <v>2009</v>
      </c>
      <c r="L3885" t="s">
        <v>145</v>
      </c>
      <c r="M3885">
        <v>108</v>
      </c>
      <c r="N3885" t="s">
        <v>24</v>
      </c>
      <c r="O3885">
        <v>40</v>
      </c>
      <c r="P3885" s="2">
        <v>3056</v>
      </c>
      <c r="Q3885">
        <v>20</v>
      </c>
      <c r="R3885">
        <v>6.7</v>
      </c>
      <c r="S3885" t="s">
        <v>146</v>
      </c>
      <c r="T3885" t="s">
        <v>8240</v>
      </c>
      <c r="U3885">
        <v>48</v>
      </c>
      <c r="W3885" s="11"/>
      <c r="X3885"/>
      <c r="Y3885"/>
      <c r="AF3885" s="8"/>
    </row>
    <row r="3886" spans="1:32">
      <c r="A3886" t="s">
        <v>8241</v>
      </c>
      <c r="B3886" s="5">
        <v>13850</v>
      </c>
      <c r="C3886" s="5">
        <f t="shared" si="121"/>
        <v>13043.6002823068</v>
      </c>
      <c r="D3886" s="1" t="e">
        <f t="shared" si="122"/>
        <v>#VALUE!</v>
      </c>
      <c r="E3886" s="1" t="e">
        <v>#VALUE!</v>
      </c>
      <c r="F3886" s="1" t="e">
        <v>#VALUE!</v>
      </c>
      <c r="G3886" s="1" t="e">
        <v>#VALUE!</v>
      </c>
      <c r="H3886" t="s">
        <v>216</v>
      </c>
      <c r="I3886" s="8">
        <v>39416</v>
      </c>
      <c r="J3886" s="1">
        <v>11</v>
      </c>
      <c r="K3886" s="7">
        <v>2007</v>
      </c>
      <c r="L3886" t="s">
        <v>58</v>
      </c>
      <c r="M3886">
        <v>90</v>
      </c>
      <c r="N3886" t="s">
        <v>30</v>
      </c>
      <c r="O3886" t="s">
        <v>31</v>
      </c>
      <c r="P3886" s="2">
        <v>1</v>
      </c>
      <c r="Q3886">
        <v>3</v>
      </c>
      <c r="R3886" t="s">
        <v>37</v>
      </c>
      <c r="S3886" t="s">
        <v>37</v>
      </c>
      <c r="T3886" t="s">
        <v>37</v>
      </c>
      <c r="U3886" t="s">
        <v>37</v>
      </c>
      <c r="W3886" s="11"/>
      <c r="X3886"/>
      <c r="Y3886"/>
      <c r="AF3886" s="8"/>
    </row>
    <row r="3887" spans="1:32">
      <c r="A3887" t="s">
        <v>8242</v>
      </c>
      <c r="B3887" s="5">
        <v>62500</v>
      </c>
      <c r="C3887" s="5">
        <f t="shared" si="121"/>
        <v>56872.2410207925</v>
      </c>
      <c r="D3887" s="1" t="e">
        <f t="shared" si="122"/>
        <v>#VALUE!</v>
      </c>
      <c r="E3887" s="1" t="e">
        <v>#VALUE!</v>
      </c>
      <c r="F3887" s="1">
        <v>0.444315848394336</v>
      </c>
      <c r="G3887" s="1" t="e">
        <v>#VALUE!</v>
      </c>
      <c r="H3887" t="s">
        <v>1129</v>
      </c>
      <c r="I3887" s="8">
        <v>40081</v>
      </c>
      <c r="J3887" s="1">
        <v>9</v>
      </c>
      <c r="K3887" s="7">
        <v>2009</v>
      </c>
      <c r="L3887" t="s">
        <v>61</v>
      </c>
      <c r="M3887">
        <v>98</v>
      </c>
      <c r="N3887" t="s">
        <v>103</v>
      </c>
      <c r="O3887" t="s">
        <v>31</v>
      </c>
      <c r="P3887" s="2">
        <v>14</v>
      </c>
      <c r="Q3887">
        <v>5</v>
      </c>
      <c r="R3887" t="s">
        <v>37</v>
      </c>
      <c r="S3887" t="s">
        <v>37</v>
      </c>
      <c r="T3887" t="s">
        <v>37</v>
      </c>
      <c r="U3887">
        <v>65</v>
      </c>
      <c r="W3887" s="11"/>
      <c r="X3887"/>
      <c r="Y3887"/>
      <c r="AF3887" s="8"/>
    </row>
    <row r="3888" spans="1:32">
      <c r="A3888" t="s">
        <v>8243</v>
      </c>
      <c r="B3888" s="5">
        <v>44883</v>
      </c>
      <c r="C3888" s="5">
        <f t="shared" si="121"/>
        <v>38161.7337714986</v>
      </c>
      <c r="D3888" s="1" t="e">
        <f t="shared" si="122"/>
        <v>#VALUE!</v>
      </c>
      <c r="E3888" s="1" t="e">
        <v>#VALUE!</v>
      </c>
      <c r="F3888" s="1">
        <v>0.742988444853263</v>
      </c>
      <c r="G3888" s="1" t="e">
        <v>#VALUE!</v>
      </c>
      <c r="H3888" t="s">
        <v>65</v>
      </c>
      <c r="I3888" s="8">
        <v>40928</v>
      </c>
      <c r="J3888" s="1">
        <v>1</v>
      </c>
      <c r="K3888" s="7">
        <v>2012</v>
      </c>
      <c r="L3888" t="s">
        <v>58</v>
      </c>
      <c r="M3888">
        <v>79</v>
      </c>
      <c r="N3888" t="s">
        <v>45</v>
      </c>
      <c r="O3888" t="s">
        <v>31</v>
      </c>
      <c r="P3888" s="2">
        <v>1</v>
      </c>
      <c r="Q3888">
        <v>12</v>
      </c>
      <c r="R3888" t="s">
        <v>37</v>
      </c>
      <c r="S3888" t="s">
        <v>37</v>
      </c>
      <c r="T3888" t="s">
        <v>37</v>
      </c>
      <c r="U3888">
        <v>70</v>
      </c>
      <c r="W3888" s="11"/>
      <c r="X3888"/>
      <c r="Y3888"/>
      <c r="AF3888" s="8"/>
    </row>
    <row r="3889" spans="1:32">
      <c r="A3889" t="s">
        <v>8244</v>
      </c>
      <c r="B3889" s="5">
        <v>122742</v>
      </c>
      <c r="C3889" s="5">
        <f t="shared" si="121"/>
        <v>102849.398220669</v>
      </c>
      <c r="D3889" s="1" t="e">
        <f t="shared" si="122"/>
        <v>#VALUE!</v>
      </c>
      <c r="E3889" s="1" t="e">
        <v>#VALUE!</v>
      </c>
      <c r="F3889" s="1">
        <v>1.04166104131219</v>
      </c>
      <c r="G3889" s="1" t="e">
        <v>#VALUE!</v>
      </c>
      <c r="H3889" t="s">
        <v>216</v>
      </c>
      <c r="I3889" s="8">
        <v>41607</v>
      </c>
      <c r="J3889" s="1">
        <v>11</v>
      </c>
      <c r="K3889" s="7">
        <v>2013</v>
      </c>
      <c r="L3889" t="s">
        <v>58</v>
      </c>
      <c r="M3889">
        <v>82</v>
      </c>
      <c r="N3889" t="s">
        <v>45</v>
      </c>
      <c r="O3889" t="s">
        <v>31</v>
      </c>
      <c r="P3889" s="2">
        <v>3</v>
      </c>
      <c r="Q3889">
        <v>7</v>
      </c>
      <c r="R3889" t="s">
        <v>37</v>
      </c>
      <c r="S3889" t="s">
        <v>37</v>
      </c>
      <c r="T3889" t="s">
        <v>37</v>
      </c>
      <c r="U3889">
        <v>75</v>
      </c>
      <c r="W3889" s="11"/>
      <c r="X3889"/>
      <c r="Y3889"/>
      <c r="AF3889" s="8"/>
    </row>
    <row r="3890" spans="1:32">
      <c r="A3890" t="s">
        <v>8245</v>
      </c>
      <c r="B3890" s="5">
        <v>64473115</v>
      </c>
      <c r="C3890" s="5">
        <f t="shared" si="121"/>
        <v>54024059.2393966</v>
      </c>
      <c r="D3890" s="1">
        <f t="shared" si="122"/>
        <v>21.4910383333333</v>
      </c>
      <c r="E3890" s="1">
        <v>-0.556878898263641</v>
      </c>
      <c r="F3890" s="1">
        <v>-0.98931261460851</v>
      </c>
      <c r="G3890" s="1">
        <v>-1.54619151287215</v>
      </c>
      <c r="H3890" t="s">
        <v>162</v>
      </c>
      <c r="I3890" s="8">
        <v>41432</v>
      </c>
      <c r="J3890" s="1">
        <v>6</v>
      </c>
      <c r="K3890" s="7">
        <v>2013</v>
      </c>
      <c r="L3890" t="s">
        <v>44</v>
      </c>
      <c r="M3890">
        <v>85</v>
      </c>
      <c r="N3890" t="s">
        <v>30</v>
      </c>
      <c r="O3890">
        <v>3</v>
      </c>
      <c r="P3890" s="2">
        <v>2536</v>
      </c>
      <c r="Q3890">
        <v>9</v>
      </c>
      <c r="R3890">
        <v>5.6</v>
      </c>
      <c r="S3890" t="s">
        <v>8246</v>
      </c>
      <c r="T3890" t="s">
        <v>8247</v>
      </c>
      <c r="U3890">
        <v>41</v>
      </c>
      <c r="W3890" s="11"/>
      <c r="X3890"/>
      <c r="Y3890"/>
      <c r="AF3890" s="8"/>
    </row>
    <row r="3891" spans="1:32">
      <c r="A3891" t="s">
        <v>8248</v>
      </c>
      <c r="B3891" s="5">
        <v>71962800</v>
      </c>
      <c r="C3891" s="5">
        <f t="shared" si="121"/>
        <v>59338617.2397956</v>
      </c>
      <c r="D3891" s="1">
        <f t="shared" si="122"/>
        <v>7.99586666666667</v>
      </c>
      <c r="E3891" s="1">
        <v>0.292198392442417</v>
      </c>
      <c r="F3891" s="1">
        <v>-0.451701940982443</v>
      </c>
      <c r="G3891" s="1">
        <v>-0.159503548540025</v>
      </c>
      <c r="H3891" t="s">
        <v>162</v>
      </c>
      <c r="I3891" s="8">
        <v>41838</v>
      </c>
      <c r="J3891" s="1">
        <v>7</v>
      </c>
      <c r="K3891" s="7">
        <v>2014</v>
      </c>
      <c r="L3891" t="s">
        <v>44</v>
      </c>
      <c r="M3891">
        <v>103</v>
      </c>
      <c r="N3891" t="s">
        <v>30</v>
      </c>
      <c r="O3891">
        <v>9</v>
      </c>
      <c r="P3891" s="2">
        <v>2805</v>
      </c>
      <c r="Q3891">
        <v>9</v>
      </c>
      <c r="R3891">
        <v>6.5</v>
      </c>
      <c r="S3891" t="s">
        <v>8246</v>
      </c>
      <c r="T3891" t="s">
        <v>8249</v>
      </c>
      <c r="U3891">
        <v>50</v>
      </c>
      <c r="W3891" s="11"/>
      <c r="X3891"/>
      <c r="Y3891"/>
      <c r="AF3891" s="8"/>
    </row>
    <row r="3892" spans="1:32">
      <c r="A3892" t="s">
        <v>8250</v>
      </c>
      <c r="B3892" s="5">
        <v>2756333</v>
      </c>
      <c r="C3892" s="5">
        <f t="shared" si="121"/>
        <v>2272799.12499816</v>
      </c>
      <c r="D3892" s="1" t="e">
        <f t="shared" si="122"/>
        <v>#VALUE!</v>
      </c>
      <c r="E3892" s="1">
        <v>-1.31161426778014</v>
      </c>
      <c r="F3892" s="1">
        <v>-2.00479944256886</v>
      </c>
      <c r="G3892" s="1">
        <v>-3.316413710349</v>
      </c>
      <c r="H3892" t="s">
        <v>77</v>
      </c>
      <c r="I3892" s="8">
        <v>41978</v>
      </c>
      <c r="J3892" s="1">
        <v>12</v>
      </c>
      <c r="K3892" s="7">
        <v>2014</v>
      </c>
      <c r="L3892" t="s">
        <v>92</v>
      </c>
      <c r="M3892">
        <v>89</v>
      </c>
      <c r="N3892" t="s">
        <v>30</v>
      </c>
      <c r="O3892" t="s">
        <v>31</v>
      </c>
      <c r="P3892" s="2">
        <v>589</v>
      </c>
      <c r="Q3892">
        <v>8</v>
      </c>
      <c r="R3892">
        <v>4.8</v>
      </c>
      <c r="S3892" t="s">
        <v>8251</v>
      </c>
      <c r="T3892" t="s">
        <v>8252</v>
      </c>
      <c r="U3892">
        <v>24</v>
      </c>
      <c r="W3892" s="11"/>
      <c r="X3892"/>
      <c r="Y3892"/>
      <c r="AF3892" s="8"/>
    </row>
    <row r="3893" spans="1:32">
      <c r="A3893" t="s">
        <v>8253</v>
      </c>
      <c r="B3893" s="5">
        <v>2401999</v>
      </c>
      <c r="C3893" s="5">
        <f t="shared" si="121"/>
        <v>2042297.67077526</v>
      </c>
      <c r="D3893" s="1" t="e">
        <f t="shared" si="122"/>
        <v>#VALUE!</v>
      </c>
      <c r="E3893" s="1" t="e">
        <v>#VALUE!</v>
      </c>
      <c r="F3893" s="1">
        <v>1.34033363777112</v>
      </c>
      <c r="G3893" s="1" t="e">
        <v>#VALUE!</v>
      </c>
      <c r="H3893" t="s">
        <v>35</v>
      </c>
      <c r="I3893" s="8">
        <v>41110</v>
      </c>
      <c r="J3893" s="1">
        <v>7</v>
      </c>
      <c r="K3893" s="7">
        <v>2012</v>
      </c>
      <c r="L3893" t="s">
        <v>58</v>
      </c>
      <c r="M3893">
        <v>100</v>
      </c>
      <c r="N3893" t="s">
        <v>103</v>
      </c>
      <c r="O3893" t="s">
        <v>31</v>
      </c>
      <c r="P3893" s="2">
        <v>3</v>
      </c>
      <c r="Q3893">
        <v>18</v>
      </c>
      <c r="R3893" t="s">
        <v>37</v>
      </c>
      <c r="S3893" t="s">
        <v>37</v>
      </c>
      <c r="T3893" t="s">
        <v>37</v>
      </c>
      <c r="U3893">
        <v>80</v>
      </c>
      <c r="W3893" s="11"/>
      <c r="X3893"/>
      <c r="Y3893"/>
      <c r="AF3893" s="8"/>
    </row>
    <row r="3894" spans="1:32">
      <c r="A3894" t="s">
        <v>8254</v>
      </c>
      <c r="B3894" s="5">
        <v>8509867</v>
      </c>
      <c r="C3894" s="5">
        <f t="shared" si="121"/>
        <v>7017010.74269717</v>
      </c>
      <c r="D3894" s="1" t="e">
        <f t="shared" si="122"/>
        <v>#VALUE!</v>
      </c>
      <c r="E3894" s="1">
        <v>-1.02858850421145</v>
      </c>
      <c r="F3894" s="1">
        <v>-0.98931261460851</v>
      </c>
      <c r="G3894" s="1">
        <v>-2.01790111881996</v>
      </c>
      <c r="H3894" t="s">
        <v>185</v>
      </c>
      <c r="I3894" s="8">
        <v>41754</v>
      </c>
      <c r="J3894" s="1">
        <v>4</v>
      </c>
      <c r="K3894" s="7">
        <v>2014</v>
      </c>
      <c r="L3894" t="s">
        <v>92</v>
      </c>
      <c r="M3894">
        <v>98</v>
      </c>
      <c r="N3894" t="s">
        <v>24</v>
      </c>
      <c r="O3894" t="s">
        <v>31</v>
      </c>
      <c r="P3894" s="2">
        <v>2027</v>
      </c>
      <c r="Q3894">
        <v>6</v>
      </c>
      <c r="R3894">
        <v>5.1</v>
      </c>
      <c r="S3894" t="s">
        <v>8255</v>
      </c>
      <c r="T3894" t="s">
        <v>8256</v>
      </c>
      <c r="U3894">
        <v>41</v>
      </c>
      <c r="W3894" s="11"/>
      <c r="X3894"/>
      <c r="Y3894"/>
      <c r="AF3894" s="8"/>
    </row>
    <row r="3895" spans="1:32">
      <c r="A3895" t="s">
        <v>8257</v>
      </c>
      <c r="B3895" s="5">
        <v>23392</v>
      </c>
      <c r="C3895" s="5">
        <f t="shared" si="121"/>
        <v>19889.0287276451</v>
      </c>
      <c r="D3895" s="1" t="e">
        <f t="shared" si="122"/>
        <v>#VALUE!</v>
      </c>
      <c r="E3895" s="1" t="e">
        <v>#VALUE!</v>
      </c>
      <c r="F3895" s="1">
        <v>0.981926522020404</v>
      </c>
      <c r="G3895" s="1" t="e">
        <v>#VALUE!</v>
      </c>
      <c r="H3895" t="s">
        <v>305</v>
      </c>
      <c r="I3895" s="8">
        <v>41250</v>
      </c>
      <c r="J3895" s="1">
        <v>12</v>
      </c>
      <c r="K3895" s="7">
        <v>2012</v>
      </c>
      <c r="L3895" t="s">
        <v>39</v>
      </c>
      <c r="M3895">
        <v>100</v>
      </c>
      <c r="N3895" t="s">
        <v>45</v>
      </c>
      <c r="O3895" t="s">
        <v>31</v>
      </c>
      <c r="P3895" s="2">
        <v>1</v>
      </c>
      <c r="Q3895">
        <v>2</v>
      </c>
      <c r="R3895" t="s">
        <v>37</v>
      </c>
      <c r="S3895" t="s">
        <v>37</v>
      </c>
      <c r="T3895" t="s">
        <v>37</v>
      </c>
      <c r="U3895">
        <v>74</v>
      </c>
      <c r="W3895" s="11"/>
      <c r="X3895"/>
      <c r="Y3895"/>
      <c r="AF3895" s="8"/>
    </row>
    <row r="3896" spans="1:32">
      <c r="A3896" t="s">
        <v>8258</v>
      </c>
      <c r="B3896" s="5">
        <v>2627209</v>
      </c>
      <c r="C3896" s="5">
        <f t="shared" si="121"/>
        <v>2166326.89750741</v>
      </c>
      <c r="D3896" s="1" t="e">
        <f t="shared" si="122"/>
        <v>#VALUE!</v>
      </c>
      <c r="E3896" s="1" t="e">
        <v>#VALUE!</v>
      </c>
      <c r="F3896" s="1">
        <v>0.802722964145048</v>
      </c>
      <c r="G3896" s="1" t="e">
        <v>#VALUE!</v>
      </c>
      <c r="H3896" t="s">
        <v>67</v>
      </c>
      <c r="I3896" s="8">
        <v>41726</v>
      </c>
      <c r="J3896" s="1">
        <v>3</v>
      </c>
      <c r="K3896" s="7">
        <v>2014</v>
      </c>
      <c r="L3896" t="s">
        <v>412</v>
      </c>
      <c r="M3896">
        <v>148</v>
      </c>
      <c r="N3896" t="s">
        <v>30</v>
      </c>
      <c r="O3896" t="s">
        <v>31</v>
      </c>
      <c r="P3896" s="2">
        <v>7</v>
      </c>
      <c r="Q3896">
        <v>12</v>
      </c>
      <c r="R3896" t="s">
        <v>37</v>
      </c>
      <c r="S3896" t="s">
        <v>37</v>
      </c>
      <c r="T3896" t="s">
        <v>37</v>
      </c>
      <c r="U3896">
        <v>71</v>
      </c>
      <c r="W3896" s="11"/>
      <c r="X3896"/>
      <c r="Y3896"/>
      <c r="AF3896" s="8"/>
    </row>
    <row r="3897" spans="1:32">
      <c r="A3897" t="s">
        <v>8259</v>
      </c>
      <c r="B3897" s="5">
        <v>4105187</v>
      </c>
      <c r="C3897" s="5">
        <f t="shared" si="121"/>
        <v>3490431.86454152</v>
      </c>
      <c r="D3897" s="1" t="e">
        <f t="shared" si="122"/>
        <v>#VALUE!</v>
      </c>
      <c r="E3897" s="1" t="e">
        <v>#VALUE!</v>
      </c>
      <c r="F3897" s="1">
        <v>0.922192002728619</v>
      </c>
      <c r="G3897" s="1" t="e">
        <v>#VALUE!</v>
      </c>
      <c r="H3897" t="s">
        <v>67</v>
      </c>
      <c r="I3897" s="8">
        <v>40991</v>
      </c>
      <c r="J3897" s="1">
        <v>3</v>
      </c>
      <c r="K3897" s="7">
        <v>2012</v>
      </c>
      <c r="L3897" t="s">
        <v>412</v>
      </c>
      <c r="M3897">
        <v>101</v>
      </c>
      <c r="N3897" t="s">
        <v>30</v>
      </c>
      <c r="O3897" t="s">
        <v>31</v>
      </c>
      <c r="P3897" s="2">
        <v>14</v>
      </c>
      <c r="Q3897">
        <v>16</v>
      </c>
      <c r="R3897" t="s">
        <v>37</v>
      </c>
      <c r="S3897" t="s">
        <v>37</v>
      </c>
      <c r="T3897" t="s">
        <v>37</v>
      </c>
      <c r="U3897">
        <v>73</v>
      </c>
      <c r="W3897" s="11"/>
      <c r="X3897"/>
      <c r="Y3897"/>
      <c r="AF3897" s="8"/>
    </row>
    <row r="3898" spans="1:32">
      <c r="A3898" t="s">
        <v>8260</v>
      </c>
      <c r="B3898" s="5">
        <v>4438438</v>
      </c>
      <c r="C3898" s="5">
        <f t="shared" si="121"/>
        <v>3659818.31758303</v>
      </c>
      <c r="D3898" s="1" t="e">
        <f t="shared" si="122"/>
        <v>#VALUE!</v>
      </c>
      <c r="E3898" s="1">
        <v>0.858249919579789</v>
      </c>
      <c r="F3898" s="1">
        <v>0.0859087326436248</v>
      </c>
      <c r="G3898" s="1">
        <v>0.944158652223414</v>
      </c>
      <c r="H3898" t="s">
        <v>860</v>
      </c>
      <c r="I3898" s="8">
        <v>41740</v>
      </c>
      <c r="J3898" s="1">
        <v>4</v>
      </c>
      <c r="K3898" s="7">
        <v>2014</v>
      </c>
      <c r="L3898" t="s">
        <v>73</v>
      </c>
      <c r="M3898">
        <v>107</v>
      </c>
      <c r="N3898" t="s">
        <v>30</v>
      </c>
      <c r="O3898" t="s">
        <v>31</v>
      </c>
      <c r="P3898" s="2">
        <v>4</v>
      </c>
      <c r="Q3898">
        <v>14</v>
      </c>
      <c r="R3898">
        <v>7.1</v>
      </c>
      <c r="S3898" t="s">
        <v>8261</v>
      </c>
      <c r="T3898" t="s">
        <v>8262</v>
      </c>
      <c r="U3898">
        <v>59</v>
      </c>
      <c r="W3898" s="11"/>
      <c r="X3898"/>
      <c r="Y3898"/>
      <c r="AF3898" s="8"/>
    </row>
    <row r="3899" spans="1:32">
      <c r="A3899" t="s">
        <v>8263</v>
      </c>
      <c r="B3899" s="5">
        <v>16008272</v>
      </c>
      <c r="C3899" s="5">
        <f t="shared" si="121"/>
        <v>13611020.0789995</v>
      </c>
      <c r="D3899" s="1">
        <f t="shared" si="122"/>
        <v>0.615702769230769</v>
      </c>
      <c r="E3899" s="1">
        <v>0.197856471252856</v>
      </c>
      <c r="F3899" s="1">
        <v>-0.810109056733154</v>
      </c>
      <c r="G3899" s="1">
        <v>-0.612252585480299</v>
      </c>
      <c r="H3899" t="s">
        <v>128</v>
      </c>
      <c r="I3899" s="8">
        <v>41026</v>
      </c>
      <c r="J3899" s="1">
        <v>4</v>
      </c>
      <c r="K3899" s="7">
        <v>2012</v>
      </c>
      <c r="L3899" t="s">
        <v>44</v>
      </c>
      <c r="M3899">
        <v>103</v>
      </c>
      <c r="N3899" t="s">
        <v>30</v>
      </c>
      <c r="O3899">
        <v>26</v>
      </c>
      <c r="P3899" s="2">
        <v>2203</v>
      </c>
      <c r="Q3899">
        <v>11</v>
      </c>
      <c r="R3899">
        <v>6.4</v>
      </c>
      <c r="S3899" t="s">
        <v>5364</v>
      </c>
      <c r="T3899" t="s">
        <v>8264</v>
      </c>
      <c r="U3899">
        <v>44</v>
      </c>
      <c r="W3899" s="11"/>
      <c r="X3899"/>
      <c r="Y3899"/>
      <c r="AF3899" s="8"/>
    </row>
    <row r="3900" spans="1:32">
      <c r="A3900" t="s">
        <v>8265</v>
      </c>
      <c r="B3900" s="5">
        <v>34194407</v>
      </c>
      <c r="C3900" s="5">
        <f t="shared" si="121"/>
        <v>31009608.5404014</v>
      </c>
      <c r="D3900" s="1">
        <f t="shared" si="122"/>
        <v>1.06857521875</v>
      </c>
      <c r="E3900" s="1">
        <v>1.3299595255276</v>
      </c>
      <c r="F3900" s="1">
        <v>0.0261742133518395</v>
      </c>
      <c r="G3900" s="1">
        <v>1.35613373887944</v>
      </c>
      <c r="H3900" t="s">
        <v>860</v>
      </c>
      <c r="I3900" s="8">
        <v>39792</v>
      </c>
      <c r="J3900" s="1">
        <v>12</v>
      </c>
      <c r="K3900" s="7">
        <v>2008</v>
      </c>
      <c r="L3900" t="s">
        <v>597</v>
      </c>
      <c r="M3900">
        <v>122</v>
      </c>
      <c r="N3900" t="s">
        <v>30</v>
      </c>
      <c r="O3900">
        <v>32</v>
      </c>
      <c r="P3900" s="2">
        <v>1</v>
      </c>
      <c r="Q3900">
        <v>23</v>
      </c>
      <c r="R3900">
        <v>7.6</v>
      </c>
      <c r="S3900" t="s">
        <v>2765</v>
      </c>
      <c r="T3900" t="s">
        <v>8266</v>
      </c>
      <c r="U3900">
        <v>58</v>
      </c>
      <c r="W3900" s="11"/>
      <c r="X3900"/>
      <c r="Y3900"/>
      <c r="AF3900" s="8"/>
    </row>
    <row r="3901" spans="1:32">
      <c r="A3901" t="s">
        <v>8267</v>
      </c>
      <c r="B3901" s="5">
        <v>25126214</v>
      </c>
      <c r="C3901" s="5">
        <f t="shared" si="121"/>
        <v>23663270.1822167</v>
      </c>
      <c r="D3901" s="1" t="e">
        <f t="shared" si="122"/>
        <v>#VALUE!</v>
      </c>
      <c r="E3901" s="1">
        <v>-0.462536977074079</v>
      </c>
      <c r="F3901" s="1">
        <v>-1.28798521106744</v>
      </c>
      <c r="G3901" s="1">
        <v>-1.75052218814151</v>
      </c>
      <c r="H3901" t="s">
        <v>47</v>
      </c>
      <c r="I3901" s="8">
        <v>39177</v>
      </c>
      <c r="J3901" s="1">
        <v>4</v>
      </c>
      <c r="K3901" s="7">
        <v>2007</v>
      </c>
      <c r="L3901" t="s">
        <v>92</v>
      </c>
      <c r="M3901">
        <v>96</v>
      </c>
      <c r="N3901" t="s">
        <v>30</v>
      </c>
      <c r="O3901" t="s">
        <v>31</v>
      </c>
      <c r="P3901" s="2">
        <v>2501</v>
      </c>
      <c r="Q3901">
        <v>10</v>
      </c>
      <c r="R3901">
        <v>5.7</v>
      </c>
      <c r="S3901" t="s">
        <v>8268</v>
      </c>
      <c r="T3901" t="s">
        <v>8269</v>
      </c>
      <c r="U3901">
        <v>36</v>
      </c>
      <c r="W3901" s="11"/>
      <c r="X3901"/>
      <c r="Y3901"/>
      <c r="AF3901" s="8"/>
    </row>
    <row r="3902" spans="1:32">
      <c r="A3902" t="s">
        <v>8270</v>
      </c>
      <c r="B3902" s="5">
        <v>1069334</v>
      </c>
      <c r="C3902" s="5">
        <f t="shared" si="121"/>
        <v>928020.799786611</v>
      </c>
      <c r="D3902" s="1">
        <f t="shared" si="122"/>
        <v>0.0297037222222222</v>
      </c>
      <c r="E3902" s="1">
        <v>-0.273853134694954</v>
      </c>
      <c r="F3902" s="1">
        <v>-1.46718876894279</v>
      </c>
      <c r="G3902" s="1">
        <v>-1.74104190363775</v>
      </c>
      <c r="H3902" t="s">
        <v>28</v>
      </c>
      <c r="I3902" s="8">
        <v>40669</v>
      </c>
      <c r="J3902" s="1">
        <v>5</v>
      </c>
      <c r="K3902" s="7">
        <v>2011</v>
      </c>
      <c r="L3902" t="s">
        <v>73</v>
      </c>
      <c r="M3902">
        <v>120</v>
      </c>
      <c r="N3902" t="s">
        <v>24</v>
      </c>
      <c r="O3902">
        <v>36</v>
      </c>
      <c r="P3902" s="2">
        <v>259</v>
      </c>
      <c r="Q3902">
        <v>4</v>
      </c>
      <c r="R3902">
        <v>5.9</v>
      </c>
      <c r="S3902" t="s">
        <v>1666</v>
      </c>
      <c r="T3902" t="s">
        <v>8271</v>
      </c>
      <c r="U3902">
        <v>33</v>
      </c>
      <c r="W3902" s="11"/>
      <c r="X3902"/>
      <c r="Y3902"/>
      <c r="AF3902" s="8"/>
    </row>
    <row r="3903" spans="1:32">
      <c r="A3903" t="s">
        <v>8272</v>
      </c>
      <c r="B3903" s="5">
        <v>69139</v>
      </c>
      <c r="C3903" s="5">
        <f t="shared" si="121"/>
        <v>65113.464254037</v>
      </c>
      <c r="D3903" s="1" t="e">
        <f t="shared" si="122"/>
        <v>#VALUE!</v>
      </c>
      <c r="E3903" s="1" t="e">
        <v>#VALUE!</v>
      </c>
      <c r="F3903" s="1" t="e">
        <v>#VALUE!</v>
      </c>
      <c r="G3903" s="1" t="e">
        <v>#VALUE!</v>
      </c>
      <c r="H3903" t="s">
        <v>448</v>
      </c>
      <c r="I3903" s="8">
        <v>39402</v>
      </c>
      <c r="J3903" s="1">
        <v>11</v>
      </c>
      <c r="K3903" s="7">
        <v>2007</v>
      </c>
      <c r="L3903" t="s">
        <v>66</v>
      </c>
      <c r="M3903">
        <v>74</v>
      </c>
      <c r="N3903" t="s">
        <v>45</v>
      </c>
      <c r="O3903" t="s">
        <v>31</v>
      </c>
      <c r="P3903" s="2">
        <v>1</v>
      </c>
      <c r="Q3903">
        <v>3</v>
      </c>
      <c r="R3903" t="s">
        <v>37</v>
      </c>
      <c r="S3903" t="s">
        <v>37</v>
      </c>
      <c r="T3903" t="s">
        <v>37</v>
      </c>
      <c r="U3903" t="s">
        <v>37</v>
      </c>
      <c r="W3903" s="11"/>
      <c r="X3903"/>
      <c r="Y3903"/>
      <c r="AF3903" s="8"/>
    </row>
    <row r="3904" spans="1:32">
      <c r="A3904" t="s">
        <v>8273</v>
      </c>
      <c r="B3904" s="5">
        <v>37189</v>
      </c>
      <c r="C3904" s="5">
        <f t="shared" si="121"/>
        <v>33294.3214690634</v>
      </c>
      <c r="D3904" s="1" t="e">
        <f t="shared" si="122"/>
        <v>#VALUE!</v>
      </c>
      <c r="E3904" s="1" t="e">
        <v>#VALUE!</v>
      </c>
      <c r="F3904" s="1" t="e">
        <v>#VALUE!</v>
      </c>
      <c r="G3904" s="1" t="e">
        <v>#VALUE!</v>
      </c>
      <c r="H3904" t="s">
        <v>57</v>
      </c>
      <c r="I3904" s="8">
        <v>40256</v>
      </c>
      <c r="J3904" s="1">
        <v>3</v>
      </c>
      <c r="K3904" s="7">
        <v>2010</v>
      </c>
      <c r="L3904" t="s">
        <v>440</v>
      </c>
      <c r="M3904">
        <v>106</v>
      </c>
      <c r="N3904" t="s">
        <v>24</v>
      </c>
      <c r="O3904" t="s">
        <v>31</v>
      </c>
      <c r="P3904" s="2">
        <v>15</v>
      </c>
      <c r="Q3904">
        <v>4</v>
      </c>
      <c r="R3904" t="s">
        <v>37</v>
      </c>
      <c r="S3904" t="s">
        <v>37</v>
      </c>
      <c r="T3904" t="s">
        <v>37</v>
      </c>
      <c r="U3904" t="s">
        <v>37</v>
      </c>
      <c r="W3904" s="11"/>
      <c r="X3904"/>
      <c r="Y3904"/>
      <c r="AF3904" s="8"/>
    </row>
    <row r="3905" spans="1:32">
      <c r="A3905" t="s">
        <v>8274</v>
      </c>
      <c r="B3905" s="5">
        <v>6196</v>
      </c>
      <c r="C3905" s="5">
        <f t="shared" si="121"/>
        <v>5547.11381920237</v>
      </c>
      <c r="D3905" s="1" t="e">
        <f t="shared" si="122"/>
        <v>#VALUE!</v>
      </c>
      <c r="E3905" s="1" t="e">
        <v>#VALUE!</v>
      </c>
      <c r="F3905" s="1" t="e">
        <v>#VALUE!</v>
      </c>
      <c r="G3905" s="1" t="e">
        <v>#VALUE!</v>
      </c>
      <c r="H3905" t="s">
        <v>611</v>
      </c>
      <c r="I3905" s="8">
        <v>40541</v>
      </c>
      <c r="J3905" s="1">
        <v>12</v>
      </c>
      <c r="K3905" s="7">
        <v>2010</v>
      </c>
      <c r="L3905" t="s">
        <v>66</v>
      </c>
      <c r="M3905">
        <v>88</v>
      </c>
      <c r="N3905" t="s">
        <v>45</v>
      </c>
      <c r="O3905" t="s">
        <v>31</v>
      </c>
      <c r="P3905" s="2">
        <v>1</v>
      </c>
      <c r="Q3905">
        <v>4</v>
      </c>
      <c r="R3905" t="s">
        <v>37</v>
      </c>
      <c r="S3905" t="s">
        <v>37</v>
      </c>
      <c r="T3905" t="s">
        <v>37</v>
      </c>
      <c r="U3905" t="s">
        <v>37</v>
      </c>
      <c r="W3905" s="11"/>
      <c r="X3905"/>
      <c r="Y3905"/>
      <c r="AF3905" s="8"/>
    </row>
    <row r="3906" spans="1:32">
      <c r="A3906" t="s">
        <v>8275</v>
      </c>
      <c r="B3906" s="5">
        <v>552959</v>
      </c>
      <c r="C3906" s="5">
        <f t="shared" si="121"/>
        <v>463341.809573766</v>
      </c>
      <c r="D3906" s="1" t="e">
        <f t="shared" si="122"/>
        <v>#VALUE!</v>
      </c>
      <c r="E3906" s="1">
        <v>0.669566077200666</v>
      </c>
      <c r="F3906" s="1">
        <v>-0.212763863815302</v>
      </c>
      <c r="G3906" s="1">
        <v>0.456802213385364</v>
      </c>
      <c r="H3906" t="s">
        <v>216</v>
      </c>
      <c r="I3906" s="8">
        <v>41390</v>
      </c>
      <c r="J3906" s="1">
        <v>4</v>
      </c>
      <c r="K3906" s="7">
        <v>2013</v>
      </c>
      <c r="L3906" t="s">
        <v>44</v>
      </c>
      <c r="M3906">
        <v>128</v>
      </c>
      <c r="N3906" t="s">
        <v>30</v>
      </c>
      <c r="O3906" t="s">
        <v>31</v>
      </c>
      <c r="P3906" s="2">
        <v>3</v>
      </c>
      <c r="Q3906">
        <v>7</v>
      </c>
      <c r="R3906">
        <v>6.9</v>
      </c>
      <c r="S3906" t="s">
        <v>599</v>
      </c>
      <c r="T3906" t="s">
        <v>8276</v>
      </c>
      <c r="U3906">
        <v>54</v>
      </c>
      <c r="W3906" s="11"/>
      <c r="X3906"/>
      <c r="Y3906"/>
      <c r="AF3906" s="8"/>
    </row>
    <row r="3907" spans="1:32">
      <c r="A3907" t="s">
        <v>8277</v>
      </c>
      <c r="B3907" s="5">
        <v>1169603</v>
      </c>
      <c r="C3907" s="5">
        <f t="shared" ref="C3907:C3970" si="123">IF(K3907=2005,B3907/BC$23,IF(K3907=2006,B3907/BC$22,IF(K3907=2007,B3907/BC$21,IF(K3907=2008,B3907/BC$20,IF(K3907=2009,B3907/BC$19,IF(K3907=2010,B3907/BC$18,IF(K3907=2011,B3907/BC$17,IF(K3907=2012,B3907/BC$16,IF(K3907=2013,B3907/BC$15,B3907/BC$14)))))))))</f>
        <v>964423.629146123</v>
      </c>
      <c r="D3907" s="1" t="e">
        <f t="shared" ref="D3907:D3970" si="124">B3907/(O3907*1000000)</f>
        <v>#VALUE!</v>
      </c>
      <c r="E3907" s="1">
        <v>-1.87766579491751</v>
      </c>
      <c r="F3907" s="1" t="e">
        <v>#VALUE!</v>
      </c>
      <c r="G3907" s="1" t="e">
        <v>#VALUE!</v>
      </c>
      <c r="H3907" t="s">
        <v>8278</v>
      </c>
      <c r="I3907" s="8">
        <v>41887</v>
      </c>
      <c r="J3907" s="1">
        <v>9</v>
      </c>
      <c r="K3907" s="7">
        <v>2014</v>
      </c>
      <c r="L3907" t="s">
        <v>298</v>
      </c>
      <c r="M3907">
        <v>87</v>
      </c>
      <c r="N3907" t="s">
        <v>24</v>
      </c>
      <c r="O3907" t="s">
        <v>31</v>
      </c>
      <c r="P3907" s="2">
        <v>67</v>
      </c>
      <c r="Q3907">
        <v>6</v>
      </c>
      <c r="R3907">
        <v>4.2</v>
      </c>
      <c r="S3907" t="s">
        <v>8279</v>
      </c>
      <c r="T3907" t="s">
        <v>8280</v>
      </c>
      <c r="U3907" t="s">
        <v>37</v>
      </c>
      <c r="W3907" s="11"/>
      <c r="X3907"/>
      <c r="Y3907"/>
      <c r="AF3907" s="8"/>
    </row>
    <row r="3908" spans="1:32">
      <c r="A3908" t="s">
        <v>8281</v>
      </c>
      <c r="B3908" s="5">
        <v>101944</v>
      </c>
      <c r="C3908" s="5">
        <f t="shared" si="123"/>
        <v>85422.0971811436</v>
      </c>
      <c r="D3908" s="1" t="e">
        <f t="shared" si="124"/>
        <v>#VALUE!</v>
      </c>
      <c r="E3908" s="1" t="e">
        <v>#VALUE!</v>
      </c>
      <c r="F3908" s="1" t="e">
        <v>#VALUE!</v>
      </c>
      <c r="G3908" s="1" t="e">
        <v>#VALUE!</v>
      </c>
      <c r="H3908" t="s">
        <v>2594</v>
      </c>
      <c r="I3908" s="8">
        <v>41509</v>
      </c>
      <c r="J3908" s="1">
        <v>8</v>
      </c>
      <c r="K3908" s="7">
        <v>2013</v>
      </c>
      <c r="L3908" t="s">
        <v>66</v>
      </c>
      <c r="M3908">
        <v>110</v>
      </c>
      <c r="N3908" t="s">
        <v>45</v>
      </c>
      <c r="O3908" t="s">
        <v>31</v>
      </c>
      <c r="P3908" s="2">
        <v>6</v>
      </c>
      <c r="Q3908">
        <v>2</v>
      </c>
      <c r="R3908" t="s">
        <v>37</v>
      </c>
      <c r="S3908" t="s">
        <v>37</v>
      </c>
      <c r="T3908" t="s">
        <v>37</v>
      </c>
      <c r="U3908" t="s">
        <v>37</v>
      </c>
      <c r="W3908" s="11"/>
      <c r="X3908"/>
      <c r="Y3908"/>
      <c r="AF3908" s="8"/>
    </row>
    <row r="3909" spans="1:32">
      <c r="A3909" t="s">
        <v>8282</v>
      </c>
      <c r="B3909" s="5">
        <v>22664</v>
      </c>
      <c r="C3909" s="5">
        <f t="shared" si="123"/>
        <v>19270.0473274345</v>
      </c>
      <c r="D3909" s="1" t="e">
        <f t="shared" si="124"/>
        <v>#VALUE!</v>
      </c>
      <c r="E3909" s="1" t="e">
        <v>#VALUE!</v>
      </c>
      <c r="F3909" s="1" t="e">
        <v>#VALUE!</v>
      </c>
      <c r="G3909" s="1" t="e">
        <v>#VALUE!</v>
      </c>
      <c r="H3909" t="s">
        <v>238</v>
      </c>
      <c r="I3909" s="8">
        <v>41187</v>
      </c>
      <c r="J3909" s="1">
        <v>10</v>
      </c>
      <c r="K3909" s="7">
        <v>2012</v>
      </c>
      <c r="L3909" t="s">
        <v>58</v>
      </c>
      <c r="M3909">
        <v>92</v>
      </c>
      <c r="N3909" t="s">
        <v>45</v>
      </c>
      <c r="O3909" t="s">
        <v>31</v>
      </c>
      <c r="P3909" s="2">
        <v>1</v>
      </c>
      <c r="Q3909">
        <v>11</v>
      </c>
      <c r="R3909" t="s">
        <v>37</v>
      </c>
      <c r="S3909" t="s">
        <v>37</v>
      </c>
      <c r="T3909" t="s">
        <v>37</v>
      </c>
      <c r="U3909" t="s">
        <v>37</v>
      </c>
      <c r="W3909" s="11"/>
      <c r="X3909"/>
      <c r="Y3909"/>
      <c r="AF3909" s="8"/>
    </row>
    <row r="3910" spans="1:32">
      <c r="A3910" t="s">
        <v>8283</v>
      </c>
      <c r="B3910" s="5">
        <v>40222514</v>
      </c>
      <c r="C3910" s="5">
        <f t="shared" si="123"/>
        <v>37880606.1346925</v>
      </c>
      <c r="D3910" s="1">
        <f t="shared" si="124"/>
        <v>1.60890056</v>
      </c>
      <c r="E3910" s="1">
        <v>1.80166913147541</v>
      </c>
      <c r="F3910" s="1">
        <v>2.05714786927254</v>
      </c>
      <c r="G3910" s="1">
        <v>3.85881700074795</v>
      </c>
      <c r="H3910" t="s">
        <v>632</v>
      </c>
      <c r="I3910" s="8">
        <v>39442</v>
      </c>
      <c r="J3910" s="1">
        <v>12</v>
      </c>
      <c r="K3910" s="7">
        <v>2007</v>
      </c>
      <c r="L3910" t="s">
        <v>73</v>
      </c>
      <c r="M3910">
        <v>158</v>
      </c>
      <c r="N3910" t="s">
        <v>30</v>
      </c>
      <c r="O3910">
        <v>25</v>
      </c>
      <c r="P3910" s="2">
        <v>2</v>
      </c>
      <c r="Q3910">
        <v>19</v>
      </c>
      <c r="R3910">
        <v>8.1</v>
      </c>
      <c r="S3910" t="s">
        <v>3882</v>
      </c>
      <c r="T3910" t="s">
        <v>8284</v>
      </c>
      <c r="U3910">
        <v>92</v>
      </c>
      <c r="W3910" s="11"/>
      <c r="X3910"/>
      <c r="Y3910"/>
      <c r="AF3910" s="8"/>
    </row>
    <row r="3911" spans="1:32">
      <c r="A3911" t="s">
        <v>8285</v>
      </c>
      <c r="B3911">
        <v>581</v>
      </c>
      <c r="C3911" s="5">
        <f t="shared" si="123"/>
        <v>526.886825730688</v>
      </c>
      <c r="D3911" s="1">
        <f t="shared" si="124"/>
        <v>5.81e-8</v>
      </c>
      <c r="E3911" s="1">
        <v>0.103514550063293</v>
      </c>
      <c r="F3911" s="1" t="e">
        <v>#VALUE!</v>
      </c>
      <c r="G3911" s="1" t="e">
        <v>#VALUE!</v>
      </c>
      <c r="H3911" t="s">
        <v>8286</v>
      </c>
      <c r="I3911" s="8">
        <v>39674</v>
      </c>
      <c r="J3911" s="1">
        <v>8</v>
      </c>
      <c r="K3911" s="7">
        <v>2008</v>
      </c>
      <c r="L3911" t="s">
        <v>73</v>
      </c>
      <c r="M3911">
        <v>90</v>
      </c>
      <c r="N3911" t="s">
        <v>45</v>
      </c>
      <c r="O3911">
        <v>10000</v>
      </c>
      <c r="P3911" s="2">
        <v>1</v>
      </c>
      <c r="Q3911">
        <v>2</v>
      </c>
      <c r="R3911">
        <v>6.3</v>
      </c>
      <c r="S3911" t="s">
        <v>8287</v>
      </c>
      <c r="T3911" t="s">
        <v>8288</v>
      </c>
      <c r="U3911" t="s">
        <v>37</v>
      </c>
      <c r="W3911" s="11"/>
      <c r="X3911"/>
      <c r="Y3911"/>
      <c r="AF3911" s="8"/>
    </row>
    <row r="3912" spans="1:32">
      <c r="A3912" t="s">
        <v>8289</v>
      </c>
      <c r="B3912" s="5">
        <v>33047633</v>
      </c>
      <c r="C3912" s="5">
        <f t="shared" si="123"/>
        <v>28680366.2912751</v>
      </c>
      <c r="D3912" s="1">
        <f t="shared" si="124"/>
        <v>0.89317927027027</v>
      </c>
      <c r="E3912" s="1">
        <v>-0.179511213505393</v>
      </c>
      <c r="F3912" s="1">
        <v>-1.16851617248387</v>
      </c>
      <c r="G3912" s="1">
        <v>-1.34802738598926</v>
      </c>
      <c r="H3912" t="s">
        <v>96</v>
      </c>
      <c r="I3912" s="8">
        <v>40571</v>
      </c>
      <c r="J3912" s="1">
        <v>1</v>
      </c>
      <c r="K3912" s="7">
        <v>2011</v>
      </c>
      <c r="L3912" t="s">
        <v>44</v>
      </c>
      <c r="M3912">
        <v>112</v>
      </c>
      <c r="N3912" t="s">
        <v>24</v>
      </c>
      <c r="O3912">
        <v>37</v>
      </c>
      <c r="P3912" s="2">
        <v>2985</v>
      </c>
      <c r="Q3912">
        <v>10</v>
      </c>
      <c r="R3912">
        <v>6</v>
      </c>
      <c r="S3912" t="s">
        <v>93</v>
      </c>
      <c r="T3912" t="s">
        <v>8290</v>
      </c>
      <c r="U3912">
        <v>38</v>
      </c>
      <c r="W3912" s="11"/>
      <c r="X3912"/>
      <c r="Y3912"/>
      <c r="AF3912" s="8"/>
    </row>
    <row r="3913" spans="1:32">
      <c r="A3913" t="s">
        <v>8291</v>
      </c>
      <c r="B3913" s="5">
        <v>9811</v>
      </c>
      <c r="C3913" s="5">
        <f t="shared" si="123"/>
        <v>8927.57690647992</v>
      </c>
      <c r="D3913" s="1" t="e">
        <f t="shared" si="124"/>
        <v>#VALUE!</v>
      </c>
      <c r="E3913" s="1">
        <v>-0.934246583021889</v>
      </c>
      <c r="F3913" s="1" t="e">
        <v>#VALUE!</v>
      </c>
      <c r="G3913" s="1" t="e">
        <v>#VALUE!</v>
      </c>
      <c r="H3913" t="s">
        <v>8292</v>
      </c>
      <c r="I3913" s="8">
        <v>39906</v>
      </c>
      <c r="J3913" s="1">
        <v>4</v>
      </c>
      <c r="K3913" s="7">
        <v>2009</v>
      </c>
      <c r="L3913" t="s">
        <v>73</v>
      </c>
      <c r="M3913">
        <v>102</v>
      </c>
      <c r="N3913" t="s">
        <v>45</v>
      </c>
      <c r="O3913" t="s">
        <v>31</v>
      </c>
      <c r="P3913" s="2">
        <v>1</v>
      </c>
      <c r="Q3913">
        <v>1</v>
      </c>
      <c r="R3913">
        <v>5.2</v>
      </c>
      <c r="S3913" t="s">
        <v>8293</v>
      </c>
      <c r="T3913" t="s">
        <v>8294</v>
      </c>
      <c r="U3913" t="s">
        <v>37</v>
      </c>
      <c r="W3913" s="11"/>
      <c r="X3913"/>
      <c r="Y3913"/>
      <c r="AF3913" s="8"/>
    </row>
    <row r="3914" spans="1:32">
      <c r="A3914" t="s">
        <v>8295</v>
      </c>
      <c r="B3914" s="5">
        <v>8117000</v>
      </c>
      <c r="C3914" s="5">
        <f t="shared" si="123"/>
        <v>7386111.68585236</v>
      </c>
      <c r="D3914" s="1">
        <f t="shared" si="124"/>
        <v>0.32468</v>
      </c>
      <c r="E3914" s="1">
        <v>-0.462536977074079</v>
      </c>
      <c r="F3914" s="1">
        <v>0.384581329102551</v>
      </c>
      <c r="G3914" s="1">
        <v>-0.0779556479715275</v>
      </c>
      <c r="H3914" t="s">
        <v>774</v>
      </c>
      <c r="I3914" s="8">
        <v>40142</v>
      </c>
      <c r="J3914" s="1">
        <v>11</v>
      </c>
      <c r="K3914" s="7">
        <v>2009</v>
      </c>
      <c r="L3914" t="s">
        <v>334</v>
      </c>
      <c r="M3914">
        <v>119</v>
      </c>
      <c r="N3914" t="s">
        <v>30</v>
      </c>
      <c r="O3914">
        <v>25</v>
      </c>
      <c r="P3914" s="2">
        <v>88</v>
      </c>
      <c r="Q3914">
        <v>2</v>
      </c>
      <c r="R3914">
        <v>5.7</v>
      </c>
      <c r="S3914" t="s">
        <v>8296</v>
      </c>
      <c r="T3914" t="s">
        <v>8297</v>
      </c>
      <c r="U3914">
        <v>64</v>
      </c>
      <c r="W3914" s="11"/>
      <c r="X3914"/>
      <c r="Y3914"/>
      <c r="AF3914" s="8"/>
    </row>
    <row r="3915" spans="1:32">
      <c r="A3915" t="s">
        <v>8295</v>
      </c>
      <c r="B3915" s="5">
        <v>8117000</v>
      </c>
      <c r="C3915" s="5">
        <f t="shared" si="123"/>
        <v>7386111.68585236</v>
      </c>
      <c r="D3915" s="1">
        <f t="shared" si="124"/>
        <v>0.32468</v>
      </c>
      <c r="E3915" s="1">
        <v>-0.462536977074079</v>
      </c>
      <c r="F3915" s="1">
        <v>0.384581329102551</v>
      </c>
      <c r="G3915" s="1">
        <v>-0.0779556479715275</v>
      </c>
      <c r="H3915" t="s">
        <v>774</v>
      </c>
      <c r="I3915" s="8">
        <v>40142</v>
      </c>
      <c r="J3915" s="1">
        <v>11</v>
      </c>
      <c r="K3915" s="7">
        <v>2009</v>
      </c>
      <c r="L3915" t="s">
        <v>334</v>
      </c>
      <c r="M3915">
        <v>119</v>
      </c>
      <c r="N3915" t="s">
        <v>30</v>
      </c>
      <c r="O3915">
        <v>25</v>
      </c>
      <c r="P3915" s="2">
        <v>88</v>
      </c>
      <c r="Q3915">
        <v>2</v>
      </c>
      <c r="R3915">
        <v>5.7</v>
      </c>
      <c r="S3915" t="s">
        <v>8296</v>
      </c>
      <c r="T3915" t="s">
        <v>8297</v>
      </c>
      <c r="U3915">
        <v>64</v>
      </c>
      <c r="W3915" s="11"/>
      <c r="X3915"/>
      <c r="Y3915"/>
      <c r="AF3915" s="8"/>
    </row>
    <row r="3916" spans="1:32">
      <c r="A3916" t="s">
        <v>8295</v>
      </c>
      <c r="B3916" s="5">
        <v>8117000</v>
      </c>
      <c r="C3916" s="5">
        <f t="shared" si="123"/>
        <v>7386111.68585236</v>
      </c>
      <c r="D3916" s="1">
        <f t="shared" si="124"/>
        <v>0.32468</v>
      </c>
      <c r="E3916" s="1">
        <v>-0.462536977074079</v>
      </c>
      <c r="F3916" s="1">
        <v>0.802722964145048</v>
      </c>
      <c r="G3916" s="1">
        <v>0.340185987070969</v>
      </c>
      <c r="H3916" t="s">
        <v>774</v>
      </c>
      <c r="I3916" s="8">
        <v>40142</v>
      </c>
      <c r="J3916" s="1">
        <v>11</v>
      </c>
      <c r="K3916" s="7">
        <v>2009</v>
      </c>
      <c r="L3916" t="s">
        <v>334</v>
      </c>
      <c r="M3916">
        <v>119</v>
      </c>
      <c r="N3916" t="s">
        <v>30</v>
      </c>
      <c r="O3916">
        <v>25</v>
      </c>
      <c r="P3916" s="2">
        <v>88</v>
      </c>
      <c r="Q3916">
        <v>2</v>
      </c>
      <c r="R3916">
        <v>5.7</v>
      </c>
      <c r="S3916" t="s">
        <v>8296</v>
      </c>
      <c r="T3916" t="s">
        <v>8297</v>
      </c>
      <c r="U3916">
        <v>71</v>
      </c>
      <c r="W3916" s="11"/>
      <c r="X3916"/>
      <c r="Y3916"/>
      <c r="AF3916" s="8"/>
    </row>
    <row r="3917" spans="1:32">
      <c r="A3917" t="s">
        <v>8295</v>
      </c>
      <c r="B3917" s="5">
        <v>8117000</v>
      </c>
      <c r="C3917" s="5">
        <f t="shared" si="123"/>
        <v>7386111.68585236</v>
      </c>
      <c r="D3917" s="1">
        <f t="shared" si="124"/>
        <v>0.32468</v>
      </c>
      <c r="E3917" s="1">
        <v>-0.462536977074079</v>
      </c>
      <c r="F3917" s="1">
        <v>0.802722964145048</v>
      </c>
      <c r="G3917" s="1">
        <v>0.340185987070969</v>
      </c>
      <c r="H3917" t="s">
        <v>774</v>
      </c>
      <c r="I3917" s="8">
        <v>40142</v>
      </c>
      <c r="J3917" s="1">
        <v>11</v>
      </c>
      <c r="K3917" s="7">
        <v>2009</v>
      </c>
      <c r="L3917" t="s">
        <v>334</v>
      </c>
      <c r="M3917">
        <v>119</v>
      </c>
      <c r="N3917" t="s">
        <v>30</v>
      </c>
      <c r="O3917">
        <v>25</v>
      </c>
      <c r="P3917" s="2">
        <v>88</v>
      </c>
      <c r="Q3917">
        <v>2</v>
      </c>
      <c r="R3917">
        <v>5.7</v>
      </c>
      <c r="S3917" t="s">
        <v>8296</v>
      </c>
      <c r="T3917" t="s">
        <v>8297</v>
      </c>
      <c r="U3917">
        <v>71</v>
      </c>
      <c r="W3917" s="11"/>
      <c r="X3917"/>
      <c r="Y3917"/>
      <c r="AF3917" s="8"/>
    </row>
    <row r="3918" spans="1:32">
      <c r="A3918" t="s">
        <v>8295</v>
      </c>
      <c r="B3918" s="5">
        <v>8117000</v>
      </c>
      <c r="C3918" s="5">
        <f t="shared" si="123"/>
        <v>7386111.68585236</v>
      </c>
      <c r="D3918" s="1">
        <f t="shared" si="124"/>
        <v>0.32468</v>
      </c>
      <c r="E3918" s="1">
        <v>1.04693376195891</v>
      </c>
      <c r="F3918" s="1">
        <v>0.384581329102551</v>
      </c>
      <c r="G3918" s="1">
        <v>1.43151509106146</v>
      </c>
      <c r="H3918" t="s">
        <v>774</v>
      </c>
      <c r="I3918" s="8">
        <v>40142</v>
      </c>
      <c r="J3918" s="1">
        <v>11</v>
      </c>
      <c r="K3918" s="7">
        <v>2009</v>
      </c>
      <c r="L3918" t="s">
        <v>334</v>
      </c>
      <c r="M3918">
        <v>119</v>
      </c>
      <c r="N3918" t="s">
        <v>30</v>
      </c>
      <c r="O3918">
        <v>25</v>
      </c>
      <c r="P3918" s="2">
        <v>88</v>
      </c>
      <c r="Q3918">
        <v>2</v>
      </c>
      <c r="R3918">
        <v>7.3</v>
      </c>
      <c r="S3918" t="s">
        <v>4475</v>
      </c>
      <c r="T3918" t="s">
        <v>8298</v>
      </c>
      <c r="U3918">
        <v>64</v>
      </c>
      <c r="W3918" s="11"/>
      <c r="X3918"/>
      <c r="Y3918"/>
      <c r="AF3918" s="8"/>
    </row>
    <row r="3919" spans="1:32">
      <c r="A3919" t="s">
        <v>8295</v>
      </c>
      <c r="B3919" s="5">
        <v>8117000</v>
      </c>
      <c r="C3919" s="5">
        <f t="shared" si="123"/>
        <v>7386111.68585236</v>
      </c>
      <c r="D3919" s="1">
        <f t="shared" si="124"/>
        <v>0.32468</v>
      </c>
      <c r="E3919" s="1">
        <v>1.04693376195891</v>
      </c>
      <c r="F3919" s="1">
        <v>0.384581329102551</v>
      </c>
      <c r="G3919" s="1">
        <v>1.43151509106146</v>
      </c>
      <c r="H3919" t="s">
        <v>774</v>
      </c>
      <c r="I3919" s="8">
        <v>40142</v>
      </c>
      <c r="J3919" s="1">
        <v>11</v>
      </c>
      <c r="K3919" s="7">
        <v>2009</v>
      </c>
      <c r="L3919" t="s">
        <v>334</v>
      </c>
      <c r="M3919">
        <v>119</v>
      </c>
      <c r="N3919" t="s">
        <v>30</v>
      </c>
      <c r="O3919">
        <v>25</v>
      </c>
      <c r="P3919" s="2">
        <v>88</v>
      </c>
      <c r="Q3919">
        <v>2</v>
      </c>
      <c r="R3919">
        <v>7.3</v>
      </c>
      <c r="S3919" t="s">
        <v>4475</v>
      </c>
      <c r="T3919" t="s">
        <v>8298</v>
      </c>
      <c r="U3919">
        <v>64</v>
      </c>
      <c r="W3919" s="11"/>
      <c r="X3919"/>
      <c r="Y3919"/>
      <c r="AF3919" s="8"/>
    </row>
    <row r="3920" spans="1:32">
      <c r="A3920" t="s">
        <v>8295</v>
      </c>
      <c r="B3920" s="5">
        <v>8117000</v>
      </c>
      <c r="C3920" s="5">
        <f t="shared" si="123"/>
        <v>7386111.68585236</v>
      </c>
      <c r="D3920" s="1">
        <f t="shared" si="124"/>
        <v>0.32468</v>
      </c>
      <c r="E3920" s="1">
        <v>1.04693376195891</v>
      </c>
      <c r="F3920" s="1">
        <v>0.802722964145048</v>
      </c>
      <c r="G3920" s="1">
        <v>1.84965672610396</v>
      </c>
      <c r="H3920" t="s">
        <v>774</v>
      </c>
      <c r="I3920" s="8">
        <v>40142</v>
      </c>
      <c r="J3920" s="1">
        <v>11</v>
      </c>
      <c r="K3920" s="7">
        <v>2009</v>
      </c>
      <c r="L3920" t="s">
        <v>334</v>
      </c>
      <c r="M3920">
        <v>119</v>
      </c>
      <c r="N3920" t="s">
        <v>30</v>
      </c>
      <c r="O3920">
        <v>25</v>
      </c>
      <c r="P3920" s="2">
        <v>88</v>
      </c>
      <c r="Q3920">
        <v>2</v>
      </c>
      <c r="R3920">
        <v>7.3</v>
      </c>
      <c r="S3920" t="s">
        <v>4475</v>
      </c>
      <c r="T3920" t="s">
        <v>8298</v>
      </c>
      <c r="U3920">
        <v>71</v>
      </c>
      <c r="W3920" s="11"/>
      <c r="X3920"/>
      <c r="Y3920"/>
      <c r="AF3920" s="8"/>
    </row>
    <row r="3921" spans="1:32">
      <c r="A3921" t="s">
        <v>8295</v>
      </c>
      <c r="B3921" s="5">
        <v>8117000</v>
      </c>
      <c r="C3921" s="5">
        <f t="shared" si="123"/>
        <v>7386111.68585236</v>
      </c>
      <c r="D3921" s="1">
        <f t="shared" si="124"/>
        <v>0.32468</v>
      </c>
      <c r="E3921" s="1">
        <v>1.04693376195891</v>
      </c>
      <c r="F3921" s="1">
        <v>0.802722964145048</v>
      </c>
      <c r="G3921" s="1">
        <v>1.84965672610396</v>
      </c>
      <c r="H3921" t="s">
        <v>774</v>
      </c>
      <c r="I3921" s="8">
        <v>40142</v>
      </c>
      <c r="J3921" s="1">
        <v>11</v>
      </c>
      <c r="K3921" s="7">
        <v>2009</v>
      </c>
      <c r="L3921" t="s">
        <v>334</v>
      </c>
      <c r="M3921">
        <v>119</v>
      </c>
      <c r="N3921" t="s">
        <v>30</v>
      </c>
      <c r="O3921">
        <v>25</v>
      </c>
      <c r="P3921" s="2">
        <v>88</v>
      </c>
      <c r="Q3921">
        <v>2</v>
      </c>
      <c r="R3921">
        <v>7.3</v>
      </c>
      <c r="S3921" t="s">
        <v>4475</v>
      </c>
      <c r="T3921" t="s">
        <v>8298</v>
      </c>
      <c r="U3921">
        <v>71</v>
      </c>
      <c r="W3921" s="11"/>
      <c r="X3921"/>
      <c r="Y3921"/>
      <c r="AF3921" s="8"/>
    </row>
    <row r="3922" spans="1:32">
      <c r="A3922" t="s">
        <v>8299</v>
      </c>
      <c r="B3922" s="5">
        <v>92476</v>
      </c>
      <c r="C3922" s="5">
        <f t="shared" si="123"/>
        <v>78627.6428102646</v>
      </c>
      <c r="D3922" s="1" t="e">
        <f t="shared" si="124"/>
        <v>#VALUE!</v>
      </c>
      <c r="E3922" s="1" t="e">
        <v>#VALUE!</v>
      </c>
      <c r="F3922" s="1" t="e">
        <v>#VALUE!</v>
      </c>
      <c r="G3922" s="1" t="e">
        <v>#VALUE!</v>
      </c>
      <c r="H3922" t="s">
        <v>518</v>
      </c>
      <c r="I3922" s="8">
        <v>41040</v>
      </c>
      <c r="J3922" s="1">
        <v>5</v>
      </c>
      <c r="K3922" s="7">
        <v>2012</v>
      </c>
      <c r="L3922" t="s">
        <v>36</v>
      </c>
      <c r="M3922">
        <v>110</v>
      </c>
      <c r="N3922" t="s">
        <v>30</v>
      </c>
      <c r="O3922" t="s">
        <v>31</v>
      </c>
      <c r="P3922" s="2">
        <v>50</v>
      </c>
      <c r="Q3922">
        <v>17</v>
      </c>
      <c r="R3922" t="s">
        <v>37</v>
      </c>
      <c r="S3922" t="s">
        <v>37</v>
      </c>
      <c r="T3922" t="s">
        <v>37</v>
      </c>
      <c r="U3922" t="s">
        <v>37</v>
      </c>
      <c r="W3922" s="11"/>
      <c r="X3922"/>
      <c r="Y3922"/>
      <c r="AF3922" s="8"/>
    </row>
    <row r="3923" spans="1:32">
      <c r="A3923" t="s">
        <v>8300</v>
      </c>
      <c r="B3923" s="5">
        <v>83451</v>
      </c>
      <c r="C3923" s="5">
        <f t="shared" si="123"/>
        <v>72422.8947765549</v>
      </c>
      <c r="D3923" s="1" t="e">
        <f t="shared" si="124"/>
        <v>#VALUE!</v>
      </c>
      <c r="E3923" s="1" t="e">
        <v>#VALUE!</v>
      </c>
      <c r="F3923" s="1">
        <v>0.444315848394336</v>
      </c>
      <c r="G3923" s="1" t="e">
        <v>#VALUE!</v>
      </c>
      <c r="H3923" t="s">
        <v>471</v>
      </c>
      <c r="I3923" s="8">
        <v>40577</v>
      </c>
      <c r="J3923" s="1">
        <v>2</v>
      </c>
      <c r="K3923" s="7">
        <v>2011</v>
      </c>
      <c r="L3923" t="s">
        <v>66</v>
      </c>
      <c r="M3923">
        <v>90</v>
      </c>
      <c r="N3923" t="s">
        <v>45</v>
      </c>
      <c r="O3923" t="s">
        <v>31</v>
      </c>
      <c r="P3923" s="2">
        <v>1</v>
      </c>
      <c r="Q3923">
        <v>25</v>
      </c>
      <c r="R3923" t="s">
        <v>37</v>
      </c>
      <c r="S3923" t="s">
        <v>37</v>
      </c>
      <c r="T3923" t="s">
        <v>37</v>
      </c>
      <c r="U3923">
        <v>65</v>
      </c>
      <c r="W3923" s="11"/>
      <c r="X3923"/>
      <c r="Y3923"/>
      <c r="AF3923" s="8"/>
    </row>
    <row r="3924" spans="1:32">
      <c r="A3924" t="s">
        <v>8301</v>
      </c>
      <c r="B3924" s="5">
        <v>6409528</v>
      </c>
      <c r="C3924" s="5">
        <f t="shared" si="123"/>
        <v>5812557.42229254</v>
      </c>
      <c r="D3924" s="1">
        <f t="shared" si="124"/>
        <v>0.427301866666667</v>
      </c>
      <c r="E3924" s="1">
        <v>0.00917262887373143</v>
      </c>
      <c r="F3924" s="1">
        <v>-0.272498383107087</v>
      </c>
      <c r="G3924" s="1">
        <v>-0.263325754233355</v>
      </c>
      <c r="H3924" t="s">
        <v>77</v>
      </c>
      <c r="I3924" s="8">
        <v>39680</v>
      </c>
      <c r="J3924" s="1">
        <v>8</v>
      </c>
      <c r="K3924" s="7">
        <v>2008</v>
      </c>
      <c r="L3924" t="s">
        <v>29</v>
      </c>
      <c r="M3924">
        <v>102</v>
      </c>
      <c r="N3924" t="s">
        <v>24</v>
      </c>
      <c r="O3924">
        <v>15</v>
      </c>
      <c r="P3924" s="2">
        <v>2627</v>
      </c>
      <c r="Q3924">
        <v>9</v>
      </c>
      <c r="R3924">
        <v>6.2</v>
      </c>
      <c r="S3924" t="s">
        <v>8302</v>
      </c>
      <c r="T3924" t="s">
        <v>8303</v>
      </c>
      <c r="U3924">
        <v>53</v>
      </c>
      <c r="W3924" s="11"/>
      <c r="X3924"/>
      <c r="Y3924"/>
      <c r="AF3924" s="8"/>
    </row>
    <row r="3925" spans="1:32">
      <c r="A3925" t="s">
        <v>8304</v>
      </c>
      <c r="B3925" s="5">
        <v>106524</v>
      </c>
      <c r="C3925" s="5">
        <f t="shared" si="123"/>
        <v>95368.1007870744</v>
      </c>
      <c r="D3925" s="1" t="e">
        <f t="shared" si="124"/>
        <v>#VALUE!</v>
      </c>
      <c r="E3925" s="1">
        <v>-1.02858850421145</v>
      </c>
      <c r="F3925" s="1">
        <v>-0.869843576024939</v>
      </c>
      <c r="G3925" s="1">
        <v>-1.89843208023639</v>
      </c>
      <c r="H3925" t="s">
        <v>8305</v>
      </c>
      <c r="I3925" s="8">
        <v>40431</v>
      </c>
      <c r="J3925" s="1">
        <v>9</v>
      </c>
      <c r="K3925" s="7">
        <v>2010</v>
      </c>
      <c r="L3925" t="s">
        <v>145</v>
      </c>
      <c r="M3925">
        <v>95</v>
      </c>
      <c r="N3925" t="s">
        <v>24</v>
      </c>
      <c r="O3925" t="s">
        <v>31</v>
      </c>
      <c r="P3925" s="2">
        <v>2</v>
      </c>
      <c r="Q3925">
        <v>3</v>
      </c>
      <c r="R3925">
        <v>5.1</v>
      </c>
      <c r="S3925" t="s">
        <v>8306</v>
      </c>
      <c r="T3925" t="s">
        <v>8307</v>
      </c>
      <c r="U3925">
        <v>43</v>
      </c>
      <c r="W3925" s="11"/>
      <c r="X3925"/>
      <c r="Y3925"/>
      <c r="AF3925" s="8"/>
    </row>
    <row r="3926" spans="1:32">
      <c r="A3926" t="s">
        <v>8308</v>
      </c>
      <c r="B3926" s="5">
        <v>85755</v>
      </c>
      <c r="C3926" s="5">
        <f t="shared" si="123"/>
        <v>71856.8228024108</v>
      </c>
      <c r="D3926" s="1" t="e">
        <f t="shared" si="124"/>
        <v>#VALUE!</v>
      </c>
      <c r="E3926" s="1" t="e">
        <v>#VALUE!</v>
      </c>
      <c r="F3926" s="1" t="e">
        <v>#VALUE!</v>
      </c>
      <c r="G3926" s="1" t="e">
        <v>#VALUE!</v>
      </c>
      <c r="H3926" t="s">
        <v>1955</v>
      </c>
      <c r="I3926" s="8">
        <v>41474</v>
      </c>
      <c r="J3926" s="1">
        <v>7</v>
      </c>
      <c r="K3926" s="7">
        <v>2013</v>
      </c>
      <c r="L3926" t="s">
        <v>66</v>
      </c>
      <c r="M3926">
        <v>120</v>
      </c>
      <c r="N3926" t="s">
        <v>45</v>
      </c>
      <c r="O3926" t="s">
        <v>31</v>
      </c>
      <c r="P3926" s="2">
        <v>17</v>
      </c>
      <c r="Q3926">
        <v>2</v>
      </c>
      <c r="R3926" t="s">
        <v>37</v>
      </c>
      <c r="S3926" t="s">
        <v>37</v>
      </c>
      <c r="T3926" t="s">
        <v>37</v>
      </c>
      <c r="U3926" t="s">
        <v>37</v>
      </c>
      <c r="W3926" s="11"/>
      <c r="X3926"/>
      <c r="Y3926"/>
      <c r="AF3926" s="8"/>
    </row>
    <row r="3927" spans="1:32">
      <c r="A3927" t="s">
        <v>8309</v>
      </c>
      <c r="B3927" s="5">
        <v>37300107</v>
      </c>
      <c r="C3927" s="5">
        <f t="shared" si="123"/>
        <v>32370873.0202782</v>
      </c>
      <c r="D3927" s="1">
        <f t="shared" si="124"/>
        <v>2.3312566875</v>
      </c>
      <c r="E3927" s="1">
        <v>-1.31161426778014</v>
      </c>
      <c r="F3927" s="1">
        <v>-2.06453396186064</v>
      </c>
      <c r="G3927" s="1">
        <v>-3.37614822964078</v>
      </c>
      <c r="H3927" t="s">
        <v>293</v>
      </c>
      <c r="I3927" s="8">
        <v>40578</v>
      </c>
      <c r="J3927" s="1">
        <v>2</v>
      </c>
      <c r="K3927" s="7">
        <v>2011</v>
      </c>
      <c r="L3927" t="s">
        <v>44</v>
      </c>
      <c r="M3927">
        <v>93</v>
      </c>
      <c r="N3927" t="s">
        <v>24</v>
      </c>
      <c r="O3927">
        <v>16</v>
      </c>
      <c r="P3927" s="2">
        <v>2534</v>
      </c>
      <c r="Q3927">
        <v>7</v>
      </c>
      <c r="R3927">
        <v>4.8</v>
      </c>
      <c r="S3927" t="s">
        <v>3749</v>
      </c>
      <c r="T3927" t="s">
        <v>8310</v>
      </c>
      <c r="U3927">
        <v>23</v>
      </c>
      <c r="W3927" s="11"/>
      <c r="X3927"/>
      <c r="Y3927"/>
      <c r="AF3927" s="8"/>
    </row>
    <row r="3928" spans="1:32">
      <c r="A3928" t="s">
        <v>8311</v>
      </c>
      <c r="B3928" s="5">
        <v>1114423</v>
      </c>
      <c r="C3928" s="5">
        <f t="shared" si="123"/>
        <v>918923.663896134</v>
      </c>
      <c r="D3928" s="1">
        <f t="shared" si="124"/>
        <v>0.0928685833333333</v>
      </c>
      <c r="E3928" s="1">
        <v>0.197856471252856</v>
      </c>
      <c r="F3928" s="1">
        <v>0.384581329102551</v>
      </c>
      <c r="G3928" s="1">
        <v>0.582437800355407</v>
      </c>
      <c r="H3928" t="s">
        <v>421</v>
      </c>
      <c r="I3928" s="8">
        <v>41803</v>
      </c>
      <c r="J3928" s="1">
        <v>6</v>
      </c>
      <c r="K3928" s="7">
        <v>2014</v>
      </c>
      <c r="L3928" t="s">
        <v>73</v>
      </c>
      <c r="M3928">
        <v>102</v>
      </c>
      <c r="N3928" t="s">
        <v>30</v>
      </c>
      <c r="O3928">
        <v>12</v>
      </c>
      <c r="P3928" s="2">
        <v>5</v>
      </c>
      <c r="Q3928">
        <v>10</v>
      </c>
      <c r="R3928">
        <v>6.4</v>
      </c>
      <c r="S3928" t="s">
        <v>715</v>
      </c>
      <c r="T3928" t="s">
        <v>8312</v>
      </c>
      <c r="U3928">
        <v>64</v>
      </c>
      <c r="W3928" s="11"/>
      <c r="X3928"/>
      <c r="Y3928"/>
      <c r="AF3928" s="8"/>
    </row>
    <row r="3929" spans="1:32">
      <c r="A3929" t="s">
        <v>8313</v>
      </c>
      <c r="B3929" s="5">
        <v>17432844</v>
      </c>
      <c r="C3929" s="5">
        <f t="shared" si="123"/>
        <v>15809183.8874669</v>
      </c>
      <c r="D3929" s="1" t="e">
        <f t="shared" si="124"/>
        <v>#VALUE!</v>
      </c>
      <c r="E3929" s="1">
        <v>-0.273853134694954</v>
      </c>
      <c r="F3929" s="1">
        <v>-0.810109056733154</v>
      </c>
      <c r="G3929" s="1">
        <v>-1.08396219142811</v>
      </c>
      <c r="H3929" t="s">
        <v>884</v>
      </c>
      <c r="I3929" s="8">
        <v>39542</v>
      </c>
      <c r="J3929" s="1">
        <v>4</v>
      </c>
      <c r="K3929" s="7">
        <v>2008</v>
      </c>
      <c r="L3929" t="s">
        <v>298</v>
      </c>
      <c r="M3929">
        <v>97</v>
      </c>
      <c r="N3929" t="s">
        <v>30</v>
      </c>
      <c r="O3929" t="s">
        <v>31</v>
      </c>
      <c r="P3929" s="2">
        <v>2812</v>
      </c>
      <c r="Q3929">
        <v>11</v>
      </c>
      <c r="R3929">
        <v>5.9</v>
      </c>
      <c r="S3929" t="s">
        <v>8314</v>
      </c>
      <c r="T3929" t="s">
        <v>8315</v>
      </c>
      <c r="U3929">
        <v>44</v>
      </c>
      <c r="W3929" s="11"/>
      <c r="X3929"/>
      <c r="Y3929"/>
      <c r="AF3929" s="8"/>
    </row>
    <row r="3930" spans="1:32">
      <c r="A3930" t="s">
        <v>8316</v>
      </c>
      <c r="B3930" s="5">
        <v>13109815</v>
      </c>
      <c r="C3930" s="5">
        <f t="shared" si="123"/>
        <v>11377344.2173863</v>
      </c>
      <c r="D3930" s="1">
        <f t="shared" si="124"/>
        <v>0.291329222222222</v>
      </c>
      <c r="E3930" s="1">
        <v>0.00917262887373143</v>
      </c>
      <c r="F3930" s="1">
        <v>-0.093294825231731</v>
      </c>
      <c r="G3930" s="1">
        <v>-0.0841221963579996</v>
      </c>
      <c r="H3930" t="s">
        <v>2183</v>
      </c>
      <c r="I3930" s="8">
        <v>40844</v>
      </c>
      <c r="J3930" s="1">
        <v>10</v>
      </c>
      <c r="K3930" s="7">
        <v>2011</v>
      </c>
      <c r="L3930" t="s">
        <v>563</v>
      </c>
      <c r="M3930">
        <v>120</v>
      </c>
      <c r="N3930" t="s">
        <v>30</v>
      </c>
      <c r="O3930">
        <v>45</v>
      </c>
      <c r="P3930" s="2">
        <v>2273</v>
      </c>
      <c r="Q3930">
        <v>8</v>
      </c>
      <c r="R3930">
        <v>6.2</v>
      </c>
      <c r="S3930" t="s">
        <v>8317</v>
      </c>
      <c r="T3930" t="s">
        <v>8318</v>
      </c>
      <c r="U3930">
        <v>56</v>
      </c>
      <c r="W3930" s="11"/>
      <c r="X3930"/>
      <c r="Y3930"/>
      <c r="AF3930" s="8"/>
    </row>
    <row r="3931" spans="1:32">
      <c r="A3931" t="s">
        <v>8319</v>
      </c>
      <c r="B3931" s="5">
        <v>3573673</v>
      </c>
      <c r="C3931" s="5">
        <f t="shared" si="123"/>
        <v>3199414.28076346</v>
      </c>
      <c r="D3931" s="1">
        <f t="shared" si="124"/>
        <v>0.3573673</v>
      </c>
      <c r="E3931" s="1">
        <v>0.386540313631979</v>
      </c>
      <c r="F3931" s="1">
        <v>0.444315848394336</v>
      </c>
      <c r="G3931" s="1">
        <v>0.830856162026316</v>
      </c>
      <c r="H3931" t="s">
        <v>1314</v>
      </c>
      <c r="I3931" s="8">
        <v>40256</v>
      </c>
      <c r="J3931" s="1">
        <v>3</v>
      </c>
      <c r="K3931" s="7">
        <v>2010</v>
      </c>
      <c r="L3931" t="s">
        <v>73</v>
      </c>
      <c r="M3931">
        <v>109</v>
      </c>
      <c r="N3931" t="s">
        <v>30</v>
      </c>
      <c r="O3931">
        <v>10</v>
      </c>
      <c r="P3931" s="2">
        <v>244</v>
      </c>
      <c r="Q3931">
        <v>11</v>
      </c>
      <c r="R3931">
        <v>6.6</v>
      </c>
      <c r="S3931" t="s">
        <v>8320</v>
      </c>
      <c r="T3931" t="s">
        <v>8321</v>
      </c>
      <c r="U3931">
        <v>65</v>
      </c>
      <c r="W3931" s="11"/>
      <c r="X3931"/>
      <c r="Y3931"/>
      <c r="AF3931" s="8"/>
    </row>
    <row r="3932" spans="1:32">
      <c r="A3932" t="s">
        <v>8322</v>
      </c>
      <c r="B3932" s="5">
        <v>139084</v>
      </c>
      <c r="C3932" s="5">
        <f t="shared" si="123"/>
        <v>130986.000120171</v>
      </c>
      <c r="D3932" s="1" t="e">
        <f t="shared" si="124"/>
        <v>#VALUE!</v>
      </c>
      <c r="E3932" s="1" t="e">
        <v>#VALUE!</v>
      </c>
      <c r="F3932" s="1">
        <v>-1.88533040398529</v>
      </c>
      <c r="G3932" s="1" t="e">
        <v>#VALUE!</v>
      </c>
      <c r="H3932" t="s">
        <v>1419</v>
      </c>
      <c r="I3932" s="8">
        <v>39213</v>
      </c>
      <c r="J3932" s="1">
        <v>5</v>
      </c>
      <c r="K3932" s="7">
        <v>2007</v>
      </c>
      <c r="L3932" t="s">
        <v>29</v>
      </c>
      <c r="M3932">
        <v>92</v>
      </c>
      <c r="N3932" t="s">
        <v>24</v>
      </c>
      <c r="O3932" t="s">
        <v>31</v>
      </c>
      <c r="P3932" s="2">
        <v>210</v>
      </c>
      <c r="Q3932">
        <v>2</v>
      </c>
      <c r="R3932" t="s">
        <v>37</v>
      </c>
      <c r="S3932" t="s">
        <v>37</v>
      </c>
      <c r="T3932" t="s">
        <v>37</v>
      </c>
      <c r="U3932">
        <v>26</v>
      </c>
      <c r="W3932" s="11"/>
      <c r="X3932"/>
      <c r="Y3932"/>
      <c r="AF3932" s="8"/>
    </row>
    <row r="3933" spans="1:32">
      <c r="A3933" t="s">
        <v>8323</v>
      </c>
      <c r="B3933" s="5">
        <v>317405</v>
      </c>
      <c r="C3933" s="5">
        <f t="shared" si="123"/>
        <v>269873.33974428</v>
      </c>
      <c r="D3933" s="1" t="e">
        <f t="shared" si="124"/>
        <v>#VALUE!</v>
      </c>
      <c r="E3933" s="1" t="e">
        <v>#VALUE!</v>
      </c>
      <c r="F3933" s="1">
        <v>0.444315848394336</v>
      </c>
      <c r="G3933" s="1" t="e">
        <v>#VALUE!</v>
      </c>
      <c r="H3933" t="s">
        <v>319</v>
      </c>
      <c r="I3933" s="8">
        <v>40970</v>
      </c>
      <c r="J3933" s="1">
        <v>3</v>
      </c>
      <c r="K3933" s="7">
        <v>2012</v>
      </c>
      <c r="L3933" t="s">
        <v>66</v>
      </c>
      <c r="M3933">
        <v>90</v>
      </c>
      <c r="N3933" t="s">
        <v>45</v>
      </c>
      <c r="O3933" t="s">
        <v>31</v>
      </c>
      <c r="P3933" s="2">
        <v>2</v>
      </c>
      <c r="Q3933">
        <v>20</v>
      </c>
      <c r="R3933" t="s">
        <v>37</v>
      </c>
      <c r="S3933" t="s">
        <v>37</v>
      </c>
      <c r="T3933" t="s">
        <v>37</v>
      </c>
      <c r="U3933">
        <v>65</v>
      </c>
      <c r="W3933" s="11"/>
      <c r="X3933"/>
      <c r="Y3933"/>
      <c r="AF3933" s="8"/>
    </row>
    <row r="3934" spans="1:32">
      <c r="A3934" t="s">
        <v>8324</v>
      </c>
      <c r="B3934" s="5">
        <v>914818</v>
      </c>
      <c r="C3934" s="5">
        <f t="shared" si="123"/>
        <v>819012.196555047</v>
      </c>
      <c r="D3934" s="1" t="e">
        <f t="shared" si="124"/>
        <v>#VALUE!</v>
      </c>
      <c r="E3934" s="1" t="e">
        <v>#VALUE!</v>
      </c>
      <c r="F3934" s="1" t="e">
        <v>#VALUE!</v>
      </c>
      <c r="G3934" s="1" t="e">
        <v>#VALUE!</v>
      </c>
      <c r="H3934" t="s">
        <v>8325</v>
      </c>
      <c r="I3934" s="8">
        <v>40417</v>
      </c>
      <c r="J3934" s="1">
        <v>8</v>
      </c>
      <c r="K3934" s="7">
        <v>2010</v>
      </c>
      <c r="L3934" t="s">
        <v>73</v>
      </c>
      <c r="M3934">
        <v>78</v>
      </c>
      <c r="N3934" t="s">
        <v>24</v>
      </c>
      <c r="O3934" t="s">
        <v>31</v>
      </c>
      <c r="P3934" s="2">
        <v>12</v>
      </c>
      <c r="Q3934">
        <v>46</v>
      </c>
      <c r="R3934" t="s">
        <v>37</v>
      </c>
      <c r="S3934" t="s">
        <v>37</v>
      </c>
      <c r="T3934" t="s">
        <v>37</v>
      </c>
      <c r="U3934" t="s">
        <v>37</v>
      </c>
      <c r="W3934" s="11"/>
      <c r="X3934"/>
      <c r="Y3934"/>
      <c r="AF3934" s="8"/>
    </row>
    <row r="3935" spans="1:32">
      <c r="A3935" t="s">
        <v>8326</v>
      </c>
      <c r="B3935" s="5">
        <v>2521</v>
      </c>
      <c r="C3935" s="5">
        <f t="shared" si="123"/>
        <v>2143.47817298193</v>
      </c>
      <c r="D3935" s="1" t="e">
        <f t="shared" si="124"/>
        <v>#VALUE!</v>
      </c>
      <c r="E3935" s="1">
        <v>-0.556878898263641</v>
      </c>
      <c r="F3935" s="1">
        <v>-1.22825069177565</v>
      </c>
      <c r="G3935" s="1">
        <v>-1.78512959003929</v>
      </c>
      <c r="H3935" t="s">
        <v>216</v>
      </c>
      <c r="I3935" s="8">
        <v>41047</v>
      </c>
      <c r="J3935" s="1">
        <v>5</v>
      </c>
      <c r="K3935" s="7">
        <v>2012</v>
      </c>
      <c r="L3935" t="s">
        <v>44</v>
      </c>
      <c r="M3935">
        <v>93</v>
      </c>
      <c r="N3935" t="s">
        <v>30</v>
      </c>
      <c r="O3935" t="s">
        <v>31</v>
      </c>
      <c r="P3935" s="2">
        <v>3</v>
      </c>
      <c r="Q3935">
        <v>1</v>
      </c>
      <c r="R3935">
        <v>5.6</v>
      </c>
      <c r="S3935" t="s">
        <v>8327</v>
      </c>
      <c r="T3935" t="s">
        <v>8328</v>
      </c>
      <c r="U3935">
        <v>37</v>
      </c>
      <c r="W3935" s="11"/>
      <c r="X3935"/>
      <c r="Y3935"/>
      <c r="AF3935" s="8"/>
    </row>
    <row r="3936" spans="1:32">
      <c r="A3936" t="s">
        <v>8329</v>
      </c>
      <c r="B3936" s="5">
        <v>2450867</v>
      </c>
      <c r="C3936" s="5">
        <f t="shared" si="123"/>
        <v>2053658.86223866</v>
      </c>
      <c r="D3936" s="1" t="e">
        <f t="shared" si="124"/>
        <v>#VALUE!</v>
      </c>
      <c r="E3936" s="1">
        <v>0.763907998390227</v>
      </c>
      <c r="F3936" s="1">
        <v>0.563784886977907</v>
      </c>
      <c r="G3936" s="1">
        <v>1.32769288536813</v>
      </c>
      <c r="H3936" t="s">
        <v>860</v>
      </c>
      <c r="I3936" s="8">
        <v>41355</v>
      </c>
      <c r="J3936" s="1">
        <v>3</v>
      </c>
      <c r="K3936" s="7">
        <v>2013</v>
      </c>
      <c r="L3936" t="s">
        <v>61</v>
      </c>
      <c r="M3936">
        <v>98</v>
      </c>
      <c r="N3936" t="s">
        <v>24</v>
      </c>
      <c r="O3936" t="s">
        <v>31</v>
      </c>
      <c r="P3936" s="2">
        <v>4</v>
      </c>
      <c r="Q3936">
        <v>18</v>
      </c>
      <c r="R3936">
        <v>7</v>
      </c>
      <c r="S3936" t="s">
        <v>8330</v>
      </c>
      <c r="T3936" t="s">
        <v>8331</v>
      </c>
      <c r="U3936">
        <v>67</v>
      </c>
      <c r="W3936" s="11"/>
      <c r="X3936"/>
      <c r="Y3936"/>
      <c r="AF3936" s="8"/>
    </row>
    <row r="3937" spans="1:32">
      <c r="A3937" t="s">
        <v>8332</v>
      </c>
      <c r="B3937" s="5">
        <v>2146999</v>
      </c>
      <c r="C3937" s="5">
        <f t="shared" si="123"/>
        <v>1799038.268322</v>
      </c>
      <c r="D3937" s="1" t="e">
        <f t="shared" si="124"/>
        <v>#VALUE!</v>
      </c>
      <c r="E3937" s="1">
        <v>-0.651220819453203</v>
      </c>
      <c r="F3937" s="1" t="e">
        <v>#VALUE!</v>
      </c>
      <c r="G3937" s="1" t="e">
        <v>#VALUE!</v>
      </c>
      <c r="H3937" t="s">
        <v>4958</v>
      </c>
      <c r="I3937" s="8">
        <v>41556</v>
      </c>
      <c r="J3937" s="1">
        <v>10</v>
      </c>
      <c r="K3937" s="7">
        <v>2013</v>
      </c>
      <c r="L3937" t="s">
        <v>44</v>
      </c>
      <c r="M3937">
        <v>101</v>
      </c>
      <c r="N3937" t="s">
        <v>24</v>
      </c>
      <c r="O3937" t="s">
        <v>31</v>
      </c>
      <c r="P3937" s="2">
        <v>21</v>
      </c>
      <c r="Q3937">
        <v>22</v>
      </c>
      <c r="R3937">
        <v>5.5</v>
      </c>
      <c r="S3937" t="s">
        <v>8333</v>
      </c>
      <c r="T3937" t="s">
        <v>8334</v>
      </c>
      <c r="U3937" t="s">
        <v>37</v>
      </c>
      <c r="W3937" s="11"/>
      <c r="X3937"/>
      <c r="Y3937"/>
      <c r="AF3937" s="8"/>
    </row>
    <row r="3938" spans="1:32">
      <c r="A3938" t="s">
        <v>8335</v>
      </c>
      <c r="B3938" s="5">
        <v>9458</v>
      </c>
      <c r="C3938" s="5">
        <f t="shared" si="123"/>
        <v>8907.31923971538</v>
      </c>
      <c r="D3938" s="1" t="e">
        <f t="shared" si="124"/>
        <v>#VALUE!</v>
      </c>
      <c r="E3938" s="1" t="e">
        <v>#VALUE!</v>
      </c>
      <c r="F3938" s="1" t="e">
        <v>#VALUE!</v>
      </c>
      <c r="G3938" s="1" t="e">
        <v>#VALUE!</v>
      </c>
      <c r="H3938" t="s">
        <v>199</v>
      </c>
      <c r="I3938" s="8">
        <v>39416</v>
      </c>
      <c r="J3938" s="1">
        <v>11</v>
      </c>
      <c r="K3938" s="7">
        <v>2007</v>
      </c>
      <c r="L3938" t="s">
        <v>29</v>
      </c>
      <c r="M3938">
        <v>84</v>
      </c>
      <c r="N3938" t="s">
        <v>24</v>
      </c>
      <c r="O3938" t="s">
        <v>31</v>
      </c>
      <c r="P3938" s="2">
        <v>9</v>
      </c>
      <c r="Q3938">
        <v>1</v>
      </c>
      <c r="R3938" t="s">
        <v>37</v>
      </c>
      <c r="S3938" t="s">
        <v>37</v>
      </c>
      <c r="T3938" t="s">
        <v>37</v>
      </c>
      <c r="U3938" t="s">
        <v>37</v>
      </c>
      <c r="W3938" s="11"/>
      <c r="X3938"/>
      <c r="Y3938"/>
      <c r="AF3938" s="8"/>
    </row>
    <row r="3939" spans="1:32">
      <c r="A3939" t="s">
        <v>8336</v>
      </c>
      <c r="B3939" s="5">
        <v>6623082</v>
      </c>
      <c r="C3939" s="5">
        <f t="shared" si="123"/>
        <v>6237460.95631345</v>
      </c>
      <c r="D3939" s="1" t="e">
        <f t="shared" si="124"/>
        <v>#VALUE!</v>
      </c>
      <c r="E3939" s="1">
        <v>0.952591840769352</v>
      </c>
      <c r="F3939" s="1">
        <v>1.63900623423004</v>
      </c>
      <c r="G3939" s="1">
        <v>2.59159807499939</v>
      </c>
      <c r="H3939" t="s">
        <v>22</v>
      </c>
      <c r="I3939" s="8">
        <v>39414</v>
      </c>
      <c r="J3939" s="1">
        <v>11</v>
      </c>
      <c r="K3939" s="7">
        <v>2007</v>
      </c>
      <c r="L3939" t="s">
        <v>61</v>
      </c>
      <c r="M3939">
        <v>113</v>
      </c>
      <c r="N3939" t="s">
        <v>30</v>
      </c>
      <c r="O3939" t="s">
        <v>31</v>
      </c>
      <c r="P3939" s="2">
        <v>4</v>
      </c>
      <c r="Q3939">
        <v>23</v>
      </c>
      <c r="R3939">
        <v>7.2</v>
      </c>
      <c r="S3939" t="s">
        <v>8337</v>
      </c>
      <c r="T3939" t="s">
        <v>8338</v>
      </c>
      <c r="U3939">
        <v>85</v>
      </c>
      <c r="W3939" s="11"/>
      <c r="X3939"/>
      <c r="Y3939"/>
      <c r="AF3939" s="8"/>
    </row>
    <row r="3940" spans="1:32">
      <c r="A3940" t="s">
        <v>8339</v>
      </c>
      <c r="B3940" s="5">
        <v>30408</v>
      </c>
      <c r="C3940" s="5">
        <f t="shared" si="123"/>
        <v>25479.8235412012</v>
      </c>
      <c r="D3940" s="1" t="e">
        <f t="shared" si="124"/>
        <v>#VALUE!</v>
      </c>
      <c r="E3940" s="1" t="e">
        <v>#VALUE!</v>
      </c>
      <c r="F3940" s="1">
        <v>1.45980267635469</v>
      </c>
      <c r="G3940" s="1" t="e">
        <v>#VALUE!</v>
      </c>
      <c r="H3940" t="s">
        <v>149</v>
      </c>
      <c r="I3940" s="8">
        <v>41579</v>
      </c>
      <c r="J3940" s="1">
        <v>11</v>
      </c>
      <c r="K3940" s="7">
        <v>2013</v>
      </c>
      <c r="L3940" t="s">
        <v>58</v>
      </c>
      <c r="M3940">
        <v>71</v>
      </c>
      <c r="N3940" t="s">
        <v>45</v>
      </c>
      <c r="O3940" t="s">
        <v>31</v>
      </c>
      <c r="P3940" s="2">
        <v>1</v>
      </c>
      <c r="Q3940">
        <v>3</v>
      </c>
      <c r="R3940" t="s">
        <v>37</v>
      </c>
      <c r="S3940" t="s">
        <v>37</v>
      </c>
      <c r="T3940" t="s">
        <v>37</v>
      </c>
      <c r="U3940">
        <v>82</v>
      </c>
      <c r="W3940" s="11"/>
      <c r="X3940"/>
      <c r="Y3940"/>
      <c r="AF3940" s="8"/>
    </row>
    <row r="3941" spans="1:32">
      <c r="A3941" t="s">
        <v>8340</v>
      </c>
      <c r="B3941" s="5">
        <v>6391436</v>
      </c>
      <c r="C3941" s="5">
        <f t="shared" si="123"/>
        <v>5722082.46613097</v>
      </c>
      <c r="D3941" s="1" t="e">
        <f t="shared" si="124"/>
        <v>#VALUE!</v>
      </c>
      <c r="E3941" s="1" t="e">
        <v>#VALUE!</v>
      </c>
      <c r="F3941" s="1">
        <v>1.4000681570629</v>
      </c>
      <c r="G3941" s="1" t="e">
        <v>#VALUE!</v>
      </c>
      <c r="H3941" t="s">
        <v>67</v>
      </c>
      <c r="I3941" s="8">
        <v>40284</v>
      </c>
      <c r="J3941" s="1">
        <v>4</v>
      </c>
      <c r="K3941" s="7">
        <v>2010</v>
      </c>
      <c r="L3941" t="s">
        <v>607</v>
      </c>
      <c r="M3941">
        <v>127</v>
      </c>
      <c r="N3941" t="s">
        <v>30</v>
      </c>
      <c r="O3941" t="s">
        <v>31</v>
      </c>
      <c r="P3941" s="2">
        <v>10</v>
      </c>
      <c r="Q3941">
        <v>27</v>
      </c>
      <c r="R3941" t="s">
        <v>37</v>
      </c>
      <c r="S3941" t="s">
        <v>37</v>
      </c>
      <c r="T3941" t="s">
        <v>37</v>
      </c>
      <c r="U3941">
        <v>81</v>
      </c>
      <c r="W3941" s="11"/>
      <c r="X3941"/>
      <c r="Y3941"/>
      <c r="AF3941" s="8"/>
    </row>
    <row r="3942" spans="1:32">
      <c r="A3942" t="s">
        <v>8341</v>
      </c>
      <c r="B3942" s="5">
        <v>37770162</v>
      </c>
      <c r="C3942" s="5">
        <f t="shared" si="123"/>
        <v>34252324.8941718</v>
      </c>
      <c r="D3942" s="1">
        <f t="shared" si="124"/>
        <v>3.43365109090909</v>
      </c>
      <c r="E3942" s="1">
        <v>1.04693376195891</v>
      </c>
      <c r="F3942" s="1">
        <v>-0.0335603059399457</v>
      </c>
      <c r="G3942" s="1">
        <v>1.01337345601897</v>
      </c>
      <c r="H3942" t="s">
        <v>22</v>
      </c>
      <c r="I3942" s="8">
        <v>39738</v>
      </c>
      <c r="J3942" s="1">
        <v>10</v>
      </c>
      <c r="K3942" s="7">
        <v>2008</v>
      </c>
      <c r="L3942" t="s">
        <v>73</v>
      </c>
      <c r="M3942">
        <v>110</v>
      </c>
      <c r="N3942" t="s">
        <v>24</v>
      </c>
      <c r="O3942">
        <v>11</v>
      </c>
      <c r="P3942" s="2">
        <v>1591</v>
      </c>
      <c r="Q3942">
        <v>19</v>
      </c>
      <c r="R3942">
        <v>7.3</v>
      </c>
      <c r="S3942" t="s">
        <v>1252</v>
      </c>
      <c r="T3942" t="s">
        <v>8342</v>
      </c>
      <c r="U3942">
        <v>57</v>
      </c>
      <c r="W3942" s="11"/>
      <c r="X3942"/>
      <c r="Y3942"/>
      <c r="AF3942" s="8"/>
    </row>
    <row r="3943" spans="1:32">
      <c r="A3943" t="s">
        <v>8343</v>
      </c>
      <c r="B3943" s="5">
        <v>58236838</v>
      </c>
      <c r="C3943" s="5">
        <f t="shared" si="123"/>
        <v>48798485.787869</v>
      </c>
      <c r="D3943" s="1">
        <f t="shared" si="124"/>
        <v>0.647075977777778</v>
      </c>
      <c r="E3943" s="1">
        <v>1.14127568314848</v>
      </c>
      <c r="F3943" s="1">
        <v>-0.212763863815302</v>
      </c>
      <c r="G3943" s="1">
        <v>0.928511819333175</v>
      </c>
      <c r="H3943" t="s">
        <v>77</v>
      </c>
      <c r="I3943" s="8">
        <v>41633</v>
      </c>
      <c r="J3943" s="1">
        <v>12</v>
      </c>
      <c r="K3943" s="7">
        <v>2013</v>
      </c>
      <c r="L3943" t="s">
        <v>29</v>
      </c>
      <c r="M3943">
        <v>114</v>
      </c>
      <c r="N3943" t="s">
        <v>103</v>
      </c>
      <c r="O3943">
        <v>90</v>
      </c>
      <c r="P3943" s="2">
        <v>2909</v>
      </c>
      <c r="Q3943">
        <v>16</v>
      </c>
      <c r="R3943">
        <v>7.4</v>
      </c>
      <c r="S3943" t="s">
        <v>8344</v>
      </c>
      <c r="T3943" t="s">
        <v>8345</v>
      </c>
      <c r="U3943">
        <v>54</v>
      </c>
      <c r="W3943" s="11"/>
      <c r="X3943"/>
      <c r="Y3943"/>
      <c r="AF3943" s="8"/>
    </row>
    <row r="3944" spans="1:32">
      <c r="A3944" t="s">
        <v>8346</v>
      </c>
      <c r="B3944" s="5">
        <v>676775</v>
      </c>
      <c r="C3944" s="5">
        <f t="shared" si="123"/>
        <v>605898.637022382</v>
      </c>
      <c r="D3944" s="1">
        <f t="shared" si="124"/>
        <v>0.084596875</v>
      </c>
      <c r="E3944" s="1">
        <v>1.3299595255276</v>
      </c>
      <c r="F3944" s="1">
        <v>1.4000681570629</v>
      </c>
      <c r="G3944" s="1">
        <v>2.7300276825905</v>
      </c>
      <c r="H3944" t="s">
        <v>305</v>
      </c>
      <c r="I3944" s="8">
        <v>40242</v>
      </c>
      <c r="J3944" s="1">
        <v>3</v>
      </c>
      <c r="K3944" s="7">
        <v>2010</v>
      </c>
      <c r="L3944" t="s">
        <v>39</v>
      </c>
      <c r="M3944">
        <v>75</v>
      </c>
      <c r="N3944" t="s">
        <v>45</v>
      </c>
      <c r="O3944">
        <v>8</v>
      </c>
      <c r="P3944" s="2">
        <v>1</v>
      </c>
      <c r="Q3944">
        <v>21</v>
      </c>
      <c r="R3944">
        <v>7.6</v>
      </c>
      <c r="S3944" t="s">
        <v>8347</v>
      </c>
      <c r="T3944" t="s">
        <v>8348</v>
      </c>
      <c r="U3944">
        <v>81</v>
      </c>
      <c r="W3944" s="11"/>
      <c r="X3944"/>
      <c r="Y3944"/>
      <c r="AF3944" s="8"/>
    </row>
    <row r="3945" spans="1:32">
      <c r="A3945" t="s">
        <v>8349</v>
      </c>
      <c r="B3945" s="5">
        <v>86356</v>
      </c>
      <c r="C3945" s="5">
        <f t="shared" si="123"/>
        <v>78312.9754265048</v>
      </c>
      <c r="D3945" s="1" t="e">
        <f t="shared" si="124"/>
        <v>#VALUE!</v>
      </c>
      <c r="E3945" s="1" t="e">
        <v>#VALUE!</v>
      </c>
      <c r="F3945" s="1">
        <v>1.51953719564647</v>
      </c>
      <c r="G3945" s="1" t="e">
        <v>#VALUE!</v>
      </c>
      <c r="H3945" t="s">
        <v>216</v>
      </c>
      <c r="I3945" s="8">
        <v>39806</v>
      </c>
      <c r="J3945" s="1">
        <v>12</v>
      </c>
      <c r="K3945" s="7">
        <v>2008</v>
      </c>
      <c r="L3945" t="s">
        <v>66</v>
      </c>
      <c r="M3945">
        <v>151</v>
      </c>
      <c r="N3945" t="s">
        <v>45</v>
      </c>
      <c r="O3945" t="s">
        <v>31</v>
      </c>
      <c r="P3945" s="2">
        <v>1</v>
      </c>
      <c r="Q3945">
        <v>11</v>
      </c>
      <c r="R3945" t="s">
        <v>37</v>
      </c>
      <c r="S3945" t="s">
        <v>37</v>
      </c>
      <c r="T3945" t="s">
        <v>37</v>
      </c>
      <c r="U3945">
        <v>83</v>
      </c>
      <c r="W3945" s="11"/>
      <c r="X3945"/>
      <c r="Y3945"/>
      <c r="AF3945" s="8"/>
    </row>
    <row r="3946" spans="1:32">
      <c r="A3946" t="s">
        <v>8350</v>
      </c>
      <c r="B3946" s="5">
        <v>122094</v>
      </c>
      <c r="C3946" s="5">
        <f t="shared" si="123"/>
        <v>110722.409811984</v>
      </c>
      <c r="D3946" s="1" t="e">
        <f t="shared" si="124"/>
        <v>#VALUE!</v>
      </c>
      <c r="E3946" s="1" t="e">
        <v>#VALUE!</v>
      </c>
      <c r="F3946" s="1" t="e">
        <v>#VALUE!</v>
      </c>
      <c r="G3946" s="1" t="e">
        <v>#VALUE!</v>
      </c>
      <c r="H3946" t="s">
        <v>57</v>
      </c>
      <c r="I3946" s="8">
        <v>39778</v>
      </c>
      <c r="J3946" s="1">
        <v>11</v>
      </c>
      <c r="K3946" s="7">
        <v>2008</v>
      </c>
      <c r="L3946" t="s">
        <v>66</v>
      </c>
      <c r="M3946">
        <v>127</v>
      </c>
      <c r="N3946" t="s">
        <v>30</v>
      </c>
      <c r="O3946" t="s">
        <v>31</v>
      </c>
      <c r="P3946" s="2">
        <v>7</v>
      </c>
      <c r="Q3946">
        <v>22</v>
      </c>
      <c r="R3946" t="s">
        <v>37</v>
      </c>
      <c r="S3946" t="s">
        <v>37</v>
      </c>
      <c r="T3946" t="s">
        <v>37</v>
      </c>
      <c r="U3946" t="s">
        <v>37</v>
      </c>
      <c r="W3946" s="11"/>
      <c r="X3946"/>
      <c r="Y3946"/>
      <c r="AF3946" s="8"/>
    </row>
    <row r="3947" spans="1:32">
      <c r="A3947" t="s">
        <v>8351</v>
      </c>
      <c r="B3947" s="5">
        <v>1355079</v>
      </c>
      <c r="C3947" s="5">
        <f t="shared" si="123"/>
        <v>1233062.07184343</v>
      </c>
      <c r="D3947" s="1" t="e">
        <f t="shared" si="124"/>
        <v>#VALUE!</v>
      </c>
      <c r="E3947" s="1">
        <v>0.575224156011103</v>
      </c>
      <c r="F3947" s="1" t="e">
        <v>#VALUE!</v>
      </c>
      <c r="G3947" s="1" t="e">
        <v>#VALUE!</v>
      </c>
      <c r="H3947" t="s">
        <v>592</v>
      </c>
      <c r="I3947" s="8">
        <v>40074</v>
      </c>
      <c r="J3947" s="1">
        <v>9</v>
      </c>
      <c r="K3947" s="7">
        <v>2009</v>
      </c>
      <c r="L3947" t="s">
        <v>73</v>
      </c>
      <c r="M3947">
        <v>96</v>
      </c>
      <c r="N3947" t="s">
        <v>103</v>
      </c>
      <c r="O3947" t="s">
        <v>31</v>
      </c>
      <c r="P3947" s="2">
        <v>117</v>
      </c>
      <c r="Q3947">
        <v>32</v>
      </c>
      <c r="R3947">
        <v>6.8</v>
      </c>
      <c r="S3947" t="s">
        <v>593</v>
      </c>
      <c r="T3947" t="s">
        <v>8352</v>
      </c>
      <c r="U3947" t="s">
        <v>37</v>
      </c>
      <c r="W3947" s="11"/>
      <c r="X3947"/>
      <c r="Y3947"/>
      <c r="AF3947" s="8"/>
    </row>
    <row r="3948" spans="1:32">
      <c r="A3948" t="s">
        <v>8353</v>
      </c>
      <c r="B3948" s="5">
        <v>19202743</v>
      </c>
      <c r="C3948" s="5">
        <f t="shared" si="123"/>
        <v>16327116.4148677</v>
      </c>
      <c r="D3948" s="1" t="e">
        <f t="shared" si="124"/>
        <v>#VALUE!</v>
      </c>
      <c r="E3948" s="1" t="e">
        <v>#VALUE!</v>
      </c>
      <c r="F3948" s="1">
        <v>1.34033363777112</v>
      </c>
      <c r="G3948" s="1" t="e">
        <v>#VALUE!</v>
      </c>
      <c r="H3948" t="s">
        <v>307</v>
      </c>
      <c r="I3948" s="8">
        <v>40956</v>
      </c>
      <c r="J3948" s="1">
        <v>2</v>
      </c>
      <c r="K3948" s="7">
        <v>2012</v>
      </c>
      <c r="L3948" t="s">
        <v>39</v>
      </c>
      <c r="M3948">
        <v>94</v>
      </c>
      <c r="N3948" t="s">
        <v>372</v>
      </c>
      <c r="O3948" t="s">
        <v>31</v>
      </c>
      <c r="P3948" s="2">
        <v>1522</v>
      </c>
      <c r="Q3948">
        <v>16</v>
      </c>
      <c r="R3948" t="s">
        <v>37</v>
      </c>
      <c r="S3948" t="s">
        <v>37</v>
      </c>
      <c r="T3948" t="s">
        <v>37</v>
      </c>
      <c r="U3948">
        <v>80</v>
      </c>
      <c r="W3948" s="11"/>
      <c r="X3948"/>
      <c r="Y3948"/>
      <c r="AF3948" s="8"/>
    </row>
    <row r="3949" spans="1:32">
      <c r="A3949" t="s">
        <v>8354</v>
      </c>
      <c r="B3949" s="5">
        <v>8794452</v>
      </c>
      <c r="C3949" s="5">
        <f t="shared" si="123"/>
        <v>8282405.52995913</v>
      </c>
      <c r="D3949" s="1" t="e">
        <f t="shared" si="124"/>
        <v>#VALUE!</v>
      </c>
      <c r="E3949" s="1">
        <v>-1.31161426778014</v>
      </c>
      <c r="F3949" s="1">
        <v>-1.16851617248387</v>
      </c>
      <c r="G3949" s="1">
        <v>-2.480130440264</v>
      </c>
      <c r="H3949" t="s">
        <v>77</v>
      </c>
      <c r="I3949" s="8">
        <v>39360</v>
      </c>
      <c r="J3949" s="1">
        <v>10</v>
      </c>
      <c r="K3949" s="7">
        <v>2007</v>
      </c>
      <c r="L3949" t="s">
        <v>406</v>
      </c>
      <c r="M3949">
        <v>94</v>
      </c>
      <c r="N3949" t="s">
        <v>103</v>
      </c>
      <c r="O3949" t="s">
        <v>31</v>
      </c>
      <c r="P3949" s="2">
        <v>3141</v>
      </c>
      <c r="Q3949">
        <v>11</v>
      </c>
      <c r="R3949">
        <v>4.8</v>
      </c>
      <c r="S3949" t="s">
        <v>8355</v>
      </c>
      <c r="T3949" t="s">
        <v>8356</v>
      </c>
      <c r="U3949">
        <v>38</v>
      </c>
      <c r="W3949" s="11"/>
      <c r="X3949"/>
      <c r="Y3949"/>
      <c r="AF3949" s="8"/>
    </row>
    <row r="3950" spans="1:32">
      <c r="A3950" t="s">
        <v>8357</v>
      </c>
      <c r="B3950" s="5">
        <v>12189</v>
      </c>
      <c r="C3950" s="5">
        <f t="shared" si="123"/>
        <v>10213.5480512925</v>
      </c>
      <c r="D3950" s="1" t="e">
        <f t="shared" si="124"/>
        <v>#VALUE!</v>
      </c>
      <c r="E3950" s="1">
        <v>1.04693376195891</v>
      </c>
      <c r="F3950" s="1">
        <v>1.51953719564647</v>
      </c>
      <c r="G3950" s="1">
        <v>2.56647095760538</v>
      </c>
      <c r="H3950" t="s">
        <v>216</v>
      </c>
      <c r="I3950" s="8">
        <v>41628</v>
      </c>
      <c r="J3950" s="1">
        <v>12</v>
      </c>
      <c r="K3950" s="7">
        <v>2013</v>
      </c>
      <c r="L3950" t="s">
        <v>73</v>
      </c>
      <c r="M3950">
        <v>85</v>
      </c>
      <c r="N3950" t="s">
        <v>45</v>
      </c>
      <c r="O3950" t="s">
        <v>31</v>
      </c>
      <c r="P3950" s="2">
        <v>3</v>
      </c>
      <c r="Q3950">
        <v>3</v>
      </c>
      <c r="R3950">
        <v>7.3</v>
      </c>
      <c r="S3950" t="s">
        <v>8358</v>
      </c>
      <c r="T3950" t="s">
        <v>8359</v>
      </c>
      <c r="U3950">
        <v>83</v>
      </c>
      <c r="W3950" s="11"/>
      <c r="X3950"/>
      <c r="Y3950"/>
      <c r="AF3950" s="8"/>
    </row>
    <row r="3951" spans="1:32">
      <c r="A3951" t="s">
        <v>8360</v>
      </c>
      <c r="B3951" s="5">
        <v>23457</v>
      </c>
      <c r="C3951" s="5">
        <f t="shared" si="123"/>
        <v>22091.2441748788</v>
      </c>
      <c r="D3951" s="1" t="e">
        <f t="shared" si="124"/>
        <v>#VALUE!</v>
      </c>
      <c r="E3951" s="1" t="e">
        <v>#VALUE!</v>
      </c>
      <c r="F3951" s="1" t="e">
        <v>#VALUE!</v>
      </c>
      <c r="G3951" s="1" t="e">
        <v>#VALUE!</v>
      </c>
      <c r="H3951" t="s">
        <v>57</v>
      </c>
      <c r="I3951" s="8">
        <v>39395</v>
      </c>
      <c r="J3951" s="1">
        <v>11</v>
      </c>
      <c r="K3951" s="7">
        <v>2007</v>
      </c>
      <c r="L3951" t="s">
        <v>73</v>
      </c>
      <c r="M3951">
        <v>134</v>
      </c>
      <c r="N3951" t="s">
        <v>30</v>
      </c>
      <c r="O3951" t="s">
        <v>31</v>
      </c>
      <c r="P3951" s="2">
        <v>1</v>
      </c>
      <c r="Q3951">
        <v>10</v>
      </c>
      <c r="R3951" t="s">
        <v>37</v>
      </c>
      <c r="S3951" t="s">
        <v>37</v>
      </c>
      <c r="T3951" t="s">
        <v>37</v>
      </c>
      <c r="U3951" t="s">
        <v>37</v>
      </c>
      <c r="W3951" s="11"/>
      <c r="X3951"/>
      <c r="Y3951"/>
      <c r="AF3951" s="8"/>
    </row>
    <row r="3952" spans="1:32">
      <c r="A3952" t="s">
        <v>8361</v>
      </c>
      <c r="B3952" s="5">
        <v>3820067</v>
      </c>
      <c r="C3952" s="5">
        <f t="shared" si="123"/>
        <v>3476092.33823321</v>
      </c>
      <c r="D3952" s="1" t="e">
        <f t="shared" si="124"/>
        <v>#VALUE!</v>
      </c>
      <c r="E3952" s="1" t="e">
        <v>#VALUE!</v>
      </c>
      <c r="F3952" s="1">
        <v>0.683253925561477</v>
      </c>
      <c r="G3952" s="1" t="e">
        <v>#VALUE!</v>
      </c>
      <c r="H3952" t="s">
        <v>175</v>
      </c>
      <c r="I3952" s="8">
        <v>40053</v>
      </c>
      <c r="J3952" s="1">
        <v>8</v>
      </c>
      <c r="K3952" s="7">
        <v>2009</v>
      </c>
      <c r="L3952" t="s">
        <v>58</v>
      </c>
      <c r="M3952">
        <v>89</v>
      </c>
      <c r="N3952" t="s">
        <v>24</v>
      </c>
      <c r="O3952" t="s">
        <v>31</v>
      </c>
      <c r="P3952" s="2">
        <v>6</v>
      </c>
      <c r="Q3952">
        <v>24</v>
      </c>
      <c r="R3952" t="s">
        <v>37</v>
      </c>
      <c r="S3952" t="s">
        <v>37</v>
      </c>
      <c r="T3952" t="s">
        <v>37</v>
      </c>
      <c r="U3952">
        <v>69</v>
      </c>
      <c r="W3952" s="11"/>
      <c r="X3952"/>
      <c r="Y3952"/>
      <c r="AF3952" s="8"/>
    </row>
    <row r="3953" spans="1:32">
      <c r="A3953" t="s">
        <v>8362</v>
      </c>
      <c r="B3953" s="5">
        <v>36463</v>
      </c>
      <c r="C3953" s="5">
        <f t="shared" si="123"/>
        <v>30553.499269364</v>
      </c>
      <c r="D3953" s="1" t="e">
        <f t="shared" si="124"/>
        <v>#VALUE!</v>
      </c>
      <c r="E3953" s="1" t="e">
        <v>#VALUE!</v>
      </c>
      <c r="F3953" s="1" t="e">
        <v>#VALUE!</v>
      </c>
      <c r="G3953" s="1" t="e">
        <v>#VALUE!</v>
      </c>
      <c r="H3953" t="s">
        <v>752</v>
      </c>
      <c r="I3953" s="8">
        <v>41481</v>
      </c>
      <c r="J3953" s="1">
        <v>7</v>
      </c>
      <c r="K3953" s="7">
        <v>2013</v>
      </c>
      <c r="L3953" t="s">
        <v>73</v>
      </c>
      <c r="M3953">
        <v>115</v>
      </c>
      <c r="N3953" t="s">
        <v>45</v>
      </c>
      <c r="O3953" t="s">
        <v>31</v>
      </c>
      <c r="P3953" s="2">
        <v>1</v>
      </c>
      <c r="Q3953">
        <v>5</v>
      </c>
      <c r="R3953" t="s">
        <v>37</v>
      </c>
      <c r="S3953" t="s">
        <v>37</v>
      </c>
      <c r="T3953" t="s">
        <v>37</v>
      </c>
      <c r="U3953" t="s">
        <v>37</v>
      </c>
      <c r="W3953" s="11"/>
      <c r="X3953"/>
      <c r="Y3953"/>
      <c r="AF3953" s="8"/>
    </row>
    <row r="3954" spans="1:32">
      <c r="A3954" t="s">
        <v>8363</v>
      </c>
      <c r="B3954" s="5">
        <v>6002451</v>
      </c>
      <c r="C3954" s="5">
        <f t="shared" si="123"/>
        <v>5103579.01741117</v>
      </c>
      <c r="D3954" s="1" t="e">
        <f t="shared" si="124"/>
        <v>#VALUE!</v>
      </c>
      <c r="E3954" s="1">
        <v>0.952591840769352</v>
      </c>
      <c r="F3954" s="1">
        <v>1.28059911847933</v>
      </c>
      <c r="G3954" s="1">
        <v>2.23319095924868</v>
      </c>
      <c r="H3954" t="s">
        <v>22</v>
      </c>
      <c r="I3954" s="8">
        <v>41201</v>
      </c>
      <c r="J3954" s="1">
        <v>10</v>
      </c>
      <c r="K3954" s="7">
        <v>2012</v>
      </c>
      <c r="L3954" t="s">
        <v>73</v>
      </c>
      <c r="M3954">
        <v>98</v>
      </c>
      <c r="N3954" t="s">
        <v>30</v>
      </c>
      <c r="O3954" t="s">
        <v>31</v>
      </c>
      <c r="P3954" s="2">
        <v>4</v>
      </c>
      <c r="Q3954">
        <v>21</v>
      </c>
      <c r="R3954">
        <v>7.2</v>
      </c>
      <c r="S3954" t="s">
        <v>8364</v>
      </c>
      <c r="T3954" t="s">
        <v>8365</v>
      </c>
      <c r="U3954">
        <v>79</v>
      </c>
      <c r="W3954" s="11"/>
      <c r="X3954"/>
      <c r="Y3954"/>
      <c r="AF3954" s="8"/>
    </row>
    <row r="3955" spans="1:32">
      <c r="A3955" t="s">
        <v>8366</v>
      </c>
      <c r="B3955" s="5">
        <v>39819</v>
      </c>
      <c r="C3955" s="5">
        <f t="shared" si="123"/>
        <v>33365.5976580864</v>
      </c>
      <c r="D3955" s="1" t="e">
        <f t="shared" si="124"/>
        <v>#VALUE!</v>
      </c>
      <c r="E3955" s="1" t="e">
        <v>#VALUE!</v>
      </c>
      <c r="F3955" s="1">
        <v>-0.391967421690657</v>
      </c>
      <c r="G3955" s="1" t="e">
        <v>#VALUE!</v>
      </c>
      <c r="H3955" t="s">
        <v>28</v>
      </c>
      <c r="I3955" s="8">
        <v>41537</v>
      </c>
      <c r="J3955" s="1">
        <v>9</v>
      </c>
      <c r="K3955" s="7">
        <v>2013</v>
      </c>
      <c r="L3955" t="s">
        <v>58</v>
      </c>
      <c r="M3955">
        <v>90</v>
      </c>
      <c r="N3955" t="s">
        <v>103</v>
      </c>
      <c r="O3955" t="s">
        <v>31</v>
      </c>
      <c r="P3955" s="2">
        <v>20</v>
      </c>
      <c r="Q3955">
        <v>2</v>
      </c>
      <c r="R3955" t="s">
        <v>37</v>
      </c>
      <c r="S3955" t="s">
        <v>37</v>
      </c>
      <c r="T3955" t="s">
        <v>37</v>
      </c>
      <c r="U3955">
        <v>51</v>
      </c>
      <c r="W3955" s="11"/>
      <c r="X3955"/>
      <c r="Y3955"/>
      <c r="AF3955" s="8"/>
    </row>
    <row r="3956" spans="1:32">
      <c r="A3956" t="s">
        <v>8367</v>
      </c>
      <c r="B3956" s="5">
        <v>71239</v>
      </c>
      <c r="C3956" s="5">
        <f t="shared" si="123"/>
        <v>63778.379820232</v>
      </c>
      <c r="D3956" s="1" t="e">
        <f t="shared" si="124"/>
        <v>#VALUE!</v>
      </c>
      <c r="E3956" s="1" t="e">
        <v>#VALUE!</v>
      </c>
      <c r="F3956" s="1">
        <v>-0.571170979566013</v>
      </c>
      <c r="G3956" s="1" t="e">
        <v>#VALUE!</v>
      </c>
      <c r="H3956" t="s">
        <v>366</v>
      </c>
      <c r="I3956" s="8">
        <v>40394</v>
      </c>
      <c r="J3956" s="1">
        <v>8</v>
      </c>
      <c r="K3956" s="7">
        <v>2010</v>
      </c>
      <c r="L3956" t="s">
        <v>607</v>
      </c>
      <c r="M3956">
        <v>115</v>
      </c>
      <c r="N3956" t="s">
        <v>45</v>
      </c>
      <c r="O3956" t="s">
        <v>31</v>
      </c>
      <c r="P3956" s="2">
        <v>1</v>
      </c>
      <c r="Q3956">
        <v>14</v>
      </c>
      <c r="R3956" t="s">
        <v>37</v>
      </c>
      <c r="S3956" t="s">
        <v>37</v>
      </c>
      <c r="T3956" t="s">
        <v>37</v>
      </c>
      <c r="U3956">
        <v>48</v>
      </c>
      <c r="W3956" s="11"/>
      <c r="X3956"/>
      <c r="Y3956"/>
      <c r="AF3956" s="8"/>
    </row>
    <row r="3957" spans="1:32">
      <c r="A3957" t="s">
        <v>8368</v>
      </c>
      <c r="B3957" s="5">
        <v>251150</v>
      </c>
      <c r="C3957" s="5">
        <f t="shared" si="123"/>
        <v>227758.392912672</v>
      </c>
      <c r="D3957" s="1" t="e">
        <f t="shared" si="124"/>
        <v>#VALUE!</v>
      </c>
      <c r="E3957" s="1">
        <v>-0.0851692923158311</v>
      </c>
      <c r="F3957" s="1">
        <v>0.324846809810766</v>
      </c>
      <c r="G3957" s="1">
        <v>0.239677517494935</v>
      </c>
      <c r="H3957" t="s">
        <v>35</v>
      </c>
      <c r="I3957" s="8">
        <v>39500</v>
      </c>
      <c r="J3957" s="1">
        <v>2</v>
      </c>
      <c r="K3957" s="7">
        <v>2008</v>
      </c>
      <c r="L3957" t="s">
        <v>92</v>
      </c>
      <c r="M3957">
        <v>99</v>
      </c>
      <c r="N3957" t="s">
        <v>30</v>
      </c>
      <c r="O3957" t="s">
        <v>31</v>
      </c>
      <c r="P3957" s="2">
        <v>160</v>
      </c>
      <c r="Q3957">
        <v>5</v>
      </c>
      <c r="R3957">
        <v>6.1</v>
      </c>
      <c r="S3957" t="s">
        <v>8369</v>
      </c>
      <c r="T3957" t="s">
        <v>8370</v>
      </c>
      <c r="U3957">
        <v>63</v>
      </c>
      <c r="W3957" s="11"/>
      <c r="X3957"/>
      <c r="Y3957"/>
      <c r="AF3957" s="8"/>
    </row>
    <row r="3958" spans="1:32">
      <c r="A3958" t="s">
        <v>8368</v>
      </c>
      <c r="B3958" s="5">
        <v>251150</v>
      </c>
      <c r="C3958" s="5">
        <f t="shared" si="123"/>
        <v>227758.392912672</v>
      </c>
      <c r="D3958" s="1" t="e">
        <f t="shared" si="124"/>
        <v>#VALUE!</v>
      </c>
      <c r="E3958" s="1">
        <v>-0.0851692923158311</v>
      </c>
      <c r="F3958" s="1">
        <v>0.324846809810766</v>
      </c>
      <c r="G3958" s="1">
        <v>0.239677517494935</v>
      </c>
      <c r="H3958" t="s">
        <v>35</v>
      </c>
      <c r="I3958" s="8">
        <v>39500</v>
      </c>
      <c r="J3958" s="1">
        <v>2</v>
      </c>
      <c r="K3958" s="7">
        <v>2008</v>
      </c>
      <c r="L3958" t="s">
        <v>92</v>
      </c>
      <c r="M3958">
        <v>99</v>
      </c>
      <c r="N3958" t="s">
        <v>30</v>
      </c>
      <c r="O3958" t="s">
        <v>31</v>
      </c>
      <c r="P3958" s="2">
        <v>160</v>
      </c>
      <c r="Q3958">
        <v>5</v>
      </c>
      <c r="R3958">
        <v>6.1</v>
      </c>
      <c r="S3958" t="s">
        <v>8369</v>
      </c>
      <c r="T3958" t="s">
        <v>8370</v>
      </c>
      <c r="U3958">
        <v>63</v>
      </c>
      <c r="W3958" s="11"/>
      <c r="X3958"/>
      <c r="Y3958"/>
      <c r="AF3958" s="8"/>
    </row>
    <row r="3959" spans="1:32">
      <c r="A3959" t="s">
        <v>8368</v>
      </c>
      <c r="B3959" s="5">
        <v>251150</v>
      </c>
      <c r="C3959" s="5">
        <f t="shared" si="123"/>
        <v>227758.392912672</v>
      </c>
      <c r="D3959" s="1" t="e">
        <f t="shared" si="124"/>
        <v>#VALUE!</v>
      </c>
      <c r="E3959" s="1">
        <v>-0.0851692923158311</v>
      </c>
      <c r="F3959" s="1">
        <v>-0.212763863815302</v>
      </c>
      <c r="G3959" s="1">
        <v>-0.297933156131133</v>
      </c>
      <c r="H3959" t="s">
        <v>35</v>
      </c>
      <c r="I3959" s="8">
        <v>39500</v>
      </c>
      <c r="J3959" s="1">
        <v>2</v>
      </c>
      <c r="K3959" s="7">
        <v>2008</v>
      </c>
      <c r="L3959" t="s">
        <v>92</v>
      </c>
      <c r="M3959">
        <v>99</v>
      </c>
      <c r="N3959" t="s">
        <v>30</v>
      </c>
      <c r="O3959" t="s">
        <v>31</v>
      </c>
      <c r="P3959" s="2">
        <v>160</v>
      </c>
      <c r="Q3959">
        <v>5</v>
      </c>
      <c r="R3959">
        <v>6.1</v>
      </c>
      <c r="S3959" t="s">
        <v>8369</v>
      </c>
      <c r="T3959" t="s">
        <v>8370</v>
      </c>
      <c r="U3959">
        <v>54</v>
      </c>
      <c r="W3959" s="11"/>
      <c r="X3959"/>
      <c r="Y3959"/>
      <c r="AF3959" s="8"/>
    </row>
    <row r="3960" spans="1:32">
      <c r="A3960" t="s">
        <v>8368</v>
      </c>
      <c r="B3960" s="5">
        <v>251150</v>
      </c>
      <c r="C3960" s="5">
        <f t="shared" si="123"/>
        <v>227758.392912672</v>
      </c>
      <c r="D3960" s="1" t="e">
        <f t="shared" si="124"/>
        <v>#VALUE!</v>
      </c>
      <c r="E3960" s="1">
        <v>-0.0851692923158311</v>
      </c>
      <c r="F3960" s="1">
        <v>-0.212763863815302</v>
      </c>
      <c r="G3960" s="1">
        <v>-0.297933156131133</v>
      </c>
      <c r="H3960" t="s">
        <v>35</v>
      </c>
      <c r="I3960" s="8">
        <v>39500</v>
      </c>
      <c r="J3960" s="1">
        <v>2</v>
      </c>
      <c r="K3960" s="7">
        <v>2008</v>
      </c>
      <c r="L3960" t="s">
        <v>92</v>
      </c>
      <c r="M3960">
        <v>99</v>
      </c>
      <c r="N3960" t="s">
        <v>30</v>
      </c>
      <c r="O3960" t="s">
        <v>31</v>
      </c>
      <c r="P3960" s="2">
        <v>160</v>
      </c>
      <c r="Q3960">
        <v>5</v>
      </c>
      <c r="R3960">
        <v>6.1</v>
      </c>
      <c r="S3960" t="s">
        <v>8369</v>
      </c>
      <c r="T3960" t="s">
        <v>8370</v>
      </c>
      <c r="U3960">
        <v>54</v>
      </c>
      <c r="W3960" s="11"/>
      <c r="X3960"/>
      <c r="Y3960"/>
      <c r="AF3960" s="8"/>
    </row>
    <row r="3961" spans="1:32">
      <c r="A3961" t="s">
        <v>8371</v>
      </c>
      <c r="B3961" s="5">
        <v>600896</v>
      </c>
      <c r="C3961" s="5">
        <f t="shared" si="123"/>
        <v>495482.912628806</v>
      </c>
      <c r="D3961" s="1" t="e">
        <f t="shared" si="124"/>
        <v>#VALUE!</v>
      </c>
      <c r="E3961" s="1" t="e">
        <v>#VALUE!</v>
      </c>
      <c r="F3961" s="1" t="e">
        <v>#VALUE!</v>
      </c>
      <c r="G3961" s="1" t="e">
        <v>#VALUE!</v>
      </c>
      <c r="H3961" t="s">
        <v>258</v>
      </c>
      <c r="I3961" s="8">
        <v>41803</v>
      </c>
      <c r="J3961" s="1">
        <v>6</v>
      </c>
      <c r="K3961" s="7">
        <v>2014</v>
      </c>
      <c r="L3961" t="s">
        <v>775</v>
      </c>
      <c r="M3961">
        <v>95</v>
      </c>
      <c r="N3961" t="s">
        <v>24</v>
      </c>
      <c r="O3961" t="s">
        <v>31</v>
      </c>
      <c r="P3961" s="2">
        <v>120</v>
      </c>
      <c r="Q3961">
        <v>4</v>
      </c>
      <c r="R3961" t="s">
        <v>37</v>
      </c>
      <c r="S3961" t="s">
        <v>37</v>
      </c>
      <c r="T3961" t="s">
        <v>37</v>
      </c>
      <c r="U3961" t="s">
        <v>37</v>
      </c>
      <c r="W3961" s="11"/>
      <c r="X3961"/>
      <c r="Y3961"/>
      <c r="AF3961" s="8"/>
    </row>
    <row r="3962" spans="1:32">
      <c r="A3962" t="s">
        <v>8372</v>
      </c>
      <c r="B3962" s="5">
        <v>100214</v>
      </c>
      <c r="C3962" s="5">
        <f t="shared" si="123"/>
        <v>83972.4755445257</v>
      </c>
      <c r="D3962" s="1" t="e">
        <f t="shared" si="124"/>
        <v>#VALUE!</v>
      </c>
      <c r="E3962" s="1" t="e">
        <v>#VALUE!</v>
      </c>
      <c r="F3962" s="1">
        <v>0.862457483436833</v>
      </c>
      <c r="G3962" s="1" t="e">
        <v>#VALUE!</v>
      </c>
      <c r="H3962" t="s">
        <v>366</v>
      </c>
      <c r="I3962" s="8">
        <v>41341</v>
      </c>
      <c r="J3962" s="1">
        <v>3</v>
      </c>
      <c r="K3962" s="7">
        <v>2013</v>
      </c>
      <c r="L3962" t="s">
        <v>66</v>
      </c>
      <c r="M3962">
        <v>111</v>
      </c>
      <c r="N3962" t="s">
        <v>45</v>
      </c>
      <c r="O3962" t="s">
        <v>31</v>
      </c>
      <c r="P3962" s="2">
        <v>2</v>
      </c>
      <c r="Q3962">
        <v>21</v>
      </c>
      <c r="R3962" t="s">
        <v>37</v>
      </c>
      <c r="S3962" t="s">
        <v>37</v>
      </c>
      <c r="T3962" t="s">
        <v>37</v>
      </c>
      <c r="U3962">
        <v>72</v>
      </c>
      <c r="W3962" s="11"/>
      <c r="X3962"/>
      <c r="Y3962"/>
      <c r="AF3962" s="8"/>
    </row>
    <row r="3963" spans="1:32">
      <c r="A3963" t="s">
        <v>8373</v>
      </c>
      <c r="B3963" s="5">
        <v>183135014</v>
      </c>
      <c r="C3963" s="5">
        <f t="shared" si="123"/>
        <v>172472196.412322</v>
      </c>
      <c r="D3963" s="1">
        <f t="shared" si="124"/>
        <v>2.44180018666667</v>
      </c>
      <c r="E3963" s="1">
        <v>1.14127568314848</v>
      </c>
      <c r="F3963" s="1">
        <v>1.34033363777112</v>
      </c>
      <c r="G3963" s="1">
        <v>2.48160932091959</v>
      </c>
      <c r="H3963" t="s">
        <v>77</v>
      </c>
      <c r="I3963" s="8">
        <v>39290</v>
      </c>
      <c r="J3963" s="1">
        <v>7</v>
      </c>
      <c r="K3963" s="7">
        <v>2007</v>
      </c>
      <c r="L3963" t="s">
        <v>39</v>
      </c>
      <c r="M3963">
        <v>87</v>
      </c>
      <c r="N3963" t="s">
        <v>24</v>
      </c>
      <c r="O3963">
        <v>75</v>
      </c>
      <c r="P3963" s="2">
        <v>3922</v>
      </c>
      <c r="Q3963">
        <v>21</v>
      </c>
      <c r="R3963">
        <v>7.4</v>
      </c>
      <c r="S3963" t="s">
        <v>8374</v>
      </c>
      <c r="T3963" t="s">
        <v>8375</v>
      </c>
      <c r="U3963">
        <v>80</v>
      </c>
      <c r="W3963" s="11"/>
      <c r="X3963"/>
      <c r="Y3963"/>
      <c r="AF3963" s="8"/>
    </row>
    <row r="3964" spans="1:32">
      <c r="A3964" t="s">
        <v>8376</v>
      </c>
      <c r="B3964" s="5">
        <v>426855</v>
      </c>
      <c r="C3964" s="5">
        <f t="shared" si="123"/>
        <v>402001.877148309</v>
      </c>
      <c r="D3964" s="1" t="e">
        <f t="shared" si="124"/>
        <v>#VALUE!</v>
      </c>
      <c r="E3964" s="1" t="e">
        <v>#VALUE!</v>
      </c>
      <c r="F3964" s="1" t="e">
        <v>#VALUE!</v>
      </c>
      <c r="G3964" s="1" t="e">
        <v>#VALUE!</v>
      </c>
      <c r="H3964" t="s">
        <v>757</v>
      </c>
      <c r="I3964" s="8">
        <v>39423</v>
      </c>
      <c r="J3964" s="1">
        <v>12</v>
      </c>
      <c r="K3964" s="7">
        <v>2007</v>
      </c>
      <c r="L3964" t="s">
        <v>58</v>
      </c>
      <c r="M3964">
        <v>94</v>
      </c>
      <c r="N3964" t="s">
        <v>45</v>
      </c>
      <c r="O3964" t="s">
        <v>31</v>
      </c>
      <c r="P3964" s="2">
        <v>1</v>
      </c>
      <c r="Q3964">
        <v>33</v>
      </c>
      <c r="R3964" t="s">
        <v>37</v>
      </c>
      <c r="S3964" t="s">
        <v>37</v>
      </c>
      <c r="T3964" t="s">
        <v>37</v>
      </c>
      <c r="U3964" t="s">
        <v>37</v>
      </c>
      <c r="W3964" s="11"/>
      <c r="X3964"/>
      <c r="Y3964"/>
      <c r="AF3964" s="8"/>
    </row>
    <row r="3965" spans="1:32">
      <c r="A3965" t="s">
        <v>8377</v>
      </c>
      <c r="B3965" s="5">
        <v>44089964</v>
      </c>
      <c r="C3965" s="5">
        <f t="shared" si="123"/>
        <v>39983513.2160762</v>
      </c>
      <c r="D3965" s="1">
        <f t="shared" si="124"/>
        <v>1.63296162962963</v>
      </c>
      <c r="E3965" s="1">
        <v>0.00917262887373143</v>
      </c>
      <c r="F3965" s="1">
        <v>0.324846809810766</v>
      </c>
      <c r="G3965" s="1">
        <v>0.334019438684497</v>
      </c>
      <c r="H3965" t="s">
        <v>47</v>
      </c>
      <c r="I3965" s="8">
        <v>39666</v>
      </c>
      <c r="J3965" s="1">
        <v>8</v>
      </c>
      <c r="K3965" s="7">
        <v>2008</v>
      </c>
      <c r="L3965" t="s">
        <v>61</v>
      </c>
      <c r="M3965">
        <v>117</v>
      </c>
      <c r="N3965" t="s">
        <v>24</v>
      </c>
      <c r="O3965">
        <v>27</v>
      </c>
      <c r="P3965" s="2">
        <v>2667</v>
      </c>
      <c r="Q3965">
        <v>15</v>
      </c>
      <c r="R3965">
        <v>6.2</v>
      </c>
      <c r="S3965" t="s">
        <v>4210</v>
      </c>
      <c r="T3965" t="s">
        <v>8378</v>
      </c>
      <c r="U3965">
        <v>63</v>
      </c>
      <c r="W3965" s="11"/>
      <c r="X3965"/>
      <c r="Y3965"/>
      <c r="AF3965" s="8"/>
    </row>
    <row r="3966" spans="1:32">
      <c r="A3966" t="s">
        <v>8379</v>
      </c>
      <c r="B3966" s="5">
        <v>30441326</v>
      </c>
      <c r="C3966" s="5">
        <f t="shared" si="123"/>
        <v>26418484.4969719</v>
      </c>
      <c r="D3966" s="1">
        <f t="shared" si="124"/>
        <v>1.21765304</v>
      </c>
      <c r="E3966" s="1">
        <v>-0.462536977074079</v>
      </c>
      <c r="F3966" s="1">
        <v>-1.10878165319208</v>
      </c>
      <c r="G3966" s="1">
        <v>-1.57131863026616</v>
      </c>
      <c r="H3966" t="s">
        <v>77</v>
      </c>
      <c r="I3966" s="8">
        <v>40886</v>
      </c>
      <c r="J3966" s="1">
        <v>12</v>
      </c>
      <c r="K3966" s="7">
        <v>2011</v>
      </c>
      <c r="L3966" t="s">
        <v>29</v>
      </c>
      <c r="M3966">
        <v>100</v>
      </c>
      <c r="N3966" t="s">
        <v>30</v>
      </c>
      <c r="O3966">
        <v>25</v>
      </c>
      <c r="P3966" s="2">
        <v>2750</v>
      </c>
      <c r="Q3966">
        <v>10</v>
      </c>
      <c r="R3966">
        <v>5.7</v>
      </c>
      <c r="S3966" t="s">
        <v>5803</v>
      </c>
      <c r="T3966" t="s">
        <v>8380</v>
      </c>
      <c r="U3966">
        <v>39</v>
      </c>
      <c r="W3966" s="11"/>
      <c r="X3966"/>
      <c r="Y3966"/>
      <c r="AF3966" s="8"/>
    </row>
    <row r="3967" spans="1:32">
      <c r="A3967" t="s">
        <v>8381</v>
      </c>
      <c r="B3967" s="5">
        <v>48896</v>
      </c>
      <c r="C3967" s="5">
        <f t="shared" si="123"/>
        <v>46049.0887656083</v>
      </c>
      <c r="D3967" s="1" t="e">
        <f t="shared" si="124"/>
        <v>#VALUE!</v>
      </c>
      <c r="E3967" s="1" t="e">
        <v>#VALUE!</v>
      </c>
      <c r="F3967" s="1">
        <v>-0.750374537441369</v>
      </c>
      <c r="G3967" s="1" t="e">
        <v>#VALUE!</v>
      </c>
      <c r="H3967" t="s">
        <v>466</v>
      </c>
      <c r="I3967" s="8">
        <v>39115</v>
      </c>
      <c r="J3967" s="1">
        <v>2</v>
      </c>
      <c r="K3967" s="7">
        <v>2007</v>
      </c>
      <c r="L3967" t="s">
        <v>650</v>
      </c>
      <c r="M3967">
        <v>106</v>
      </c>
      <c r="N3967" t="s">
        <v>30</v>
      </c>
      <c r="O3967" t="s">
        <v>31</v>
      </c>
      <c r="P3967" s="2">
        <v>2</v>
      </c>
      <c r="Q3967">
        <v>17</v>
      </c>
      <c r="R3967" t="s">
        <v>37</v>
      </c>
      <c r="S3967" t="s">
        <v>37</v>
      </c>
      <c r="T3967" t="s">
        <v>37</v>
      </c>
      <c r="U3967">
        <v>45</v>
      </c>
      <c r="W3967" s="11"/>
      <c r="X3967"/>
      <c r="Y3967"/>
      <c r="AF3967" s="8"/>
    </row>
    <row r="3968" spans="1:32">
      <c r="A3968" t="s">
        <v>8382</v>
      </c>
      <c r="B3968" s="5">
        <v>5284309</v>
      </c>
      <c r="C3968" s="5">
        <f t="shared" si="123"/>
        <v>4357301.1212433</v>
      </c>
      <c r="D3968" s="1" t="e">
        <f t="shared" si="124"/>
        <v>#VALUE!</v>
      </c>
      <c r="E3968" s="1">
        <v>0.669566077200666</v>
      </c>
      <c r="F3968" s="1">
        <v>0.981926522020404</v>
      </c>
      <c r="G3968" s="1">
        <v>1.65149259922107</v>
      </c>
      <c r="H3968" t="s">
        <v>175</v>
      </c>
      <c r="I3968" s="8">
        <v>41894</v>
      </c>
      <c r="J3968" s="1">
        <v>9</v>
      </c>
      <c r="K3968" s="7">
        <v>2014</v>
      </c>
      <c r="L3968" t="s">
        <v>73</v>
      </c>
      <c r="M3968">
        <v>93</v>
      </c>
      <c r="N3968" t="s">
        <v>30</v>
      </c>
      <c r="O3968" t="s">
        <v>31</v>
      </c>
      <c r="P3968" s="2">
        <v>15</v>
      </c>
      <c r="Q3968">
        <v>15</v>
      </c>
      <c r="R3968">
        <v>6.9</v>
      </c>
      <c r="S3968" t="s">
        <v>8383</v>
      </c>
      <c r="T3968" t="s">
        <v>8384</v>
      </c>
      <c r="U3968">
        <v>74</v>
      </c>
      <c r="W3968" s="11"/>
      <c r="X3968"/>
      <c r="Y3968"/>
      <c r="AF3968" s="8"/>
    </row>
    <row r="3969" spans="1:32">
      <c r="A3969" t="s">
        <v>8385</v>
      </c>
      <c r="B3969" s="5">
        <v>6671</v>
      </c>
      <c r="C3969" s="5">
        <f t="shared" si="123"/>
        <v>6070.31551759531</v>
      </c>
      <c r="D3969" s="1" t="e">
        <f t="shared" si="124"/>
        <v>#VALUE!</v>
      </c>
      <c r="E3969" s="1">
        <v>-0.368195055884517</v>
      </c>
      <c r="F3969" s="1" t="e">
        <v>#VALUE!</v>
      </c>
      <c r="G3969" s="1" t="e">
        <v>#VALUE!</v>
      </c>
      <c r="H3969" t="s">
        <v>216</v>
      </c>
      <c r="I3969" s="8">
        <v>39934</v>
      </c>
      <c r="J3969" s="1">
        <v>5</v>
      </c>
      <c r="K3969" s="7">
        <v>2009</v>
      </c>
      <c r="L3969" t="s">
        <v>44</v>
      </c>
      <c r="M3969">
        <v>89</v>
      </c>
      <c r="N3969" t="s">
        <v>45</v>
      </c>
      <c r="O3969" t="s">
        <v>31</v>
      </c>
      <c r="P3969" s="2">
        <v>1</v>
      </c>
      <c r="Q3969">
        <v>3</v>
      </c>
      <c r="R3969">
        <v>5.8</v>
      </c>
      <c r="S3969" t="s">
        <v>8386</v>
      </c>
      <c r="T3969" t="s">
        <v>8387</v>
      </c>
      <c r="U3969" t="s">
        <v>37</v>
      </c>
      <c r="W3969" s="11"/>
      <c r="X3969"/>
      <c r="Y3969"/>
      <c r="AF3969" s="8"/>
    </row>
    <row r="3970" spans="1:32">
      <c r="A3970" t="s">
        <v>8388</v>
      </c>
      <c r="B3970" s="5">
        <v>3185812</v>
      </c>
      <c r="C3970" s="5">
        <f t="shared" si="123"/>
        <v>2764804.82263707</v>
      </c>
      <c r="D3970" s="1" t="e">
        <f t="shared" si="124"/>
        <v>#VALUE!</v>
      </c>
      <c r="E3970" s="1" t="e">
        <v>#VALUE!</v>
      </c>
      <c r="F3970" s="1">
        <v>0.742988444853263</v>
      </c>
      <c r="G3970" s="1" t="e">
        <v>#VALUE!</v>
      </c>
      <c r="H3970" t="s">
        <v>67</v>
      </c>
      <c r="I3970" s="8">
        <v>40830</v>
      </c>
      <c r="J3970" s="1">
        <v>10</v>
      </c>
      <c r="K3970" s="7">
        <v>2011</v>
      </c>
      <c r="L3970" t="s">
        <v>66</v>
      </c>
      <c r="M3970">
        <v>120</v>
      </c>
      <c r="N3970" t="s">
        <v>30</v>
      </c>
      <c r="O3970" t="s">
        <v>31</v>
      </c>
      <c r="P3970" s="2">
        <v>6</v>
      </c>
      <c r="Q3970">
        <v>24</v>
      </c>
      <c r="R3970" t="s">
        <v>37</v>
      </c>
      <c r="S3970" t="s">
        <v>37</v>
      </c>
      <c r="T3970" t="s">
        <v>37</v>
      </c>
      <c r="U3970">
        <v>70</v>
      </c>
      <c r="W3970" s="11"/>
      <c r="X3970"/>
      <c r="Y3970"/>
      <c r="AF3970" s="8"/>
    </row>
    <row r="3971" spans="1:32">
      <c r="A3971" t="s">
        <v>8389</v>
      </c>
      <c r="B3971" s="5">
        <v>41587</v>
      </c>
      <c r="C3971" s="5">
        <f t="shared" ref="C3971:C4034" si="125">IF(K3971=2005,B3971/BC$23,IF(K3971=2006,B3971/BC$22,IF(K3971=2007,B3971/BC$21,IF(K3971=2008,B3971/BC$20,IF(K3971=2009,B3971/BC$19,IF(K3971=2010,B3971/BC$18,IF(K3971=2011,B3971/BC$17,IF(K3971=2012,B3971/BC$16,IF(K3971=2013,B3971/BC$15,B3971/BC$14)))))))))</f>
        <v>37842.3341973072</v>
      </c>
      <c r="D3971" s="1" t="e">
        <f t="shared" ref="D3971:D4034" si="126">B3971/(O3971*1000000)</f>
        <v>#VALUE!</v>
      </c>
      <c r="E3971" s="1">
        <v>0.292198392442417</v>
      </c>
      <c r="F3971" s="1">
        <v>-1.0490471339003</v>
      </c>
      <c r="G3971" s="1">
        <v>-0.756848741457878</v>
      </c>
      <c r="H3971" t="s">
        <v>60</v>
      </c>
      <c r="I3971" s="8">
        <v>40158</v>
      </c>
      <c r="J3971" s="1">
        <v>12</v>
      </c>
      <c r="K3971" s="7">
        <v>2009</v>
      </c>
      <c r="L3971" t="s">
        <v>29</v>
      </c>
      <c r="M3971">
        <v>90</v>
      </c>
      <c r="N3971" t="s">
        <v>30</v>
      </c>
      <c r="O3971" t="s">
        <v>31</v>
      </c>
      <c r="P3971" s="2">
        <v>11</v>
      </c>
      <c r="Q3971">
        <v>6</v>
      </c>
      <c r="R3971">
        <v>6.5</v>
      </c>
      <c r="S3971" t="s">
        <v>8390</v>
      </c>
      <c r="T3971" t="s">
        <v>8391</v>
      </c>
      <c r="U3971">
        <v>40</v>
      </c>
      <c r="W3971" s="11"/>
      <c r="X3971"/>
      <c r="Y3971"/>
      <c r="AF3971" s="8"/>
    </row>
    <row r="3972" spans="1:32">
      <c r="A3972" t="s">
        <v>8392</v>
      </c>
      <c r="B3972" s="5">
        <v>29066</v>
      </c>
      <c r="C3972" s="5">
        <f t="shared" si="125"/>
        <v>25224.9087437579</v>
      </c>
      <c r="D3972" s="1" t="e">
        <f t="shared" si="126"/>
        <v>#VALUE!</v>
      </c>
      <c r="E3972" s="1" t="e">
        <v>#VALUE!</v>
      </c>
      <c r="F3972" s="1">
        <v>0.683253925561477</v>
      </c>
      <c r="G3972" s="1" t="e">
        <v>#VALUE!</v>
      </c>
      <c r="H3972" t="s">
        <v>101</v>
      </c>
      <c r="I3972" s="8">
        <v>40732</v>
      </c>
      <c r="J3972" s="1">
        <v>7</v>
      </c>
      <c r="K3972" s="7">
        <v>2011</v>
      </c>
      <c r="L3972" t="s">
        <v>66</v>
      </c>
      <c r="M3972">
        <v>82</v>
      </c>
      <c r="N3972" t="s">
        <v>45</v>
      </c>
      <c r="O3972" t="s">
        <v>31</v>
      </c>
      <c r="P3972" s="2">
        <v>1</v>
      </c>
      <c r="Q3972">
        <v>8</v>
      </c>
      <c r="R3972" t="s">
        <v>37</v>
      </c>
      <c r="S3972" t="s">
        <v>37</v>
      </c>
      <c r="T3972" t="s">
        <v>37</v>
      </c>
      <c r="U3972">
        <v>69</v>
      </c>
      <c r="W3972" s="11"/>
      <c r="X3972"/>
      <c r="Y3972"/>
      <c r="AF3972" s="8"/>
    </row>
    <row r="3973" spans="1:32">
      <c r="A3973" t="s">
        <v>8393</v>
      </c>
      <c r="B3973" s="5">
        <v>142614158</v>
      </c>
      <c r="C3973" s="5">
        <f t="shared" si="125"/>
        <v>123767602.04768</v>
      </c>
      <c r="D3973" s="1">
        <f t="shared" si="126"/>
        <v>1.29649234545455</v>
      </c>
      <c r="E3973" s="1">
        <v>-0.651220819453203</v>
      </c>
      <c r="F3973" s="1">
        <v>-1.64639232681815</v>
      </c>
      <c r="G3973" s="1">
        <v>-2.29761314627135</v>
      </c>
      <c r="H3973" t="s">
        <v>113</v>
      </c>
      <c r="I3973" s="8">
        <v>40753</v>
      </c>
      <c r="J3973" s="1">
        <v>7</v>
      </c>
      <c r="K3973" s="7">
        <v>2011</v>
      </c>
      <c r="L3973" t="s">
        <v>575</v>
      </c>
      <c r="M3973">
        <v>86</v>
      </c>
      <c r="N3973" t="s">
        <v>103</v>
      </c>
      <c r="O3973">
        <v>110</v>
      </c>
      <c r="P3973" s="2">
        <v>3395</v>
      </c>
      <c r="Q3973">
        <v>20</v>
      </c>
      <c r="R3973">
        <v>5.5</v>
      </c>
      <c r="S3973" t="s">
        <v>1238</v>
      </c>
      <c r="T3973" t="s">
        <v>8394</v>
      </c>
      <c r="U3973">
        <v>30</v>
      </c>
      <c r="W3973" s="11"/>
      <c r="X3973"/>
      <c r="Y3973"/>
      <c r="AF3973" s="8"/>
    </row>
    <row r="3974" spans="1:32">
      <c r="A3974" t="s">
        <v>8395</v>
      </c>
      <c r="B3974" s="5">
        <v>71017784</v>
      </c>
      <c r="C3974" s="5">
        <f t="shared" si="125"/>
        <v>59508044.0873172</v>
      </c>
      <c r="D3974" s="1">
        <f t="shared" si="126"/>
        <v>0.676359847619048</v>
      </c>
      <c r="E3974" s="1">
        <v>-0.745562740642765</v>
      </c>
      <c r="F3974" s="1">
        <v>-1.40745424965101</v>
      </c>
      <c r="G3974" s="1">
        <v>-2.15301699029377</v>
      </c>
      <c r="H3974" t="s">
        <v>113</v>
      </c>
      <c r="I3974" s="8">
        <v>41486</v>
      </c>
      <c r="J3974" s="1">
        <v>7</v>
      </c>
      <c r="K3974" s="7">
        <v>2013</v>
      </c>
      <c r="L3974" t="s">
        <v>575</v>
      </c>
      <c r="M3974">
        <v>105</v>
      </c>
      <c r="N3974" t="s">
        <v>103</v>
      </c>
      <c r="O3974">
        <v>105</v>
      </c>
      <c r="P3974" s="2">
        <v>3866</v>
      </c>
      <c r="Q3974">
        <v>16</v>
      </c>
      <c r="R3974">
        <v>5.4</v>
      </c>
      <c r="S3974" t="s">
        <v>1238</v>
      </c>
      <c r="T3974" t="s">
        <v>8396</v>
      </c>
      <c r="U3974">
        <v>34</v>
      </c>
      <c r="W3974" s="11"/>
      <c r="X3974"/>
      <c r="Y3974"/>
      <c r="AF3974" s="8"/>
    </row>
    <row r="3975" spans="1:32">
      <c r="A3975" t="s">
        <v>8397</v>
      </c>
      <c r="B3975" s="5">
        <v>8452</v>
      </c>
      <c r="C3975" s="5">
        <f t="shared" si="125"/>
        <v>7186.30603651062</v>
      </c>
      <c r="D3975" s="1" t="e">
        <f t="shared" si="126"/>
        <v>#VALUE!</v>
      </c>
      <c r="E3975" s="1" t="e">
        <v>#VALUE!</v>
      </c>
      <c r="F3975" s="1">
        <v>0.504050367686122</v>
      </c>
      <c r="G3975" s="1" t="e">
        <v>#VALUE!</v>
      </c>
      <c r="H3975" t="s">
        <v>216</v>
      </c>
      <c r="I3975" s="8">
        <v>40970</v>
      </c>
      <c r="J3975" s="1">
        <v>3</v>
      </c>
      <c r="K3975" s="7">
        <v>2012</v>
      </c>
      <c r="L3975" t="s">
        <v>44</v>
      </c>
      <c r="M3975">
        <v>120</v>
      </c>
      <c r="N3975" t="s">
        <v>45</v>
      </c>
      <c r="O3975" t="s">
        <v>31</v>
      </c>
      <c r="P3975" s="2">
        <v>1</v>
      </c>
      <c r="Q3975">
        <v>3</v>
      </c>
      <c r="R3975" t="s">
        <v>37</v>
      </c>
      <c r="S3975" t="s">
        <v>37</v>
      </c>
      <c r="T3975" t="s">
        <v>37</v>
      </c>
      <c r="U3975">
        <v>66</v>
      </c>
      <c r="W3975" s="11"/>
      <c r="X3975"/>
      <c r="Y3975"/>
      <c r="AF3975" s="8"/>
    </row>
    <row r="3976" spans="1:32">
      <c r="A3976" t="s">
        <v>8398</v>
      </c>
      <c r="B3976" s="5">
        <v>96962694</v>
      </c>
      <c r="C3976" s="5">
        <f t="shared" si="125"/>
        <v>86808118.1140236</v>
      </c>
      <c r="D3976" s="1">
        <f t="shared" si="126"/>
        <v>2.42406735</v>
      </c>
      <c r="E3976" s="1">
        <v>1.51864336790672</v>
      </c>
      <c r="F3976" s="1">
        <v>2.23635142714789</v>
      </c>
      <c r="G3976" s="1">
        <v>3.75499479505462</v>
      </c>
      <c r="H3976" t="s">
        <v>113</v>
      </c>
      <c r="I3976" s="8">
        <v>40452</v>
      </c>
      <c r="J3976" s="1">
        <v>10</v>
      </c>
      <c r="K3976" s="7">
        <v>2010</v>
      </c>
      <c r="L3976" t="s">
        <v>61</v>
      </c>
      <c r="M3976">
        <v>120</v>
      </c>
      <c r="N3976" t="s">
        <v>24</v>
      </c>
      <c r="O3976">
        <v>40</v>
      </c>
      <c r="P3976" s="2">
        <v>2771</v>
      </c>
      <c r="Q3976">
        <v>22</v>
      </c>
      <c r="R3976">
        <v>7.8</v>
      </c>
      <c r="S3976" t="s">
        <v>3244</v>
      </c>
      <c r="T3976" t="s">
        <v>8399</v>
      </c>
      <c r="U3976">
        <v>95</v>
      </c>
      <c r="W3976" s="11"/>
      <c r="X3976"/>
      <c r="Y3976"/>
      <c r="AF3976" s="8"/>
    </row>
    <row r="3977" spans="1:32">
      <c r="A3977" t="s">
        <v>8400</v>
      </c>
      <c r="B3977" s="5">
        <v>31720158</v>
      </c>
      <c r="C3977" s="5">
        <f t="shared" si="125"/>
        <v>28863943.5358979</v>
      </c>
      <c r="D3977" s="1" t="e">
        <f t="shared" si="126"/>
        <v>#VALUE!</v>
      </c>
      <c r="E3977" s="1">
        <v>0.480882234821542</v>
      </c>
      <c r="F3977" s="1">
        <v>0.205377771227195</v>
      </c>
      <c r="G3977" s="1">
        <v>0.686260006048737</v>
      </c>
      <c r="H3977" t="s">
        <v>884</v>
      </c>
      <c r="I3977" s="8">
        <v>39927</v>
      </c>
      <c r="J3977" s="1">
        <v>4</v>
      </c>
      <c r="K3977" s="7">
        <v>2009</v>
      </c>
      <c r="L3977" t="s">
        <v>1072</v>
      </c>
      <c r="M3977">
        <v>109</v>
      </c>
      <c r="N3977" t="s">
        <v>24</v>
      </c>
      <c r="O3977" t="s">
        <v>31</v>
      </c>
      <c r="P3977" s="2">
        <v>2024</v>
      </c>
      <c r="Q3977">
        <v>11</v>
      </c>
      <c r="R3977">
        <v>6.7</v>
      </c>
      <c r="S3977" t="s">
        <v>725</v>
      </c>
      <c r="T3977" t="s">
        <v>8401</v>
      </c>
      <c r="U3977">
        <v>61</v>
      </c>
      <c r="W3977" s="11"/>
      <c r="X3977"/>
      <c r="Y3977"/>
      <c r="AF3977" s="8"/>
    </row>
    <row r="3978" spans="1:32">
      <c r="A3978" t="s">
        <v>8402</v>
      </c>
      <c r="B3978" s="5">
        <v>1009620</v>
      </c>
      <c r="C3978" s="5">
        <f t="shared" si="125"/>
        <v>832505.888287315</v>
      </c>
      <c r="D3978" s="1" t="e">
        <f t="shared" si="126"/>
        <v>#VALUE!</v>
      </c>
      <c r="E3978" s="1">
        <v>-0.273853134694954</v>
      </c>
      <c r="F3978" s="1" t="e">
        <v>#VALUE!</v>
      </c>
      <c r="G3978" s="1" t="e">
        <v>#VALUE!</v>
      </c>
      <c r="H3978" t="s">
        <v>28</v>
      </c>
      <c r="I3978" s="8">
        <v>41908</v>
      </c>
      <c r="J3978" s="1">
        <v>9</v>
      </c>
      <c r="K3978" s="7">
        <v>2014</v>
      </c>
      <c r="L3978" t="s">
        <v>1072</v>
      </c>
      <c r="M3978">
        <v>112</v>
      </c>
      <c r="N3978" t="s">
        <v>24</v>
      </c>
      <c r="O3978" t="s">
        <v>31</v>
      </c>
      <c r="P3978" s="2">
        <v>340</v>
      </c>
      <c r="Q3978">
        <v>4</v>
      </c>
      <c r="R3978">
        <v>5.9</v>
      </c>
      <c r="S3978" t="s">
        <v>8403</v>
      </c>
      <c r="T3978" t="s">
        <v>8404</v>
      </c>
      <c r="U3978" t="s">
        <v>37</v>
      </c>
      <c r="W3978" s="11"/>
      <c r="X3978"/>
      <c r="Y3978"/>
      <c r="AF3978" s="8"/>
    </row>
    <row r="3979" spans="1:32">
      <c r="A3979" t="s">
        <v>8405</v>
      </c>
      <c r="B3979" s="5">
        <v>116372</v>
      </c>
      <c r="C3979" s="5">
        <f t="shared" si="125"/>
        <v>105893.382913147</v>
      </c>
      <c r="D3979" s="1" t="e">
        <f t="shared" si="126"/>
        <v>#VALUE!</v>
      </c>
      <c r="E3979" s="1" t="e">
        <v>#VALUE!</v>
      </c>
      <c r="F3979" s="1">
        <v>0.981926522020404</v>
      </c>
      <c r="G3979" s="1" t="e">
        <v>#VALUE!</v>
      </c>
      <c r="H3979" t="s">
        <v>38</v>
      </c>
      <c r="I3979" s="8">
        <v>39906</v>
      </c>
      <c r="J3979" s="1">
        <v>4</v>
      </c>
      <c r="K3979" s="7">
        <v>2009</v>
      </c>
      <c r="L3979" t="s">
        <v>66</v>
      </c>
      <c r="M3979">
        <v>96</v>
      </c>
      <c r="N3979" t="s">
        <v>103</v>
      </c>
      <c r="O3979" t="s">
        <v>31</v>
      </c>
      <c r="P3979" s="2">
        <v>1</v>
      </c>
      <c r="Q3979">
        <v>25</v>
      </c>
      <c r="R3979" t="s">
        <v>37</v>
      </c>
      <c r="S3979" t="s">
        <v>37</v>
      </c>
      <c r="T3979" t="s">
        <v>37</v>
      </c>
      <c r="U3979">
        <v>74</v>
      </c>
      <c r="W3979" s="11"/>
      <c r="X3979"/>
      <c r="Y3979"/>
      <c r="AF3979" s="8"/>
    </row>
    <row r="3980" spans="1:32">
      <c r="A3980" t="s">
        <v>8406</v>
      </c>
      <c r="B3980" s="5">
        <v>30680</v>
      </c>
      <c r="C3980" s="5">
        <f t="shared" si="125"/>
        <v>26625.6175689291</v>
      </c>
      <c r="D3980" s="1" t="e">
        <f t="shared" si="126"/>
        <v>#VALUE!</v>
      </c>
      <c r="E3980" s="1">
        <v>-1.02858850421145</v>
      </c>
      <c r="F3980" s="1">
        <v>-1.28798521106744</v>
      </c>
      <c r="G3980" s="1">
        <v>-2.31657371527889</v>
      </c>
      <c r="H3980" t="s">
        <v>60</v>
      </c>
      <c r="I3980" s="8">
        <v>40851</v>
      </c>
      <c r="J3980" s="1">
        <v>11</v>
      </c>
      <c r="K3980" s="7">
        <v>2011</v>
      </c>
      <c r="L3980" t="s">
        <v>497</v>
      </c>
      <c r="M3980">
        <v>95</v>
      </c>
      <c r="N3980" t="s">
        <v>30</v>
      </c>
      <c r="O3980" t="s">
        <v>31</v>
      </c>
      <c r="P3980" s="2">
        <v>10</v>
      </c>
      <c r="Q3980">
        <v>2</v>
      </c>
      <c r="R3980">
        <v>5.1</v>
      </c>
      <c r="S3980" t="s">
        <v>2847</v>
      </c>
      <c r="T3980" t="s">
        <v>8407</v>
      </c>
      <c r="U3980">
        <v>36</v>
      </c>
      <c r="W3980" s="11"/>
      <c r="X3980"/>
      <c r="Y3980"/>
      <c r="AF3980" s="8"/>
    </row>
    <row r="3981" spans="1:32">
      <c r="A3981" t="s">
        <v>8408</v>
      </c>
      <c r="B3981" s="5">
        <v>3242</v>
      </c>
      <c r="C3981" s="5">
        <f t="shared" si="125"/>
        <v>2813.56754101917</v>
      </c>
      <c r="D3981" s="1" t="e">
        <f t="shared" si="126"/>
        <v>#VALUE!</v>
      </c>
      <c r="E3981" s="1" t="e">
        <v>#VALUE!</v>
      </c>
      <c r="F3981" s="1">
        <v>-0.332232902398872</v>
      </c>
      <c r="G3981" s="1" t="e">
        <v>#VALUE!</v>
      </c>
      <c r="H3981" t="s">
        <v>65</v>
      </c>
      <c r="I3981" s="8">
        <v>40823</v>
      </c>
      <c r="J3981" s="1">
        <v>10</v>
      </c>
      <c r="K3981" s="7">
        <v>2011</v>
      </c>
      <c r="L3981" t="s">
        <v>58</v>
      </c>
      <c r="M3981">
        <v>82</v>
      </c>
      <c r="N3981" t="s">
        <v>45</v>
      </c>
      <c r="O3981" t="s">
        <v>31</v>
      </c>
      <c r="P3981" s="2">
        <v>1</v>
      </c>
      <c r="Q3981">
        <v>2</v>
      </c>
      <c r="R3981" t="s">
        <v>37</v>
      </c>
      <c r="S3981" t="s">
        <v>37</v>
      </c>
      <c r="T3981" t="s">
        <v>37</v>
      </c>
      <c r="U3981">
        <v>52</v>
      </c>
      <c r="W3981" s="11"/>
      <c r="X3981"/>
      <c r="Y3981"/>
      <c r="AF3981" s="8"/>
    </row>
    <row r="3982" spans="1:32">
      <c r="A3982" t="s">
        <v>8409</v>
      </c>
      <c r="B3982" s="5">
        <v>18759</v>
      </c>
      <c r="C3982" s="5">
        <f t="shared" si="125"/>
        <v>15718.7585441132</v>
      </c>
      <c r="D3982" s="1" t="e">
        <f t="shared" si="126"/>
        <v>#VALUE!</v>
      </c>
      <c r="E3982" s="1" t="e">
        <v>#VALUE!</v>
      </c>
      <c r="F3982" s="1">
        <v>-0.98931261460851</v>
      </c>
      <c r="G3982" s="1" t="e">
        <v>#VALUE!</v>
      </c>
      <c r="H3982" t="s">
        <v>35</v>
      </c>
      <c r="I3982" s="8">
        <v>41313</v>
      </c>
      <c r="J3982" s="1">
        <v>2</v>
      </c>
      <c r="K3982" s="7">
        <v>2013</v>
      </c>
      <c r="L3982" t="s">
        <v>412</v>
      </c>
      <c r="M3982">
        <v>100</v>
      </c>
      <c r="N3982" t="s">
        <v>24</v>
      </c>
      <c r="O3982" t="s">
        <v>31</v>
      </c>
      <c r="P3982" s="2">
        <v>1</v>
      </c>
      <c r="Q3982">
        <v>5</v>
      </c>
      <c r="R3982" t="s">
        <v>37</v>
      </c>
      <c r="S3982" t="s">
        <v>37</v>
      </c>
      <c r="T3982" t="s">
        <v>37</v>
      </c>
      <c r="U3982">
        <v>41</v>
      </c>
      <c r="W3982" s="11"/>
      <c r="X3982"/>
      <c r="Y3982"/>
      <c r="AF3982" s="8"/>
    </row>
    <row r="3983" spans="1:32">
      <c r="A3983" t="s">
        <v>8410</v>
      </c>
      <c r="B3983" s="5">
        <v>63150991</v>
      </c>
      <c r="C3983" s="5">
        <f t="shared" si="125"/>
        <v>56537400.7218245</v>
      </c>
      <c r="D3983" s="1">
        <f t="shared" si="126"/>
        <v>0.421006606666667</v>
      </c>
      <c r="E3983" s="1">
        <v>0.00917262887373143</v>
      </c>
      <c r="F3983" s="1">
        <v>-0.690640018149584</v>
      </c>
      <c r="G3983" s="1">
        <v>-0.681467389275852</v>
      </c>
      <c r="H3983" t="s">
        <v>307</v>
      </c>
      <c r="I3983" s="8">
        <v>40373</v>
      </c>
      <c r="J3983" s="1">
        <v>7</v>
      </c>
      <c r="K3983" s="7">
        <v>2010</v>
      </c>
      <c r="L3983" t="s">
        <v>406</v>
      </c>
      <c r="M3983">
        <v>111</v>
      </c>
      <c r="N3983" t="s">
        <v>103</v>
      </c>
      <c r="O3983">
        <v>150</v>
      </c>
      <c r="P3983" s="2">
        <v>3385</v>
      </c>
      <c r="Q3983">
        <v>16</v>
      </c>
      <c r="R3983">
        <v>6.2</v>
      </c>
      <c r="S3983" t="s">
        <v>4465</v>
      </c>
      <c r="T3983" t="s">
        <v>8411</v>
      </c>
      <c r="U3983">
        <v>46</v>
      </c>
      <c r="W3983" s="11"/>
      <c r="X3983"/>
      <c r="Y3983"/>
      <c r="AF3983" s="8"/>
    </row>
    <row r="3984" spans="1:32">
      <c r="A3984" t="s">
        <v>8412</v>
      </c>
      <c r="B3984" s="5">
        <v>6854611</v>
      </c>
      <c r="C3984" s="5">
        <f t="shared" si="125"/>
        <v>5743695.03826548</v>
      </c>
      <c r="D3984" s="1" t="e">
        <f t="shared" si="126"/>
        <v>#VALUE!</v>
      </c>
      <c r="E3984" s="1">
        <v>0.952591840769352</v>
      </c>
      <c r="F3984" s="1">
        <v>1.45980267635469</v>
      </c>
      <c r="G3984" s="1">
        <v>2.41239451712404</v>
      </c>
      <c r="H3984" t="s">
        <v>421</v>
      </c>
      <c r="I3984" s="8">
        <v>41488</v>
      </c>
      <c r="J3984" s="1">
        <v>8</v>
      </c>
      <c r="K3984" s="7">
        <v>2013</v>
      </c>
      <c r="L3984" t="s">
        <v>61</v>
      </c>
      <c r="M3984">
        <v>95</v>
      </c>
      <c r="N3984" t="s">
        <v>30</v>
      </c>
      <c r="O3984" t="s">
        <v>31</v>
      </c>
      <c r="P3984" s="2">
        <v>4</v>
      </c>
      <c r="Q3984">
        <v>19</v>
      </c>
      <c r="R3984">
        <v>7.2</v>
      </c>
      <c r="S3984" t="s">
        <v>6679</v>
      </c>
      <c r="T3984" t="s">
        <v>8413</v>
      </c>
      <c r="U3984">
        <v>82</v>
      </c>
      <c r="W3984" s="11"/>
      <c r="X3984"/>
      <c r="Y3984"/>
      <c r="AF3984" s="8"/>
    </row>
    <row r="3985" spans="1:32">
      <c r="A3985" t="s">
        <v>8414</v>
      </c>
      <c r="B3985" s="5">
        <v>71195053</v>
      </c>
      <c r="C3985" s="5">
        <f t="shared" si="125"/>
        <v>64564088.6108401</v>
      </c>
      <c r="D3985" s="1">
        <f t="shared" si="126"/>
        <v>0.791056144444444</v>
      </c>
      <c r="E3985" s="1">
        <v>0.386540313631979</v>
      </c>
      <c r="F3985" s="1">
        <v>0.265112290518981</v>
      </c>
      <c r="G3985" s="1">
        <v>0.65165260415096</v>
      </c>
      <c r="H3985" t="s">
        <v>688</v>
      </c>
      <c r="I3985" s="8">
        <v>39492</v>
      </c>
      <c r="J3985" s="1">
        <v>2</v>
      </c>
      <c r="K3985" s="7">
        <v>2008</v>
      </c>
      <c r="L3985" t="s">
        <v>406</v>
      </c>
      <c r="M3985">
        <v>97</v>
      </c>
      <c r="N3985" t="s">
        <v>103</v>
      </c>
      <c r="O3985">
        <v>90</v>
      </c>
      <c r="P3985" s="2">
        <v>3847</v>
      </c>
      <c r="Q3985">
        <v>13</v>
      </c>
      <c r="R3985">
        <v>6.6</v>
      </c>
      <c r="S3985" t="s">
        <v>3155</v>
      </c>
      <c r="T3985" t="s">
        <v>8415</v>
      </c>
      <c r="U3985">
        <v>62</v>
      </c>
      <c r="W3985" s="11"/>
      <c r="X3985"/>
      <c r="Y3985"/>
      <c r="AF3985" s="8"/>
    </row>
    <row r="3986" spans="1:32">
      <c r="A3986" t="s">
        <v>8416</v>
      </c>
      <c r="B3986" s="5">
        <v>19806188</v>
      </c>
      <c r="C3986" s="5">
        <f t="shared" si="125"/>
        <v>17961479.3892345</v>
      </c>
      <c r="D3986" s="1" t="e">
        <f t="shared" si="126"/>
        <v>#VALUE!</v>
      </c>
      <c r="E3986" s="1">
        <v>-1.31161426778014</v>
      </c>
      <c r="F3986" s="1">
        <v>-1.64639232681815</v>
      </c>
      <c r="G3986" s="1">
        <v>-2.95800659459829</v>
      </c>
      <c r="H3986" t="s">
        <v>185</v>
      </c>
      <c r="I3986" s="8">
        <v>39807</v>
      </c>
      <c r="J3986" s="1">
        <v>12</v>
      </c>
      <c r="K3986" s="7">
        <v>2008</v>
      </c>
      <c r="L3986" t="s">
        <v>2487</v>
      </c>
      <c r="M3986">
        <v>108</v>
      </c>
      <c r="N3986" t="s">
        <v>24</v>
      </c>
      <c r="O3986" t="s">
        <v>31</v>
      </c>
      <c r="P3986" s="2">
        <v>2509</v>
      </c>
      <c r="Q3986">
        <v>5</v>
      </c>
      <c r="R3986">
        <v>4.8</v>
      </c>
      <c r="S3986" t="s">
        <v>8417</v>
      </c>
      <c r="T3986" t="s">
        <v>8418</v>
      </c>
      <c r="U3986">
        <v>30</v>
      </c>
      <c r="W3986" s="11"/>
      <c r="X3986"/>
      <c r="Y3986"/>
      <c r="AF3986" s="8"/>
    </row>
    <row r="3987" spans="1:32">
      <c r="A3987" t="s">
        <v>8419</v>
      </c>
      <c r="B3987" s="5">
        <v>24307086</v>
      </c>
      <c r="C3987" s="5">
        <f t="shared" si="125"/>
        <v>21761486.8713913</v>
      </c>
      <c r="D3987" s="1">
        <f t="shared" si="126"/>
        <v>0.868110214285714</v>
      </c>
      <c r="E3987" s="1">
        <v>-0.745562740642765</v>
      </c>
      <c r="F3987" s="1">
        <v>-1.8255958846935</v>
      </c>
      <c r="G3987" s="1">
        <v>-2.57115862533627</v>
      </c>
      <c r="H3987" t="s">
        <v>185</v>
      </c>
      <c r="I3987" s="8">
        <v>40193</v>
      </c>
      <c r="J3987" s="1">
        <v>1</v>
      </c>
      <c r="K3987" s="7">
        <v>2010</v>
      </c>
      <c r="L3987" t="s">
        <v>132</v>
      </c>
      <c r="M3987">
        <v>92</v>
      </c>
      <c r="N3987" t="s">
        <v>103</v>
      </c>
      <c r="O3987">
        <v>28</v>
      </c>
      <c r="P3987" s="2">
        <v>2924</v>
      </c>
      <c r="Q3987">
        <v>7</v>
      </c>
      <c r="R3987">
        <v>5.4</v>
      </c>
      <c r="S3987" t="s">
        <v>8420</v>
      </c>
      <c r="T3987" t="s">
        <v>8421</v>
      </c>
      <c r="U3987">
        <v>27</v>
      </c>
      <c r="W3987" s="11"/>
      <c r="X3987"/>
      <c r="Y3987"/>
      <c r="AF3987" s="8"/>
    </row>
    <row r="3988" spans="1:32">
      <c r="A3988" t="s">
        <v>8422</v>
      </c>
      <c r="B3988" s="5">
        <v>406116</v>
      </c>
      <c r="C3988" s="5">
        <f t="shared" si="125"/>
        <v>363584.841155453</v>
      </c>
      <c r="D3988" s="1" t="e">
        <f t="shared" si="126"/>
        <v>#VALUE!</v>
      </c>
      <c r="E3988" s="1">
        <v>0.575224156011103</v>
      </c>
      <c r="F3988" s="1">
        <v>1.04166104131219</v>
      </c>
      <c r="G3988" s="1">
        <v>1.61688519732329</v>
      </c>
      <c r="H3988" t="s">
        <v>1314</v>
      </c>
      <c r="I3988" s="8">
        <v>40277</v>
      </c>
      <c r="J3988" s="1">
        <v>4</v>
      </c>
      <c r="K3988" s="7">
        <v>2010</v>
      </c>
      <c r="L3988" t="s">
        <v>334</v>
      </c>
      <c r="M3988">
        <v>105</v>
      </c>
      <c r="N3988" t="s">
        <v>30</v>
      </c>
      <c r="O3988" t="s">
        <v>31</v>
      </c>
      <c r="P3988" s="2">
        <v>2</v>
      </c>
      <c r="Q3988">
        <v>6</v>
      </c>
      <c r="R3988">
        <v>6.8</v>
      </c>
      <c r="S3988" t="s">
        <v>8423</v>
      </c>
      <c r="T3988" t="s">
        <v>8424</v>
      </c>
      <c r="U3988">
        <v>75</v>
      </c>
      <c r="W3988" s="11"/>
      <c r="X3988"/>
      <c r="Y3988"/>
      <c r="AF3988" s="8"/>
    </row>
    <row r="3989" spans="1:32">
      <c r="A3989" t="s">
        <v>8422</v>
      </c>
      <c r="B3989" s="5">
        <v>406116</v>
      </c>
      <c r="C3989" s="5">
        <f t="shared" si="125"/>
        <v>363584.841155453</v>
      </c>
      <c r="D3989" s="1" t="e">
        <f t="shared" si="126"/>
        <v>#VALUE!</v>
      </c>
      <c r="E3989" s="1">
        <v>0.575224156011103</v>
      </c>
      <c r="F3989" s="1">
        <v>1.57927171493826</v>
      </c>
      <c r="G3989" s="1">
        <v>2.15449587094936</v>
      </c>
      <c r="H3989" t="s">
        <v>1314</v>
      </c>
      <c r="I3989" s="8">
        <v>40277</v>
      </c>
      <c r="J3989" s="1">
        <v>4</v>
      </c>
      <c r="K3989" s="7">
        <v>2010</v>
      </c>
      <c r="L3989" t="s">
        <v>334</v>
      </c>
      <c r="M3989">
        <v>105</v>
      </c>
      <c r="N3989" t="s">
        <v>30</v>
      </c>
      <c r="O3989" t="s">
        <v>31</v>
      </c>
      <c r="P3989" s="2">
        <v>2</v>
      </c>
      <c r="Q3989">
        <v>6</v>
      </c>
      <c r="R3989">
        <v>6.8</v>
      </c>
      <c r="S3989" t="s">
        <v>8423</v>
      </c>
      <c r="T3989" t="s">
        <v>8424</v>
      </c>
      <c r="U3989">
        <v>84</v>
      </c>
      <c r="W3989" s="11"/>
      <c r="X3989"/>
      <c r="Y3989"/>
      <c r="AF3989" s="8"/>
    </row>
    <row r="3990" spans="1:32">
      <c r="A3990" t="s">
        <v>8425</v>
      </c>
      <c r="B3990" s="5">
        <v>124244</v>
      </c>
      <c r="C3990" s="5">
        <f t="shared" si="125"/>
        <v>104107.971456623</v>
      </c>
      <c r="D3990" s="1" t="e">
        <f t="shared" si="126"/>
        <v>#VALUE!</v>
      </c>
      <c r="E3990" s="1" t="e">
        <v>#VALUE!</v>
      </c>
      <c r="F3990" s="1" t="e">
        <v>#VALUE!</v>
      </c>
      <c r="G3990" s="1" t="e">
        <v>#VALUE!</v>
      </c>
      <c r="H3990" t="s">
        <v>8426</v>
      </c>
      <c r="I3990" s="8">
        <v>41572</v>
      </c>
      <c r="J3990" s="1">
        <v>10</v>
      </c>
      <c r="K3990" s="7">
        <v>2013</v>
      </c>
      <c r="L3990" t="s">
        <v>58</v>
      </c>
      <c r="M3990">
        <v>104</v>
      </c>
      <c r="N3990" t="s">
        <v>45</v>
      </c>
      <c r="O3990" t="s">
        <v>31</v>
      </c>
      <c r="P3990" s="2">
        <v>1</v>
      </c>
      <c r="Q3990">
        <v>15</v>
      </c>
      <c r="R3990" t="s">
        <v>37</v>
      </c>
      <c r="S3990" t="s">
        <v>37</v>
      </c>
      <c r="T3990" t="s">
        <v>37</v>
      </c>
      <c r="U3990" t="s">
        <v>37</v>
      </c>
      <c r="W3990" s="11"/>
      <c r="X3990"/>
      <c r="Y3990"/>
      <c r="AF3990" s="8"/>
    </row>
    <row r="3991" spans="1:32">
      <c r="A3991" t="s">
        <v>8427</v>
      </c>
      <c r="B3991" s="5">
        <v>29062561</v>
      </c>
      <c r="C3991" s="5">
        <f t="shared" si="125"/>
        <v>26445647.5819758</v>
      </c>
      <c r="D3991" s="1">
        <f t="shared" si="126"/>
        <v>1.45312805</v>
      </c>
      <c r="E3991" s="1" t="e">
        <v>#VALUE!</v>
      </c>
      <c r="F3991" s="1" t="e">
        <v>#VALUE!</v>
      </c>
      <c r="G3991" s="1" t="e">
        <v>#VALUE!</v>
      </c>
      <c r="H3991" t="s">
        <v>293</v>
      </c>
      <c r="I3991" s="8">
        <v>40102</v>
      </c>
      <c r="J3991" s="1">
        <v>10</v>
      </c>
      <c r="K3991" s="7">
        <v>2009</v>
      </c>
      <c r="L3991" t="s">
        <v>298</v>
      </c>
      <c r="M3991">
        <v>101</v>
      </c>
      <c r="N3991" t="s">
        <v>24</v>
      </c>
      <c r="O3991">
        <v>20</v>
      </c>
      <c r="P3991" s="2">
        <v>2734</v>
      </c>
      <c r="Q3991">
        <v>6</v>
      </c>
      <c r="R3991" t="s">
        <v>37</v>
      </c>
      <c r="S3991" t="s">
        <v>37</v>
      </c>
      <c r="T3991" t="s">
        <v>37</v>
      </c>
      <c r="U3991" t="s">
        <v>37</v>
      </c>
      <c r="W3991" s="11"/>
      <c r="X3991"/>
      <c r="Y3991"/>
      <c r="AF3991" s="8"/>
    </row>
    <row r="3992" spans="1:32">
      <c r="A3992" t="s">
        <v>8428</v>
      </c>
      <c r="B3992" s="5">
        <v>459166</v>
      </c>
      <c r="C3992" s="5">
        <f t="shared" si="125"/>
        <v>416400.200040373</v>
      </c>
      <c r="D3992" s="1" t="e">
        <f t="shared" si="126"/>
        <v>#VALUE!</v>
      </c>
      <c r="E3992" s="1">
        <v>0.197856471252856</v>
      </c>
      <c r="F3992" s="1" t="e">
        <v>#VALUE!</v>
      </c>
      <c r="G3992" s="1" t="e">
        <v>#VALUE!</v>
      </c>
      <c r="H3992" t="s">
        <v>677</v>
      </c>
      <c r="I3992" s="8">
        <v>39640</v>
      </c>
      <c r="J3992" s="1">
        <v>7</v>
      </c>
      <c r="K3992" s="7">
        <v>2008</v>
      </c>
      <c r="L3992" t="s">
        <v>73</v>
      </c>
      <c r="M3992">
        <v>116</v>
      </c>
      <c r="N3992" t="s">
        <v>30</v>
      </c>
      <c r="O3992" t="s">
        <v>31</v>
      </c>
      <c r="P3992" s="2">
        <v>1</v>
      </c>
      <c r="Q3992">
        <v>6</v>
      </c>
      <c r="R3992">
        <v>6.4</v>
      </c>
      <c r="S3992" t="s">
        <v>8429</v>
      </c>
      <c r="T3992" t="s">
        <v>8430</v>
      </c>
      <c r="U3992" t="s">
        <v>37</v>
      </c>
      <c r="W3992" s="11"/>
      <c r="X3992"/>
      <c r="Y3992"/>
      <c r="AF3992" s="8"/>
    </row>
    <row r="3993" spans="1:32">
      <c r="A3993" t="s">
        <v>8431</v>
      </c>
      <c r="B3993" s="5">
        <v>637421</v>
      </c>
      <c r="C3993" s="5">
        <f t="shared" si="125"/>
        <v>580024.971899433</v>
      </c>
      <c r="D3993" s="1" t="e">
        <f t="shared" si="126"/>
        <v>#VALUE!</v>
      </c>
      <c r="E3993" s="1">
        <v>1.70732721028585</v>
      </c>
      <c r="F3993" s="1">
        <v>-0.451701940982443</v>
      </c>
      <c r="G3993" s="1">
        <v>1.25562526930341</v>
      </c>
      <c r="H3993" t="s">
        <v>175</v>
      </c>
      <c r="I3993" s="8">
        <v>39990</v>
      </c>
      <c r="J3993" s="1">
        <v>6</v>
      </c>
      <c r="K3993" s="7">
        <v>2009</v>
      </c>
      <c r="L3993" t="s">
        <v>73</v>
      </c>
      <c r="M3993">
        <v>116</v>
      </c>
      <c r="N3993" t="s">
        <v>30</v>
      </c>
      <c r="O3993" t="s">
        <v>31</v>
      </c>
      <c r="P3993" s="2">
        <v>27</v>
      </c>
      <c r="Q3993">
        <v>21</v>
      </c>
      <c r="R3993">
        <v>8</v>
      </c>
      <c r="S3993" t="s">
        <v>8432</v>
      </c>
      <c r="T3993" t="s">
        <v>8433</v>
      </c>
      <c r="U3993">
        <v>50</v>
      </c>
      <c r="W3993" s="11"/>
      <c r="X3993"/>
      <c r="Y3993"/>
      <c r="AF3993" s="8"/>
    </row>
    <row r="3994" spans="1:32">
      <c r="A3994" t="s">
        <v>8434</v>
      </c>
      <c r="B3994" s="5">
        <v>50135</v>
      </c>
      <c r="C3994" s="5">
        <f t="shared" si="125"/>
        <v>44884.5305561186</v>
      </c>
      <c r="D3994" s="1" t="e">
        <f t="shared" si="126"/>
        <v>#VALUE!</v>
      </c>
      <c r="E3994" s="1" t="e">
        <v>#VALUE!</v>
      </c>
      <c r="F3994" s="1">
        <v>1.04166104131219</v>
      </c>
      <c r="G3994" s="1" t="e">
        <v>#VALUE!</v>
      </c>
      <c r="H3994" t="s">
        <v>143</v>
      </c>
      <c r="I3994" s="8">
        <v>40541</v>
      </c>
      <c r="J3994" s="1">
        <v>12</v>
      </c>
      <c r="K3994" s="7">
        <v>2010</v>
      </c>
      <c r="L3994" t="s">
        <v>66</v>
      </c>
      <c r="M3994">
        <v>97</v>
      </c>
      <c r="N3994" t="s">
        <v>45</v>
      </c>
      <c r="O3994" t="s">
        <v>31</v>
      </c>
      <c r="P3994" s="2">
        <v>1</v>
      </c>
      <c r="Q3994">
        <v>21</v>
      </c>
      <c r="R3994" t="s">
        <v>37</v>
      </c>
      <c r="S3994" t="s">
        <v>37</v>
      </c>
      <c r="T3994" t="s">
        <v>37</v>
      </c>
      <c r="U3994">
        <v>75</v>
      </c>
      <c r="W3994" s="11"/>
      <c r="X3994"/>
      <c r="Y3994"/>
      <c r="AF3994" s="8"/>
    </row>
    <row r="3995" spans="1:32">
      <c r="A3995" t="s">
        <v>8435</v>
      </c>
      <c r="B3995" s="5">
        <v>52597610</v>
      </c>
      <c r="C3995" s="5">
        <f t="shared" si="125"/>
        <v>47698774.1375571</v>
      </c>
      <c r="D3995" s="1">
        <f t="shared" si="126"/>
        <v>5.84417888888889</v>
      </c>
      <c r="E3995" s="1">
        <v>0.00917262887373143</v>
      </c>
      <c r="F3995" s="1" t="e">
        <v>#VALUE!</v>
      </c>
      <c r="G3995" s="1" t="e">
        <v>#VALUE!</v>
      </c>
      <c r="H3995" t="s">
        <v>1037</v>
      </c>
      <c r="I3995" s="8">
        <v>39598</v>
      </c>
      <c r="J3995" s="1">
        <v>5</v>
      </c>
      <c r="K3995" s="7">
        <v>2008</v>
      </c>
      <c r="L3995" t="s">
        <v>44</v>
      </c>
      <c r="M3995">
        <v>107</v>
      </c>
      <c r="N3995" t="s">
        <v>30</v>
      </c>
      <c r="O3995">
        <v>9</v>
      </c>
      <c r="P3995" s="2">
        <v>2466</v>
      </c>
      <c r="Q3995">
        <v>8</v>
      </c>
      <c r="R3995">
        <v>6.2</v>
      </c>
      <c r="S3995" t="s">
        <v>8436</v>
      </c>
      <c r="T3995" t="s">
        <v>8437</v>
      </c>
      <c r="U3995" t="s">
        <v>37</v>
      </c>
      <c r="W3995" s="11"/>
      <c r="X3995"/>
      <c r="Y3995"/>
      <c r="AF3995" s="8"/>
    </row>
    <row r="3996" spans="1:32">
      <c r="A3996" t="s">
        <v>8438</v>
      </c>
      <c r="B3996" s="5">
        <v>5107</v>
      </c>
      <c r="C3996" s="5">
        <f t="shared" si="125"/>
        <v>4647.144558291</v>
      </c>
      <c r="D3996" s="1" t="e">
        <f t="shared" si="126"/>
        <v>#VALUE!</v>
      </c>
      <c r="E3996" s="1">
        <v>0.952591840769352</v>
      </c>
      <c r="F3996" s="1">
        <v>-2.00479944256886</v>
      </c>
      <c r="G3996" s="1">
        <v>-1.05220760179951</v>
      </c>
      <c r="H3996" t="s">
        <v>43</v>
      </c>
      <c r="I3996" s="8">
        <v>40151</v>
      </c>
      <c r="J3996" s="1">
        <v>12</v>
      </c>
      <c r="K3996" s="7">
        <v>2009</v>
      </c>
      <c r="L3996" t="s">
        <v>29</v>
      </c>
      <c r="M3996">
        <v>91</v>
      </c>
      <c r="N3996" t="s">
        <v>24</v>
      </c>
      <c r="O3996" t="s">
        <v>31</v>
      </c>
      <c r="P3996" s="2">
        <v>8</v>
      </c>
      <c r="Q3996">
        <v>1</v>
      </c>
      <c r="R3996">
        <v>7.2</v>
      </c>
      <c r="S3996" t="s">
        <v>8439</v>
      </c>
      <c r="T3996" t="s">
        <v>8440</v>
      </c>
      <c r="U3996">
        <v>24</v>
      </c>
      <c r="W3996" s="11"/>
      <c r="X3996"/>
      <c r="Y3996"/>
      <c r="AF3996" s="8"/>
    </row>
    <row r="3997" spans="1:32">
      <c r="A3997" t="s">
        <v>8441</v>
      </c>
      <c r="B3997" s="5">
        <v>3462</v>
      </c>
      <c r="C3997" s="5">
        <f t="shared" si="125"/>
        <v>2900.91913639958</v>
      </c>
      <c r="D3997" s="1" t="e">
        <f t="shared" si="126"/>
        <v>#VALUE!</v>
      </c>
      <c r="E3997" s="1" t="e">
        <v>#VALUE!</v>
      </c>
      <c r="F3997" s="1" t="e">
        <v>#VALUE!</v>
      </c>
      <c r="G3997" s="1" t="e">
        <v>#VALUE!</v>
      </c>
      <c r="H3997" t="s">
        <v>752</v>
      </c>
      <c r="I3997" s="8">
        <v>41439</v>
      </c>
      <c r="J3997" s="1">
        <v>6</v>
      </c>
      <c r="K3997" s="7">
        <v>2013</v>
      </c>
      <c r="L3997" t="s">
        <v>66</v>
      </c>
      <c r="M3997">
        <v>88</v>
      </c>
      <c r="N3997" t="s">
        <v>45</v>
      </c>
      <c r="O3997" t="s">
        <v>31</v>
      </c>
      <c r="P3997" s="2">
        <v>1</v>
      </c>
      <c r="Q3997">
        <v>2</v>
      </c>
      <c r="R3997" t="s">
        <v>37</v>
      </c>
      <c r="S3997" t="s">
        <v>37</v>
      </c>
      <c r="T3997" t="s">
        <v>37</v>
      </c>
      <c r="U3997" t="s">
        <v>37</v>
      </c>
      <c r="W3997" s="11"/>
      <c r="X3997"/>
      <c r="Y3997"/>
      <c r="AF3997" s="8"/>
    </row>
    <row r="3998" spans="1:32">
      <c r="A3998" t="s">
        <v>8442</v>
      </c>
      <c r="B3998">
        <v>582</v>
      </c>
      <c r="C3998" s="5">
        <f t="shared" si="125"/>
        <v>548.113744714987</v>
      </c>
      <c r="D3998" s="1" t="e">
        <f t="shared" si="126"/>
        <v>#VALUE!</v>
      </c>
      <c r="E3998" s="1" t="e">
        <v>#VALUE!</v>
      </c>
      <c r="F3998" s="1" t="e">
        <v>#VALUE!</v>
      </c>
      <c r="G3998" s="1" t="e">
        <v>#VALUE!</v>
      </c>
      <c r="H3998" t="s">
        <v>590</v>
      </c>
      <c r="I3998" s="8">
        <v>39290</v>
      </c>
      <c r="J3998" s="1">
        <v>7</v>
      </c>
      <c r="K3998" s="7">
        <v>2007</v>
      </c>
      <c r="L3998" t="s">
        <v>66</v>
      </c>
      <c r="M3998">
        <v>90</v>
      </c>
      <c r="N3998" t="s">
        <v>45</v>
      </c>
      <c r="O3998" t="s">
        <v>31</v>
      </c>
      <c r="P3998" s="2">
        <v>1</v>
      </c>
      <c r="Q3998">
        <v>1</v>
      </c>
      <c r="R3998" t="s">
        <v>37</v>
      </c>
      <c r="S3998" t="s">
        <v>37</v>
      </c>
      <c r="T3998" t="s">
        <v>37</v>
      </c>
      <c r="U3998" t="s">
        <v>37</v>
      </c>
      <c r="W3998" s="11"/>
      <c r="X3998"/>
      <c r="Y3998"/>
      <c r="AF3998" s="8"/>
    </row>
    <row r="3999" spans="1:32">
      <c r="A3999" t="s">
        <v>8443</v>
      </c>
      <c r="B3999" s="5">
        <v>243550</v>
      </c>
      <c r="C3999" s="5">
        <f t="shared" si="125"/>
        <v>204078.236762022</v>
      </c>
      <c r="D3999" s="1" t="e">
        <f t="shared" si="126"/>
        <v>#VALUE!</v>
      </c>
      <c r="E3999" s="1" t="e">
        <v>#VALUE!</v>
      </c>
      <c r="F3999" s="1">
        <v>0.324846809810766</v>
      </c>
      <c r="G3999" s="1" t="e">
        <v>#VALUE!</v>
      </c>
      <c r="H3999" t="s">
        <v>216</v>
      </c>
      <c r="I3999" s="8">
        <v>41551</v>
      </c>
      <c r="J3999" s="1">
        <v>10</v>
      </c>
      <c r="K3999" s="7">
        <v>2013</v>
      </c>
      <c r="L3999" t="s">
        <v>58</v>
      </c>
      <c r="M3999">
        <v>102</v>
      </c>
      <c r="N3999" t="s">
        <v>30</v>
      </c>
      <c r="O3999" t="s">
        <v>31</v>
      </c>
      <c r="P3999" s="2">
        <v>8</v>
      </c>
      <c r="Q3999">
        <v>6</v>
      </c>
      <c r="R3999" t="s">
        <v>401</v>
      </c>
      <c r="S3999" t="s">
        <v>8444</v>
      </c>
      <c r="T3999" t="s">
        <v>8445</v>
      </c>
      <c r="U3999">
        <v>63</v>
      </c>
      <c r="W3999" s="11"/>
      <c r="X3999"/>
      <c r="Y3999"/>
      <c r="AF3999" s="8"/>
    </row>
    <row r="4000" spans="1:32">
      <c r="A4000" t="s">
        <v>8446</v>
      </c>
      <c r="B4000" s="5">
        <v>77303</v>
      </c>
      <c r="C4000" s="5">
        <f t="shared" si="125"/>
        <v>70342.3175620852</v>
      </c>
      <c r="D4000" s="1" t="e">
        <f t="shared" si="126"/>
        <v>#VALUE!</v>
      </c>
      <c r="E4000" s="1" t="e">
        <v>#VALUE!</v>
      </c>
      <c r="F4000" s="1">
        <v>1.63900623423004</v>
      </c>
      <c r="G4000" s="1" t="e">
        <v>#VALUE!</v>
      </c>
      <c r="H4000" t="s">
        <v>611</v>
      </c>
      <c r="I4000" s="8">
        <v>40135</v>
      </c>
      <c r="J4000" s="1">
        <v>11</v>
      </c>
      <c r="K4000" s="7">
        <v>2009</v>
      </c>
      <c r="L4000" t="s">
        <v>334</v>
      </c>
      <c r="M4000" t="e">
        <v>#VALUE!</v>
      </c>
      <c r="N4000" t="s">
        <v>45</v>
      </c>
      <c r="O4000" t="s">
        <v>31</v>
      </c>
      <c r="P4000" s="2">
        <v>1</v>
      </c>
      <c r="Q4000">
        <v>18</v>
      </c>
      <c r="R4000" t="s">
        <v>37</v>
      </c>
      <c r="S4000" t="s">
        <v>37</v>
      </c>
      <c r="T4000" t="s">
        <v>37</v>
      </c>
      <c r="U4000">
        <v>85</v>
      </c>
      <c r="W4000" s="11"/>
      <c r="X4000"/>
      <c r="Y4000"/>
      <c r="AF4000" s="8"/>
    </row>
    <row r="4001" spans="1:32">
      <c r="A4001" t="s">
        <v>8447</v>
      </c>
      <c r="B4001" s="5">
        <v>67095</v>
      </c>
      <c r="C4001" s="5">
        <f t="shared" si="125"/>
        <v>60068.3669624569</v>
      </c>
      <c r="D4001" s="1" t="e">
        <f t="shared" si="126"/>
        <v>#VALUE!</v>
      </c>
      <c r="E4001" s="1" t="e">
        <v>#VALUE!</v>
      </c>
      <c r="F4001" s="1">
        <v>-0.0335603059399457</v>
      </c>
      <c r="G4001" s="1" t="e">
        <v>#VALUE!</v>
      </c>
      <c r="H4001" t="s">
        <v>1353</v>
      </c>
      <c r="I4001" s="8">
        <v>40268</v>
      </c>
      <c r="J4001" s="1">
        <v>3</v>
      </c>
      <c r="K4001" s="7">
        <v>2010</v>
      </c>
      <c r="L4001" t="s">
        <v>58</v>
      </c>
      <c r="M4001">
        <v>79</v>
      </c>
      <c r="N4001" t="s">
        <v>45</v>
      </c>
      <c r="O4001" t="s">
        <v>31</v>
      </c>
      <c r="P4001" s="2">
        <v>1</v>
      </c>
      <c r="Q4001">
        <v>7</v>
      </c>
      <c r="R4001" t="s">
        <v>37</v>
      </c>
      <c r="S4001" t="s">
        <v>37</v>
      </c>
      <c r="T4001" t="s">
        <v>37</v>
      </c>
      <c r="U4001">
        <v>57</v>
      </c>
      <c r="W4001" s="11"/>
      <c r="X4001"/>
      <c r="Y4001"/>
      <c r="AF4001" s="8"/>
    </row>
    <row r="4002" spans="1:32">
      <c r="A4002" t="s">
        <v>8448</v>
      </c>
      <c r="B4002" s="5">
        <v>26650</v>
      </c>
      <c r="C4002" s="5">
        <f t="shared" si="125"/>
        <v>22330.876656571</v>
      </c>
      <c r="D4002" s="1" t="e">
        <f t="shared" si="126"/>
        <v>#VALUE!</v>
      </c>
      <c r="E4002" s="1">
        <v>0.00917262887373143</v>
      </c>
      <c r="F4002" s="1">
        <v>-0.571170979566013</v>
      </c>
      <c r="G4002" s="1">
        <v>-0.561998350692282</v>
      </c>
      <c r="H4002" t="s">
        <v>481</v>
      </c>
      <c r="I4002" s="8">
        <v>41334</v>
      </c>
      <c r="J4002" s="1">
        <v>3</v>
      </c>
      <c r="K4002" s="7">
        <v>2013</v>
      </c>
      <c r="L4002" t="s">
        <v>2180</v>
      </c>
      <c r="M4002">
        <v>112</v>
      </c>
      <c r="N4002" t="s">
        <v>30</v>
      </c>
      <c r="O4002" t="s">
        <v>31</v>
      </c>
      <c r="P4002" s="2">
        <v>11</v>
      </c>
      <c r="Q4002">
        <v>2</v>
      </c>
      <c r="R4002">
        <v>6.2</v>
      </c>
      <c r="S4002" t="s">
        <v>8449</v>
      </c>
      <c r="T4002" t="s">
        <v>8450</v>
      </c>
      <c r="U4002">
        <v>48</v>
      </c>
      <c r="W4002" s="11"/>
      <c r="X4002"/>
      <c r="Y4002"/>
      <c r="AF4002" s="8"/>
    </row>
    <row r="4003" spans="1:32">
      <c r="A4003" t="s">
        <v>8451</v>
      </c>
      <c r="B4003" s="5">
        <v>27779426</v>
      </c>
      <c r="C4003" s="5">
        <f t="shared" si="125"/>
        <v>24870180.415447</v>
      </c>
      <c r="D4003" s="1">
        <f t="shared" si="126"/>
        <v>1.46207505263158</v>
      </c>
      <c r="E4003" s="1">
        <v>-0.179511213505393</v>
      </c>
      <c r="F4003" s="1">
        <v>-0.332232902398872</v>
      </c>
      <c r="G4003" s="1">
        <v>-0.511744115904265</v>
      </c>
      <c r="H4003" t="s">
        <v>356</v>
      </c>
      <c r="I4003" s="8">
        <v>40410</v>
      </c>
      <c r="J4003" s="1">
        <v>8</v>
      </c>
      <c r="K4003" s="7">
        <v>2010</v>
      </c>
      <c r="L4003" t="s">
        <v>29</v>
      </c>
      <c r="M4003">
        <v>100</v>
      </c>
      <c r="N4003" t="s">
        <v>24</v>
      </c>
      <c r="O4003">
        <v>19</v>
      </c>
      <c r="P4003" s="2">
        <v>2012</v>
      </c>
      <c r="Q4003">
        <v>13</v>
      </c>
      <c r="R4003">
        <v>6</v>
      </c>
      <c r="S4003" t="s">
        <v>1339</v>
      </c>
      <c r="T4003" t="s">
        <v>8452</v>
      </c>
      <c r="U4003">
        <v>52</v>
      </c>
      <c r="W4003" s="11"/>
      <c r="X4003"/>
      <c r="Y4003"/>
      <c r="AF4003" s="8"/>
    </row>
    <row r="4004" spans="1:32">
      <c r="A4004" t="s">
        <v>8453</v>
      </c>
      <c r="B4004" s="5">
        <v>65452312</v>
      </c>
      <c r="C4004" s="5">
        <f t="shared" si="125"/>
        <v>59558714.6149138</v>
      </c>
      <c r="D4004" s="1">
        <f t="shared" si="126"/>
        <v>0.65452312</v>
      </c>
      <c r="E4004" s="1">
        <v>0.197856471252856</v>
      </c>
      <c r="F4004" s="1">
        <v>-0.153029344523516</v>
      </c>
      <c r="G4004" s="1">
        <v>0.0448271267293394</v>
      </c>
      <c r="H4004" t="s">
        <v>113</v>
      </c>
      <c r="I4004" s="8">
        <v>39976</v>
      </c>
      <c r="J4004" s="1">
        <v>6</v>
      </c>
      <c r="K4004" s="7">
        <v>2009</v>
      </c>
      <c r="L4004" t="s">
        <v>203</v>
      </c>
      <c r="M4004">
        <v>121</v>
      </c>
      <c r="N4004" t="s">
        <v>30</v>
      </c>
      <c r="O4004">
        <v>100</v>
      </c>
      <c r="P4004" s="2">
        <v>3074</v>
      </c>
      <c r="Q4004">
        <v>11</v>
      </c>
      <c r="R4004">
        <v>6.4</v>
      </c>
      <c r="S4004" t="s">
        <v>8454</v>
      </c>
      <c r="T4004" t="s">
        <v>8455</v>
      </c>
      <c r="U4004">
        <v>55</v>
      </c>
      <c r="W4004" s="11"/>
      <c r="X4004"/>
      <c r="Y4004"/>
      <c r="AF4004" s="8"/>
    </row>
    <row r="4005" spans="1:32">
      <c r="A4005" t="s">
        <v>8456</v>
      </c>
      <c r="B4005" s="5">
        <v>50877145</v>
      </c>
      <c r="C4005" s="5">
        <f t="shared" si="125"/>
        <v>46138549.7956797</v>
      </c>
      <c r="D4005" s="1">
        <f t="shared" si="126"/>
        <v>0.847952416666667</v>
      </c>
      <c r="E4005" s="1">
        <v>-0.0851692923158311</v>
      </c>
      <c r="F4005" s="1">
        <v>-0.272498383107087</v>
      </c>
      <c r="G4005" s="1">
        <v>-0.357667675422918</v>
      </c>
      <c r="H4005" t="s">
        <v>162</v>
      </c>
      <c r="I4005" s="8">
        <v>39801</v>
      </c>
      <c r="J4005" s="1">
        <v>12</v>
      </c>
      <c r="K4005" s="7">
        <v>2008</v>
      </c>
      <c r="L4005" t="s">
        <v>39</v>
      </c>
      <c r="M4005">
        <v>87</v>
      </c>
      <c r="N4005" t="s">
        <v>372</v>
      </c>
      <c r="O4005">
        <v>60</v>
      </c>
      <c r="P4005" s="2">
        <v>3104</v>
      </c>
      <c r="Q4005">
        <v>11</v>
      </c>
      <c r="R4005">
        <v>6.1</v>
      </c>
      <c r="S4005" t="s">
        <v>8457</v>
      </c>
      <c r="T4005" t="s">
        <v>8458</v>
      </c>
      <c r="U4005">
        <v>53</v>
      </c>
      <c r="W4005" s="11"/>
      <c r="X4005"/>
      <c r="Y4005"/>
      <c r="AF4005" s="8"/>
    </row>
    <row r="4006" spans="1:32">
      <c r="A4006" t="s">
        <v>8459</v>
      </c>
      <c r="B4006" s="5">
        <v>703232</v>
      </c>
      <c r="C4006" s="5">
        <f t="shared" si="125"/>
        <v>579866.465434585</v>
      </c>
      <c r="D4006" s="1" t="e">
        <f t="shared" si="126"/>
        <v>#VALUE!</v>
      </c>
      <c r="E4006" s="1" t="e">
        <v>#VALUE!</v>
      </c>
      <c r="F4006" s="1">
        <v>1.87794431139718</v>
      </c>
      <c r="G4006" s="1" t="e">
        <v>#VALUE!</v>
      </c>
      <c r="H4006" t="s">
        <v>305</v>
      </c>
      <c r="I4006" s="8">
        <v>41929</v>
      </c>
      <c r="J4006" s="1">
        <v>10</v>
      </c>
      <c r="K4006" s="7">
        <v>2014</v>
      </c>
      <c r="L4006" t="s">
        <v>39</v>
      </c>
      <c r="M4006">
        <v>137</v>
      </c>
      <c r="N4006" t="s">
        <v>103</v>
      </c>
      <c r="O4006" t="s">
        <v>31</v>
      </c>
      <c r="P4006" s="2">
        <v>3</v>
      </c>
      <c r="Q4006">
        <v>23</v>
      </c>
      <c r="R4006" t="s">
        <v>37</v>
      </c>
      <c r="S4006" t="s">
        <v>37</v>
      </c>
      <c r="T4006" t="s">
        <v>37</v>
      </c>
      <c r="U4006">
        <v>89</v>
      </c>
      <c r="W4006" s="11"/>
      <c r="X4006"/>
      <c r="Y4006"/>
      <c r="AF4006" s="8"/>
    </row>
    <row r="4007" spans="1:32">
      <c r="A4007" t="s">
        <v>8460</v>
      </c>
      <c r="B4007" s="5">
        <v>11445</v>
      </c>
      <c r="C4007" s="5">
        <f t="shared" si="125"/>
        <v>10246.4037541593</v>
      </c>
      <c r="D4007" s="1" t="e">
        <f t="shared" si="126"/>
        <v>#VALUE!</v>
      </c>
      <c r="E4007" s="1">
        <v>-0.179511213505393</v>
      </c>
      <c r="F4007" s="1">
        <v>-0.929578095316725</v>
      </c>
      <c r="G4007" s="1">
        <v>-1.10908930882212</v>
      </c>
      <c r="H4007" t="s">
        <v>101</v>
      </c>
      <c r="I4007" s="8">
        <v>40473</v>
      </c>
      <c r="J4007" s="1">
        <v>10</v>
      </c>
      <c r="K4007" s="7">
        <v>2010</v>
      </c>
      <c r="L4007" t="s">
        <v>73</v>
      </c>
      <c r="M4007">
        <v>80</v>
      </c>
      <c r="N4007" t="s">
        <v>45</v>
      </c>
      <c r="O4007" t="s">
        <v>31</v>
      </c>
      <c r="P4007" s="2">
        <v>1</v>
      </c>
      <c r="Q4007">
        <v>6</v>
      </c>
      <c r="R4007">
        <v>6</v>
      </c>
      <c r="S4007" t="s">
        <v>8461</v>
      </c>
      <c r="T4007" t="s">
        <v>8462</v>
      </c>
      <c r="U4007">
        <v>42</v>
      </c>
      <c r="W4007" s="11"/>
      <c r="X4007"/>
      <c r="Y4007"/>
      <c r="AF4007" s="8"/>
    </row>
    <row r="4008" spans="1:32">
      <c r="A4008" t="s">
        <v>8463</v>
      </c>
      <c r="B4008" s="5">
        <v>277943</v>
      </c>
      <c r="C4008" s="5">
        <f t="shared" si="125"/>
        <v>248834.967115972</v>
      </c>
      <c r="D4008" s="1">
        <f t="shared" si="126"/>
        <v>0.01389715</v>
      </c>
      <c r="E4008" s="1">
        <v>-0.745562740642765</v>
      </c>
      <c r="F4008" s="1">
        <v>-0.869843576024939</v>
      </c>
      <c r="G4008" s="1">
        <v>-1.6154063166677</v>
      </c>
      <c r="H4008" t="s">
        <v>356</v>
      </c>
      <c r="I4008" s="8">
        <v>40522</v>
      </c>
      <c r="J4008" s="1">
        <v>12</v>
      </c>
      <c r="K4008" s="7">
        <v>2010</v>
      </c>
      <c r="L4008" t="s">
        <v>23</v>
      </c>
      <c r="M4008">
        <v>110</v>
      </c>
      <c r="N4008" t="s">
        <v>24</v>
      </c>
      <c r="O4008">
        <v>20</v>
      </c>
      <c r="P4008" s="2">
        <v>6</v>
      </c>
      <c r="Q4008">
        <v>11</v>
      </c>
      <c r="R4008">
        <v>5.4</v>
      </c>
      <c r="S4008" t="s">
        <v>316</v>
      </c>
      <c r="T4008" t="s">
        <v>8464</v>
      </c>
      <c r="U4008">
        <v>43</v>
      </c>
      <c r="W4008" s="11"/>
      <c r="X4008"/>
      <c r="Y4008"/>
      <c r="AF4008" s="8"/>
    </row>
    <row r="4009" spans="1:32">
      <c r="A4009" t="s">
        <v>8463</v>
      </c>
      <c r="B4009" s="5">
        <v>277943</v>
      </c>
      <c r="C4009" s="5">
        <f t="shared" si="125"/>
        <v>248834.967115972</v>
      </c>
      <c r="D4009" s="1">
        <f t="shared" si="126"/>
        <v>0.01389715</v>
      </c>
      <c r="E4009" s="1">
        <v>-0.745562740642765</v>
      </c>
      <c r="F4009" s="1">
        <v>-0.869843576024939</v>
      </c>
      <c r="G4009" s="1">
        <v>-1.6154063166677</v>
      </c>
      <c r="H4009" t="s">
        <v>356</v>
      </c>
      <c r="I4009" s="8">
        <v>40522</v>
      </c>
      <c r="J4009" s="1">
        <v>12</v>
      </c>
      <c r="K4009" s="7">
        <v>2010</v>
      </c>
      <c r="L4009" t="s">
        <v>23</v>
      </c>
      <c r="M4009">
        <v>110</v>
      </c>
      <c r="N4009" t="s">
        <v>24</v>
      </c>
      <c r="O4009">
        <v>20</v>
      </c>
      <c r="P4009" s="2">
        <v>6</v>
      </c>
      <c r="Q4009">
        <v>11</v>
      </c>
      <c r="R4009">
        <v>5.4</v>
      </c>
      <c r="S4009" t="s">
        <v>316</v>
      </c>
      <c r="T4009" t="s">
        <v>8464</v>
      </c>
      <c r="U4009">
        <v>43</v>
      </c>
      <c r="W4009" s="11"/>
      <c r="X4009"/>
      <c r="Y4009"/>
      <c r="AF4009" s="8"/>
    </row>
    <row r="4010" spans="1:32">
      <c r="A4010" t="s">
        <v>8465</v>
      </c>
      <c r="B4010" s="5">
        <v>1963</v>
      </c>
      <c r="C4010" s="5">
        <f t="shared" si="125"/>
        <v>1757.4216312289</v>
      </c>
      <c r="D4010" s="1" t="e">
        <f t="shared" si="126"/>
        <v>#VALUE!</v>
      </c>
      <c r="E4010" s="1" t="e">
        <v>#VALUE!</v>
      </c>
      <c r="F4010" s="1" t="e">
        <v>#VALUE!</v>
      </c>
      <c r="G4010" s="1" t="e">
        <v>#VALUE!</v>
      </c>
      <c r="H4010" t="s">
        <v>1557</v>
      </c>
      <c r="I4010" s="8">
        <v>40438</v>
      </c>
      <c r="J4010" s="1">
        <v>9</v>
      </c>
      <c r="K4010" s="7">
        <v>2010</v>
      </c>
      <c r="L4010" t="s">
        <v>217</v>
      </c>
      <c r="M4010">
        <v>110</v>
      </c>
      <c r="N4010" t="s">
        <v>45</v>
      </c>
      <c r="O4010" t="s">
        <v>31</v>
      </c>
      <c r="P4010" s="2">
        <v>1</v>
      </c>
      <c r="Q4010">
        <v>2</v>
      </c>
      <c r="R4010" t="s">
        <v>37</v>
      </c>
      <c r="S4010" t="s">
        <v>37</v>
      </c>
      <c r="T4010" t="s">
        <v>37</v>
      </c>
      <c r="U4010" t="s">
        <v>37</v>
      </c>
      <c r="W4010" s="11"/>
      <c r="X4010"/>
      <c r="Y4010"/>
      <c r="AF4010" s="8"/>
    </row>
    <row r="4011" spans="1:32">
      <c r="A4011" t="s">
        <v>8466</v>
      </c>
      <c r="B4011" s="5">
        <v>769726</v>
      </c>
      <c r="C4011" s="5">
        <f t="shared" si="125"/>
        <v>724909.622447575</v>
      </c>
      <c r="D4011" s="1" t="e">
        <f t="shared" si="126"/>
        <v>#VALUE!</v>
      </c>
      <c r="E4011" s="1">
        <v>-1.02858850421145</v>
      </c>
      <c r="F4011" s="1">
        <v>-0.451701940982443</v>
      </c>
      <c r="G4011" s="1">
        <v>-1.48029044519389</v>
      </c>
      <c r="H4011" t="s">
        <v>941</v>
      </c>
      <c r="I4011" s="8">
        <v>39297</v>
      </c>
      <c r="J4011" s="1">
        <v>8</v>
      </c>
      <c r="K4011" s="7">
        <v>2007</v>
      </c>
      <c r="L4011" t="s">
        <v>29</v>
      </c>
      <c r="M4011">
        <v>95</v>
      </c>
      <c r="N4011" t="s">
        <v>30</v>
      </c>
      <c r="O4011" t="s">
        <v>31</v>
      </c>
      <c r="P4011" s="2">
        <v>25</v>
      </c>
      <c r="Q4011">
        <v>9</v>
      </c>
      <c r="R4011">
        <v>5.1</v>
      </c>
      <c r="S4011" t="s">
        <v>6255</v>
      </c>
      <c r="T4011" t="s">
        <v>8467</v>
      </c>
      <c r="U4011">
        <v>50</v>
      </c>
      <c r="W4011" s="11"/>
      <c r="X4011"/>
      <c r="Y4011"/>
      <c r="AF4011" s="8"/>
    </row>
    <row r="4012" spans="1:32">
      <c r="A4012" t="s">
        <v>8468</v>
      </c>
      <c r="B4012" s="5">
        <v>15003</v>
      </c>
      <c r="C4012" s="5">
        <f t="shared" si="125"/>
        <v>13020.3435588867</v>
      </c>
      <c r="D4012" s="1" t="e">
        <f t="shared" si="126"/>
        <v>#VALUE!</v>
      </c>
      <c r="E4012" s="1" t="e">
        <v>#VALUE!</v>
      </c>
      <c r="F4012" s="1" t="e">
        <v>#VALUE!</v>
      </c>
      <c r="G4012" s="1" t="e">
        <v>#VALUE!</v>
      </c>
      <c r="H4012" t="s">
        <v>444</v>
      </c>
      <c r="I4012" s="8">
        <v>40648</v>
      </c>
      <c r="J4012" s="1">
        <v>4</v>
      </c>
      <c r="K4012" s="7">
        <v>2011</v>
      </c>
      <c r="L4012" t="s">
        <v>44</v>
      </c>
      <c r="M4012" t="e">
        <v>#VALUE!</v>
      </c>
      <c r="N4012" t="s">
        <v>45</v>
      </c>
      <c r="O4012" t="s">
        <v>31</v>
      </c>
      <c r="P4012" s="2">
        <v>1</v>
      </c>
      <c r="Q4012">
        <v>7</v>
      </c>
      <c r="R4012" t="s">
        <v>37</v>
      </c>
      <c r="S4012" t="s">
        <v>37</v>
      </c>
      <c r="T4012" t="s">
        <v>37</v>
      </c>
      <c r="U4012" t="s">
        <v>37</v>
      </c>
      <c r="W4012" s="11"/>
      <c r="X4012"/>
      <c r="Y4012"/>
      <c r="AF4012" s="8"/>
    </row>
    <row r="4013" spans="1:32">
      <c r="A4013" t="s">
        <v>8469</v>
      </c>
      <c r="B4013" s="5">
        <v>952820</v>
      </c>
      <c r="C4013" s="5">
        <f t="shared" si="125"/>
        <v>897343.19285109</v>
      </c>
      <c r="D4013" s="1" t="e">
        <f t="shared" si="126"/>
        <v>#VALUE!</v>
      </c>
      <c r="E4013" s="1" t="e">
        <v>#VALUE!</v>
      </c>
      <c r="F4013" s="1" t="e">
        <v>#VALUE!</v>
      </c>
      <c r="G4013" s="1" t="e">
        <v>#VALUE!</v>
      </c>
      <c r="H4013" t="s">
        <v>122</v>
      </c>
      <c r="I4013" s="8">
        <v>39374</v>
      </c>
      <c r="J4013" s="1">
        <v>10</v>
      </c>
      <c r="K4013" s="7">
        <v>2007</v>
      </c>
      <c r="L4013" t="s">
        <v>39</v>
      </c>
      <c r="M4013">
        <v>88</v>
      </c>
      <c r="N4013" t="s">
        <v>103</v>
      </c>
      <c r="O4013" t="s">
        <v>31</v>
      </c>
      <c r="P4013" s="2">
        <v>830</v>
      </c>
      <c r="Q4013">
        <v>4</v>
      </c>
      <c r="R4013" t="s">
        <v>37</v>
      </c>
      <c r="S4013" t="s">
        <v>37</v>
      </c>
      <c r="T4013" t="s">
        <v>37</v>
      </c>
      <c r="U4013" t="s">
        <v>37</v>
      </c>
      <c r="W4013" s="11"/>
      <c r="X4013"/>
      <c r="Y4013"/>
      <c r="AF4013" s="8"/>
    </row>
    <row r="4014" spans="1:32">
      <c r="A4014" t="s">
        <v>8470</v>
      </c>
      <c r="B4014" s="5">
        <v>35893537</v>
      </c>
      <c r="C4014" s="5">
        <f t="shared" si="125"/>
        <v>29596859.1192316</v>
      </c>
      <c r="D4014" s="1">
        <f t="shared" si="126"/>
        <v>2.39290246666667</v>
      </c>
      <c r="E4014" s="1">
        <v>1.51864336790672</v>
      </c>
      <c r="F4014" s="1">
        <v>0.862457483436833</v>
      </c>
      <c r="G4014" s="1">
        <v>2.38110085134356</v>
      </c>
      <c r="H4014" t="s">
        <v>258</v>
      </c>
      <c r="I4014" s="8">
        <v>41950</v>
      </c>
      <c r="J4014" s="1">
        <v>11</v>
      </c>
      <c r="K4014" s="7">
        <v>2014</v>
      </c>
      <c r="L4014" t="s">
        <v>73</v>
      </c>
      <c r="M4014">
        <v>123</v>
      </c>
      <c r="N4014" t="s">
        <v>24</v>
      </c>
      <c r="O4014">
        <v>15</v>
      </c>
      <c r="P4014" s="2">
        <v>5</v>
      </c>
      <c r="Q4014">
        <v>23</v>
      </c>
      <c r="R4014">
        <v>7.8</v>
      </c>
      <c r="S4014" t="s">
        <v>6498</v>
      </c>
      <c r="T4014" t="s">
        <v>8471</v>
      </c>
      <c r="U4014">
        <v>72</v>
      </c>
      <c r="W4014" s="11"/>
      <c r="X4014"/>
      <c r="Y4014"/>
      <c r="AF4014" s="8"/>
    </row>
    <row r="4015" spans="1:32">
      <c r="A4015" t="s">
        <v>8472</v>
      </c>
      <c r="B4015" s="5">
        <v>685839</v>
      </c>
      <c r="C4015" s="5">
        <f t="shared" si="125"/>
        <v>583134.044696451</v>
      </c>
      <c r="D4015" s="1" t="e">
        <f t="shared" si="126"/>
        <v>#VALUE!</v>
      </c>
      <c r="E4015" s="1" t="e">
        <v>#VALUE!</v>
      </c>
      <c r="F4015" s="1" t="e">
        <v>#VALUE!</v>
      </c>
      <c r="G4015" s="1" t="e">
        <v>#VALUE!</v>
      </c>
      <c r="H4015" t="s">
        <v>1955</v>
      </c>
      <c r="I4015" s="8">
        <v>41194</v>
      </c>
      <c r="J4015" s="1">
        <v>10</v>
      </c>
      <c r="K4015" s="7">
        <v>2012</v>
      </c>
      <c r="L4015" t="s">
        <v>412</v>
      </c>
      <c r="M4015">
        <v>135</v>
      </c>
      <c r="N4015" t="s">
        <v>45</v>
      </c>
      <c r="O4015" t="s">
        <v>31</v>
      </c>
      <c r="P4015" s="2">
        <v>11</v>
      </c>
      <c r="Q4015">
        <v>10</v>
      </c>
      <c r="R4015" t="s">
        <v>37</v>
      </c>
      <c r="S4015" t="s">
        <v>37</v>
      </c>
      <c r="T4015" t="s">
        <v>37</v>
      </c>
      <c r="U4015" t="s">
        <v>37</v>
      </c>
      <c r="W4015" s="11"/>
      <c r="X4015"/>
      <c r="Y4015"/>
      <c r="AF4015" s="8"/>
    </row>
    <row r="4016" spans="1:32">
      <c r="A4016" t="s">
        <v>8473</v>
      </c>
      <c r="B4016" s="5">
        <v>16928670</v>
      </c>
      <c r="C4016" s="5">
        <f t="shared" si="125"/>
        <v>14691534.986004</v>
      </c>
      <c r="D4016" s="1">
        <f t="shared" si="126"/>
        <v>0.445491315789474</v>
      </c>
      <c r="E4016" s="1" t="e">
        <v>#VALUE!</v>
      </c>
      <c r="F4016" s="1" t="e">
        <v>#VALUE!</v>
      </c>
      <c r="G4016" s="1" t="e">
        <v>#VALUE!</v>
      </c>
      <c r="H4016" t="s">
        <v>162</v>
      </c>
      <c r="I4016" s="8">
        <v>40830</v>
      </c>
      <c r="J4016" s="1">
        <v>10</v>
      </c>
      <c r="K4016" s="7">
        <v>2011</v>
      </c>
      <c r="L4016" t="s">
        <v>508</v>
      </c>
      <c r="M4016" t="e">
        <v>#VALUE!</v>
      </c>
      <c r="N4016" t="s">
        <v>30</v>
      </c>
      <c r="O4016">
        <v>38</v>
      </c>
      <c r="P4016" s="2">
        <v>2996</v>
      </c>
      <c r="Q4016">
        <v>5</v>
      </c>
      <c r="R4016" t="s">
        <v>37</v>
      </c>
      <c r="S4016" t="s">
        <v>37</v>
      </c>
      <c r="T4016" t="s">
        <v>37</v>
      </c>
      <c r="U4016" t="s">
        <v>37</v>
      </c>
      <c r="W4016" s="11"/>
      <c r="X4016"/>
      <c r="Y4016"/>
      <c r="AF4016" s="8"/>
    </row>
    <row r="4017" spans="1:32">
      <c r="A4017" t="s">
        <v>8474</v>
      </c>
      <c r="B4017" s="5">
        <v>7376</v>
      </c>
      <c r="C4017" s="5">
        <f t="shared" si="125"/>
        <v>6603.53639936034</v>
      </c>
      <c r="D4017" s="1" t="e">
        <f t="shared" si="126"/>
        <v>#VALUE!</v>
      </c>
      <c r="E4017" s="1" t="e">
        <v>#VALUE!</v>
      </c>
      <c r="F4017" s="1">
        <v>-0.511436460274228</v>
      </c>
      <c r="G4017" s="1" t="e">
        <v>#VALUE!</v>
      </c>
      <c r="H4017" t="s">
        <v>149</v>
      </c>
      <c r="I4017" s="8">
        <v>40270</v>
      </c>
      <c r="J4017" s="1">
        <v>4</v>
      </c>
      <c r="K4017" s="7">
        <v>2010</v>
      </c>
      <c r="L4017" t="s">
        <v>58</v>
      </c>
      <c r="M4017">
        <v>86</v>
      </c>
      <c r="N4017" t="s">
        <v>45</v>
      </c>
      <c r="O4017" t="s">
        <v>31</v>
      </c>
      <c r="P4017" s="2">
        <v>1</v>
      </c>
      <c r="Q4017">
        <v>2</v>
      </c>
      <c r="R4017" t="s">
        <v>37</v>
      </c>
      <c r="S4017" t="s">
        <v>37</v>
      </c>
      <c r="T4017" t="s">
        <v>37</v>
      </c>
      <c r="U4017">
        <v>49</v>
      </c>
      <c r="W4017" s="11"/>
      <c r="X4017"/>
      <c r="Y4017"/>
      <c r="AF4017" s="8"/>
    </row>
    <row r="4018" spans="1:32">
      <c r="A4018" t="s">
        <v>8475</v>
      </c>
      <c r="B4018" s="5">
        <v>20374484</v>
      </c>
      <c r="C4018" s="5">
        <f t="shared" si="125"/>
        <v>17681982.3711951</v>
      </c>
      <c r="D4018" s="1">
        <f t="shared" si="126"/>
        <v>0.271659786666667</v>
      </c>
      <c r="E4018" s="1" t="e">
        <v>#VALUE!</v>
      </c>
      <c r="F4018" s="1" t="e">
        <v>#VALUE!</v>
      </c>
      <c r="G4018" s="1" t="e">
        <v>#VALUE!</v>
      </c>
      <c r="H4018" t="s">
        <v>229</v>
      </c>
      <c r="I4018" s="8">
        <v>40837</v>
      </c>
      <c r="J4018" s="1">
        <v>10</v>
      </c>
      <c r="K4018" s="7">
        <v>2011</v>
      </c>
      <c r="L4018" t="s">
        <v>170</v>
      </c>
      <c r="M4018">
        <v>110</v>
      </c>
      <c r="N4018" t="s">
        <v>24</v>
      </c>
      <c r="O4018">
        <v>75</v>
      </c>
      <c r="P4018" s="2">
        <v>3017</v>
      </c>
      <c r="Q4018">
        <v>10</v>
      </c>
      <c r="R4018" t="s">
        <v>37</v>
      </c>
      <c r="S4018" t="s">
        <v>37</v>
      </c>
      <c r="T4018" t="s">
        <v>37</v>
      </c>
      <c r="U4018" t="s">
        <v>37</v>
      </c>
      <c r="W4018" s="11"/>
      <c r="X4018"/>
      <c r="Y4018"/>
      <c r="AF4018" s="8"/>
    </row>
    <row r="4019" spans="1:32">
      <c r="A4019" t="s">
        <v>8476</v>
      </c>
      <c r="B4019" s="5">
        <v>44338224</v>
      </c>
      <c r="C4019" s="5">
        <f t="shared" si="125"/>
        <v>37698538.4263322</v>
      </c>
      <c r="D4019" s="1">
        <f t="shared" si="126"/>
        <v>1.4779408</v>
      </c>
      <c r="E4019" s="1">
        <v>-1.02858850421145</v>
      </c>
      <c r="F4019" s="1">
        <v>-0.093294825231731</v>
      </c>
      <c r="G4019" s="1">
        <v>-1.12188332944318</v>
      </c>
      <c r="H4019" t="s">
        <v>77</v>
      </c>
      <c r="I4019" s="8">
        <v>41012</v>
      </c>
      <c r="J4019" s="1">
        <v>4</v>
      </c>
      <c r="K4019" s="7">
        <v>2012</v>
      </c>
      <c r="L4019" t="s">
        <v>29</v>
      </c>
      <c r="M4019">
        <v>92</v>
      </c>
      <c r="N4019" t="s">
        <v>103</v>
      </c>
      <c r="O4019">
        <v>30</v>
      </c>
      <c r="P4019" s="2">
        <v>3477</v>
      </c>
      <c r="Q4019">
        <v>18</v>
      </c>
      <c r="R4019">
        <v>5.1</v>
      </c>
      <c r="S4019" t="s">
        <v>2528</v>
      </c>
      <c r="T4019" t="s">
        <v>8477</v>
      </c>
      <c r="U4019">
        <v>56</v>
      </c>
      <c r="W4019" s="11"/>
      <c r="X4019"/>
      <c r="Y4019"/>
      <c r="AF4019" s="8"/>
    </row>
    <row r="4020" spans="1:32">
      <c r="A4020" t="s">
        <v>8478</v>
      </c>
      <c r="B4020" s="5">
        <v>802535</v>
      </c>
      <c r="C4020" s="5">
        <f t="shared" si="125"/>
        <v>718488.216412778</v>
      </c>
      <c r="D4020" s="1" t="e">
        <f t="shared" si="126"/>
        <v>#VALUE!</v>
      </c>
      <c r="E4020" s="1" t="e">
        <v>#VALUE!</v>
      </c>
      <c r="F4020" s="1">
        <v>1.69874075352183</v>
      </c>
      <c r="G4020" s="1" t="e">
        <v>#VALUE!</v>
      </c>
      <c r="H4020" t="s">
        <v>860</v>
      </c>
      <c r="I4020" s="8">
        <v>40410</v>
      </c>
      <c r="J4020" s="1">
        <v>8</v>
      </c>
      <c r="K4020" s="7">
        <v>2010</v>
      </c>
      <c r="L4020" t="s">
        <v>58</v>
      </c>
      <c r="M4020">
        <v>94</v>
      </c>
      <c r="N4020" t="s">
        <v>30</v>
      </c>
      <c r="O4020" t="s">
        <v>31</v>
      </c>
      <c r="P4020" s="2">
        <v>4</v>
      </c>
      <c r="Q4020">
        <v>16</v>
      </c>
      <c r="R4020" t="s">
        <v>37</v>
      </c>
      <c r="S4020" t="s">
        <v>37</v>
      </c>
      <c r="T4020" t="s">
        <v>37</v>
      </c>
      <c r="U4020">
        <v>86</v>
      </c>
      <c r="W4020" s="11"/>
      <c r="X4020"/>
      <c r="Y4020"/>
      <c r="AF4020" s="8"/>
    </row>
    <row r="4021" spans="1:32">
      <c r="A4021" t="s">
        <v>8479</v>
      </c>
      <c r="B4021" s="5">
        <v>5274</v>
      </c>
      <c r="C4021" s="5">
        <f t="shared" si="125"/>
        <v>4419.25116273004</v>
      </c>
      <c r="D4021" s="1" t="e">
        <f t="shared" si="126"/>
        <v>#VALUE!</v>
      </c>
      <c r="E4021" s="1">
        <v>-0.745562740642765</v>
      </c>
      <c r="F4021" s="1">
        <v>-1.70612684610993</v>
      </c>
      <c r="G4021" s="1">
        <v>-2.4516895867527</v>
      </c>
      <c r="H4021" t="s">
        <v>864</v>
      </c>
      <c r="I4021" s="8">
        <v>41481</v>
      </c>
      <c r="J4021" s="1">
        <v>7</v>
      </c>
      <c r="K4021" s="7">
        <v>2013</v>
      </c>
      <c r="L4021" t="s">
        <v>73</v>
      </c>
      <c r="M4021">
        <v>85</v>
      </c>
      <c r="N4021" t="s">
        <v>45</v>
      </c>
      <c r="O4021" t="s">
        <v>31</v>
      </c>
      <c r="P4021" s="2">
        <v>2</v>
      </c>
      <c r="Q4021">
        <v>2</v>
      </c>
      <c r="R4021">
        <v>5.4</v>
      </c>
      <c r="S4021" t="s">
        <v>8480</v>
      </c>
      <c r="T4021" t="s">
        <v>8481</v>
      </c>
      <c r="U4021">
        <v>29</v>
      </c>
      <c r="W4021" s="11"/>
      <c r="X4021"/>
      <c r="Y4021"/>
      <c r="AF4021" s="8"/>
    </row>
    <row r="4022" spans="1:32">
      <c r="A4022" t="s">
        <v>8482</v>
      </c>
      <c r="B4022" s="5">
        <v>32869</v>
      </c>
      <c r="C4022" s="5">
        <f t="shared" si="125"/>
        <v>28525.3397611842</v>
      </c>
      <c r="D4022" s="1" t="e">
        <f t="shared" si="126"/>
        <v>#VALUE!</v>
      </c>
      <c r="E4022" s="1">
        <v>0.858249919579789</v>
      </c>
      <c r="F4022" s="1">
        <v>0.981926522020404</v>
      </c>
      <c r="G4022" s="1">
        <v>1.84017644160019</v>
      </c>
      <c r="H4022" t="s">
        <v>216</v>
      </c>
      <c r="I4022" s="8">
        <v>40550</v>
      </c>
      <c r="J4022" s="1">
        <v>1</v>
      </c>
      <c r="K4022" s="7">
        <v>2011</v>
      </c>
      <c r="L4022" t="s">
        <v>66</v>
      </c>
      <c r="M4022">
        <v>105</v>
      </c>
      <c r="N4022" t="s">
        <v>45</v>
      </c>
      <c r="O4022" t="s">
        <v>31</v>
      </c>
      <c r="P4022" s="2">
        <v>1</v>
      </c>
      <c r="Q4022">
        <v>3</v>
      </c>
      <c r="R4022">
        <v>7.1</v>
      </c>
      <c r="S4022" t="s">
        <v>8483</v>
      </c>
      <c r="T4022" t="s">
        <v>8484</v>
      </c>
      <c r="U4022">
        <v>74</v>
      </c>
      <c r="W4022" s="11"/>
      <c r="X4022"/>
      <c r="Y4022"/>
      <c r="AF4022" s="8"/>
    </row>
    <row r="4023" spans="1:32">
      <c r="A4023" t="s">
        <v>8485</v>
      </c>
      <c r="B4023" s="5">
        <v>63414846</v>
      </c>
      <c r="C4023" s="5">
        <f t="shared" si="125"/>
        <v>57704710.496135</v>
      </c>
      <c r="D4023" s="1">
        <f t="shared" si="126"/>
        <v>1.62602169230769</v>
      </c>
      <c r="E4023" s="1">
        <v>0.858249919579789</v>
      </c>
      <c r="F4023" s="1">
        <v>-0.630905498857798</v>
      </c>
      <c r="G4023" s="1">
        <v>0.227344420721991</v>
      </c>
      <c r="H4023" t="s">
        <v>96</v>
      </c>
      <c r="I4023" s="8">
        <v>40039</v>
      </c>
      <c r="J4023" s="1">
        <v>8</v>
      </c>
      <c r="K4023" s="7">
        <v>2009</v>
      </c>
      <c r="L4023" t="s">
        <v>23</v>
      </c>
      <c r="M4023">
        <v>108</v>
      </c>
      <c r="N4023" t="s">
        <v>24</v>
      </c>
      <c r="O4023">
        <v>39</v>
      </c>
      <c r="P4023" s="2">
        <v>2988</v>
      </c>
      <c r="Q4023">
        <v>16</v>
      </c>
      <c r="R4023">
        <v>7.1</v>
      </c>
      <c r="S4023" t="s">
        <v>6111</v>
      </c>
      <c r="T4023" t="s">
        <v>8486</v>
      </c>
      <c r="U4023">
        <v>47</v>
      </c>
      <c r="W4023" s="11"/>
      <c r="X4023"/>
      <c r="Y4023"/>
      <c r="AF4023" s="8"/>
    </row>
    <row r="4024" spans="1:32">
      <c r="A4024" t="s">
        <v>8487</v>
      </c>
      <c r="B4024" s="5">
        <v>3491669</v>
      </c>
      <c r="C4024" s="5">
        <f t="shared" si="125"/>
        <v>2925779.72850179</v>
      </c>
      <c r="D4024" s="1">
        <f t="shared" si="126"/>
        <v>1.7458345</v>
      </c>
      <c r="E4024" s="1" t="e">
        <v>#VALUE!</v>
      </c>
      <c r="F4024" s="1" t="e">
        <v>#VALUE!</v>
      </c>
      <c r="G4024" s="1" t="e">
        <v>#VALUE!</v>
      </c>
      <c r="H4024" t="s">
        <v>1103</v>
      </c>
      <c r="I4024" s="8">
        <v>41481</v>
      </c>
      <c r="J4024" s="1">
        <v>7</v>
      </c>
      <c r="K4024" s="7">
        <v>2013</v>
      </c>
      <c r="L4024" t="s">
        <v>29</v>
      </c>
      <c r="M4024">
        <v>100</v>
      </c>
      <c r="N4024" t="s">
        <v>30</v>
      </c>
      <c r="O4024">
        <v>2</v>
      </c>
      <c r="P4024" s="2">
        <v>591</v>
      </c>
      <c r="Q4024">
        <v>3</v>
      </c>
      <c r="R4024" t="s">
        <v>37</v>
      </c>
      <c r="S4024" t="s">
        <v>37</v>
      </c>
      <c r="T4024" t="s">
        <v>37</v>
      </c>
      <c r="U4024" t="s">
        <v>37</v>
      </c>
      <c r="W4024" s="11"/>
      <c r="X4024"/>
      <c r="Y4024"/>
      <c r="AF4024" s="8"/>
    </row>
    <row r="4025" spans="1:32">
      <c r="A4025" t="s">
        <v>8488</v>
      </c>
      <c r="B4025" s="5">
        <v>29316</v>
      </c>
      <c r="C4025" s="5">
        <f t="shared" si="125"/>
        <v>25441.8710772727</v>
      </c>
      <c r="D4025" s="1" t="e">
        <f t="shared" si="126"/>
        <v>#VALUE!</v>
      </c>
      <c r="E4025" s="1" t="e">
        <v>#VALUE!</v>
      </c>
      <c r="F4025" s="1">
        <v>0.265112290518981</v>
      </c>
      <c r="G4025" s="1" t="e">
        <v>#VALUE!</v>
      </c>
      <c r="H4025" t="s">
        <v>557</v>
      </c>
      <c r="I4025" s="8">
        <v>40676</v>
      </c>
      <c r="J4025" s="1">
        <v>5</v>
      </c>
      <c r="K4025" s="7">
        <v>2011</v>
      </c>
      <c r="L4025" t="s">
        <v>58</v>
      </c>
      <c r="M4025">
        <v>84</v>
      </c>
      <c r="N4025" t="s">
        <v>45</v>
      </c>
      <c r="O4025" t="s">
        <v>31</v>
      </c>
      <c r="P4025" s="2">
        <v>1</v>
      </c>
      <c r="Q4025">
        <v>12</v>
      </c>
      <c r="R4025" t="s">
        <v>37</v>
      </c>
      <c r="S4025" t="s">
        <v>37</v>
      </c>
      <c r="T4025" t="s">
        <v>37</v>
      </c>
      <c r="U4025">
        <v>62</v>
      </c>
      <c r="W4025" s="11"/>
      <c r="X4025"/>
      <c r="Y4025"/>
      <c r="AF4025" s="8"/>
    </row>
    <row r="4026" spans="1:32">
      <c r="A4026" t="s">
        <v>8489</v>
      </c>
      <c r="B4026" s="5">
        <v>67631157</v>
      </c>
      <c r="C4026" s="5">
        <f t="shared" si="125"/>
        <v>60548374.0483126</v>
      </c>
      <c r="D4026" s="1">
        <f t="shared" si="126"/>
        <v>0.67631157</v>
      </c>
      <c r="E4026" s="1">
        <v>-0.179511213505393</v>
      </c>
      <c r="F4026" s="1">
        <v>-1.22825069177565</v>
      </c>
      <c r="G4026" s="1">
        <v>-1.40776190528104</v>
      </c>
      <c r="H4026" t="s">
        <v>113</v>
      </c>
      <c r="I4026" s="8">
        <v>40522</v>
      </c>
      <c r="J4026" s="1">
        <v>12</v>
      </c>
      <c r="K4026" s="7">
        <v>2010</v>
      </c>
      <c r="L4026" t="s">
        <v>3910</v>
      </c>
      <c r="M4026">
        <v>103</v>
      </c>
      <c r="N4026" t="s">
        <v>24</v>
      </c>
      <c r="O4026">
        <v>100</v>
      </c>
      <c r="P4026" s="2">
        <v>2756</v>
      </c>
      <c r="Q4026">
        <v>13</v>
      </c>
      <c r="R4026">
        <v>6</v>
      </c>
      <c r="S4026" t="s">
        <v>8490</v>
      </c>
      <c r="T4026" t="s">
        <v>8491</v>
      </c>
      <c r="U4026">
        <v>37</v>
      </c>
      <c r="W4026" s="11"/>
      <c r="X4026"/>
      <c r="Y4026"/>
      <c r="AF4026" s="8"/>
    </row>
    <row r="4027" spans="1:32">
      <c r="A4027" t="s">
        <v>8492</v>
      </c>
      <c r="B4027" s="5">
        <v>92186262</v>
      </c>
      <c r="C4027" s="5">
        <f t="shared" si="125"/>
        <v>82531905.7264058</v>
      </c>
      <c r="D4027" s="1">
        <f t="shared" si="126"/>
        <v>2.49152059459459</v>
      </c>
      <c r="E4027" s="1">
        <v>1.3299595255276</v>
      </c>
      <c r="F4027" s="1">
        <v>0.981926522020404</v>
      </c>
      <c r="G4027" s="1">
        <v>2.311886047548</v>
      </c>
      <c r="H4027" t="s">
        <v>47</v>
      </c>
      <c r="I4027" s="8">
        <v>40438</v>
      </c>
      <c r="J4027" s="1">
        <v>9</v>
      </c>
      <c r="K4027" s="7">
        <v>2010</v>
      </c>
      <c r="L4027" t="s">
        <v>607</v>
      </c>
      <c r="M4027">
        <v>123</v>
      </c>
      <c r="N4027" t="s">
        <v>30</v>
      </c>
      <c r="O4027">
        <v>37</v>
      </c>
      <c r="P4027" s="2">
        <v>2861</v>
      </c>
      <c r="Q4027">
        <v>16</v>
      </c>
      <c r="R4027">
        <v>7.6</v>
      </c>
      <c r="S4027" t="s">
        <v>808</v>
      </c>
      <c r="T4027" t="s">
        <v>8493</v>
      </c>
      <c r="U4027">
        <v>74</v>
      </c>
      <c r="W4027" s="11"/>
      <c r="X4027"/>
      <c r="Y4027"/>
      <c r="AF4027" s="8"/>
    </row>
    <row r="4028" spans="1:32">
      <c r="A4028" t="s">
        <v>8494</v>
      </c>
      <c r="B4028" s="5">
        <v>32645</v>
      </c>
      <c r="C4028" s="5">
        <f t="shared" si="125"/>
        <v>29604.5101996184</v>
      </c>
      <c r="D4028" s="1" t="e">
        <f t="shared" si="126"/>
        <v>#VALUE!</v>
      </c>
      <c r="E4028" s="1">
        <v>0.00917262887373143</v>
      </c>
      <c r="F4028" s="1">
        <v>-0.212763863815302</v>
      </c>
      <c r="G4028" s="1">
        <v>-0.20359123494157</v>
      </c>
      <c r="H4028" t="s">
        <v>941</v>
      </c>
      <c r="I4028" s="8">
        <v>39577</v>
      </c>
      <c r="J4028" s="1">
        <v>5</v>
      </c>
      <c r="K4028" s="7">
        <v>2008</v>
      </c>
      <c r="L4028" t="s">
        <v>73</v>
      </c>
      <c r="M4028">
        <v>80</v>
      </c>
      <c r="N4028" t="s">
        <v>30</v>
      </c>
      <c r="O4028" t="s">
        <v>31</v>
      </c>
      <c r="P4028" s="2">
        <v>3</v>
      </c>
      <c r="Q4028">
        <v>9</v>
      </c>
      <c r="R4028">
        <v>6.2</v>
      </c>
      <c r="S4028" t="s">
        <v>5866</v>
      </c>
      <c r="T4028" t="s">
        <v>8495</v>
      </c>
      <c r="U4028">
        <v>54</v>
      </c>
      <c r="W4028" s="11"/>
      <c r="X4028"/>
      <c r="Y4028"/>
      <c r="AF4028" s="8"/>
    </row>
    <row r="4029" spans="1:32">
      <c r="A4029" t="s">
        <v>8496</v>
      </c>
      <c r="B4029" s="5">
        <v>83354</v>
      </c>
      <c r="C4029" s="5">
        <f t="shared" si="125"/>
        <v>78500.8128470328</v>
      </c>
      <c r="D4029" s="1" t="e">
        <f t="shared" si="126"/>
        <v>#VALUE!</v>
      </c>
      <c r="E4029" s="1" t="e">
        <v>#VALUE!</v>
      </c>
      <c r="F4029" s="1">
        <v>-0.212763863815302</v>
      </c>
      <c r="G4029" s="1" t="e">
        <v>#VALUE!</v>
      </c>
      <c r="H4029" t="s">
        <v>1042</v>
      </c>
      <c r="I4029" s="8">
        <v>39206</v>
      </c>
      <c r="J4029" s="1">
        <v>5</v>
      </c>
      <c r="K4029" s="7">
        <v>2007</v>
      </c>
      <c r="L4029" t="s">
        <v>29</v>
      </c>
      <c r="M4029">
        <v>86</v>
      </c>
      <c r="N4029" t="s">
        <v>45</v>
      </c>
      <c r="O4029" t="s">
        <v>31</v>
      </c>
      <c r="P4029" s="2">
        <v>2</v>
      </c>
      <c r="Q4029">
        <v>13</v>
      </c>
      <c r="R4029" t="s">
        <v>37</v>
      </c>
      <c r="S4029" t="s">
        <v>37</v>
      </c>
      <c r="T4029" t="s">
        <v>37</v>
      </c>
      <c r="U4029">
        <v>54</v>
      </c>
      <c r="W4029" s="11"/>
      <c r="X4029"/>
      <c r="Y4029"/>
      <c r="AF4029" s="8"/>
    </row>
    <row r="4030" spans="1:32">
      <c r="A4030" t="s">
        <v>8497</v>
      </c>
      <c r="B4030" s="5">
        <v>71158</v>
      </c>
      <c r="C4030" s="5">
        <f t="shared" si="125"/>
        <v>61754.422912968</v>
      </c>
      <c r="D4030" s="1" t="e">
        <f t="shared" si="126"/>
        <v>#VALUE!</v>
      </c>
      <c r="E4030" s="1">
        <v>0.386540313631979</v>
      </c>
      <c r="F4030" s="1">
        <v>0.0261742133518395</v>
      </c>
      <c r="G4030" s="1">
        <v>0.412714526983819</v>
      </c>
      <c r="H4030" t="s">
        <v>319</v>
      </c>
      <c r="I4030" s="8">
        <v>40739</v>
      </c>
      <c r="J4030" s="1">
        <v>7</v>
      </c>
      <c r="K4030" s="7">
        <v>2011</v>
      </c>
      <c r="L4030" t="s">
        <v>73</v>
      </c>
      <c r="M4030">
        <v>100</v>
      </c>
      <c r="N4030" t="s">
        <v>45</v>
      </c>
      <c r="O4030" t="s">
        <v>31</v>
      </c>
      <c r="P4030" s="2">
        <v>2</v>
      </c>
      <c r="Q4030">
        <v>18</v>
      </c>
      <c r="R4030">
        <v>6.6</v>
      </c>
      <c r="S4030" t="s">
        <v>8498</v>
      </c>
      <c r="T4030" t="s">
        <v>8499</v>
      </c>
      <c r="U4030">
        <v>58</v>
      </c>
      <c r="W4030" s="11"/>
      <c r="X4030"/>
      <c r="Y4030"/>
      <c r="AF4030" s="8"/>
    </row>
    <row r="4031" spans="1:32">
      <c r="A4031" t="s">
        <v>8500</v>
      </c>
      <c r="B4031" s="5">
        <v>13303319</v>
      </c>
      <c r="C4031" s="5">
        <f t="shared" si="125"/>
        <v>11545276.534924</v>
      </c>
      <c r="D4031" s="1">
        <f t="shared" si="126"/>
        <v>0.41572871875</v>
      </c>
      <c r="E4031" s="1">
        <v>0.480882234821542</v>
      </c>
      <c r="F4031" s="1">
        <v>1.63900623423004</v>
      </c>
      <c r="G4031" s="1">
        <v>2.11988846905158</v>
      </c>
      <c r="H4031" t="s">
        <v>22</v>
      </c>
      <c r="I4031" s="8">
        <v>40690</v>
      </c>
      <c r="J4031" s="1">
        <v>5</v>
      </c>
      <c r="K4031" s="7">
        <v>2011</v>
      </c>
      <c r="L4031" t="s">
        <v>73</v>
      </c>
      <c r="M4031">
        <v>138</v>
      </c>
      <c r="N4031" t="s">
        <v>24</v>
      </c>
      <c r="O4031">
        <v>32</v>
      </c>
      <c r="P4031" s="2">
        <v>4</v>
      </c>
      <c r="Q4031">
        <v>22</v>
      </c>
      <c r="R4031">
        <v>6.7</v>
      </c>
      <c r="S4031" t="s">
        <v>8501</v>
      </c>
      <c r="T4031" t="s">
        <v>8502</v>
      </c>
      <c r="U4031">
        <v>85</v>
      </c>
      <c r="W4031" s="11"/>
      <c r="X4031"/>
      <c r="Y4031"/>
      <c r="AF4031" s="8"/>
    </row>
    <row r="4032" spans="1:32">
      <c r="A4032" t="s">
        <v>8503</v>
      </c>
      <c r="B4032" s="5">
        <v>19753</v>
      </c>
      <c r="C4032" s="5">
        <f t="shared" si="125"/>
        <v>17684.3349371698</v>
      </c>
      <c r="D4032" s="1" t="e">
        <f t="shared" si="126"/>
        <v>#VALUE!</v>
      </c>
      <c r="E4032" s="1" t="e">
        <v>#VALUE!</v>
      </c>
      <c r="F4032" s="1" t="e">
        <v>#VALUE!</v>
      </c>
      <c r="G4032" s="1" t="e">
        <v>#VALUE!</v>
      </c>
      <c r="H4032" t="s">
        <v>2406</v>
      </c>
      <c r="I4032" s="8">
        <v>40431</v>
      </c>
      <c r="J4032" s="1">
        <v>9</v>
      </c>
      <c r="K4032" s="7">
        <v>2010</v>
      </c>
      <c r="L4032" t="s">
        <v>73</v>
      </c>
      <c r="M4032" t="e">
        <v>#VALUE!</v>
      </c>
      <c r="N4032" t="s">
        <v>24</v>
      </c>
      <c r="O4032" t="s">
        <v>31</v>
      </c>
      <c r="P4032" s="2">
        <v>1</v>
      </c>
      <c r="Q4032">
        <v>3</v>
      </c>
      <c r="R4032" t="s">
        <v>37</v>
      </c>
      <c r="S4032" t="s">
        <v>37</v>
      </c>
      <c r="T4032" t="s">
        <v>37</v>
      </c>
      <c r="U4032" t="s">
        <v>37</v>
      </c>
      <c r="W4032" s="11"/>
      <c r="X4032"/>
      <c r="Y4032"/>
      <c r="AF4032" s="8"/>
    </row>
    <row r="4033" spans="1:32">
      <c r="A4033" t="s">
        <v>8504</v>
      </c>
      <c r="B4033" s="5">
        <v>1217</v>
      </c>
      <c r="C4033" s="5">
        <f t="shared" si="125"/>
        <v>1146.1416276944</v>
      </c>
      <c r="D4033" s="1" t="e">
        <f t="shared" si="126"/>
        <v>#VALUE!</v>
      </c>
      <c r="E4033" s="1" t="e">
        <v>#VALUE!</v>
      </c>
      <c r="F4033" s="1" t="e">
        <v>#VALUE!</v>
      </c>
      <c r="G4033" s="1" t="e">
        <v>#VALUE!</v>
      </c>
      <c r="H4033" t="s">
        <v>941</v>
      </c>
      <c r="I4033" s="8">
        <v>39248</v>
      </c>
      <c r="J4033" s="1">
        <v>6</v>
      </c>
      <c r="K4033" s="7">
        <v>2007</v>
      </c>
      <c r="L4033" t="s">
        <v>58</v>
      </c>
      <c r="M4033">
        <v>106</v>
      </c>
      <c r="N4033" t="s">
        <v>24</v>
      </c>
      <c r="O4033" t="s">
        <v>31</v>
      </c>
      <c r="P4033" s="2">
        <v>2</v>
      </c>
      <c r="Q4033">
        <v>2</v>
      </c>
      <c r="R4033" t="s">
        <v>37</v>
      </c>
      <c r="S4033" t="s">
        <v>37</v>
      </c>
      <c r="T4033" t="s">
        <v>37</v>
      </c>
      <c r="U4033" t="s">
        <v>37</v>
      </c>
      <c r="W4033" s="11"/>
      <c r="X4033"/>
      <c r="Y4033"/>
      <c r="AF4033" s="8"/>
    </row>
    <row r="4034" spans="1:32">
      <c r="A4034" t="s">
        <v>8505</v>
      </c>
      <c r="B4034" s="5">
        <v>59081</v>
      </c>
      <c r="C4034" s="5">
        <f t="shared" si="125"/>
        <v>49505.8357878752</v>
      </c>
      <c r="D4034" s="1" t="e">
        <f t="shared" si="126"/>
        <v>#VALUE!</v>
      </c>
      <c r="E4034" s="1" t="e">
        <v>#VALUE!</v>
      </c>
      <c r="F4034" s="1">
        <v>0.981926522020404</v>
      </c>
      <c r="G4034" s="1" t="e">
        <v>#VALUE!</v>
      </c>
      <c r="H4034" t="s">
        <v>238</v>
      </c>
      <c r="I4034" s="8">
        <v>41509</v>
      </c>
      <c r="J4034" s="1">
        <v>8</v>
      </c>
      <c r="K4034" s="7">
        <v>2013</v>
      </c>
      <c r="L4034" t="s">
        <v>58</v>
      </c>
      <c r="M4034">
        <v>86</v>
      </c>
      <c r="N4034" t="s">
        <v>45</v>
      </c>
      <c r="O4034" t="s">
        <v>31</v>
      </c>
      <c r="P4034" s="2">
        <v>1</v>
      </c>
      <c r="Q4034">
        <v>17</v>
      </c>
      <c r="R4034" t="s">
        <v>37</v>
      </c>
      <c r="S4034" t="s">
        <v>37</v>
      </c>
      <c r="T4034" t="s">
        <v>37</v>
      </c>
      <c r="U4034">
        <v>74</v>
      </c>
      <c r="W4034" s="11"/>
      <c r="X4034"/>
      <c r="Y4034"/>
      <c r="AF4034" s="8"/>
    </row>
    <row r="4035" spans="1:32">
      <c r="A4035" t="s">
        <v>8506</v>
      </c>
      <c r="B4035" s="5">
        <v>2030962</v>
      </c>
      <c r="C4035" s="5">
        <f t="shared" ref="C4035:C4098" si="127">IF(K4035=2005,B4035/BC$23,IF(K4035=2006,B4035/BC$22,IF(K4035=2007,B4035/BC$21,IF(K4035=2008,B4035/BC$20,IF(K4035=2009,B4035/BC$19,IF(K4035=2010,B4035/BC$18,IF(K4035=2011,B4035/BC$17,IF(K4035=2012,B4035/BC$16,IF(K4035=2013,B4035/BC$15,B4035/BC$14)))))))))</f>
        <v>1762569.01919907</v>
      </c>
      <c r="D4035" s="1" t="e">
        <f t="shared" ref="D4035:D4098" si="128">B4035/(O4035*1000000)</f>
        <v>#VALUE!</v>
      </c>
      <c r="E4035" s="1" t="e">
        <v>#VALUE!</v>
      </c>
      <c r="F4035" s="1" t="e">
        <v>#VALUE!</v>
      </c>
      <c r="G4035" s="1" t="e">
        <v>#VALUE!</v>
      </c>
      <c r="H4035" t="s">
        <v>216</v>
      </c>
      <c r="I4035" s="8">
        <v>40704</v>
      </c>
      <c r="J4035" s="1">
        <v>6</v>
      </c>
      <c r="K4035" s="7">
        <v>2011</v>
      </c>
      <c r="L4035" t="s">
        <v>29</v>
      </c>
      <c r="M4035">
        <v>107</v>
      </c>
      <c r="N4035" t="s">
        <v>45</v>
      </c>
      <c r="O4035" t="s">
        <v>31</v>
      </c>
      <c r="P4035" s="2">
        <v>6</v>
      </c>
      <c r="Q4035">
        <v>16</v>
      </c>
      <c r="R4035" t="s">
        <v>37</v>
      </c>
      <c r="S4035" t="s">
        <v>37</v>
      </c>
      <c r="T4035" t="s">
        <v>37</v>
      </c>
      <c r="U4035" t="s">
        <v>37</v>
      </c>
      <c r="W4035" s="11"/>
      <c r="X4035"/>
      <c r="Y4035"/>
      <c r="AF4035" s="8"/>
    </row>
    <row r="4036" spans="1:32">
      <c r="A4036" t="s">
        <v>8507</v>
      </c>
      <c r="B4036" s="5">
        <v>2880537</v>
      </c>
      <c r="C4036" s="5">
        <f t="shared" si="127"/>
        <v>2375214.45091171</v>
      </c>
      <c r="D4036" s="1" t="e">
        <f t="shared" si="128"/>
        <v>#VALUE!</v>
      </c>
      <c r="E4036" s="1">
        <v>0.480882234821542</v>
      </c>
      <c r="F4036" s="1">
        <v>1.04166104131219</v>
      </c>
      <c r="G4036" s="1">
        <v>1.52254327613373</v>
      </c>
      <c r="H4036" t="s">
        <v>216</v>
      </c>
      <c r="I4036" s="8">
        <v>41866</v>
      </c>
      <c r="J4036" s="1">
        <v>8</v>
      </c>
      <c r="K4036" s="7">
        <v>2014</v>
      </c>
      <c r="L4036" t="s">
        <v>29</v>
      </c>
      <c r="N4036" t="s">
        <v>45</v>
      </c>
      <c r="O4036" t="s">
        <v>31</v>
      </c>
      <c r="P4036" s="2">
        <v>3</v>
      </c>
      <c r="Q4036">
        <v>12</v>
      </c>
      <c r="R4036">
        <v>6.7</v>
      </c>
      <c r="S4036" t="s">
        <v>651</v>
      </c>
      <c r="T4036" t="s">
        <v>8508</v>
      </c>
      <c r="U4036">
        <v>75</v>
      </c>
      <c r="W4036" s="11"/>
      <c r="X4036"/>
      <c r="Y4036"/>
      <c r="AF4036" s="8"/>
    </row>
    <row r="4037" spans="1:32">
      <c r="A4037" t="s">
        <v>8509</v>
      </c>
      <c r="B4037" s="5">
        <v>13093</v>
      </c>
      <c r="C4037" s="5">
        <f t="shared" si="127"/>
        <v>11132.312462853</v>
      </c>
      <c r="D4037" s="1" t="e">
        <f t="shared" si="128"/>
        <v>#VALUE!</v>
      </c>
      <c r="E4037" s="1">
        <v>-0.745562740642765</v>
      </c>
      <c r="F4037" s="1">
        <v>-1.16851617248387</v>
      </c>
      <c r="G4037" s="1">
        <v>-1.91407891312663</v>
      </c>
      <c r="H4037" t="s">
        <v>8510</v>
      </c>
      <c r="I4037" s="8">
        <v>40991</v>
      </c>
      <c r="J4037" s="1">
        <v>3</v>
      </c>
      <c r="K4037" s="7">
        <v>2012</v>
      </c>
      <c r="L4037" t="s">
        <v>145</v>
      </c>
      <c r="M4037">
        <v>97</v>
      </c>
      <c r="N4037" t="s">
        <v>24</v>
      </c>
      <c r="O4037" t="s">
        <v>31</v>
      </c>
      <c r="P4037" s="2">
        <v>1</v>
      </c>
      <c r="Q4037">
        <v>5</v>
      </c>
      <c r="R4037">
        <v>5.4</v>
      </c>
      <c r="S4037" t="s">
        <v>8511</v>
      </c>
      <c r="T4037" t="s">
        <v>8512</v>
      </c>
      <c r="U4037">
        <v>38</v>
      </c>
      <c r="W4037" s="11"/>
      <c r="X4037"/>
      <c r="Y4037"/>
      <c r="AF4037" s="8"/>
    </row>
    <row r="4038" spans="1:32">
      <c r="A4038" t="s">
        <v>8513</v>
      </c>
      <c r="B4038" s="5">
        <v>40385</v>
      </c>
      <c r="C4038" s="5">
        <f t="shared" si="127"/>
        <v>36155.6151692201</v>
      </c>
      <c r="D4038" s="1" t="e">
        <f t="shared" si="128"/>
        <v>#VALUE!</v>
      </c>
      <c r="E4038" s="1">
        <v>0.197856471252856</v>
      </c>
      <c r="F4038" s="1" t="e">
        <v>#VALUE!</v>
      </c>
      <c r="G4038" s="1" t="e">
        <v>#VALUE!</v>
      </c>
      <c r="H4038" t="s">
        <v>444</v>
      </c>
      <c r="I4038" s="8">
        <v>40466</v>
      </c>
      <c r="J4038" s="1">
        <v>10</v>
      </c>
      <c r="K4038" s="7">
        <v>2010</v>
      </c>
      <c r="L4038" t="s">
        <v>39</v>
      </c>
      <c r="M4038">
        <v>80</v>
      </c>
      <c r="N4038" t="s">
        <v>30</v>
      </c>
      <c r="O4038" t="s">
        <v>31</v>
      </c>
      <c r="P4038" s="2">
        <v>2</v>
      </c>
      <c r="Q4038">
        <v>18</v>
      </c>
      <c r="R4038">
        <v>6.4</v>
      </c>
      <c r="S4038" t="s">
        <v>8514</v>
      </c>
      <c r="T4038" t="s">
        <v>8515</v>
      </c>
      <c r="U4038" t="s">
        <v>37</v>
      </c>
      <c r="W4038" s="11"/>
      <c r="X4038"/>
      <c r="Y4038"/>
      <c r="AF4038" s="8"/>
    </row>
    <row r="4039" spans="1:32">
      <c r="A4039" t="s">
        <v>8516</v>
      </c>
      <c r="B4039" s="5">
        <v>1532</v>
      </c>
      <c r="C4039" s="5">
        <f t="shared" si="127"/>
        <v>1329.54517977834</v>
      </c>
      <c r="D4039" s="1">
        <f t="shared" si="128"/>
        <v>1.13481481481481e-8</v>
      </c>
      <c r="E4039" s="1" t="e">
        <v>#VALUE!</v>
      </c>
      <c r="F4039" s="1" t="e">
        <v>#VALUE!</v>
      </c>
      <c r="G4039" s="1" t="e">
        <v>#VALUE!</v>
      </c>
      <c r="H4039" t="s">
        <v>8517</v>
      </c>
      <c r="I4039" s="8">
        <v>40760</v>
      </c>
      <c r="J4039" s="1">
        <v>8</v>
      </c>
      <c r="K4039" s="7">
        <v>2011</v>
      </c>
      <c r="L4039" t="s">
        <v>298</v>
      </c>
      <c r="M4039">
        <v>90</v>
      </c>
      <c r="N4039" t="s">
        <v>45</v>
      </c>
      <c r="O4039">
        <v>135000</v>
      </c>
      <c r="P4039" s="2">
        <v>1</v>
      </c>
      <c r="Q4039">
        <v>2</v>
      </c>
      <c r="R4039" t="s">
        <v>37</v>
      </c>
      <c r="S4039" t="s">
        <v>37</v>
      </c>
      <c r="T4039" t="s">
        <v>37</v>
      </c>
      <c r="U4039" t="s">
        <v>37</v>
      </c>
      <c r="W4039" s="11"/>
      <c r="X4039"/>
      <c r="Y4039"/>
      <c r="AF4039" s="8"/>
    </row>
    <row r="4040" spans="1:32">
      <c r="A4040" t="s">
        <v>8518</v>
      </c>
      <c r="B4040" s="5">
        <v>56391</v>
      </c>
      <c r="C4040" s="5">
        <f t="shared" si="127"/>
        <v>47946.4012902118</v>
      </c>
      <c r="D4040" s="1" t="e">
        <f t="shared" si="128"/>
        <v>#VALUE!</v>
      </c>
      <c r="E4040" s="1" t="e">
        <v>#VALUE!</v>
      </c>
      <c r="F4040" s="1">
        <v>1.34033363777112</v>
      </c>
      <c r="G4040" s="1" t="e">
        <v>#VALUE!</v>
      </c>
      <c r="H4040" t="s">
        <v>143</v>
      </c>
      <c r="I4040" s="8">
        <v>40949</v>
      </c>
      <c r="J4040" s="1">
        <v>2</v>
      </c>
      <c r="K4040" s="7">
        <v>2012</v>
      </c>
      <c r="L4040" t="s">
        <v>66</v>
      </c>
      <c r="M4040">
        <v>146</v>
      </c>
      <c r="N4040" t="s">
        <v>45</v>
      </c>
      <c r="O4040" t="s">
        <v>31</v>
      </c>
      <c r="P4040" s="2">
        <v>1</v>
      </c>
      <c r="Q4040">
        <v>21</v>
      </c>
      <c r="R4040" t="s">
        <v>37</v>
      </c>
      <c r="S4040" t="s">
        <v>37</v>
      </c>
      <c r="T4040" t="s">
        <v>37</v>
      </c>
      <c r="U4040">
        <v>80</v>
      </c>
      <c r="W4040" s="11"/>
      <c r="X4040"/>
      <c r="Y4040"/>
      <c r="AF4040" s="8"/>
    </row>
    <row r="4041" spans="1:32">
      <c r="A4041" t="s">
        <v>8519</v>
      </c>
      <c r="B4041" s="5">
        <v>265198</v>
      </c>
      <c r="C4041" s="5">
        <f t="shared" si="127"/>
        <v>249757.163008463</v>
      </c>
      <c r="D4041" s="1" t="e">
        <f t="shared" si="128"/>
        <v>#VALUE!</v>
      </c>
      <c r="E4041" s="1" t="e">
        <v>#VALUE!</v>
      </c>
      <c r="F4041" s="1">
        <v>0.444315848394336</v>
      </c>
      <c r="G4041" s="1" t="e">
        <v>#VALUE!</v>
      </c>
      <c r="H4041" t="s">
        <v>941</v>
      </c>
      <c r="I4041" s="8">
        <v>39178</v>
      </c>
      <c r="J4041" s="1">
        <v>4</v>
      </c>
      <c r="K4041" s="7">
        <v>2007</v>
      </c>
      <c r="L4041" t="s">
        <v>29</v>
      </c>
      <c r="M4041">
        <v>87</v>
      </c>
      <c r="N4041" t="s">
        <v>30</v>
      </c>
      <c r="O4041" t="s">
        <v>31</v>
      </c>
      <c r="P4041" s="2">
        <v>8</v>
      </c>
      <c r="Q4041">
        <v>15</v>
      </c>
      <c r="R4041" t="s">
        <v>37</v>
      </c>
      <c r="S4041" t="s">
        <v>37</v>
      </c>
      <c r="T4041" t="s">
        <v>37</v>
      </c>
      <c r="U4041">
        <v>65</v>
      </c>
      <c r="W4041" s="11"/>
      <c r="X4041"/>
      <c r="Y4041"/>
      <c r="AF4041" s="8"/>
    </row>
    <row r="4042" spans="1:32">
      <c r="A4042" t="s">
        <v>8520</v>
      </c>
      <c r="B4042" s="5">
        <v>281287133</v>
      </c>
      <c r="C4042" s="5">
        <f t="shared" si="127"/>
        <v>244114851.053406</v>
      </c>
      <c r="D4042" s="1">
        <f t="shared" si="128"/>
        <v>2.55715575454545</v>
      </c>
      <c r="E4042" s="1" t="e">
        <v>#VALUE!</v>
      </c>
      <c r="F4042" s="1" t="e">
        <v>#VALUE!</v>
      </c>
      <c r="G4042" s="1" t="e">
        <v>#VALUE!</v>
      </c>
      <c r="H4042" t="s">
        <v>229</v>
      </c>
      <c r="I4042" s="8">
        <v>40865</v>
      </c>
      <c r="J4042" s="1">
        <v>11</v>
      </c>
      <c r="K4042" s="7">
        <v>2011</v>
      </c>
      <c r="L4042" t="s">
        <v>23</v>
      </c>
      <c r="M4042">
        <v>108</v>
      </c>
      <c r="N4042" t="s">
        <v>24</v>
      </c>
      <c r="O4042">
        <v>110</v>
      </c>
      <c r="P4042" s="2">
        <v>4066</v>
      </c>
      <c r="Q4042">
        <v>14</v>
      </c>
      <c r="R4042" t="s">
        <v>37</v>
      </c>
      <c r="S4042" t="s">
        <v>37</v>
      </c>
      <c r="T4042" t="s">
        <v>37</v>
      </c>
      <c r="U4042" t="s">
        <v>37</v>
      </c>
      <c r="W4042" s="11"/>
      <c r="X4042"/>
      <c r="Y4042"/>
      <c r="AF4042" s="8"/>
    </row>
    <row r="4043" spans="1:32">
      <c r="A4043" t="s">
        <v>8521</v>
      </c>
      <c r="B4043" s="5">
        <v>292324737</v>
      </c>
      <c r="C4043" s="5">
        <f t="shared" si="127"/>
        <v>248548866.791822</v>
      </c>
      <c r="D4043" s="1">
        <f t="shared" si="128"/>
        <v>2.436039475</v>
      </c>
      <c r="E4043" s="1" t="e">
        <v>#VALUE!</v>
      </c>
      <c r="F4043" s="1" t="e">
        <v>#VALUE!</v>
      </c>
      <c r="G4043" s="1" t="e">
        <v>#VALUE!</v>
      </c>
      <c r="H4043" t="s">
        <v>496</v>
      </c>
      <c r="I4043" s="8">
        <v>41229</v>
      </c>
      <c r="J4043" s="1">
        <v>11</v>
      </c>
      <c r="K4043" s="7">
        <v>2012</v>
      </c>
      <c r="L4043" t="s">
        <v>23</v>
      </c>
      <c r="M4043">
        <v>116</v>
      </c>
      <c r="N4043" t="s">
        <v>24</v>
      </c>
      <c r="O4043">
        <v>120</v>
      </c>
      <c r="P4043" s="2">
        <v>4070</v>
      </c>
      <c r="Q4043">
        <v>16</v>
      </c>
      <c r="R4043" t="s">
        <v>37</v>
      </c>
      <c r="S4043" t="s">
        <v>37</v>
      </c>
      <c r="T4043" t="s">
        <v>37</v>
      </c>
      <c r="U4043" t="s">
        <v>37</v>
      </c>
      <c r="W4043" s="11"/>
      <c r="X4043"/>
      <c r="Y4043"/>
      <c r="AF4043" s="8"/>
    </row>
    <row r="4044" spans="1:32">
      <c r="A4044" t="s">
        <v>8522</v>
      </c>
      <c r="B4044" s="5">
        <v>300531751</v>
      </c>
      <c r="C4044" s="5">
        <f t="shared" si="127"/>
        <v>269058074.415943</v>
      </c>
      <c r="D4044" s="1">
        <f t="shared" si="128"/>
        <v>4.41958457352941</v>
      </c>
      <c r="E4044" s="1">
        <v>-1.21727234659057</v>
      </c>
      <c r="F4044" s="1">
        <v>0.0261742133518395</v>
      </c>
      <c r="G4044" s="1">
        <v>-1.19109813323874</v>
      </c>
      <c r="H4044" t="s">
        <v>229</v>
      </c>
      <c r="I4044" s="8">
        <v>40359</v>
      </c>
      <c r="J4044" s="1">
        <v>6</v>
      </c>
      <c r="K4044" s="7">
        <v>2010</v>
      </c>
      <c r="L4044" t="s">
        <v>23</v>
      </c>
      <c r="M4044">
        <v>124</v>
      </c>
      <c r="N4044" t="s">
        <v>24</v>
      </c>
      <c r="O4044">
        <v>68</v>
      </c>
      <c r="P4044" s="2">
        <v>4416</v>
      </c>
      <c r="Q4044">
        <v>17</v>
      </c>
      <c r="R4044">
        <v>4.9</v>
      </c>
      <c r="S4044" t="s">
        <v>179</v>
      </c>
      <c r="T4044" t="s">
        <v>8523</v>
      </c>
      <c r="U4044">
        <v>58</v>
      </c>
      <c r="W4044" s="11"/>
      <c r="X4044"/>
      <c r="Y4044"/>
      <c r="AF4044" s="8"/>
    </row>
    <row r="4045" spans="1:32">
      <c r="A4045" t="s">
        <v>8524</v>
      </c>
      <c r="B4045" s="5">
        <v>296623634</v>
      </c>
      <c r="C4045" s="5">
        <f t="shared" si="127"/>
        <v>269914412.884982</v>
      </c>
      <c r="D4045" s="1">
        <f t="shared" si="128"/>
        <v>5.93247268</v>
      </c>
      <c r="E4045" s="1">
        <v>-1.50029811015926</v>
      </c>
      <c r="F4045" s="1">
        <v>-0.810109056733154</v>
      </c>
      <c r="G4045" s="1">
        <v>-2.31040716689242</v>
      </c>
      <c r="H4045" t="s">
        <v>229</v>
      </c>
      <c r="I4045" s="8">
        <v>40137</v>
      </c>
      <c r="J4045" s="1">
        <v>11</v>
      </c>
      <c r="K4045" s="7">
        <v>2009</v>
      </c>
      <c r="L4045" t="s">
        <v>23</v>
      </c>
      <c r="M4045">
        <v>130</v>
      </c>
      <c r="N4045" t="s">
        <v>24</v>
      </c>
      <c r="O4045">
        <v>50</v>
      </c>
      <c r="P4045" s="2">
        <v>4042</v>
      </c>
      <c r="Q4045">
        <v>19</v>
      </c>
      <c r="R4045">
        <v>4.6</v>
      </c>
      <c r="S4045" t="s">
        <v>279</v>
      </c>
      <c r="T4045" t="s">
        <v>8523</v>
      </c>
      <c r="U4045">
        <v>44</v>
      </c>
      <c r="W4045" s="11"/>
      <c r="X4045"/>
      <c r="Y4045"/>
      <c r="AF4045" s="8"/>
    </row>
    <row r="4046" spans="1:32">
      <c r="A4046" t="s">
        <v>8525</v>
      </c>
      <c r="B4046" s="5">
        <v>14457</v>
      </c>
      <c r="C4046" s="5">
        <f t="shared" si="127"/>
        <v>12942.9671536812</v>
      </c>
      <c r="D4046" s="1" t="e">
        <f t="shared" si="128"/>
        <v>#VALUE!</v>
      </c>
      <c r="E4046" s="1" t="e">
        <v>#VALUE!</v>
      </c>
      <c r="F4046" s="1" t="e">
        <v>#VALUE!</v>
      </c>
      <c r="G4046" s="1" t="e">
        <v>#VALUE!</v>
      </c>
      <c r="H4046" t="s">
        <v>8526</v>
      </c>
      <c r="I4046" s="8">
        <v>40417</v>
      </c>
      <c r="J4046" s="1">
        <v>8</v>
      </c>
      <c r="K4046" s="7">
        <v>2010</v>
      </c>
      <c r="L4046" t="s">
        <v>58</v>
      </c>
      <c r="M4046">
        <v>100</v>
      </c>
      <c r="N4046" t="s">
        <v>45</v>
      </c>
      <c r="O4046" t="s">
        <v>31</v>
      </c>
      <c r="P4046" s="2">
        <v>1</v>
      </c>
      <c r="Q4046">
        <v>4</v>
      </c>
      <c r="R4046" t="s">
        <v>37</v>
      </c>
      <c r="S4046" t="s">
        <v>37</v>
      </c>
      <c r="T4046" t="s">
        <v>37</v>
      </c>
      <c r="U4046" t="s">
        <v>37</v>
      </c>
      <c r="W4046" s="11"/>
      <c r="X4046"/>
      <c r="Y4046"/>
      <c r="AF4046" s="8"/>
    </row>
    <row r="4047" spans="1:32">
      <c r="A4047" t="s">
        <v>8527</v>
      </c>
      <c r="B4047" s="5">
        <v>507463</v>
      </c>
      <c r="C4047" s="5">
        <f t="shared" si="127"/>
        <v>418440.537616079</v>
      </c>
      <c r="D4047" s="1" t="e">
        <f t="shared" si="128"/>
        <v>#VALUE!</v>
      </c>
      <c r="E4047" s="1">
        <v>0.00917262887373143</v>
      </c>
      <c r="F4047" s="1">
        <v>0.504050367686122</v>
      </c>
      <c r="G4047" s="1">
        <v>0.513222996559853</v>
      </c>
      <c r="H4047" t="s">
        <v>35</v>
      </c>
      <c r="I4047" s="8">
        <v>41908</v>
      </c>
      <c r="J4047" s="1">
        <v>9</v>
      </c>
      <c r="K4047" s="7">
        <v>2014</v>
      </c>
      <c r="L4047" t="s">
        <v>44</v>
      </c>
      <c r="M4047">
        <v>98</v>
      </c>
      <c r="N4047" t="s">
        <v>24</v>
      </c>
      <c r="O4047" t="s">
        <v>31</v>
      </c>
      <c r="P4047" s="2">
        <v>6</v>
      </c>
      <c r="Q4047">
        <v>13</v>
      </c>
      <c r="R4047">
        <v>6.2</v>
      </c>
      <c r="S4047" t="s">
        <v>8528</v>
      </c>
      <c r="T4047" t="s">
        <v>8529</v>
      </c>
      <c r="U4047">
        <v>66</v>
      </c>
      <c r="W4047" s="11"/>
      <c r="X4047"/>
      <c r="Y4047"/>
      <c r="AF4047" s="8"/>
    </row>
    <row r="4048" spans="1:32">
      <c r="A4048" t="s">
        <v>8530</v>
      </c>
      <c r="B4048" s="5">
        <v>88915214</v>
      </c>
      <c r="C4048" s="5">
        <f t="shared" si="127"/>
        <v>80908919.6963735</v>
      </c>
      <c r="D4048" s="1">
        <f t="shared" si="128"/>
        <v>2.33987405263158</v>
      </c>
      <c r="E4048" s="1">
        <v>0.292198392442417</v>
      </c>
      <c r="F4048" s="1">
        <v>-1.76586136540172</v>
      </c>
      <c r="G4048" s="1">
        <v>-1.4736629729593</v>
      </c>
      <c r="H4048" t="s">
        <v>113</v>
      </c>
      <c r="I4048" s="8">
        <v>40018</v>
      </c>
      <c r="J4048" s="1">
        <v>7</v>
      </c>
      <c r="K4048" s="7">
        <v>2009</v>
      </c>
      <c r="L4048" t="s">
        <v>145</v>
      </c>
      <c r="M4048">
        <v>96</v>
      </c>
      <c r="N4048" t="s">
        <v>30</v>
      </c>
      <c r="O4048">
        <v>38</v>
      </c>
      <c r="P4048" s="2">
        <v>2882</v>
      </c>
      <c r="Q4048">
        <v>11</v>
      </c>
      <c r="R4048">
        <v>6.5</v>
      </c>
      <c r="S4048" t="s">
        <v>125</v>
      </c>
      <c r="T4048" t="s">
        <v>8531</v>
      </c>
      <c r="U4048">
        <v>28</v>
      </c>
      <c r="W4048" s="11"/>
      <c r="X4048"/>
      <c r="Y4048"/>
      <c r="AF4048" s="8"/>
    </row>
    <row r="4049" spans="1:32">
      <c r="A4049" t="s">
        <v>8532</v>
      </c>
      <c r="B4049" s="5">
        <v>3438735</v>
      </c>
      <c r="C4049" s="5">
        <f t="shared" si="127"/>
        <v>3238518.75933418</v>
      </c>
      <c r="D4049" s="1" t="e">
        <f t="shared" si="128"/>
        <v>#VALUE!</v>
      </c>
      <c r="E4049" s="1" t="e">
        <v>#VALUE!</v>
      </c>
      <c r="F4049" s="1">
        <v>-0.511436460274228</v>
      </c>
      <c r="G4049" s="1" t="e">
        <v>#VALUE!</v>
      </c>
      <c r="H4049" t="s">
        <v>1419</v>
      </c>
      <c r="I4049" s="8">
        <v>39150</v>
      </c>
      <c r="J4049" s="1">
        <v>3</v>
      </c>
      <c r="K4049" s="7">
        <v>2007</v>
      </c>
      <c r="L4049" t="s">
        <v>73</v>
      </c>
      <c r="M4049">
        <v>117</v>
      </c>
      <c r="N4049" t="s">
        <v>103</v>
      </c>
      <c r="O4049" t="s">
        <v>31</v>
      </c>
      <c r="P4049" s="2">
        <v>816</v>
      </c>
      <c r="Q4049">
        <v>11</v>
      </c>
      <c r="R4049" t="s">
        <v>37</v>
      </c>
      <c r="S4049" t="s">
        <v>37</v>
      </c>
      <c r="T4049" t="s">
        <v>37</v>
      </c>
      <c r="U4049">
        <v>49</v>
      </c>
      <c r="W4049" s="11"/>
      <c r="X4049"/>
      <c r="Y4049"/>
      <c r="AF4049" s="8"/>
    </row>
    <row r="4050" spans="1:32">
      <c r="A4050" t="s">
        <v>8533</v>
      </c>
      <c r="B4050" s="5">
        <v>1327149</v>
      </c>
      <c r="C4050" s="5">
        <f t="shared" si="127"/>
        <v>1112060.06093402</v>
      </c>
      <c r="D4050" s="1" t="e">
        <f t="shared" si="128"/>
        <v>#VALUE!</v>
      </c>
      <c r="E4050" s="1">
        <v>-0.462536977074079</v>
      </c>
      <c r="F4050" s="1">
        <v>-2.30347203902779</v>
      </c>
      <c r="G4050" s="1">
        <v>-2.76600901610186</v>
      </c>
      <c r="H4050" t="s">
        <v>870</v>
      </c>
      <c r="I4050" s="8">
        <v>41523</v>
      </c>
      <c r="J4050" s="1">
        <v>9</v>
      </c>
      <c r="K4050" s="7">
        <v>2013</v>
      </c>
      <c r="L4050" t="s">
        <v>73</v>
      </c>
      <c r="M4050">
        <v>105</v>
      </c>
      <c r="N4050" t="s">
        <v>103</v>
      </c>
      <c r="O4050" t="s">
        <v>31</v>
      </c>
      <c r="P4050" s="2">
        <v>412</v>
      </c>
      <c r="Q4050">
        <v>5</v>
      </c>
      <c r="R4050">
        <v>5.7</v>
      </c>
      <c r="S4050" t="s">
        <v>7937</v>
      </c>
      <c r="T4050" t="s">
        <v>8534</v>
      </c>
      <c r="U4050">
        <v>19</v>
      </c>
      <c r="W4050" s="11"/>
      <c r="X4050"/>
      <c r="Y4050"/>
      <c r="AF4050" s="8"/>
    </row>
    <row r="4051" spans="1:32">
      <c r="A4051" t="s">
        <v>8535</v>
      </c>
      <c r="B4051" s="5">
        <v>14400</v>
      </c>
      <c r="C4051" s="5">
        <f t="shared" si="127"/>
        <v>12066.2147787851</v>
      </c>
      <c r="D4051" s="1" t="e">
        <f t="shared" si="128"/>
        <v>#VALUE!</v>
      </c>
      <c r="E4051" s="1" t="e">
        <v>#VALUE!</v>
      </c>
      <c r="F4051" s="1">
        <v>-1.52692328823458</v>
      </c>
      <c r="G4051" s="1" t="e">
        <v>#VALUE!</v>
      </c>
      <c r="H4051" t="s">
        <v>8536</v>
      </c>
      <c r="I4051" s="8">
        <v>41607</v>
      </c>
      <c r="J4051" s="1">
        <v>11</v>
      </c>
      <c r="K4051" s="7">
        <v>2013</v>
      </c>
      <c r="L4051" t="s">
        <v>58</v>
      </c>
      <c r="M4051">
        <v>77</v>
      </c>
      <c r="N4051" t="s">
        <v>45</v>
      </c>
      <c r="O4051" t="s">
        <v>31</v>
      </c>
      <c r="P4051" s="2">
        <v>1</v>
      </c>
      <c r="Q4051">
        <v>2</v>
      </c>
      <c r="R4051" t="s">
        <v>37</v>
      </c>
      <c r="S4051" t="s">
        <v>37</v>
      </c>
      <c r="T4051" t="s">
        <v>37</v>
      </c>
      <c r="U4051">
        <v>32</v>
      </c>
      <c r="W4051" s="11"/>
      <c r="X4051"/>
      <c r="Y4051"/>
      <c r="AF4051" s="8"/>
    </row>
    <row r="4052" spans="1:32">
      <c r="A4052" t="s">
        <v>8537</v>
      </c>
      <c r="B4052" s="5">
        <v>42670410</v>
      </c>
      <c r="C4052" s="5">
        <f t="shared" si="127"/>
        <v>38828189.4716166</v>
      </c>
      <c r="D4052" s="1">
        <f t="shared" si="128"/>
        <v>2.666900625</v>
      </c>
      <c r="E4052" s="1" t="e">
        <v>#VALUE!</v>
      </c>
      <c r="F4052" s="1" t="e">
        <v>#VALUE!</v>
      </c>
      <c r="G4052" s="1" t="e">
        <v>#VALUE!</v>
      </c>
      <c r="H4052" t="s">
        <v>162</v>
      </c>
      <c r="I4052" s="8">
        <v>39822</v>
      </c>
      <c r="J4052" s="1">
        <v>1</v>
      </c>
      <c r="K4052" s="7">
        <v>2009</v>
      </c>
      <c r="L4052" t="s">
        <v>92</v>
      </c>
      <c r="M4052">
        <v>88</v>
      </c>
      <c r="N4052" t="s">
        <v>24</v>
      </c>
      <c r="O4052">
        <v>16</v>
      </c>
      <c r="P4052" s="2">
        <v>2357</v>
      </c>
      <c r="Q4052">
        <v>8</v>
      </c>
      <c r="R4052" t="s">
        <v>37</v>
      </c>
      <c r="S4052" t="s">
        <v>37</v>
      </c>
      <c r="T4052" t="s">
        <v>37</v>
      </c>
      <c r="U4052" t="s">
        <v>37</v>
      </c>
      <c r="W4052" s="11"/>
      <c r="X4052"/>
      <c r="Y4052"/>
      <c r="AF4052" s="8"/>
    </row>
    <row r="4053" spans="1:32">
      <c r="A4053" t="s">
        <v>8538</v>
      </c>
      <c r="B4053" s="5">
        <v>116381</v>
      </c>
      <c r="C4053" s="5">
        <f t="shared" si="127"/>
        <v>101001.173347117</v>
      </c>
      <c r="D4053" s="1" t="e">
        <f t="shared" si="128"/>
        <v>#VALUE!</v>
      </c>
      <c r="E4053" s="1" t="e">
        <v>#VALUE!</v>
      </c>
      <c r="F4053" s="1" t="e">
        <v>#VALUE!</v>
      </c>
      <c r="G4053" s="1" t="e">
        <v>#VALUE!</v>
      </c>
      <c r="H4053" t="s">
        <v>2965</v>
      </c>
      <c r="I4053" s="8">
        <v>40739</v>
      </c>
      <c r="J4053" s="1">
        <v>7</v>
      </c>
      <c r="K4053" s="7">
        <v>2011</v>
      </c>
      <c r="L4053" t="s">
        <v>58</v>
      </c>
      <c r="M4053">
        <v>113</v>
      </c>
      <c r="N4053" t="s">
        <v>24</v>
      </c>
      <c r="O4053" t="s">
        <v>31</v>
      </c>
      <c r="P4053" s="2">
        <v>10</v>
      </c>
      <c r="Q4053">
        <v>4</v>
      </c>
      <c r="R4053" t="s">
        <v>37</v>
      </c>
      <c r="S4053" t="s">
        <v>37</v>
      </c>
      <c r="T4053" t="s">
        <v>37</v>
      </c>
      <c r="U4053" t="s">
        <v>37</v>
      </c>
      <c r="W4053" s="11"/>
      <c r="X4053"/>
      <c r="Y4053"/>
      <c r="AF4053" s="8"/>
    </row>
    <row r="4054" spans="1:32">
      <c r="A4054" t="s">
        <v>8539</v>
      </c>
      <c r="B4054" s="5">
        <v>17036</v>
      </c>
      <c r="C4054" s="5">
        <f t="shared" si="127"/>
        <v>14484.8449642682</v>
      </c>
      <c r="D4054" s="1" t="e">
        <f t="shared" si="128"/>
        <v>#VALUE!</v>
      </c>
      <c r="E4054" s="1">
        <v>-1.12293042540101</v>
      </c>
      <c r="F4054" s="1" t="e">
        <v>#VALUE!</v>
      </c>
      <c r="G4054" s="1" t="e">
        <v>#VALUE!</v>
      </c>
      <c r="H4054" t="s">
        <v>444</v>
      </c>
      <c r="I4054" s="8">
        <v>40984</v>
      </c>
      <c r="J4054" s="1">
        <v>3</v>
      </c>
      <c r="K4054" s="7">
        <v>2012</v>
      </c>
      <c r="L4054" t="s">
        <v>61</v>
      </c>
      <c r="M4054">
        <v>96</v>
      </c>
      <c r="N4054" t="s">
        <v>45</v>
      </c>
      <c r="O4054" t="s">
        <v>31</v>
      </c>
      <c r="P4054" s="2">
        <v>1</v>
      </c>
      <c r="Q4054">
        <v>10</v>
      </c>
      <c r="R4054">
        <v>5</v>
      </c>
      <c r="S4054" t="s">
        <v>8540</v>
      </c>
      <c r="T4054" t="s">
        <v>8541</v>
      </c>
      <c r="U4054" t="s">
        <v>37</v>
      </c>
      <c r="W4054" s="11"/>
      <c r="X4054"/>
      <c r="Y4054"/>
      <c r="AF4054" s="8"/>
    </row>
    <row r="4055" spans="1:32">
      <c r="A4055" t="s">
        <v>8542</v>
      </c>
      <c r="B4055" s="5">
        <v>90287</v>
      </c>
      <c r="C4055" s="5">
        <f t="shared" si="127"/>
        <v>81877.8499737463</v>
      </c>
      <c r="D4055" s="1" t="e">
        <f t="shared" si="128"/>
        <v>#VALUE!</v>
      </c>
      <c r="E4055" s="1" t="e">
        <v>#VALUE!</v>
      </c>
      <c r="F4055" s="1">
        <v>1.10139556060397</v>
      </c>
      <c r="G4055" s="1" t="e">
        <v>#VALUE!</v>
      </c>
      <c r="H4055" t="s">
        <v>143</v>
      </c>
      <c r="I4055" s="8">
        <v>39507</v>
      </c>
      <c r="J4055" s="1">
        <v>2</v>
      </c>
      <c r="K4055" s="7">
        <v>2008</v>
      </c>
      <c r="L4055" t="s">
        <v>58</v>
      </c>
      <c r="M4055">
        <v>88</v>
      </c>
      <c r="N4055" t="s">
        <v>45</v>
      </c>
      <c r="O4055" t="s">
        <v>31</v>
      </c>
      <c r="P4055" s="2">
        <v>1</v>
      </c>
      <c r="Q4055">
        <v>19</v>
      </c>
      <c r="R4055" t="s">
        <v>37</v>
      </c>
      <c r="S4055" t="s">
        <v>37</v>
      </c>
      <c r="T4055" t="s">
        <v>37</v>
      </c>
      <c r="U4055">
        <v>76</v>
      </c>
      <c r="W4055" s="11"/>
      <c r="X4055"/>
      <c r="Y4055"/>
      <c r="AF4055" s="8"/>
    </row>
    <row r="4056" spans="1:32">
      <c r="A4056" t="s">
        <v>8543</v>
      </c>
      <c r="B4056" s="5">
        <v>28596818</v>
      </c>
      <c r="C4056" s="5">
        <f t="shared" si="127"/>
        <v>26021842.0115798</v>
      </c>
      <c r="D4056" s="1" t="e">
        <f t="shared" si="128"/>
        <v>#VALUE!</v>
      </c>
      <c r="E4056" s="1">
        <v>0.197856471252856</v>
      </c>
      <c r="F4056" s="1" t="e">
        <v>#VALUE!</v>
      </c>
      <c r="G4056" s="1" t="e">
        <v>#VALUE!</v>
      </c>
      <c r="H4056" t="s">
        <v>884</v>
      </c>
      <c r="I4056" s="8">
        <v>39843</v>
      </c>
      <c r="J4056" s="1">
        <v>1</v>
      </c>
      <c r="K4056" s="7">
        <v>2009</v>
      </c>
      <c r="L4056" t="s">
        <v>92</v>
      </c>
      <c r="M4056">
        <v>87</v>
      </c>
      <c r="N4056" t="s">
        <v>24</v>
      </c>
      <c r="O4056" t="s">
        <v>31</v>
      </c>
      <c r="P4056" s="2">
        <v>2344</v>
      </c>
      <c r="Q4056">
        <v>9</v>
      </c>
      <c r="R4056">
        <v>6.4</v>
      </c>
      <c r="S4056" t="s">
        <v>8544</v>
      </c>
      <c r="T4056" t="s">
        <v>8545</v>
      </c>
      <c r="U4056" t="s">
        <v>37</v>
      </c>
      <c r="W4056" s="11"/>
      <c r="X4056"/>
      <c r="Y4056"/>
      <c r="AF4056" s="8"/>
    </row>
    <row r="4057" spans="1:32">
      <c r="A4057" t="s">
        <v>8546</v>
      </c>
      <c r="B4057" s="5">
        <v>100403</v>
      </c>
      <c r="C4057" s="5">
        <f t="shared" si="127"/>
        <v>84130.8446134972</v>
      </c>
      <c r="D4057" s="1">
        <f t="shared" si="128"/>
        <v>1.54466153846154e-6</v>
      </c>
      <c r="E4057" s="1" t="e">
        <v>#VALUE!</v>
      </c>
      <c r="F4057" s="1" t="e">
        <v>#VALUE!</v>
      </c>
      <c r="G4057" s="1" t="e">
        <v>#VALUE!</v>
      </c>
      <c r="H4057" t="s">
        <v>8547</v>
      </c>
      <c r="I4057" s="8">
        <v>41369</v>
      </c>
      <c r="J4057" s="1">
        <v>4</v>
      </c>
      <c r="K4057" s="7">
        <v>2013</v>
      </c>
      <c r="L4057" t="s">
        <v>58</v>
      </c>
      <c r="M4057">
        <v>93</v>
      </c>
      <c r="N4057" t="s">
        <v>45</v>
      </c>
      <c r="O4057">
        <v>65000</v>
      </c>
      <c r="P4057" s="2">
        <v>1</v>
      </c>
      <c r="Q4057">
        <v>21</v>
      </c>
      <c r="R4057" t="s">
        <v>37</v>
      </c>
      <c r="S4057" t="s">
        <v>37</v>
      </c>
      <c r="T4057" t="s">
        <v>37</v>
      </c>
      <c r="U4057" t="s">
        <v>37</v>
      </c>
      <c r="W4057" s="11"/>
      <c r="X4057"/>
      <c r="Y4057"/>
      <c r="AF4057" s="8"/>
    </row>
    <row r="4058" spans="1:32">
      <c r="A4058" t="s">
        <v>8548</v>
      </c>
      <c r="B4058" s="5">
        <v>276497</v>
      </c>
      <c r="C4058" s="5">
        <f t="shared" si="127"/>
        <v>227992.096624253</v>
      </c>
      <c r="D4058" s="1" t="e">
        <f t="shared" si="128"/>
        <v>#VALUE!</v>
      </c>
      <c r="E4058" s="1" t="e">
        <v>#VALUE!</v>
      </c>
      <c r="F4058" s="1">
        <v>0.683253925561477</v>
      </c>
      <c r="G4058" s="1" t="e">
        <v>#VALUE!</v>
      </c>
      <c r="H4058" t="s">
        <v>124</v>
      </c>
      <c r="I4058" s="8">
        <v>41733</v>
      </c>
      <c r="J4058" s="1">
        <v>4</v>
      </c>
      <c r="K4058" s="7">
        <v>2014</v>
      </c>
      <c r="L4058" t="s">
        <v>58</v>
      </c>
      <c r="M4058">
        <v>102</v>
      </c>
      <c r="N4058" t="s">
        <v>24</v>
      </c>
      <c r="O4058" t="s">
        <v>31</v>
      </c>
      <c r="P4058" s="2">
        <v>18</v>
      </c>
      <c r="Q4058">
        <v>13</v>
      </c>
      <c r="R4058" t="s">
        <v>37</v>
      </c>
      <c r="S4058" t="s">
        <v>37</v>
      </c>
      <c r="T4058" t="s">
        <v>37</v>
      </c>
      <c r="U4058">
        <v>69</v>
      </c>
      <c r="W4058" s="11"/>
      <c r="X4058"/>
      <c r="Y4058"/>
      <c r="AF4058" s="8"/>
    </row>
    <row r="4059" spans="1:32">
      <c r="A4059" t="s">
        <v>8549</v>
      </c>
      <c r="B4059" s="5">
        <v>9602</v>
      </c>
      <c r="C4059" s="5">
        <f t="shared" si="127"/>
        <v>9042.93501160362</v>
      </c>
      <c r="D4059" s="1" t="e">
        <f t="shared" si="128"/>
        <v>#VALUE!</v>
      </c>
      <c r="E4059" s="1" t="e">
        <v>#VALUE!</v>
      </c>
      <c r="F4059" s="1" t="e">
        <v>#VALUE!</v>
      </c>
      <c r="G4059" s="1" t="e">
        <v>#VALUE!</v>
      </c>
      <c r="H4059" t="s">
        <v>65</v>
      </c>
      <c r="I4059" s="8">
        <v>39332</v>
      </c>
      <c r="J4059" s="1">
        <v>9</v>
      </c>
      <c r="K4059" s="7">
        <v>2007</v>
      </c>
      <c r="L4059" t="s">
        <v>58</v>
      </c>
      <c r="M4059">
        <v>97</v>
      </c>
      <c r="N4059" t="s">
        <v>45</v>
      </c>
      <c r="O4059" t="s">
        <v>31</v>
      </c>
      <c r="P4059" s="2">
        <v>1</v>
      </c>
      <c r="Q4059">
        <v>2</v>
      </c>
      <c r="R4059" t="s">
        <v>37</v>
      </c>
      <c r="S4059" t="s">
        <v>37</v>
      </c>
      <c r="T4059" t="s">
        <v>37</v>
      </c>
      <c r="U4059" t="s">
        <v>37</v>
      </c>
      <c r="W4059" s="11"/>
      <c r="X4059"/>
      <c r="Y4059"/>
      <c r="AF4059" s="8"/>
    </row>
    <row r="4060" spans="1:32">
      <c r="A4060" t="s">
        <v>8550</v>
      </c>
      <c r="B4060" s="5">
        <v>152114</v>
      </c>
      <c r="C4060" s="5">
        <f t="shared" si="127"/>
        <v>137946.407244747</v>
      </c>
      <c r="D4060" s="1" t="e">
        <f t="shared" si="128"/>
        <v>#VALUE!</v>
      </c>
      <c r="E4060" s="1" t="e">
        <v>#VALUE!</v>
      </c>
      <c r="F4060" s="1">
        <v>-0.093294825231731</v>
      </c>
      <c r="G4060" s="1" t="e">
        <v>#VALUE!</v>
      </c>
      <c r="H4060" t="s">
        <v>330</v>
      </c>
      <c r="I4060" s="8">
        <v>39598</v>
      </c>
      <c r="J4060" s="1">
        <v>5</v>
      </c>
      <c r="K4060" s="7">
        <v>2008</v>
      </c>
      <c r="L4060" t="s">
        <v>66</v>
      </c>
      <c r="M4060">
        <v>118</v>
      </c>
      <c r="N4060" t="s">
        <v>30</v>
      </c>
      <c r="O4060" t="s">
        <v>31</v>
      </c>
      <c r="P4060" s="2">
        <v>2</v>
      </c>
      <c r="Q4060">
        <v>1</v>
      </c>
      <c r="R4060" t="s">
        <v>37</v>
      </c>
      <c r="S4060" t="s">
        <v>37</v>
      </c>
      <c r="T4060" t="s">
        <v>37</v>
      </c>
      <c r="U4060">
        <v>56</v>
      </c>
      <c r="W4060" s="11"/>
      <c r="X4060"/>
      <c r="Y4060"/>
      <c r="AF4060" s="8"/>
    </row>
    <row r="4061" spans="1:32">
      <c r="A4061" t="s">
        <v>8551</v>
      </c>
      <c r="B4061" s="5">
        <v>1926800</v>
      </c>
      <c r="C4061" s="5">
        <f t="shared" si="127"/>
        <v>1814614.3699602</v>
      </c>
      <c r="D4061" s="1" t="e">
        <f t="shared" si="128"/>
        <v>#VALUE!</v>
      </c>
      <c r="E4061" s="1" t="e">
        <v>#VALUE!</v>
      </c>
      <c r="F4061" s="1">
        <v>0.623519406269692</v>
      </c>
      <c r="G4061" s="1" t="e">
        <v>#VALUE!</v>
      </c>
      <c r="H4061" t="s">
        <v>67</v>
      </c>
      <c r="I4061" s="8">
        <v>39192</v>
      </c>
      <c r="J4061" s="1">
        <v>4</v>
      </c>
      <c r="K4061" s="7">
        <v>2007</v>
      </c>
      <c r="L4061" t="s">
        <v>66</v>
      </c>
      <c r="M4061">
        <v>85</v>
      </c>
      <c r="N4061" t="s">
        <v>24</v>
      </c>
      <c r="O4061" t="s">
        <v>31</v>
      </c>
      <c r="P4061" s="2">
        <v>7</v>
      </c>
      <c r="Q4061">
        <v>19</v>
      </c>
      <c r="R4061" t="s">
        <v>37</v>
      </c>
      <c r="S4061" t="s">
        <v>37</v>
      </c>
      <c r="T4061" t="s">
        <v>37</v>
      </c>
      <c r="U4061">
        <v>68</v>
      </c>
      <c r="W4061" s="11"/>
      <c r="X4061"/>
      <c r="Y4061"/>
      <c r="AF4061" s="8"/>
    </row>
    <row r="4062" spans="1:32">
      <c r="A4062" t="s">
        <v>8552</v>
      </c>
      <c r="B4062" s="5">
        <v>10289</v>
      </c>
      <c r="C4062" s="5">
        <f t="shared" si="127"/>
        <v>9362.53580580695</v>
      </c>
      <c r="D4062" s="1" t="e">
        <f t="shared" si="128"/>
        <v>#VALUE!</v>
      </c>
      <c r="E4062" s="1" t="e">
        <v>#VALUE!</v>
      </c>
      <c r="F4062" s="1" t="e">
        <v>#VALUE!</v>
      </c>
      <c r="G4062" s="1" t="e">
        <v>#VALUE!</v>
      </c>
      <c r="H4062" t="s">
        <v>471</v>
      </c>
      <c r="I4062" s="8">
        <v>40004</v>
      </c>
      <c r="J4062" s="1">
        <v>7</v>
      </c>
      <c r="K4062" s="7">
        <v>2009</v>
      </c>
      <c r="L4062" t="s">
        <v>66</v>
      </c>
      <c r="M4062">
        <v>105</v>
      </c>
      <c r="N4062" t="s">
        <v>45</v>
      </c>
      <c r="O4062" t="s">
        <v>31</v>
      </c>
      <c r="P4062" s="2">
        <v>1</v>
      </c>
      <c r="Q4062">
        <v>5</v>
      </c>
      <c r="R4062" t="s">
        <v>37</v>
      </c>
      <c r="S4062" t="s">
        <v>37</v>
      </c>
      <c r="T4062" t="s">
        <v>37</v>
      </c>
      <c r="U4062" t="s">
        <v>37</v>
      </c>
      <c r="W4062" s="11"/>
      <c r="X4062"/>
      <c r="Y4062"/>
      <c r="AF4062" s="8"/>
    </row>
    <row r="4063" spans="1:32">
      <c r="A4063" t="s">
        <v>8553</v>
      </c>
      <c r="B4063" s="5">
        <v>65298</v>
      </c>
      <c r="C4063" s="5">
        <f t="shared" si="127"/>
        <v>61496.1018941568</v>
      </c>
      <c r="D4063" s="1" t="e">
        <f t="shared" si="128"/>
        <v>#VALUE!</v>
      </c>
      <c r="E4063" s="1" t="e">
        <v>#VALUE!</v>
      </c>
      <c r="F4063" s="1" t="e">
        <v>#VALUE!</v>
      </c>
      <c r="G4063" s="1" t="e">
        <v>#VALUE!</v>
      </c>
      <c r="H4063" t="s">
        <v>288</v>
      </c>
      <c r="I4063" s="8">
        <v>39421</v>
      </c>
      <c r="J4063" s="1">
        <v>12</v>
      </c>
      <c r="K4063" s="7">
        <v>2007</v>
      </c>
      <c r="L4063" t="s">
        <v>66</v>
      </c>
      <c r="M4063">
        <v>98</v>
      </c>
      <c r="N4063" t="s">
        <v>45</v>
      </c>
      <c r="O4063" t="s">
        <v>31</v>
      </c>
      <c r="P4063" s="2">
        <v>1</v>
      </c>
      <c r="Q4063">
        <v>15</v>
      </c>
      <c r="R4063" t="s">
        <v>37</v>
      </c>
      <c r="S4063" t="s">
        <v>37</v>
      </c>
      <c r="T4063" t="s">
        <v>37</v>
      </c>
      <c r="U4063" t="s">
        <v>37</v>
      </c>
      <c r="W4063" s="11"/>
      <c r="X4063"/>
      <c r="Y4063"/>
      <c r="AF4063" s="8"/>
    </row>
    <row r="4064" spans="1:32">
      <c r="A4064" t="s">
        <v>8554</v>
      </c>
      <c r="B4064" s="5">
        <v>220496</v>
      </c>
      <c r="C4064" s="5">
        <f t="shared" si="127"/>
        <v>187476.542336304</v>
      </c>
      <c r="D4064" s="1" t="e">
        <f t="shared" si="128"/>
        <v>#VALUE!</v>
      </c>
      <c r="E4064" s="1" t="e">
        <v>#VALUE!</v>
      </c>
      <c r="F4064" s="1" t="e">
        <v>#VALUE!</v>
      </c>
      <c r="G4064" s="1" t="e">
        <v>#VALUE!</v>
      </c>
      <c r="H4064" t="s">
        <v>275</v>
      </c>
      <c r="I4064" s="8">
        <v>40928</v>
      </c>
      <c r="J4064" s="1">
        <v>1</v>
      </c>
      <c r="K4064" s="7">
        <v>2012</v>
      </c>
      <c r="L4064" t="s">
        <v>66</v>
      </c>
      <c r="M4064">
        <v>122</v>
      </c>
      <c r="N4064" t="s">
        <v>45</v>
      </c>
      <c r="O4064" t="s">
        <v>31</v>
      </c>
      <c r="P4064" s="2">
        <v>22</v>
      </c>
      <c r="Q4064">
        <v>8</v>
      </c>
      <c r="R4064" t="s">
        <v>37</v>
      </c>
      <c r="S4064" t="s">
        <v>37</v>
      </c>
      <c r="T4064" t="s">
        <v>37</v>
      </c>
      <c r="U4064" t="s">
        <v>37</v>
      </c>
      <c r="W4064" s="11"/>
      <c r="X4064"/>
      <c r="Y4064"/>
      <c r="AF4064" s="8"/>
    </row>
    <row r="4065" spans="1:32">
      <c r="A4065" t="s">
        <v>8555</v>
      </c>
      <c r="B4065" s="5">
        <v>636706</v>
      </c>
      <c r="C4065" s="5">
        <f t="shared" si="127"/>
        <v>570025.928239035</v>
      </c>
      <c r="D4065" s="1">
        <f t="shared" si="128"/>
        <v>0.318353</v>
      </c>
      <c r="E4065" s="1">
        <v>-1.50029811015926</v>
      </c>
      <c r="F4065" s="1">
        <v>-1.0490471339003</v>
      </c>
      <c r="G4065" s="1">
        <v>-2.54934524405956</v>
      </c>
      <c r="H4065" t="s">
        <v>113</v>
      </c>
      <c r="I4065" s="8">
        <v>40445</v>
      </c>
      <c r="J4065" s="1">
        <v>9</v>
      </c>
      <c r="K4065" s="7">
        <v>2010</v>
      </c>
      <c r="L4065" t="s">
        <v>29</v>
      </c>
      <c r="M4065">
        <v>86</v>
      </c>
      <c r="N4065" t="s">
        <v>30</v>
      </c>
      <c r="O4065">
        <v>2</v>
      </c>
      <c r="P4065" s="2">
        <v>1</v>
      </c>
      <c r="Q4065">
        <v>3</v>
      </c>
      <c r="R4065">
        <v>4.6</v>
      </c>
      <c r="S4065" t="s">
        <v>8556</v>
      </c>
      <c r="T4065" t="s">
        <v>8557</v>
      </c>
      <c r="U4065">
        <v>40</v>
      </c>
      <c r="W4065" s="11"/>
      <c r="X4065"/>
      <c r="Y4065"/>
      <c r="AF4065" s="8"/>
    </row>
    <row r="4066" spans="1:32">
      <c r="A4066" t="s">
        <v>8558</v>
      </c>
      <c r="B4066" s="5">
        <v>9427089</v>
      </c>
      <c r="C4066" s="5">
        <f t="shared" si="127"/>
        <v>8549068.84525074</v>
      </c>
      <c r="D4066" s="1" t="e">
        <f t="shared" si="128"/>
        <v>#VALUE!</v>
      </c>
      <c r="E4066" s="1">
        <v>1.42430144671716</v>
      </c>
      <c r="F4066" s="1">
        <v>1.28059911847933</v>
      </c>
      <c r="G4066" s="1">
        <v>2.70490056519649</v>
      </c>
      <c r="H4066" t="s">
        <v>1551</v>
      </c>
      <c r="I4066" s="8">
        <v>39549</v>
      </c>
      <c r="J4066" s="1">
        <v>4</v>
      </c>
      <c r="K4066" s="7">
        <v>2008</v>
      </c>
      <c r="L4066" t="s">
        <v>61</v>
      </c>
      <c r="M4066">
        <v>103</v>
      </c>
      <c r="N4066" t="s">
        <v>24</v>
      </c>
      <c r="O4066" t="s">
        <v>31</v>
      </c>
      <c r="P4066" s="2">
        <v>4</v>
      </c>
      <c r="Q4066">
        <v>26</v>
      </c>
      <c r="R4066">
        <v>7.7</v>
      </c>
      <c r="S4066" t="s">
        <v>8559</v>
      </c>
      <c r="T4066" t="s">
        <v>8560</v>
      </c>
      <c r="U4066">
        <v>79</v>
      </c>
      <c r="W4066" s="11"/>
      <c r="X4066"/>
      <c r="Y4066"/>
      <c r="AF4066" s="8"/>
    </row>
    <row r="4067" spans="1:32">
      <c r="A4067" t="s">
        <v>8561</v>
      </c>
      <c r="B4067" s="5">
        <v>125014030</v>
      </c>
      <c r="C4067" s="5">
        <f t="shared" si="127"/>
        <v>106293076.010118</v>
      </c>
      <c r="D4067" s="1">
        <f t="shared" si="128"/>
        <v>4.16713433333333</v>
      </c>
      <c r="E4067" s="1">
        <v>0.575224156011103</v>
      </c>
      <c r="F4067" s="1">
        <v>-0.869843576024939</v>
      </c>
      <c r="G4067" s="1">
        <v>-0.294619420013836</v>
      </c>
      <c r="H4067" t="s">
        <v>293</v>
      </c>
      <c r="I4067" s="8">
        <v>40949</v>
      </c>
      <c r="J4067" s="1">
        <v>2</v>
      </c>
      <c r="K4067" s="7">
        <v>2012</v>
      </c>
      <c r="L4067" t="s">
        <v>73</v>
      </c>
      <c r="M4067">
        <v>104</v>
      </c>
      <c r="N4067" t="s">
        <v>24</v>
      </c>
      <c r="O4067">
        <v>30</v>
      </c>
      <c r="P4067" s="2">
        <v>2958</v>
      </c>
      <c r="Q4067">
        <v>13</v>
      </c>
      <c r="R4067">
        <v>6.8</v>
      </c>
      <c r="S4067" t="s">
        <v>8562</v>
      </c>
      <c r="T4067" t="s">
        <v>8563</v>
      </c>
      <c r="U4067">
        <v>43</v>
      </c>
      <c r="W4067" s="11"/>
      <c r="X4067"/>
      <c r="Y4067"/>
      <c r="AF4067" s="8"/>
    </row>
    <row r="4068" spans="1:32">
      <c r="A4068" t="s">
        <v>8564</v>
      </c>
      <c r="B4068" s="5">
        <v>2077116</v>
      </c>
      <c r="C4068" s="5">
        <f t="shared" si="127"/>
        <v>1883657.58332947</v>
      </c>
      <c r="D4068" s="1" t="e">
        <f t="shared" si="128"/>
        <v>#VALUE!</v>
      </c>
      <c r="E4068" s="1">
        <v>0.763907998390227</v>
      </c>
      <c r="F4068" s="1">
        <v>0.205377771227195</v>
      </c>
      <c r="G4068" s="1">
        <v>0.969285769617423</v>
      </c>
      <c r="H4068" t="s">
        <v>67</v>
      </c>
      <c r="I4068" s="8">
        <v>39632</v>
      </c>
      <c r="J4068" s="1">
        <v>7</v>
      </c>
      <c r="K4068" s="7">
        <v>2008</v>
      </c>
      <c r="L4068" t="s">
        <v>29</v>
      </c>
      <c r="M4068">
        <v>95</v>
      </c>
      <c r="N4068" t="s">
        <v>30</v>
      </c>
      <c r="O4068" t="s">
        <v>31</v>
      </c>
      <c r="P4068" s="2">
        <v>6</v>
      </c>
      <c r="Q4068">
        <v>17</v>
      </c>
      <c r="R4068">
        <v>7</v>
      </c>
      <c r="S4068" t="s">
        <v>230</v>
      </c>
      <c r="T4068" t="s">
        <v>8565</v>
      </c>
      <c r="U4068">
        <v>61</v>
      </c>
      <c r="W4068" s="11"/>
      <c r="X4068"/>
      <c r="Y4068"/>
      <c r="AF4068" s="8"/>
    </row>
    <row r="4069" spans="1:32">
      <c r="A4069" t="s">
        <v>8566</v>
      </c>
      <c r="B4069" s="5">
        <v>244951</v>
      </c>
      <c r="C4069" s="5">
        <f t="shared" si="127"/>
        <v>208269.385938158</v>
      </c>
      <c r="D4069" s="1" t="e">
        <f t="shared" si="128"/>
        <v>#VALUE!</v>
      </c>
      <c r="E4069" s="1">
        <v>0.763907998390227</v>
      </c>
      <c r="F4069" s="1" t="e">
        <v>#VALUE!</v>
      </c>
      <c r="G4069" s="1" t="e">
        <v>#VALUE!</v>
      </c>
      <c r="H4069" t="s">
        <v>531</v>
      </c>
      <c r="I4069" s="8">
        <v>41178</v>
      </c>
      <c r="J4069" s="1">
        <v>9</v>
      </c>
      <c r="K4069" s="7">
        <v>2012</v>
      </c>
      <c r="L4069" t="s">
        <v>58</v>
      </c>
      <c r="M4069">
        <v>81</v>
      </c>
      <c r="N4069" t="s">
        <v>45</v>
      </c>
      <c r="O4069" t="s">
        <v>31</v>
      </c>
      <c r="P4069" s="2">
        <v>1</v>
      </c>
      <c r="Q4069">
        <v>31</v>
      </c>
      <c r="R4069">
        <v>7</v>
      </c>
      <c r="S4069" t="s">
        <v>8567</v>
      </c>
      <c r="U4069" t="s">
        <v>37</v>
      </c>
      <c r="W4069" s="11"/>
      <c r="X4069"/>
      <c r="Y4069"/>
      <c r="AF4069" s="8"/>
    </row>
    <row r="4070" spans="1:32">
      <c r="A4070" t="s">
        <v>8568</v>
      </c>
      <c r="B4070" s="5">
        <v>79698</v>
      </c>
      <c r="C4070" s="5">
        <f t="shared" si="127"/>
        <v>75057.6790829812</v>
      </c>
      <c r="D4070" s="1" t="e">
        <f t="shared" si="128"/>
        <v>#VALUE!</v>
      </c>
      <c r="E4070" s="1">
        <v>-0.273853134694954</v>
      </c>
      <c r="F4070" s="1">
        <v>-0.153029344523516</v>
      </c>
      <c r="G4070" s="1">
        <v>-0.426882479218471</v>
      </c>
      <c r="H4070" t="s">
        <v>941</v>
      </c>
      <c r="I4070" s="8">
        <v>39423</v>
      </c>
      <c r="J4070" s="1">
        <v>12</v>
      </c>
      <c r="K4070" s="7">
        <v>2007</v>
      </c>
      <c r="L4070" t="s">
        <v>73</v>
      </c>
      <c r="M4070">
        <v>107</v>
      </c>
      <c r="N4070" t="s">
        <v>30</v>
      </c>
      <c r="O4070" t="s">
        <v>31</v>
      </c>
      <c r="P4070" s="2">
        <v>3</v>
      </c>
      <c r="Q4070">
        <v>7</v>
      </c>
      <c r="R4070">
        <v>5.9</v>
      </c>
      <c r="S4070" t="s">
        <v>7340</v>
      </c>
      <c r="T4070" t="s">
        <v>8569</v>
      </c>
      <c r="U4070">
        <v>55</v>
      </c>
      <c r="W4070" s="11"/>
      <c r="X4070"/>
      <c r="Y4070"/>
      <c r="AF4070" s="8"/>
    </row>
    <row r="4071" spans="1:32">
      <c r="A4071" t="s">
        <v>8570</v>
      </c>
      <c r="B4071" s="5">
        <v>38674</v>
      </c>
      <c r="C4071" s="5">
        <f t="shared" si="127"/>
        <v>32406.1659968566</v>
      </c>
      <c r="D4071" s="1" t="e">
        <f t="shared" si="128"/>
        <v>#VALUE!</v>
      </c>
      <c r="E4071" s="1" t="e">
        <v>#VALUE!</v>
      </c>
      <c r="F4071" s="1" t="e">
        <v>#VALUE!</v>
      </c>
      <c r="G4071" s="1" t="e">
        <v>#VALUE!</v>
      </c>
      <c r="H4071" t="s">
        <v>366</v>
      </c>
      <c r="I4071" s="8">
        <v>41425</v>
      </c>
      <c r="J4071" s="1">
        <v>5</v>
      </c>
      <c r="K4071" s="7">
        <v>2013</v>
      </c>
      <c r="L4071" t="s">
        <v>66</v>
      </c>
      <c r="M4071">
        <v>108</v>
      </c>
      <c r="N4071" t="s">
        <v>45</v>
      </c>
      <c r="O4071" t="s">
        <v>31</v>
      </c>
      <c r="P4071" s="2">
        <v>1</v>
      </c>
      <c r="Q4071">
        <v>14</v>
      </c>
      <c r="R4071" t="s">
        <v>37</v>
      </c>
      <c r="S4071" t="s">
        <v>37</v>
      </c>
      <c r="T4071" t="s">
        <v>37</v>
      </c>
      <c r="U4071" t="s">
        <v>37</v>
      </c>
      <c r="W4071" s="11"/>
      <c r="X4071"/>
      <c r="Y4071"/>
      <c r="AF4071" s="8"/>
    </row>
    <row r="4072" spans="1:32">
      <c r="A4072" t="s">
        <v>8571</v>
      </c>
      <c r="B4072" s="5">
        <v>68961</v>
      </c>
      <c r="C4072" s="5">
        <f t="shared" si="127"/>
        <v>59847.7579260404</v>
      </c>
      <c r="D4072" s="1" t="e">
        <f t="shared" si="128"/>
        <v>#VALUE!</v>
      </c>
      <c r="E4072" s="1" t="e">
        <v>#VALUE!</v>
      </c>
      <c r="F4072" s="1" t="e">
        <v>#VALUE!</v>
      </c>
      <c r="G4072" s="1" t="e">
        <v>#VALUE!</v>
      </c>
      <c r="H4072" t="s">
        <v>275</v>
      </c>
      <c r="I4072" s="8">
        <v>40655</v>
      </c>
      <c r="J4072" s="1">
        <v>4</v>
      </c>
      <c r="K4072" s="7">
        <v>2011</v>
      </c>
      <c r="L4072" t="s">
        <v>66</v>
      </c>
      <c r="M4072" t="e">
        <v>#VALUE!</v>
      </c>
      <c r="N4072" t="s">
        <v>45</v>
      </c>
      <c r="O4072" t="s">
        <v>31</v>
      </c>
      <c r="P4072" s="2">
        <v>23</v>
      </c>
      <c r="Q4072">
        <v>3</v>
      </c>
      <c r="R4072" t="s">
        <v>37</v>
      </c>
      <c r="S4072" t="s">
        <v>37</v>
      </c>
      <c r="T4072" t="s">
        <v>37</v>
      </c>
      <c r="U4072" t="s">
        <v>37</v>
      </c>
      <c r="W4072" s="11"/>
      <c r="X4072"/>
      <c r="Y4072"/>
      <c r="AF4072" s="8"/>
    </row>
    <row r="4073" spans="1:32">
      <c r="A4073" t="s">
        <v>8572</v>
      </c>
      <c r="B4073" s="5">
        <v>5666340</v>
      </c>
      <c r="C4073" s="5">
        <f t="shared" si="127"/>
        <v>5072923.32445112</v>
      </c>
      <c r="D4073" s="1">
        <f t="shared" si="128"/>
        <v>0.134912857142857</v>
      </c>
      <c r="E4073" s="1">
        <v>0.103514550063293</v>
      </c>
      <c r="F4073" s="1">
        <v>-0.750374537441369</v>
      </c>
      <c r="G4073" s="1">
        <v>-0.646859987378076</v>
      </c>
      <c r="H4073" t="s">
        <v>128</v>
      </c>
      <c r="I4073" s="8">
        <v>40515</v>
      </c>
      <c r="J4073" s="1">
        <v>12</v>
      </c>
      <c r="K4073" s="7">
        <v>2010</v>
      </c>
      <c r="L4073" t="s">
        <v>186</v>
      </c>
      <c r="M4073">
        <v>100</v>
      </c>
      <c r="N4073" t="s">
        <v>30</v>
      </c>
      <c r="O4073">
        <v>42</v>
      </c>
      <c r="P4073" s="2">
        <v>1622</v>
      </c>
      <c r="Q4073">
        <v>9</v>
      </c>
      <c r="R4073">
        <v>6.3</v>
      </c>
      <c r="S4073" t="s">
        <v>8573</v>
      </c>
      <c r="T4073" t="s">
        <v>8574</v>
      </c>
      <c r="U4073">
        <v>45</v>
      </c>
      <c r="W4073" s="11"/>
      <c r="X4073"/>
      <c r="Y4073"/>
      <c r="AF4073" s="8"/>
    </row>
    <row r="4074" spans="1:32">
      <c r="A4074" t="s">
        <v>8575</v>
      </c>
      <c r="B4074" s="5">
        <v>35353000</v>
      </c>
      <c r="C4074" s="5">
        <f t="shared" si="127"/>
        <v>30058859.1231377</v>
      </c>
      <c r="D4074" s="1">
        <f t="shared" si="128"/>
        <v>0.519897058823529</v>
      </c>
      <c r="E4074" s="1">
        <v>-0.462536977074079</v>
      </c>
      <c r="F4074" s="1">
        <v>-1.28798521106744</v>
      </c>
      <c r="G4074" s="1">
        <v>-1.75052218814151</v>
      </c>
      <c r="H4074" t="s">
        <v>77</v>
      </c>
      <c r="I4074" s="8">
        <v>41117</v>
      </c>
      <c r="J4074" s="1">
        <v>7</v>
      </c>
      <c r="K4074" s="7">
        <v>2012</v>
      </c>
      <c r="L4074" t="s">
        <v>29</v>
      </c>
      <c r="M4074">
        <v>102</v>
      </c>
      <c r="N4074" t="s">
        <v>30</v>
      </c>
      <c r="O4074">
        <v>68</v>
      </c>
      <c r="P4074" s="2">
        <v>3168</v>
      </c>
      <c r="Q4074">
        <v>12</v>
      </c>
      <c r="R4074">
        <v>5.7</v>
      </c>
      <c r="S4074" t="s">
        <v>3639</v>
      </c>
      <c r="T4074" t="s">
        <v>8576</v>
      </c>
      <c r="U4074">
        <v>36</v>
      </c>
      <c r="W4074" s="11"/>
      <c r="X4074"/>
      <c r="Y4074"/>
      <c r="AF4074" s="8"/>
    </row>
    <row r="4075" spans="1:32">
      <c r="A4075" t="s">
        <v>8577</v>
      </c>
      <c r="B4075" s="5">
        <v>40946255</v>
      </c>
      <c r="C4075" s="5">
        <f t="shared" si="127"/>
        <v>38562208.1788742</v>
      </c>
      <c r="D4075" s="1" t="e">
        <f t="shared" si="128"/>
        <v>#VALUE!</v>
      </c>
      <c r="E4075" s="1" t="e">
        <v>#VALUE!</v>
      </c>
      <c r="F4075" s="1" t="e">
        <v>#VALUE!</v>
      </c>
      <c r="G4075" s="1" t="e">
        <v>#VALUE!</v>
      </c>
      <c r="H4075" t="s">
        <v>314</v>
      </c>
      <c r="I4075" s="8">
        <v>39441</v>
      </c>
      <c r="J4075" s="1">
        <v>12</v>
      </c>
      <c r="K4075" s="7">
        <v>2007</v>
      </c>
      <c r="L4075" t="s">
        <v>406</v>
      </c>
      <c r="M4075">
        <v>112</v>
      </c>
      <c r="N4075" t="s">
        <v>103</v>
      </c>
      <c r="O4075" t="s">
        <v>31</v>
      </c>
      <c r="P4075" s="2">
        <v>2772</v>
      </c>
      <c r="Q4075">
        <v>8</v>
      </c>
      <c r="R4075" t="s">
        <v>37</v>
      </c>
      <c r="S4075" t="s">
        <v>37</v>
      </c>
      <c r="T4075" t="s">
        <v>37</v>
      </c>
      <c r="U4075" t="s">
        <v>37</v>
      </c>
      <c r="W4075" s="11"/>
      <c r="X4075"/>
      <c r="Y4075"/>
      <c r="AF4075" s="8"/>
    </row>
    <row r="4076" spans="1:32">
      <c r="A4076" t="s">
        <v>8578</v>
      </c>
      <c r="B4076" s="5">
        <v>4430765</v>
      </c>
      <c r="C4076" s="5">
        <f t="shared" si="127"/>
        <v>3845236.45462178</v>
      </c>
      <c r="D4076" s="1" t="e">
        <f t="shared" si="128"/>
        <v>#VALUE!</v>
      </c>
      <c r="E4076" s="1">
        <v>-1.4059561889697</v>
      </c>
      <c r="F4076" s="1">
        <v>0.384581329102551</v>
      </c>
      <c r="G4076" s="1">
        <v>-1.02137485986715</v>
      </c>
      <c r="H4076" t="s">
        <v>1183</v>
      </c>
      <c r="I4076" s="8">
        <v>40823</v>
      </c>
      <c r="J4076" s="1">
        <v>10</v>
      </c>
      <c r="K4076" s="7">
        <v>2011</v>
      </c>
      <c r="L4076" t="s">
        <v>563</v>
      </c>
      <c r="M4076">
        <v>115</v>
      </c>
      <c r="N4076" t="s">
        <v>24</v>
      </c>
      <c r="O4076" t="s">
        <v>31</v>
      </c>
      <c r="P4076" s="2">
        <v>33</v>
      </c>
      <c r="Q4076">
        <v>20</v>
      </c>
      <c r="R4076">
        <v>4.7</v>
      </c>
      <c r="S4076" t="s">
        <v>8579</v>
      </c>
      <c r="T4076" t="s">
        <v>8580</v>
      </c>
      <c r="U4076">
        <v>64</v>
      </c>
      <c r="W4076" s="11"/>
      <c r="X4076"/>
      <c r="Y4076"/>
      <c r="AF4076" s="8"/>
    </row>
    <row r="4077" spans="1:32">
      <c r="A4077" t="s">
        <v>8578</v>
      </c>
      <c r="B4077" s="5">
        <v>4430765</v>
      </c>
      <c r="C4077" s="5">
        <f t="shared" si="127"/>
        <v>3845236.45462178</v>
      </c>
      <c r="D4077" s="1" t="e">
        <f t="shared" si="128"/>
        <v>#VALUE!</v>
      </c>
      <c r="E4077" s="1">
        <v>1.14127568314848</v>
      </c>
      <c r="F4077" s="1">
        <v>0.384581329102551</v>
      </c>
      <c r="G4077" s="1">
        <v>1.52585701225103</v>
      </c>
      <c r="H4077" t="s">
        <v>1183</v>
      </c>
      <c r="I4077" s="8">
        <v>40823</v>
      </c>
      <c r="J4077" s="1">
        <v>10</v>
      </c>
      <c r="K4077" s="7">
        <v>2011</v>
      </c>
      <c r="L4077" t="s">
        <v>563</v>
      </c>
      <c r="M4077">
        <v>115</v>
      </c>
      <c r="N4077" t="s">
        <v>24</v>
      </c>
      <c r="O4077" t="s">
        <v>31</v>
      </c>
      <c r="P4077" s="2">
        <v>33</v>
      </c>
      <c r="Q4077">
        <v>20</v>
      </c>
      <c r="R4077">
        <v>7.4</v>
      </c>
      <c r="S4077" t="s">
        <v>8581</v>
      </c>
      <c r="T4077" t="s">
        <v>8582</v>
      </c>
      <c r="U4077">
        <v>64</v>
      </c>
      <c r="W4077" s="11"/>
      <c r="X4077"/>
      <c r="Y4077"/>
      <c r="AF4077" s="8"/>
    </row>
    <row r="4078" spans="1:32">
      <c r="A4078" t="s">
        <v>8583</v>
      </c>
      <c r="B4078" s="5">
        <v>21506546</v>
      </c>
      <c r="C4078" s="5">
        <f t="shared" si="127"/>
        <v>18021014.1101265</v>
      </c>
      <c r="D4078" s="1" t="e">
        <f t="shared" si="128"/>
        <v>#VALUE!</v>
      </c>
      <c r="E4078" s="1" t="e">
        <v>#VALUE!</v>
      </c>
      <c r="F4078" s="1">
        <v>0.623519406269692</v>
      </c>
      <c r="G4078" s="1" t="e">
        <v>#VALUE!</v>
      </c>
      <c r="H4078" t="s">
        <v>22</v>
      </c>
      <c r="I4078" s="8">
        <v>41460</v>
      </c>
      <c r="J4078" s="1">
        <v>7</v>
      </c>
      <c r="K4078" s="7">
        <v>2013</v>
      </c>
      <c r="L4078" t="s">
        <v>29</v>
      </c>
      <c r="M4078">
        <v>103</v>
      </c>
      <c r="N4078" t="s">
        <v>24</v>
      </c>
      <c r="O4078" t="s">
        <v>31</v>
      </c>
      <c r="P4078" s="2">
        <v>19</v>
      </c>
      <c r="Q4078">
        <v>23</v>
      </c>
      <c r="R4078" t="s">
        <v>37</v>
      </c>
      <c r="S4078" t="s">
        <v>37</v>
      </c>
      <c r="T4078" t="s">
        <v>37</v>
      </c>
      <c r="U4078">
        <v>68</v>
      </c>
      <c r="W4078" s="11"/>
      <c r="X4078"/>
      <c r="Y4078"/>
      <c r="AF4078" s="8"/>
    </row>
    <row r="4079" spans="1:32">
      <c r="A4079" t="s">
        <v>8584</v>
      </c>
      <c r="B4079" s="5">
        <v>2701859</v>
      </c>
      <c r="C4079" s="5">
        <f t="shared" si="127"/>
        <v>2344806.53387123</v>
      </c>
      <c r="D4079" s="1">
        <f t="shared" si="128"/>
        <v>0.0900619666666667</v>
      </c>
      <c r="E4079" s="1">
        <v>1.04693376195891</v>
      </c>
      <c r="F4079" s="1">
        <v>0.504050367686122</v>
      </c>
      <c r="G4079" s="1">
        <v>1.55098412964504</v>
      </c>
      <c r="H4079" t="s">
        <v>439</v>
      </c>
      <c r="I4079" s="8">
        <v>40564</v>
      </c>
      <c r="J4079" s="1">
        <v>1</v>
      </c>
      <c r="K4079" s="7">
        <v>2011</v>
      </c>
      <c r="L4079" t="s">
        <v>73</v>
      </c>
      <c r="M4079">
        <v>119</v>
      </c>
      <c r="N4079" t="s">
        <v>24</v>
      </c>
      <c r="O4079">
        <v>30</v>
      </c>
      <c r="P4079" s="2">
        <v>678</v>
      </c>
      <c r="Q4079">
        <v>6</v>
      </c>
      <c r="R4079">
        <v>7.3</v>
      </c>
      <c r="S4079" t="s">
        <v>8585</v>
      </c>
      <c r="T4079" t="s">
        <v>8586</v>
      </c>
      <c r="U4079">
        <v>66</v>
      </c>
      <c r="W4079" s="11"/>
      <c r="X4079"/>
      <c r="Y4079"/>
      <c r="AF4079" s="8"/>
    </row>
    <row r="4080" spans="1:32">
      <c r="A4080" t="s">
        <v>8587</v>
      </c>
      <c r="B4080" s="5">
        <v>106542</v>
      </c>
      <c r="C4080" s="5">
        <f t="shared" si="127"/>
        <v>96948.5168453964</v>
      </c>
      <c r="D4080" s="1" t="e">
        <f t="shared" si="128"/>
        <v>#VALUE!</v>
      </c>
      <c r="E4080" s="1" t="e">
        <v>#VALUE!</v>
      </c>
      <c r="F4080" s="1">
        <v>0.563784886977907</v>
      </c>
      <c r="G4080" s="1" t="e">
        <v>#VALUE!</v>
      </c>
      <c r="H4080" t="s">
        <v>531</v>
      </c>
      <c r="I4080" s="8">
        <v>40011</v>
      </c>
      <c r="J4080" s="1">
        <v>7</v>
      </c>
      <c r="K4080" s="7">
        <v>2009</v>
      </c>
      <c r="L4080" t="s">
        <v>58</v>
      </c>
      <c r="M4080">
        <v>84</v>
      </c>
      <c r="N4080" t="s">
        <v>45</v>
      </c>
      <c r="O4080" t="s">
        <v>31</v>
      </c>
      <c r="P4080" s="2">
        <v>1</v>
      </c>
      <c r="Q4080">
        <v>21</v>
      </c>
      <c r="R4080" t="s">
        <v>37</v>
      </c>
      <c r="S4080" t="s">
        <v>37</v>
      </c>
      <c r="T4080" t="s">
        <v>37</v>
      </c>
      <c r="U4080">
        <v>67</v>
      </c>
      <c r="W4080" s="11"/>
      <c r="X4080"/>
      <c r="Y4080"/>
      <c r="AF4080" s="8"/>
    </row>
    <row r="4081" spans="1:32">
      <c r="A4081" t="s">
        <v>8588</v>
      </c>
      <c r="B4081" s="5">
        <v>42172</v>
      </c>
      <c r="C4081" s="5">
        <f t="shared" si="127"/>
        <v>35337.2506702031</v>
      </c>
      <c r="D4081" s="1" t="e">
        <f t="shared" si="128"/>
        <v>#VALUE!</v>
      </c>
      <c r="E4081" s="1">
        <v>-0.0851692923158311</v>
      </c>
      <c r="F4081" s="1">
        <v>0.444315848394336</v>
      </c>
      <c r="G4081" s="1">
        <v>0.359146556078505</v>
      </c>
      <c r="H4081" t="s">
        <v>5010</v>
      </c>
      <c r="I4081" s="8">
        <v>41341</v>
      </c>
      <c r="J4081" s="1">
        <v>3</v>
      </c>
      <c r="K4081" s="7">
        <v>2013</v>
      </c>
      <c r="L4081" t="s">
        <v>73</v>
      </c>
      <c r="M4081">
        <v>103</v>
      </c>
      <c r="N4081" t="s">
        <v>45</v>
      </c>
      <c r="O4081" t="s">
        <v>31</v>
      </c>
      <c r="P4081" s="2">
        <v>1</v>
      </c>
      <c r="Q4081">
        <v>8</v>
      </c>
      <c r="R4081">
        <v>6.1</v>
      </c>
      <c r="S4081" t="s">
        <v>7683</v>
      </c>
      <c r="T4081" t="s">
        <v>8589</v>
      </c>
      <c r="U4081">
        <v>65</v>
      </c>
      <c r="W4081" s="11"/>
      <c r="X4081"/>
      <c r="Y4081"/>
      <c r="AF4081" s="8"/>
    </row>
    <row r="4082" spans="1:32">
      <c r="A4082" t="s">
        <v>8590</v>
      </c>
      <c r="B4082" s="5">
        <v>140091</v>
      </c>
      <c r="C4082" s="5">
        <f t="shared" si="127"/>
        <v>125419.742099077</v>
      </c>
      <c r="D4082" s="1" t="e">
        <f t="shared" si="128"/>
        <v>#VALUE!</v>
      </c>
      <c r="E4082" s="1">
        <v>-0.0851692923158311</v>
      </c>
      <c r="F4082" s="1" t="e">
        <v>#VALUE!</v>
      </c>
      <c r="G4082" s="1" t="e">
        <v>#VALUE!</v>
      </c>
      <c r="H4082" t="s">
        <v>444</v>
      </c>
      <c r="I4082" s="8">
        <v>40204</v>
      </c>
      <c r="J4082" s="1">
        <v>1</v>
      </c>
      <c r="K4082" s="7">
        <v>2010</v>
      </c>
      <c r="L4082" t="s">
        <v>203</v>
      </c>
      <c r="M4082">
        <v>310</v>
      </c>
      <c r="N4082" t="s">
        <v>45</v>
      </c>
      <c r="O4082" t="s">
        <v>31</v>
      </c>
      <c r="P4082" s="2">
        <v>3</v>
      </c>
      <c r="Q4082">
        <v>11</v>
      </c>
      <c r="R4082">
        <v>6.1</v>
      </c>
      <c r="S4082" t="s">
        <v>8591</v>
      </c>
      <c r="T4082" t="s">
        <v>8592</v>
      </c>
      <c r="U4082" t="s">
        <v>37</v>
      </c>
      <c r="W4082" s="11"/>
      <c r="X4082"/>
      <c r="Y4082"/>
      <c r="AF4082" s="8"/>
    </row>
    <row r="4083" spans="1:32">
      <c r="A4083" t="s">
        <v>8593</v>
      </c>
      <c r="B4083" s="5">
        <v>31160</v>
      </c>
      <c r="C4083" s="5">
        <f t="shared" si="127"/>
        <v>28354.2244833263</v>
      </c>
      <c r="D4083" s="1" t="e">
        <f t="shared" si="128"/>
        <v>#VALUE!</v>
      </c>
      <c r="E4083" s="1" t="e">
        <v>#VALUE!</v>
      </c>
      <c r="F4083" s="1">
        <v>0.444315848394336</v>
      </c>
      <c r="G4083" s="1" t="e">
        <v>#VALUE!</v>
      </c>
      <c r="H4083" t="s">
        <v>101</v>
      </c>
      <c r="I4083" s="8">
        <v>40095</v>
      </c>
      <c r="J4083" s="1">
        <v>10</v>
      </c>
      <c r="K4083" s="7">
        <v>2009</v>
      </c>
      <c r="L4083" t="s">
        <v>66</v>
      </c>
      <c r="M4083">
        <v>100</v>
      </c>
      <c r="N4083" t="s">
        <v>45</v>
      </c>
      <c r="O4083" t="s">
        <v>31</v>
      </c>
      <c r="P4083" s="2">
        <v>1</v>
      </c>
      <c r="Q4083">
        <v>10</v>
      </c>
      <c r="R4083" t="s">
        <v>37</v>
      </c>
      <c r="S4083" t="s">
        <v>37</v>
      </c>
      <c r="T4083" t="s">
        <v>37</v>
      </c>
      <c r="U4083">
        <v>65</v>
      </c>
      <c r="W4083" s="11"/>
      <c r="X4083"/>
      <c r="Y4083"/>
      <c r="AF4083" s="8"/>
    </row>
    <row r="4084" spans="1:32">
      <c r="A4084" t="s">
        <v>8594</v>
      </c>
      <c r="B4084" s="5">
        <v>3062</v>
      </c>
      <c r="C4084" s="5">
        <f t="shared" si="127"/>
        <v>2657.35466088856</v>
      </c>
      <c r="D4084" s="1" t="e">
        <f t="shared" si="128"/>
        <v>#VALUE!</v>
      </c>
      <c r="E4084" s="1" t="e">
        <v>#VALUE!</v>
      </c>
      <c r="F4084" s="1" t="e">
        <v>#VALUE!</v>
      </c>
      <c r="G4084" s="1" t="e">
        <v>#VALUE!</v>
      </c>
      <c r="H4084" t="s">
        <v>104</v>
      </c>
      <c r="I4084" s="8">
        <v>40802</v>
      </c>
      <c r="J4084" s="1">
        <v>9</v>
      </c>
      <c r="K4084" s="7">
        <v>2011</v>
      </c>
      <c r="L4084" t="s">
        <v>58</v>
      </c>
      <c r="M4084">
        <v>89</v>
      </c>
      <c r="N4084" t="s">
        <v>45</v>
      </c>
      <c r="O4084" t="s">
        <v>31</v>
      </c>
      <c r="P4084" s="2">
        <v>1</v>
      </c>
      <c r="Q4084">
        <v>2</v>
      </c>
      <c r="R4084" t="s">
        <v>37</v>
      </c>
      <c r="S4084" t="s">
        <v>37</v>
      </c>
      <c r="T4084" t="s">
        <v>37</v>
      </c>
      <c r="U4084" t="s">
        <v>37</v>
      </c>
      <c r="W4084" s="11"/>
      <c r="X4084"/>
      <c r="Y4084"/>
      <c r="AF4084" s="8"/>
    </row>
    <row r="4085" spans="1:32">
      <c r="A4085" t="s">
        <v>8595</v>
      </c>
      <c r="B4085" s="5">
        <v>386368</v>
      </c>
      <c r="C4085" s="5">
        <f t="shared" si="127"/>
        <v>328509.07367659</v>
      </c>
      <c r="D4085" s="1" t="e">
        <f t="shared" si="128"/>
        <v>#VALUE!</v>
      </c>
      <c r="E4085" s="1" t="e">
        <v>#VALUE!</v>
      </c>
      <c r="F4085" s="1" t="e">
        <v>#VALUE!</v>
      </c>
      <c r="G4085" s="1" t="e">
        <v>#VALUE!</v>
      </c>
      <c r="H4085" t="s">
        <v>238</v>
      </c>
      <c r="I4085" s="8">
        <v>41110</v>
      </c>
      <c r="J4085" s="1">
        <v>7</v>
      </c>
      <c r="K4085" s="7">
        <v>2012</v>
      </c>
      <c r="L4085" t="s">
        <v>66</v>
      </c>
      <c r="M4085">
        <v>107</v>
      </c>
      <c r="N4085" t="s">
        <v>45</v>
      </c>
      <c r="O4085" t="s">
        <v>31</v>
      </c>
      <c r="P4085" s="2">
        <v>3</v>
      </c>
      <c r="Q4085">
        <v>27</v>
      </c>
      <c r="R4085" t="s">
        <v>37</v>
      </c>
      <c r="S4085" t="s">
        <v>37</v>
      </c>
      <c r="T4085" t="s">
        <v>37</v>
      </c>
      <c r="U4085" t="s">
        <v>37</v>
      </c>
      <c r="W4085" s="11"/>
      <c r="X4085"/>
      <c r="Y4085"/>
      <c r="AF4085" s="8"/>
    </row>
    <row r="4086" spans="1:32">
      <c r="A4086" t="s">
        <v>8596</v>
      </c>
      <c r="B4086" s="5">
        <v>127414</v>
      </c>
      <c r="C4086" s="5">
        <f t="shared" si="127"/>
        <v>119995.471940061</v>
      </c>
      <c r="D4086" s="1" t="e">
        <f t="shared" si="128"/>
        <v>#VALUE!</v>
      </c>
      <c r="E4086" s="1" t="e">
        <v>#VALUE!</v>
      </c>
      <c r="F4086" s="1">
        <v>-0.810109056733154</v>
      </c>
      <c r="G4086" s="1" t="e">
        <v>#VALUE!</v>
      </c>
      <c r="H4086" t="s">
        <v>941</v>
      </c>
      <c r="I4086" s="8">
        <v>39220</v>
      </c>
      <c r="J4086" s="1">
        <v>5</v>
      </c>
      <c r="K4086" s="7">
        <v>2007</v>
      </c>
      <c r="L4086" t="s">
        <v>29</v>
      </c>
      <c r="M4086">
        <v>99</v>
      </c>
      <c r="N4086" t="s">
        <v>24</v>
      </c>
      <c r="O4086" t="s">
        <v>31</v>
      </c>
      <c r="P4086" s="2">
        <v>17</v>
      </c>
      <c r="Q4086">
        <v>9</v>
      </c>
      <c r="R4086" t="s">
        <v>37</v>
      </c>
      <c r="S4086" t="s">
        <v>37</v>
      </c>
      <c r="T4086" t="s">
        <v>37</v>
      </c>
      <c r="U4086">
        <v>44</v>
      </c>
      <c r="W4086" s="11"/>
      <c r="X4086"/>
      <c r="Y4086"/>
      <c r="AF4086" s="8"/>
    </row>
    <row r="4087" spans="1:32">
      <c r="A4087" t="s">
        <v>8597</v>
      </c>
      <c r="B4087" s="5">
        <v>81881</v>
      </c>
      <c r="C4087" s="5">
        <f t="shared" si="127"/>
        <v>71060.3713220823</v>
      </c>
      <c r="D4087" s="1" t="e">
        <f t="shared" si="128"/>
        <v>#VALUE!</v>
      </c>
      <c r="E4087" s="1" t="e">
        <v>#VALUE!</v>
      </c>
      <c r="F4087" s="1">
        <v>0.384581329102551</v>
      </c>
      <c r="G4087" s="1" t="e">
        <v>#VALUE!</v>
      </c>
      <c r="H4087" t="s">
        <v>282</v>
      </c>
      <c r="I4087" s="8">
        <v>40795</v>
      </c>
      <c r="J4087" s="1">
        <v>9</v>
      </c>
      <c r="K4087" s="7">
        <v>2011</v>
      </c>
      <c r="L4087" t="s">
        <v>58</v>
      </c>
      <c r="M4087">
        <v>85</v>
      </c>
      <c r="N4087" t="s">
        <v>372</v>
      </c>
      <c r="O4087" t="s">
        <v>31</v>
      </c>
      <c r="P4087" s="2">
        <v>2</v>
      </c>
      <c r="Q4087">
        <v>31</v>
      </c>
      <c r="R4087" t="s">
        <v>37</v>
      </c>
      <c r="S4087" t="s">
        <v>37</v>
      </c>
      <c r="T4087" t="s">
        <v>37</v>
      </c>
      <c r="U4087">
        <v>64</v>
      </c>
      <c r="W4087" s="11"/>
      <c r="X4087"/>
      <c r="Y4087"/>
      <c r="AF4087" s="8"/>
    </row>
    <row r="4088" spans="1:32">
      <c r="A4088" t="s">
        <v>8598</v>
      </c>
      <c r="B4088" s="5">
        <v>1124966</v>
      </c>
      <c r="C4088" s="5">
        <f t="shared" si="127"/>
        <v>976300.99393898</v>
      </c>
      <c r="D4088" s="1" t="e">
        <f t="shared" si="128"/>
        <v>#VALUE!</v>
      </c>
      <c r="E4088" s="1">
        <v>0.952591840769352</v>
      </c>
      <c r="F4088" s="1">
        <v>0.0859087326436248</v>
      </c>
      <c r="G4088" s="1">
        <v>1.03850057341298</v>
      </c>
      <c r="H4088" t="s">
        <v>28</v>
      </c>
      <c r="I4088" s="8">
        <v>40760</v>
      </c>
      <c r="J4088" s="1">
        <v>8</v>
      </c>
      <c r="K4088" s="7">
        <v>2011</v>
      </c>
      <c r="L4088" t="s">
        <v>73</v>
      </c>
      <c r="M4088">
        <v>112</v>
      </c>
      <c r="N4088" t="s">
        <v>30</v>
      </c>
      <c r="O4088" t="s">
        <v>31</v>
      </c>
      <c r="P4088" s="2">
        <v>7</v>
      </c>
      <c r="Q4088">
        <v>12</v>
      </c>
      <c r="R4088">
        <v>7.2</v>
      </c>
      <c r="S4088" t="s">
        <v>8599</v>
      </c>
      <c r="T4088" t="s">
        <v>8600</v>
      </c>
      <c r="U4088">
        <v>59</v>
      </c>
      <c r="W4088" s="11"/>
      <c r="X4088"/>
      <c r="Y4088"/>
      <c r="AF4088" s="8"/>
    </row>
    <row r="4089" spans="1:32">
      <c r="A4089" t="s">
        <v>8601</v>
      </c>
      <c r="B4089" s="5">
        <v>2222862</v>
      </c>
      <c r="C4089" s="5">
        <f t="shared" si="127"/>
        <v>2022706.29471937</v>
      </c>
      <c r="D4089" s="1">
        <f t="shared" si="128"/>
        <v>0.123492333333333</v>
      </c>
      <c r="E4089" s="1" t="e">
        <v>#VALUE!</v>
      </c>
      <c r="F4089" s="1">
        <v>1.45980267635469</v>
      </c>
      <c r="G4089" s="1" t="e">
        <v>#VALUE!</v>
      </c>
      <c r="H4089" t="s">
        <v>67</v>
      </c>
      <c r="I4089" s="8">
        <v>40177</v>
      </c>
      <c r="J4089" s="1">
        <v>12</v>
      </c>
      <c r="K4089" s="7">
        <v>2009</v>
      </c>
      <c r="L4089" t="s">
        <v>66</v>
      </c>
      <c r="M4089">
        <v>144</v>
      </c>
      <c r="N4089" t="s">
        <v>30</v>
      </c>
      <c r="O4089">
        <v>18</v>
      </c>
      <c r="P4089" s="2">
        <v>3</v>
      </c>
      <c r="Q4089">
        <v>22</v>
      </c>
      <c r="R4089" t="s">
        <v>37</v>
      </c>
      <c r="S4089" t="s">
        <v>37</v>
      </c>
      <c r="T4089" t="s">
        <v>37</v>
      </c>
      <c r="U4089">
        <v>82</v>
      </c>
      <c r="W4089" s="11"/>
      <c r="X4089"/>
      <c r="Y4089"/>
      <c r="AF4089" s="8"/>
    </row>
    <row r="4090" spans="1:32">
      <c r="A4090" t="s">
        <v>8602</v>
      </c>
      <c r="B4090" s="5">
        <v>60891</v>
      </c>
      <c r="C4090" s="5">
        <f t="shared" si="127"/>
        <v>51022.4919510419</v>
      </c>
      <c r="D4090" s="1" t="e">
        <f t="shared" si="128"/>
        <v>#VALUE!</v>
      </c>
      <c r="E4090" s="1" t="e">
        <v>#VALUE!</v>
      </c>
      <c r="F4090" s="1" t="e">
        <v>#VALUE!</v>
      </c>
      <c r="G4090" s="1" t="e">
        <v>#VALUE!</v>
      </c>
      <c r="H4090" t="s">
        <v>752</v>
      </c>
      <c r="I4090" s="8">
        <v>41544</v>
      </c>
      <c r="J4090" s="1">
        <v>9</v>
      </c>
      <c r="K4090" s="7">
        <v>2013</v>
      </c>
      <c r="L4090" t="s">
        <v>92</v>
      </c>
      <c r="M4090">
        <v>94</v>
      </c>
      <c r="N4090" t="s">
        <v>30</v>
      </c>
      <c r="O4090" t="s">
        <v>31</v>
      </c>
      <c r="P4090" s="2">
        <v>1</v>
      </c>
      <c r="Q4090">
        <v>10</v>
      </c>
      <c r="R4090" t="s">
        <v>37</v>
      </c>
      <c r="S4090" t="s">
        <v>37</v>
      </c>
      <c r="T4090" t="s">
        <v>37</v>
      </c>
      <c r="U4090" t="s">
        <v>37</v>
      </c>
      <c r="W4090" s="11"/>
      <c r="X4090"/>
      <c r="Y4090"/>
      <c r="AF4090" s="8"/>
    </row>
    <row r="4091" spans="1:32">
      <c r="A4091" t="s">
        <v>8603</v>
      </c>
      <c r="B4091" s="5">
        <v>65051</v>
      </c>
      <c r="C4091" s="5">
        <f t="shared" si="127"/>
        <v>58992.2803797022</v>
      </c>
      <c r="D4091" s="1" t="e">
        <f t="shared" si="128"/>
        <v>#VALUE!</v>
      </c>
      <c r="E4091" s="1" t="e">
        <v>#VALUE!</v>
      </c>
      <c r="F4091" s="1" t="e">
        <v>#VALUE!</v>
      </c>
      <c r="G4091" s="1" t="e">
        <v>#VALUE!</v>
      </c>
      <c r="H4091" t="s">
        <v>2725</v>
      </c>
      <c r="I4091" s="8">
        <v>39759</v>
      </c>
      <c r="J4091" s="1">
        <v>11</v>
      </c>
      <c r="K4091" s="7">
        <v>2008</v>
      </c>
      <c r="L4091" t="s">
        <v>66</v>
      </c>
      <c r="M4091">
        <v>83</v>
      </c>
      <c r="N4091" t="s">
        <v>372</v>
      </c>
      <c r="O4091" t="s">
        <v>31</v>
      </c>
      <c r="P4091" s="2">
        <v>1</v>
      </c>
      <c r="Q4091">
        <v>32</v>
      </c>
      <c r="R4091" t="s">
        <v>37</v>
      </c>
      <c r="S4091" t="s">
        <v>37</v>
      </c>
      <c r="T4091" t="s">
        <v>37</v>
      </c>
      <c r="U4091" t="s">
        <v>37</v>
      </c>
      <c r="W4091" s="11"/>
      <c r="X4091"/>
      <c r="Y4091"/>
      <c r="AF4091" s="8"/>
    </row>
    <row r="4092" spans="1:32">
      <c r="A4092" t="s">
        <v>8604</v>
      </c>
      <c r="B4092" s="5">
        <v>898137</v>
      </c>
      <c r="C4092" s="5">
        <f t="shared" si="127"/>
        <v>804078.14141978</v>
      </c>
      <c r="D4092" s="1" t="e">
        <f t="shared" si="128"/>
        <v>#VALUE!</v>
      </c>
      <c r="E4092" s="1" t="e">
        <v>#VALUE!</v>
      </c>
      <c r="F4092" s="1">
        <v>-0.0335603059399457</v>
      </c>
      <c r="G4092" s="1" t="e">
        <v>#VALUE!</v>
      </c>
      <c r="H4092" t="s">
        <v>669</v>
      </c>
      <c r="I4092" s="8">
        <v>40396</v>
      </c>
      <c r="J4092" s="1">
        <v>8</v>
      </c>
      <c r="K4092" s="7">
        <v>2010</v>
      </c>
      <c r="L4092" t="s">
        <v>58</v>
      </c>
      <c r="M4092">
        <v>94</v>
      </c>
      <c r="N4092" t="s">
        <v>103</v>
      </c>
      <c r="O4092" t="s">
        <v>31</v>
      </c>
      <c r="P4092" s="2">
        <v>1</v>
      </c>
      <c r="Q4092">
        <v>43</v>
      </c>
      <c r="R4092" t="s">
        <v>37</v>
      </c>
      <c r="S4092" t="s">
        <v>37</v>
      </c>
      <c r="T4092" t="s">
        <v>37</v>
      </c>
      <c r="U4092">
        <v>57</v>
      </c>
      <c r="W4092" s="11"/>
      <c r="X4092"/>
      <c r="Y4092"/>
      <c r="AF4092" s="8"/>
    </row>
    <row r="4093" spans="1:32">
      <c r="A4093" t="s">
        <v>8605</v>
      </c>
      <c r="B4093" s="5">
        <v>25752</v>
      </c>
      <c r="C4093" s="5">
        <f t="shared" si="127"/>
        <v>24252.6205393477</v>
      </c>
      <c r="D4093" s="1" t="e">
        <f t="shared" si="128"/>
        <v>#VALUE!</v>
      </c>
      <c r="E4093" s="1" t="e">
        <v>#VALUE!</v>
      </c>
      <c r="F4093" s="1" t="e">
        <v>#VALUE!</v>
      </c>
      <c r="G4093" s="1" t="e">
        <v>#VALUE!</v>
      </c>
      <c r="H4093" t="s">
        <v>1042</v>
      </c>
      <c r="I4093" s="8">
        <v>39297</v>
      </c>
      <c r="J4093" s="1">
        <v>8</v>
      </c>
      <c r="K4093" s="7">
        <v>2007</v>
      </c>
      <c r="L4093" t="s">
        <v>66</v>
      </c>
      <c r="M4093">
        <v>96</v>
      </c>
      <c r="N4093" t="s">
        <v>45</v>
      </c>
      <c r="O4093" t="s">
        <v>31</v>
      </c>
      <c r="P4093" s="2">
        <v>1</v>
      </c>
      <c r="Q4093">
        <v>6</v>
      </c>
      <c r="R4093" t="s">
        <v>37</v>
      </c>
      <c r="S4093" t="s">
        <v>37</v>
      </c>
      <c r="T4093" t="s">
        <v>37</v>
      </c>
      <c r="U4093" t="s">
        <v>37</v>
      </c>
      <c r="W4093" s="11"/>
      <c r="X4093"/>
      <c r="Y4093"/>
      <c r="AF4093" s="8"/>
    </row>
    <row r="4094" spans="1:32">
      <c r="A4094" t="s">
        <v>8606</v>
      </c>
      <c r="B4094" s="5">
        <v>30050</v>
      </c>
      <c r="C4094" s="5">
        <f t="shared" si="127"/>
        <v>27344.173482797</v>
      </c>
      <c r="D4094" s="1" t="e">
        <f t="shared" si="128"/>
        <v>#VALUE!</v>
      </c>
      <c r="E4094" s="1" t="e">
        <v>#VALUE!</v>
      </c>
      <c r="F4094" s="1" t="e">
        <v>#VALUE!</v>
      </c>
      <c r="G4094" s="1" t="e">
        <v>#VALUE!</v>
      </c>
      <c r="H4094" t="s">
        <v>2725</v>
      </c>
      <c r="I4094" s="8">
        <v>39981</v>
      </c>
      <c r="J4094" s="1">
        <v>6</v>
      </c>
      <c r="K4094" s="7">
        <v>2009</v>
      </c>
      <c r="L4094" t="s">
        <v>58</v>
      </c>
      <c r="M4094">
        <v>82</v>
      </c>
      <c r="N4094" t="s">
        <v>45</v>
      </c>
      <c r="O4094" t="s">
        <v>31</v>
      </c>
      <c r="P4094" s="2">
        <v>1</v>
      </c>
      <c r="Q4094">
        <v>16</v>
      </c>
      <c r="R4094" t="s">
        <v>37</v>
      </c>
      <c r="S4094" t="s">
        <v>37</v>
      </c>
      <c r="T4094" t="s">
        <v>37</v>
      </c>
      <c r="U4094" t="s">
        <v>37</v>
      </c>
      <c r="W4094" s="11"/>
      <c r="X4094"/>
      <c r="Y4094"/>
      <c r="AF4094" s="8"/>
    </row>
    <row r="4095" spans="1:32">
      <c r="A4095" t="s">
        <v>8607</v>
      </c>
      <c r="B4095" s="5">
        <v>5209580</v>
      </c>
      <c r="C4095" s="5">
        <f t="shared" si="127"/>
        <v>4295681.56881186</v>
      </c>
      <c r="D4095" s="1" t="e">
        <f t="shared" si="128"/>
        <v>#VALUE!</v>
      </c>
      <c r="E4095" s="1" t="e">
        <v>#VALUE!</v>
      </c>
      <c r="F4095" s="1">
        <v>1.51953719564647</v>
      </c>
      <c r="G4095" s="1" t="e">
        <v>#VALUE!</v>
      </c>
      <c r="H4095" t="s">
        <v>307</v>
      </c>
      <c r="I4095" s="8">
        <v>41691</v>
      </c>
      <c r="J4095" s="1">
        <v>2</v>
      </c>
      <c r="K4095" s="7">
        <v>2014</v>
      </c>
      <c r="L4095" t="s">
        <v>39</v>
      </c>
      <c r="M4095">
        <v>126</v>
      </c>
      <c r="N4095" t="s">
        <v>24</v>
      </c>
      <c r="O4095" t="s">
        <v>31</v>
      </c>
      <c r="P4095" s="2">
        <v>21</v>
      </c>
      <c r="Q4095">
        <v>13</v>
      </c>
      <c r="R4095" t="s">
        <v>37</v>
      </c>
      <c r="S4095" t="s">
        <v>37</v>
      </c>
      <c r="T4095" t="s">
        <v>37</v>
      </c>
      <c r="U4095">
        <v>83</v>
      </c>
      <c r="W4095" s="11"/>
      <c r="X4095"/>
      <c r="Y4095"/>
      <c r="AF4095" s="8"/>
    </row>
    <row r="4096" spans="1:32">
      <c r="A4096" t="s">
        <v>8608</v>
      </c>
      <c r="B4096" s="5">
        <v>1836089</v>
      </c>
      <c r="C4096" s="5">
        <f t="shared" si="127"/>
        <v>1729184.90965635</v>
      </c>
      <c r="D4096" s="1" t="e">
        <f t="shared" si="128"/>
        <v>#VALUE!</v>
      </c>
      <c r="E4096" s="1" t="e">
        <v>#VALUE!</v>
      </c>
      <c r="F4096" s="1">
        <v>1.45980267635469</v>
      </c>
      <c r="G4096" s="1" t="e">
        <v>#VALUE!</v>
      </c>
      <c r="H4096" t="s">
        <v>216</v>
      </c>
      <c r="I4096" s="8">
        <v>39157</v>
      </c>
      <c r="J4096" s="1">
        <v>3</v>
      </c>
      <c r="K4096" s="7">
        <v>2007</v>
      </c>
      <c r="L4096" t="s">
        <v>650</v>
      </c>
      <c r="M4096">
        <v>127</v>
      </c>
      <c r="N4096" t="s">
        <v>45</v>
      </c>
      <c r="O4096" t="s">
        <v>31</v>
      </c>
      <c r="P4096" s="2">
        <v>15</v>
      </c>
      <c r="Q4096">
        <v>17</v>
      </c>
      <c r="R4096" t="s">
        <v>37</v>
      </c>
      <c r="S4096" t="s">
        <v>37</v>
      </c>
      <c r="T4096" t="s">
        <v>37</v>
      </c>
      <c r="U4096">
        <v>82</v>
      </c>
      <c r="W4096" s="11"/>
      <c r="X4096"/>
      <c r="Y4096"/>
      <c r="AF4096" s="8"/>
    </row>
    <row r="4097" spans="1:32">
      <c r="A4097" t="s">
        <v>8609</v>
      </c>
      <c r="B4097" s="5">
        <v>78440</v>
      </c>
      <c r="C4097" s="5">
        <f t="shared" si="127"/>
        <v>71134.2557836749</v>
      </c>
      <c r="D4097" s="1" t="e">
        <f t="shared" si="128"/>
        <v>#VALUE!</v>
      </c>
      <c r="E4097" s="1" t="e">
        <v>#VALUE!</v>
      </c>
      <c r="F4097" s="1">
        <v>1.04166104131219</v>
      </c>
      <c r="G4097" s="1" t="e">
        <v>#VALUE!</v>
      </c>
      <c r="H4097" t="s">
        <v>101</v>
      </c>
      <c r="I4097" s="8">
        <v>39479</v>
      </c>
      <c r="J4097" s="1">
        <v>2</v>
      </c>
      <c r="K4097" s="7">
        <v>2008</v>
      </c>
      <c r="L4097" t="s">
        <v>66</v>
      </c>
      <c r="M4097">
        <v>112</v>
      </c>
      <c r="N4097" t="s">
        <v>45</v>
      </c>
      <c r="O4097" t="s">
        <v>31</v>
      </c>
      <c r="P4097" s="2">
        <v>3</v>
      </c>
      <c r="Q4097">
        <v>11</v>
      </c>
      <c r="R4097" t="s">
        <v>37</v>
      </c>
      <c r="S4097" t="s">
        <v>37</v>
      </c>
      <c r="T4097" t="s">
        <v>37</v>
      </c>
      <c r="U4097">
        <v>75</v>
      </c>
      <c r="W4097" s="11"/>
      <c r="X4097"/>
      <c r="Y4097"/>
      <c r="AF4097" s="8"/>
    </row>
    <row r="4098" spans="1:32">
      <c r="A4098" t="s">
        <v>8610</v>
      </c>
      <c r="B4098" s="5">
        <v>5633202</v>
      </c>
      <c r="C4098" s="5">
        <f t="shared" si="127"/>
        <v>4720237.86279734</v>
      </c>
      <c r="D4098" s="1" t="e">
        <f t="shared" si="128"/>
        <v>#VALUE!</v>
      </c>
      <c r="E4098" s="1" t="e">
        <v>#VALUE!</v>
      </c>
      <c r="F4098" s="1" t="e">
        <v>#VALUE!</v>
      </c>
      <c r="G4098" s="1" t="e">
        <v>#VALUE!</v>
      </c>
      <c r="H4098" t="s">
        <v>47</v>
      </c>
      <c r="I4098" s="8">
        <v>41537</v>
      </c>
      <c r="J4098" s="1">
        <v>9</v>
      </c>
      <c r="K4098" s="7">
        <v>2013</v>
      </c>
      <c r="L4098" t="s">
        <v>406</v>
      </c>
      <c r="M4098">
        <v>101</v>
      </c>
      <c r="N4098" t="s">
        <v>372</v>
      </c>
      <c r="O4098" t="s">
        <v>31</v>
      </c>
      <c r="P4098" s="2">
        <v>318</v>
      </c>
      <c r="Q4098">
        <v>4</v>
      </c>
      <c r="R4098" t="s">
        <v>37</v>
      </c>
      <c r="S4098" t="s">
        <v>37</v>
      </c>
      <c r="T4098" t="s">
        <v>37</v>
      </c>
      <c r="U4098" t="s">
        <v>37</v>
      </c>
      <c r="W4098" s="11"/>
      <c r="X4098"/>
      <c r="Y4098"/>
      <c r="AF4098" s="8"/>
    </row>
    <row r="4099" spans="1:32">
      <c r="A4099" t="s">
        <v>8611</v>
      </c>
      <c r="B4099" s="5">
        <v>1140000</v>
      </c>
      <c r="C4099" s="5">
        <f t="shared" ref="C4099:C4162" si="129">IF(K4099=2005,B4099/BC$23,IF(K4099=2006,B4099/BC$22,IF(K4099=2007,B4099/BC$21,IF(K4099=2008,B4099/BC$20,IF(K4099=2009,B4099/BC$19,IF(K4099=2010,B4099/BC$18,IF(K4099=2011,B4099/BC$17,IF(K4099=2012,B4099/BC$16,IF(K4099=2013,B4099/BC$15,B4099/BC$14)))))))))</f>
        <v>1037349.67621926</v>
      </c>
      <c r="D4099" s="1" t="e">
        <f t="shared" ref="D4099:D4162" si="130">B4099/(O4099*1000000)</f>
        <v>#VALUE!</v>
      </c>
      <c r="E4099" s="1" t="e">
        <v>#VALUE!</v>
      </c>
      <c r="F4099" s="1" t="e">
        <v>#VALUE!</v>
      </c>
      <c r="G4099" s="1" t="e">
        <v>#VALUE!</v>
      </c>
      <c r="H4099" t="s">
        <v>47</v>
      </c>
      <c r="I4099" s="8">
        <v>40079</v>
      </c>
      <c r="J4099" s="1">
        <v>9</v>
      </c>
      <c r="K4099" s="7">
        <v>2009</v>
      </c>
      <c r="L4099" t="s">
        <v>406</v>
      </c>
      <c r="M4099">
        <v>101</v>
      </c>
      <c r="N4099" t="s">
        <v>372</v>
      </c>
      <c r="O4099" t="s">
        <v>31</v>
      </c>
      <c r="P4099" s="2">
        <v>451</v>
      </c>
      <c r="Q4099">
        <v>2</v>
      </c>
      <c r="R4099" t="s">
        <v>37</v>
      </c>
      <c r="S4099" t="s">
        <v>37</v>
      </c>
      <c r="T4099" t="s">
        <v>37</v>
      </c>
      <c r="U4099" t="s">
        <v>37</v>
      </c>
      <c r="W4099" s="11"/>
      <c r="X4099"/>
      <c r="Y4099"/>
      <c r="AF4099" s="8"/>
    </row>
    <row r="4100" spans="1:32">
      <c r="A4100" t="s">
        <v>8612</v>
      </c>
      <c r="B4100" s="5">
        <v>61979680</v>
      </c>
      <c r="C4100" s="5">
        <f t="shared" si="129"/>
        <v>55488757.1720046</v>
      </c>
      <c r="D4100" s="1">
        <f t="shared" si="130"/>
        <v>0.413197866666667</v>
      </c>
      <c r="E4100" s="1">
        <v>-0.368195055884517</v>
      </c>
      <c r="F4100" s="1">
        <v>-0.869843576024939</v>
      </c>
      <c r="G4100" s="1">
        <v>-1.23803863190946</v>
      </c>
      <c r="H4100" t="s">
        <v>162</v>
      </c>
      <c r="I4100" s="8">
        <v>40221</v>
      </c>
      <c r="J4100" s="1">
        <v>2</v>
      </c>
      <c r="K4100" s="7">
        <v>2010</v>
      </c>
      <c r="L4100" t="s">
        <v>92</v>
      </c>
      <c r="M4100">
        <v>102</v>
      </c>
      <c r="N4100" t="s">
        <v>30</v>
      </c>
      <c r="O4100">
        <v>150</v>
      </c>
      <c r="P4100" s="2">
        <v>3222</v>
      </c>
      <c r="Q4100">
        <v>7</v>
      </c>
      <c r="R4100">
        <v>5.8</v>
      </c>
      <c r="S4100" t="s">
        <v>1657</v>
      </c>
      <c r="T4100" t="s">
        <v>8613</v>
      </c>
      <c r="U4100">
        <v>43</v>
      </c>
      <c r="W4100" s="11"/>
      <c r="X4100"/>
      <c r="Y4100"/>
      <c r="AF4100" s="8"/>
    </row>
    <row r="4101" spans="1:32">
      <c r="A4101" t="s">
        <v>8614</v>
      </c>
      <c r="B4101" s="5">
        <v>116900694</v>
      </c>
      <c r="C4101" s="5">
        <f t="shared" si="129"/>
        <v>97954783.4439607</v>
      </c>
      <c r="D4101" s="1">
        <f t="shared" si="130"/>
        <v>1.16900694</v>
      </c>
      <c r="E4101" s="1">
        <v>1.89601105266497</v>
      </c>
      <c r="F4101" s="1">
        <v>1.04166104131219</v>
      </c>
      <c r="G4101" s="1">
        <v>2.93767209397716</v>
      </c>
      <c r="H4101" t="s">
        <v>688</v>
      </c>
      <c r="I4101" s="8">
        <v>41633</v>
      </c>
      <c r="J4101" s="1">
        <v>12</v>
      </c>
      <c r="K4101" s="7">
        <v>2013</v>
      </c>
      <c r="L4101" t="s">
        <v>73</v>
      </c>
      <c r="M4101">
        <v>180</v>
      </c>
      <c r="N4101" t="s">
        <v>30</v>
      </c>
      <c r="O4101">
        <v>100</v>
      </c>
      <c r="P4101" s="2">
        <v>2537</v>
      </c>
      <c r="Q4101">
        <v>15</v>
      </c>
      <c r="R4101">
        <v>8.2</v>
      </c>
      <c r="S4101" t="s">
        <v>3702</v>
      </c>
      <c r="T4101" t="s">
        <v>8615</v>
      </c>
      <c r="U4101">
        <v>75</v>
      </c>
      <c r="W4101" s="11"/>
      <c r="X4101"/>
      <c r="Y4101"/>
      <c r="AF4101" s="8"/>
    </row>
    <row r="4102" spans="1:32">
      <c r="A4102" t="s">
        <v>8616</v>
      </c>
      <c r="B4102" s="5">
        <v>132556852</v>
      </c>
      <c r="C4102" s="5">
        <f t="shared" si="129"/>
        <v>111073572.682752</v>
      </c>
      <c r="D4102" s="1">
        <f t="shared" si="130"/>
        <v>1.10464043333333</v>
      </c>
      <c r="E4102" s="1">
        <v>0.480882234821542</v>
      </c>
      <c r="F4102" s="1">
        <v>0.14564325193541</v>
      </c>
      <c r="G4102" s="1">
        <v>0.626525486756952</v>
      </c>
      <c r="H4102" t="s">
        <v>77</v>
      </c>
      <c r="I4102" s="8">
        <v>41481</v>
      </c>
      <c r="J4102" s="1">
        <v>7</v>
      </c>
      <c r="K4102" s="7">
        <v>2013</v>
      </c>
      <c r="L4102" t="s">
        <v>271</v>
      </c>
      <c r="M4102">
        <v>126</v>
      </c>
      <c r="N4102" t="s">
        <v>24</v>
      </c>
      <c r="O4102">
        <v>120</v>
      </c>
      <c r="P4102" s="2">
        <v>3924</v>
      </c>
      <c r="Q4102">
        <v>19</v>
      </c>
      <c r="R4102">
        <v>6.7</v>
      </c>
      <c r="S4102" t="s">
        <v>4340</v>
      </c>
      <c r="T4102" t="s">
        <v>8617</v>
      </c>
      <c r="U4102">
        <v>60</v>
      </c>
      <c r="W4102" s="11"/>
      <c r="X4102"/>
      <c r="Y4102"/>
      <c r="AF4102" s="8"/>
    </row>
    <row r="4103" spans="1:32">
      <c r="A4103" t="s">
        <v>8618</v>
      </c>
      <c r="B4103" s="5">
        <v>54333290</v>
      </c>
      <c r="C4103" s="5">
        <f t="shared" si="129"/>
        <v>46196835.0580315</v>
      </c>
      <c r="D4103" s="1" t="e">
        <f t="shared" si="130"/>
        <v>#VALUE!</v>
      </c>
      <c r="E4103" s="1">
        <v>0.292198392442417</v>
      </c>
      <c r="F4103" s="1">
        <v>0.265112290518981</v>
      </c>
      <c r="G4103" s="1">
        <v>0.557310682961398</v>
      </c>
      <c r="H4103" t="s">
        <v>1103</v>
      </c>
      <c r="I4103" s="8">
        <v>40942</v>
      </c>
      <c r="J4103" s="1">
        <v>2</v>
      </c>
      <c r="K4103" s="7">
        <v>2012</v>
      </c>
      <c r="L4103" t="s">
        <v>298</v>
      </c>
      <c r="M4103">
        <v>95</v>
      </c>
      <c r="N4103" t="s">
        <v>24</v>
      </c>
      <c r="O4103" t="s">
        <v>31</v>
      </c>
      <c r="P4103" s="2">
        <v>2855</v>
      </c>
      <c r="Q4103">
        <v>13</v>
      </c>
      <c r="R4103">
        <v>6.5</v>
      </c>
      <c r="S4103" t="s">
        <v>2582</v>
      </c>
      <c r="T4103" t="s">
        <v>8619</v>
      </c>
      <c r="U4103">
        <v>62</v>
      </c>
      <c r="W4103" s="11"/>
      <c r="X4103"/>
      <c r="Y4103"/>
      <c r="AF4103" s="8"/>
    </row>
    <row r="4104" spans="1:32">
      <c r="A4104" t="s">
        <v>8620</v>
      </c>
      <c r="B4104" s="5">
        <v>113800</v>
      </c>
      <c r="C4104" s="5">
        <f t="shared" si="129"/>
        <v>96758.3562417071</v>
      </c>
      <c r="D4104" s="1" t="e">
        <f t="shared" si="130"/>
        <v>#VALUE!</v>
      </c>
      <c r="E4104" s="1" t="e">
        <v>#VALUE!</v>
      </c>
      <c r="F4104" s="1">
        <v>-0.0335603059399457</v>
      </c>
      <c r="G4104" s="1" t="e">
        <v>#VALUE!</v>
      </c>
      <c r="H4104" t="s">
        <v>1698</v>
      </c>
      <c r="I4104" s="8">
        <v>41075</v>
      </c>
      <c r="J4104" s="1">
        <v>6</v>
      </c>
      <c r="K4104" s="7">
        <v>2012</v>
      </c>
      <c r="L4104" t="s">
        <v>44</v>
      </c>
      <c r="M4104">
        <v>83</v>
      </c>
      <c r="N4104" t="s">
        <v>30</v>
      </c>
      <c r="O4104" t="s">
        <v>31</v>
      </c>
      <c r="P4104" s="2">
        <v>9</v>
      </c>
      <c r="Q4104">
        <v>5</v>
      </c>
      <c r="R4104" t="s">
        <v>37</v>
      </c>
      <c r="S4104" t="s">
        <v>37</v>
      </c>
      <c r="T4104" t="s">
        <v>37</v>
      </c>
      <c r="U4104">
        <v>57</v>
      </c>
      <c r="W4104" s="11"/>
      <c r="X4104"/>
      <c r="Y4104"/>
      <c r="AF4104" s="8"/>
    </row>
    <row r="4105" spans="1:32">
      <c r="A4105" t="s">
        <v>8621</v>
      </c>
      <c r="B4105" s="5">
        <v>11026</v>
      </c>
      <c r="C4105" s="5">
        <f t="shared" si="129"/>
        <v>9568.90675733417</v>
      </c>
      <c r="D4105" s="1" t="e">
        <f t="shared" si="130"/>
        <v>#VALUE!</v>
      </c>
      <c r="E4105" s="1" t="e">
        <v>#VALUE!</v>
      </c>
      <c r="F4105" s="1" t="e">
        <v>#VALUE!</v>
      </c>
      <c r="G4105" s="1" t="e">
        <v>#VALUE!</v>
      </c>
      <c r="H4105" t="s">
        <v>143</v>
      </c>
      <c r="I4105" s="8">
        <v>40744</v>
      </c>
      <c r="J4105" s="1">
        <v>7</v>
      </c>
      <c r="K4105" s="7">
        <v>2011</v>
      </c>
      <c r="L4105" t="s">
        <v>66</v>
      </c>
      <c r="M4105" t="e">
        <v>#VALUE!</v>
      </c>
      <c r="N4105" t="s">
        <v>45</v>
      </c>
      <c r="O4105" t="s">
        <v>31</v>
      </c>
      <c r="P4105" s="2">
        <v>1</v>
      </c>
      <c r="Q4105">
        <v>4</v>
      </c>
      <c r="R4105" t="s">
        <v>37</v>
      </c>
      <c r="S4105" t="s">
        <v>37</v>
      </c>
      <c r="T4105" t="s">
        <v>37</v>
      </c>
      <c r="U4105" t="s">
        <v>37</v>
      </c>
      <c r="W4105" s="11"/>
      <c r="X4105"/>
      <c r="Y4105"/>
      <c r="AF4105" s="8"/>
    </row>
    <row r="4106" spans="1:32">
      <c r="A4106" t="s">
        <v>8622</v>
      </c>
      <c r="B4106" s="5">
        <v>26902075</v>
      </c>
      <c r="C4106" s="5">
        <f t="shared" si="129"/>
        <v>24396469.7113922</v>
      </c>
      <c r="D4106" s="1">
        <f t="shared" si="130"/>
        <v>1.6813796875</v>
      </c>
      <c r="E4106" s="1" t="e">
        <v>#VALUE!</v>
      </c>
      <c r="F4106" s="1" t="e">
        <v>#VALUE!</v>
      </c>
      <c r="G4106" s="1" t="e">
        <v>#VALUE!</v>
      </c>
      <c r="H4106" t="s">
        <v>2612</v>
      </c>
      <c r="I4106" s="8">
        <v>39703</v>
      </c>
      <c r="J4106" s="1">
        <v>9</v>
      </c>
      <c r="K4106" s="7">
        <v>2008</v>
      </c>
      <c r="L4106" t="s">
        <v>29</v>
      </c>
      <c r="M4106">
        <v>114</v>
      </c>
      <c r="N4106" t="s">
        <v>24</v>
      </c>
      <c r="O4106">
        <v>16</v>
      </c>
      <c r="P4106" s="2">
        <v>2962</v>
      </c>
      <c r="Q4106">
        <v>10</v>
      </c>
      <c r="R4106" t="s">
        <v>37</v>
      </c>
      <c r="S4106" t="s">
        <v>37</v>
      </c>
      <c r="T4106" t="s">
        <v>37</v>
      </c>
      <c r="U4106" t="s">
        <v>37</v>
      </c>
      <c r="W4106" s="11"/>
      <c r="X4106"/>
      <c r="Y4106"/>
      <c r="AF4106" s="8"/>
    </row>
    <row r="4107" spans="1:32">
      <c r="A4107" t="s">
        <v>8623</v>
      </c>
      <c r="B4107" s="5">
        <v>719823</v>
      </c>
      <c r="C4107" s="5">
        <f t="shared" si="129"/>
        <v>624697.911190328</v>
      </c>
      <c r="D4107" s="1" t="e">
        <f t="shared" si="130"/>
        <v>#VALUE!</v>
      </c>
      <c r="E4107" s="1" t="e">
        <v>#VALUE!</v>
      </c>
      <c r="F4107" s="1" t="e">
        <v>#VALUE!</v>
      </c>
      <c r="G4107" s="1" t="e">
        <v>#VALUE!</v>
      </c>
      <c r="H4107" t="s">
        <v>101</v>
      </c>
      <c r="I4107" s="8">
        <v>40823</v>
      </c>
      <c r="J4107" s="1">
        <v>10</v>
      </c>
      <c r="K4107" s="7">
        <v>2011</v>
      </c>
      <c r="L4107" t="s">
        <v>66</v>
      </c>
      <c r="M4107" t="e">
        <v>#VALUE!</v>
      </c>
      <c r="N4107" t="s">
        <v>45</v>
      </c>
      <c r="O4107" t="s">
        <v>31</v>
      </c>
      <c r="P4107" s="2">
        <v>6</v>
      </c>
      <c r="Q4107">
        <v>37</v>
      </c>
      <c r="R4107" t="s">
        <v>37</v>
      </c>
      <c r="S4107" t="s">
        <v>37</v>
      </c>
      <c r="T4107" t="s">
        <v>37</v>
      </c>
      <c r="U4107" t="s">
        <v>37</v>
      </c>
      <c r="W4107" s="11"/>
      <c r="X4107"/>
      <c r="Y4107"/>
      <c r="AF4107" s="8"/>
    </row>
    <row r="4108" spans="1:32">
      <c r="A4108" t="s">
        <v>8624</v>
      </c>
      <c r="B4108" s="5">
        <v>781016</v>
      </c>
      <c r="C4108" s="5">
        <f t="shared" si="129"/>
        <v>710690.083089525</v>
      </c>
      <c r="D4108" s="1" t="e">
        <f t="shared" si="130"/>
        <v>#VALUE!</v>
      </c>
      <c r="E4108" s="1" t="e">
        <v>#VALUE!</v>
      </c>
      <c r="F4108" s="1" t="e">
        <v>#VALUE!</v>
      </c>
      <c r="G4108" s="1" t="e">
        <v>#VALUE!</v>
      </c>
      <c r="H4108" t="s">
        <v>444</v>
      </c>
      <c r="I4108" s="8">
        <v>40011</v>
      </c>
      <c r="J4108" s="1">
        <v>7</v>
      </c>
      <c r="K4108" s="7">
        <v>2009</v>
      </c>
      <c r="L4108" t="s">
        <v>58</v>
      </c>
      <c r="M4108">
        <v>82</v>
      </c>
      <c r="N4108" t="s">
        <v>45</v>
      </c>
      <c r="O4108" t="s">
        <v>31</v>
      </c>
      <c r="P4108" s="2">
        <v>3</v>
      </c>
      <c r="Q4108">
        <v>16</v>
      </c>
      <c r="R4108" t="s">
        <v>37</v>
      </c>
      <c r="S4108" t="s">
        <v>37</v>
      </c>
      <c r="T4108" t="s">
        <v>37</v>
      </c>
      <c r="U4108" t="s">
        <v>37</v>
      </c>
      <c r="W4108" s="11"/>
      <c r="X4108"/>
      <c r="Y4108"/>
      <c r="AF4108" s="8"/>
    </row>
    <row r="4109" spans="1:32">
      <c r="A4109" t="s">
        <v>8625</v>
      </c>
      <c r="B4109" s="5">
        <v>46623</v>
      </c>
      <c r="C4109" s="5">
        <f t="shared" si="129"/>
        <v>40461.7395018312</v>
      </c>
      <c r="D4109" s="1" t="e">
        <f t="shared" si="130"/>
        <v>#VALUE!</v>
      </c>
      <c r="E4109" s="1" t="e">
        <v>#VALUE!</v>
      </c>
      <c r="F4109" s="1">
        <v>0.981926522020404</v>
      </c>
      <c r="G4109" s="1" t="e">
        <v>#VALUE!</v>
      </c>
      <c r="H4109" t="s">
        <v>611</v>
      </c>
      <c r="I4109" s="8">
        <v>40562</v>
      </c>
      <c r="J4109" s="1">
        <v>1</v>
      </c>
      <c r="K4109" s="7">
        <v>2011</v>
      </c>
      <c r="L4109" t="s">
        <v>58</v>
      </c>
      <c r="M4109">
        <v>82</v>
      </c>
      <c r="N4109" t="s">
        <v>45</v>
      </c>
      <c r="O4109" t="s">
        <v>31</v>
      </c>
      <c r="P4109" s="2">
        <v>1</v>
      </c>
      <c r="Q4109">
        <v>18</v>
      </c>
      <c r="R4109" t="s">
        <v>37</v>
      </c>
      <c r="S4109" t="s">
        <v>37</v>
      </c>
      <c r="T4109" t="s">
        <v>37</v>
      </c>
      <c r="U4109">
        <v>74</v>
      </c>
      <c r="W4109" s="11"/>
      <c r="X4109"/>
      <c r="Y4109"/>
      <c r="AF4109" s="8"/>
    </row>
    <row r="4110" spans="1:32">
      <c r="A4110" t="s">
        <v>8626</v>
      </c>
      <c r="B4110" s="5">
        <v>11494838</v>
      </c>
      <c r="C4110" s="5">
        <f t="shared" si="129"/>
        <v>9773476.53905722</v>
      </c>
      <c r="D4110" s="1">
        <f t="shared" si="130"/>
        <v>1.91580633333333</v>
      </c>
      <c r="E4110" s="1">
        <v>0.858249919579789</v>
      </c>
      <c r="F4110" s="1">
        <v>-1.22825069177565</v>
      </c>
      <c r="G4110" s="1">
        <v>-0.370000772195862</v>
      </c>
      <c r="H4110" t="s">
        <v>1103</v>
      </c>
      <c r="I4110" s="8">
        <v>41159</v>
      </c>
      <c r="J4110" s="1">
        <v>9</v>
      </c>
      <c r="K4110" s="7">
        <v>2012</v>
      </c>
      <c r="L4110" t="s">
        <v>73</v>
      </c>
      <c r="M4110">
        <v>96</v>
      </c>
      <c r="N4110" t="s">
        <v>24</v>
      </c>
      <c r="O4110">
        <v>6</v>
      </c>
      <c r="P4110" s="2">
        <v>2801</v>
      </c>
      <c r="Q4110">
        <v>4</v>
      </c>
      <c r="R4110">
        <v>7.1</v>
      </c>
      <c r="S4110" t="s">
        <v>8627</v>
      </c>
      <c r="T4110" t="s">
        <v>8628</v>
      </c>
      <c r="U4110">
        <v>37</v>
      </c>
      <c r="W4110" s="11"/>
      <c r="X4110"/>
      <c r="Y4110"/>
      <c r="AF4110" s="8"/>
    </row>
    <row r="4111" spans="1:32">
      <c r="A4111" t="s">
        <v>8629</v>
      </c>
      <c r="B4111" s="5">
        <v>26004851</v>
      </c>
      <c r="C4111" s="5">
        <f t="shared" si="129"/>
        <v>21790285.9344656</v>
      </c>
      <c r="D4111" s="1">
        <f t="shared" si="130"/>
        <v>1.30024255</v>
      </c>
      <c r="E4111" s="1">
        <v>0.763907998390227</v>
      </c>
      <c r="F4111" s="1">
        <v>1.4000681570629</v>
      </c>
      <c r="G4111" s="1">
        <v>2.16397615545313</v>
      </c>
      <c r="H4111" t="s">
        <v>258</v>
      </c>
      <c r="I4111" s="8">
        <v>41509</v>
      </c>
      <c r="J4111" s="1">
        <v>8</v>
      </c>
      <c r="K4111" s="7">
        <v>2013</v>
      </c>
      <c r="L4111" t="s">
        <v>29</v>
      </c>
      <c r="M4111">
        <v>109</v>
      </c>
      <c r="N4111" t="s">
        <v>30</v>
      </c>
      <c r="O4111">
        <v>20</v>
      </c>
      <c r="P4111" s="2">
        <v>1551</v>
      </c>
      <c r="Q4111">
        <v>15</v>
      </c>
      <c r="R4111">
        <v>7</v>
      </c>
      <c r="S4111" t="s">
        <v>3636</v>
      </c>
      <c r="T4111" t="s">
        <v>3637</v>
      </c>
      <c r="U4111">
        <v>81</v>
      </c>
      <c r="W4111" s="11"/>
      <c r="X4111"/>
      <c r="Y4111"/>
      <c r="AF4111" s="8"/>
    </row>
    <row r="4112" spans="1:32">
      <c r="A4112" t="s">
        <v>8630</v>
      </c>
      <c r="B4112" s="5">
        <v>17808</v>
      </c>
      <c r="C4112" s="5">
        <f t="shared" si="129"/>
        <v>16149.3986103478</v>
      </c>
      <c r="D4112" s="1" t="e">
        <f t="shared" si="130"/>
        <v>#VALUE!</v>
      </c>
      <c r="E4112" s="1">
        <v>0.575224156011103</v>
      </c>
      <c r="F4112" s="1" t="e">
        <v>#VALUE!</v>
      </c>
      <c r="G4112" s="1" t="e">
        <v>#VALUE!</v>
      </c>
      <c r="H4112" t="s">
        <v>38</v>
      </c>
      <c r="I4112" s="8">
        <v>39759</v>
      </c>
      <c r="J4112" s="1">
        <v>11</v>
      </c>
      <c r="K4112" s="7">
        <v>2008</v>
      </c>
      <c r="L4112" t="s">
        <v>597</v>
      </c>
      <c r="M4112">
        <v>94</v>
      </c>
      <c r="N4112" t="s">
        <v>24</v>
      </c>
      <c r="O4112" t="s">
        <v>31</v>
      </c>
      <c r="P4112" s="2">
        <v>3</v>
      </c>
      <c r="Q4112">
        <v>3</v>
      </c>
      <c r="R4112">
        <v>6.8</v>
      </c>
      <c r="S4112" t="s">
        <v>3739</v>
      </c>
      <c r="T4112" t="s">
        <v>8631</v>
      </c>
      <c r="U4112" t="s">
        <v>37</v>
      </c>
      <c r="W4112" s="11"/>
      <c r="X4112"/>
      <c r="Y4112"/>
      <c r="AF4112" s="8"/>
    </row>
    <row r="4113" spans="1:32">
      <c r="A4113" t="s">
        <v>8632</v>
      </c>
      <c r="B4113" s="5">
        <v>25206</v>
      </c>
      <c r="C4113" s="5">
        <f t="shared" si="129"/>
        <v>21875.0103142903</v>
      </c>
      <c r="D4113" s="1" t="e">
        <f t="shared" si="130"/>
        <v>#VALUE!</v>
      </c>
      <c r="E4113" s="1">
        <v>-2.25503347967576</v>
      </c>
      <c r="F4113" s="1" t="e">
        <v>#VALUE!</v>
      </c>
      <c r="G4113" s="1" t="e">
        <v>#VALUE!</v>
      </c>
      <c r="H4113" t="s">
        <v>2739</v>
      </c>
      <c r="I4113" s="8">
        <v>40774</v>
      </c>
      <c r="J4113" s="1">
        <v>8</v>
      </c>
      <c r="K4113" s="7">
        <v>2011</v>
      </c>
      <c r="L4113" t="s">
        <v>132</v>
      </c>
      <c r="M4113">
        <v>76</v>
      </c>
      <c r="N4113" t="s">
        <v>45</v>
      </c>
      <c r="O4113" t="s">
        <v>31</v>
      </c>
      <c r="P4113" s="2">
        <v>1</v>
      </c>
      <c r="Q4113">
        <v>19</v>
      </c>
      <c r="R4113">
        <v>3.8</v>
      </c>
      <c r="S4113" t="s">
        <v>2740</v>
      </c>
      <c r="T4113" t="s">
        <v>8633</v>
      </c>
      <c r="U4113" t="s">
        <v>37</v>
      </c>
      <c r="W4113" s="11"/>
      <c r="X4113"/>
      <c r="Y4113"/>
      <c r="AF4113" s="8"/>
    </row>
    <row r="4114" spans="1:32">
      <c r="A4114" t="s">
        <v>8634</v>
      </c>
      <c r="B4114" s="5">
        <v>26238243</v>
      </c>
      <c r="C4114" s="5">
        <f t="shared" si="129"/>
        <v>23794465.6919457</v>
      </c>
      <c r="D4114" s="1">
        <f t="shared" si="130"/>
        <v>4.3730405</v>
      </c>
      <c r="E4114" s="1">
        <v>1.61298528909629</v>
      </c>
      <c r="F4114" s="1">
        <v>1.4000681570629</v>
      </c>
      <c r="G4114" s="1">
        <v>3.01305344615919</v>
      </c>
      <c r="H4114" t="s">
        <v>22</v>
      </c>
      <c r="I4114" s="8">
        <v>39799</v>
      </c>
      <c r="J4114" s="1">
        <v>12</v>
      </c>
      <c r="K4114" s="7">
        <v>2008</v>
      </c>
      <c r="L4114" t="s">
        <v>139</v>
      </c>
      <c r="M4114">
        <v>105</v>
      </c>
      <c r="N4114" t="s">
        <v>30</v>
      </c>
      <c r="O4114">
        <v>6</v>
      </c>
      <c r="P4114" s="2">
        <v>4</v>
      </c>
      <c r="Q4114">
        <v>22</v>
      </c>
      <c r="R4114">
        <v>7.9</v>
      </c>
      <c r="S4114" t="s">
        <v>1330</v>
      </c>
      <c r="T4114" t="s">
        <v>8635</v>
      </c>
      <c r="U4114">
        <v>81</v>
      </c>
      <c r="W4114" s="11"/>
      <c r="X4114"/>
      <c r="Y4114"/>
      <c r="AF4114" s="8"/>
    </row>
    <row r="4115" spans="1:32">
      <c r="A4115" t="s">
        <v>8636</v>
      </c>
      <c r="B4115" s="5">
        <v>20982478</v>
      </c>
      <c r="C4115" s="5">
        <f t="shared" si="129"/>
        <v>19028212.0987676</v>
      </c>
      <c r="D4115" s="1">
        <f t="shared" si="130"/>
        <v>0.699415933333333</v>
      </c>
      <c r="E4115" s="1" t="e">
        <v>#VALUE!</v>
      </c>
      <c r="F4115" s="1" t="e">
        <v>#VALUE!</v>
      </c>
      <c r="G4115" s="1" t="e">
        <v>#VALUE!</v>
      </c>
      <c r="H4115" t="s">
        <v>77</v>
      </c>
      <c r="I4115" s="8">
        <v>39654</v>
      </c>
      <c r="J4115" s="1">
        <v>7</v>
      </c>
      <c r="K4115" s="7">
        <v>2008</v>
      </c>
      <c r="L4115" t="s">
        <v>775</v>
      </c>
      <c r="M4115">
        <v>104</v>
      </c>
      <c r="N4115" t="s">
        <v>24</v>
      </c>
      <c r="O4115">
        <v>30</v>
      </c>
      <c r="P4115" s="2">
        <v>3185</v>
      </c>
      <c r="Q4115">
        <v>11</v>
      </c>
      <c r="R4115" t="s">
        <v>37</v>
      </c>
      <c r="S4115" t="s">
        <v>37</v>
      </c>
      <c r="T4115" t="s">
        <v>37</v>
      </c>
      <c r="U4115" t="s">
        <v>37</v>
      </c>
      <c r="W4115" s="11"/>
      <c r="X4115"/>
      <c r="Y4115"/>
      <c r="AF4115" s="8"/>
    </row>
    <row r="4116" spans="1:32">
      <c r="A4116" t="s">
        <v>8637</v>
      </c>
      <c r="B4116" s="5">
        <v>807117</v>
      </c>
      <c r="C4116" s="5">
        <f t="shared" si="129"/>
        <v>731943.742036619</v>
      </c>
      <c r="D4116" s="1" t="e">
        <f t="shared" si="130"/>
        <v>#VALUE!</v>
      </c>
      <c r="E4116" s="1" t="e">
        <v>#VALUE!</v>
      </c>
      <c r="F4116" s="1">
        <v>0.563784886977907</v>
      </c>
      <c r="G4116" s="1" t="e">
        <v>#VALUE!</v>
      </c>
      <c r="H4116" t="s">
        <v>1547</v>
      </c>
      <c r="I4116" s="8">
        <v>39493</v>
      </c>
      <c r="J4116" s="1">
        <v>2</v>
      </c>
      <c r="K4116" s="7">
        <v>2008</v>
      </c>
      <c r="L4116" t="s">
        <v>66</v>
      </c>
      <c r="M4116">
        <v>104</v>
      </c>
      <c r="N4116" t="s">
        <v>103</v>
      </c>
      <c r="O4116" t="s">
        <v>31</v>
      </c>
      <c r="P4116" s="2">
        <v>18</v>
      </c>
      <c r="Q4116">
        <v>22</v>
      </c>
      <c r="R4116" t="s">
        <v>37</v>
      </c>
      <c r="S4116" t="s">
        <v>37</v>
      </c>
      <c r="T4116" t="s">
        <v>37</v>
      </c>
      <c r="U4116">
        <v>67</v>
      </c>
      <c r="W4116" s="11"/>
      <c r="X4116"/>
      <c r="Y4116"/>
      <c r="AF4116" s="8"/>
    </row>
    <row r="4117" spans="1:32">
      <c r="A4117" t="s">
        <v>8638</v>
      </c>
      <c r="B4117" s="5">
        <v>318623</v>
      </c>
      <c r="C4117" s="5">
        <f t="shared" si="129"/>
        <v>285254.687930232</v>
      </c>
      <c r="D4117" s="1">
        <f t="shared" si="130"/>
        <v>0.0199139375</v>
      </c>
      <c r="E4117" s="1">
        <v>0.575224156011103</v>
      </c>
      <c r="F4117" s="1">
        <v>0.265112290518981</v>
      </c>
      <c r="G4117" s="1">
        <v>0.840336446530084</v>
      </c>
      <c r="H4117" t="s">
        <v>28</v>
      </c>
      <c r="I4117" s="8">
        <v>40235</v>
      </c>
      <c r="J4117" s="1">
        <v>2</v>
      </c>
      <c r="K4117" s="7">
        <v>2010</v>
      </c>
      <c r="L4117" t="s">
        <v>73</v>
      </c>
      <c r="M4117">
        <v>102</v>
      </c>
      <c r="N4117" t="s">
        <v>24</v>
      </c>
      <c r="O4117">
        <v>16</v>
      </c>
      <c r="P4117" s="2">
        <v>7</v>
      </c>
      <c r="Q4117">
        <v>12</v>
      </c>
      <c r="R4117">
        <v>6.8</v>
      </c>
      <c r="S4117" t="s">
        <v>8639</v>
      </c>
      <c r="T4117" t="s">
        <v>8640</v>
      </c>
      <c r="U4117">
        <v>62</v>
      </c>
      <c r="W4117" s="11"/>
      <c r="X4117"/>
      <c r="Y4117"/>
      <c r="AF4117" s="8"/>
    </row>
    <row r="4118" spans="1:32">
      <c r="A4118" t="s">
        <v>8641</v>
      </c>
      <c r="B4118" s="5">
        <v>194533</v>
      </c>
      <c r="C4118" s="5">
        <f t="shared" si="129"/>
        <v>177016.442599965</v>
      </c>
      <c r="D4118" s="1" t="e">
        <f t="shared" si="130"/>
        <v>#VALUE!</v>
      </c>
      <c r="E4118" s="1" t="e">
        <v>#VALUE!</v>
      </c>
      <c r="F4118" s="1">
        <v>0.802722964145048</v>
      </c>
      <c r="G4118" s="1" t="e">
        <v>#VALUE!</v>
      </c>
      <c r="H4118" t="s">
        <v>466</v>
      </c>
      <c r="I4118" s="8">
        <v>40081</v>
      </c>
      <c r="J4118" s="1">
        <v>9</v>
      </c>
      <c r="K4118" s="7">
        <v>2009</v>
      </c>
      <c r="L4118" t="s">
        <v>58</v>
      </c>
      <c r="M4118">
        <v>87</v>
      </c>
      <c r="N4118" t="s">
        <v>45</v>
      </c>
      <c r="O4118" t="s">
        <v>31</v>
      </c>
      <c r="P4118" s="2">
        <v>2</v>
      </c>
      <c r="Q4118">
        <v>24</v>
      </c>
      <c r="R4118" t="s">
        <v>37</v>
      </c>
      <c r="S4118" t="s">
        <v>37</v>
      </c>
      <c r="T4118" t="s">
        <v>37</v>
      </c>
      <c r="U4118">
        <v>71</v>
      </c>
      <c r="W4118" s="11"/>
      <c r="X4118"/>
      <c r="Y4118"/>
      <c r="AF4118" s="8"/>
    </row>
    <row r="4119" spans="1:32">
      <c r="A4119" t="s">
        <v>8642</v>
      </c>
      <c r="B4119" s="5">
        <v>11001272</v>
      </c>
      <c r="C4119" s="5">
        <f t="shared" si="129"/>
        <v>10010671.8835087</v>
      </c>
      <c r="D4119" s="1">
        <f t="shared" si="130"/>
        <v>0.314322057142857</v>
      </c>
      <c r="E4119" s="1">
        <v>1.04693376195891</v>
      </c>
      <c r="F4119" s="1">
        <v>0.384581329102551</v>
      </c>
      <c r="G4119" s="1">
        <v>1.43151509106146</v>
      </c>
      <c r="H4119" t="s">
        <v>1314</v>
      </c>
      <c r="I4119" s="8">
        <v>40165</v>
      </c>
      <c r="J4119" s="1">
        <v>12</v>
      </c>
      <c r="K4119" s="7">
        <v>2009</v>
      </c>
      <c r="L4119" t="s">
        <v>440</v>
      </c>
      <c r="M4119">
        <v>104</v>
      </c>
      <c r="N4119" t="s">
        <v>103</v>
      </c>
      <c r="O4119">
        <v>35</v>
      </c>
      <c r="P4119" s="2">
        <v>44</v>
      </c>
      <c r="Q4119">
        <v>19</v>
      </c>
      <c r="R4119">
        <v>7.3</v>
      </c>
      <c r="S4119" t="s">
        <v>2118</v>
      </c>
      <c r="T4119" t="s">
        <v>8643</v>
      </c>
      <c r="U4119">
        <v>64</v>
      </c>
      <c r="W4119" s="11"/>
      <c r="X4119"/>
      <c r="Y4119"/>
      <c r="AF4119" s="8"/>
    </row>
    <row r="4120" spans="1:32">
      <c r="A4120" t="s">
        <v>8644</v>
      </c>
      <c r="B4120" s="5">
        <v>3287315</v>
      </c>
      <c r="C4120" s="5">
        <f t="shared" si="129"/>
        <v>3095915.00808892</v>
      </c>
      <c r="D4120" s="1" t="e">
        <f t="shared" si="130"/>
        <v>#VALUE!</v>
      </c>
      <c r="E4120" s="1">
        <v>0.952591840769352</v>
      </c>
      <c r="F4120" s="1">
        <v>0.324846809810766</v>
      </c>
      <c r="G4120" s="1">
        <v>1.27743865058012</v>
      </c>
      <c r="H4120" t="s">
        <v>884</v>
      </c>
      <c r="I4120" s="8">
        <v>39374</v>
      </c>
      <c r="J4120" s="1">
        <v>10</v>
      </c>
      <c r="K4120" s="7">
        <v>2007</v>
      </c>
      <c r="L4120" t="s">
        <v>73</v>
      </c>
      <c r="M4120">
        <v>119</v>
      </c>
      <c r="N4120" t="s">
        <v>30</v>
      </c>
      <c r="O4120" t="s">
        <v>31</v>
      </c>
      <c r="P4120" s="2">
        <v>1142</v>
      </c>
      <c r="Q4120">
        <v>3</v>
      </c>
      <c r="R4120">
        <v>7.2</v>
      </c>
      <c r="S4120" t="s">
        <v>8645</v>
      </c>
      <c r="T4120" t="s">
        <v>8646</v>
      </c>
      <c r="U4120">
        <v>63</v>
      </c>
      <c r="W4120" s="11"/>
      <c r="X4120"/>
      <c r="Y4120"/>
      <c r="AF4120" s="8"/>
    </row>
    <row r="4121" spans="1:32">
      <c r="A4121" t="s">
        <v>8647</v>
      </c>
      <c r="B4121" s="5">
        <v>790421</v>
      </c>
      <c r="C4121" s="5">
        <f t="shared" si="129"/>
        <v>672054.804032745</v>
      </c>
      <c r="D4121" s="1" t="e">
        <f t="shared" si="130"/>
        <v>#VALUE!</v>
      </c>
      <c r="E4121" s="1" t="e">
        <v>#VALUE!</v>
      </c>
      <c r="F4121" s="1">
        <v>0.14564325193541</v>
      </c>
      <c r="G4121" s="1" t="e">
        <v>#VALUE!</v>
      </c>
      <c r="H4121" t="s">
        <v>1698</v>
      </c>
      <c r="I4121" s="8">
        <v>40956</v>
      </c>
      <c r="J4121" s="1">
        <v>2</v>
      </c>
      <c r="K4121" s="7">
        <v>2012</v>
      </c>
      <c r="L4121" t="s">
        <v>607</v>
      </c>
      <c r="M4121">
        <v>94</v>
      </c>
      <c r="N4121" t="s">
        <v>30</v>
      </c>
      <c r="O4121" t="s">
        <v>31</v>
      </c>
      <c r="P4121" s="2">
        <v>53</v>
      </c>
      <c r="Q4121">
        <v>14</v>
      </c>
      <c r="R4121" t="s">
        <v>401</v>
      </c>
      <c r="S4121" t="s">
        <v>8648</v>
      </c>
      <c r="T4121" t="s">
        <v>8649</v>
      </c>
      <c r="U4121">
        <v>60</v>
      </c>
      <c r="W4121" s="11"/>
      <c r="X4121"/>
      <c r="Y4121"/>
      <c r="AF4121" s="8"/>
    </row>
    <row r="4122" spans="1:32">
      <c r="A4122" t="s">
        <v>8650</v>
      </c>
      <c r="B4122" s="5">
        <v>91547205</v>
      </c>
      <c r="C4122" s="5">
        <f t="shared" si="129"/>
        <v>77837935.6267363</v>
      </c>
      <c r="D4122" s="1">
        <f t="shared" si="130"/>
        <v>7.62893375</v>
      </c>
      <c r="E4122" s="1">
        <v>0.386540313631979</v>
      </c>
      <c r="F4122" s="1">
        <v>-0.391967421690657</v>
      </c>
      <c r="G4122" s="1">
        <v>-0.0054271080586783</v>
      </c>
      <c r="H4122" t="s">
        <v>293</v>
      </c>
      <c r="I4122" s="8">
        <v>41019</v>
      </c>
      <c r="J4122" s="1">
        <v>4</v>
      </c>
      <c r="K4122" s="7">
        <v>2012</v>
      </c>
      <c r="L4122" t="s">
        <v>29</v>
      </c>
      <c r="M4122">
        <v>122</v>
      </c>
      <c r="N4122" t="s">
        <v>24</v>
      </c>
      <c r="O4122">
        <v>12</v>
      </c>
      <c r="P4122" s="2">
        <v>2015</v>
      </c>
      <c r="Q4122">
        <v>11</v>
      </c>
      <c r="R4122">
        <v>6.6</v>
      </c>
      <c r="S4122" t="s">
        <v>6201</v>
      </c>
      <c r="T4122" t="s">
        <v>8651</v>
      </c>
      <c r="U4122">
        <v>51</v>
      </c>
      <c r="W4122" s="11"/>
      <c r="X4122"/>
      <c r="Y4122"/>
      <c r="AF4122" s="8"/>
    </row>
    <row r="4123" spans="1:32">
      <c r="A4123" t="s">
        <v>8652</v>
      </c>
      <c r="B4123" s="5">
        <v>65182182</v>
      </c>
      <c r="C4123" s="5">
        <f t="shared" si="129"/>
        <v>53747499.3823572</v>
      </c>
      <c r="D4123" s="1">
        <f t="shared" si="130"/>
        <v>2.71592425</v>
      </c>
      <c r="E4123" s="1">
        <v>-0.462536977074079</v>
      </c>
      <c r="F4123" s="1">
        <v>-1.16851617248387</v>
      </c>
      <c r="G4123" s="1">
        <v>-1.63105314955794</v>
      </c>
      <c r="H4123" t="s">
        <v>293</v>
      </c>
      <c r="I4123" s="8">
        <v>41810</v>
      </c>
      <c r="J4123" s="1">
        <v>6</v>
      </c>
      <c r="K4123" s="7">
        <v>2014</v>
      </c>
      <c r="L4123" t="s">
        <v>29</v>
      </c>
      <c r="M4123">
        <v>106</v>
      </c>
      <c r="N4123" t="s">
        <v>24</v>
      </c>
      <c r="O4123">
        <v>24</v>
      </c>
      <c r="P4123" s="2">
        <v>2225</v>
      </c>
      <c r="Q4123">
        <v>8</v>
      </c>
      <c r="R4123">
        <v>5.7</v>
      </c>
      <c r="S4123" t="s">
        <v>6201</v>
      </c>
      <c r="T4123" t="s">
        <v>8653</v>
      </c>
      <c r="U4123">
        <v>38</v>
      </c>
      <c r="W4123" s="11"/>
      <c r="X4123"/>
      <c r="Y4123"/>
      <c r="AF4123" s="8"/>
    </row>
    <row r="4124" spans="1:32">
      <c r="A4124" t="s">
        <v>8654</v>
      </c>
      <c r="B4124" s="5">
        <v>1021398</v>
      </c>
      <c r="C4124" s="5">
        <f t="shared" si="129"/>
        <v>842217.714867859</v>
      </c>
      <c r="D4124" s="1" t="e">
        <f t="shared" si="130"/>
        <v>#VALUE!</v>
      </c>
      <c r="E4124" s="1">
        <v>0.197856471252856</v>
      </c>
      <c r="F4124" s="1">
        <v>-1.16851617248387</v>
      </c>
      <c r="G4124" s="1">
        <v>-0.97065970123101</v>
      </c>
      <c r="H4124" t="s">
        <v>67</v>
      </c>
      <c r="I4124" s="8">
        <v>41810</v>
      </c>
      <c r="J4124" s="1">
        <v>6</v>
      </c>
      <c r="K4124" s="7">
        <v>2014</v>
      </c>
      <c r="L4124" t="s">
        <v>23</v>
      </c>
      <c r="M4124">
        <v>130</v>
      </c>
      <c r="N4124" t="s">
        <v>30</v>
      </c>
      <c r="O4124" t="s">
        <v>31</v>
      </c>
      <c r="P4124" s="2">
        <v>5</v>
      </c>
      <c r="Q4124">
        <v>14</v>
      </c>
      <c r="R4124">
        <v>6.4</v>
      </c>
      <c r="S4124" t="s">
        <v>3960</v>
      </c>
      <c r="T4124" t="s">
        <v>8655</v>
      </c>
      <c r="U4124">
        <v>38</v>
      </c>
      <c r="W4124" s="11"/>
      <c r="X4124"/>
      <c r="Y4124"/>
      <c r="AF4124" s="8"/>
    </row>
    <row r="4125" spans="1:32">
      <c r="A4125" t="s">
        <v>8656</v>
      </c>
      <c r="B4125" s="5">
        <v>318574</v>
      </c>
      <c r="C4125" s="5">
        <f t="shared" si="129"/>
        <v>289888.276975327</v>
      </c>
      <c r="D4125" s="1" t="e">
        <f t="shared" si="130"/>
        <v>#VALUE!</v>
      </c>
      <c r="E4125" s="1">
        <v>0.952591840769352</v>
      </c>
      <c r="F4125" s="1">
        <v>0.922192002728619</v>
      </c>
      <c r="G4125" s="1">
        <v>1.87478384349797</v>
      </c>
      <c r="H4125" t="s">
        <v>258</v>
      </c>
      <c r="I4125" s="8">
        <v>40025</v>
      </c>
      <c r="J4125" s="1">
        <v>7</v>
      </c>
      <c r="K4125" s="7">
        <v>2009</v>
      </c>
      <c r="L4125" t="s">
        <v>36</v>
      </c>
      <c r="M4125">
        <v>134</v>
      </c>
      <c r="N4125" t="s">
        <v>30</v>
      </c>
      <c r="O4125" t="s">
        <v>31</v>
      </c>
      <c r="P4125" s="2">
        <v>4</v>
      </c>
      <c r="Q4125">
        <v>4</v>
      </c>
      <c r="R4125">
        <v>7.2</v>
      </c>
      <c r="S4125" t="s">
        <v>8657</v>
      </c>
      <c r="T4125" t="s">
        <v>8658</v>
      </c>
      <c r="U4125">
        <v>73</v>
      </c>
      <c r="W4125" s="11"/>
      <c r="X4125"/>
      <c r="Y4125"/>
      <c r="AF4125" s="8"/>
    </row>
    <row r="4126" spans="1:32">
      <c r="A4126" t="s">
        <v>8659</v>
      </c>
      <c r="B4126" s="5">
        <v>15875</v>
      </c>
      <c r="C4126" s="5">
        <f t="shared" si="129"/>
        <v>13497.7056708005</v>
      </c>
      <c r="D4126" s="1" t="e">
        <f t="shared" si="130"/>
        <v>#VALUE!</v>
      </c>
      <c r="E4126" s="1" t="e">
        <v>#VALUE!</v>
      </c>
      <c r="F4126" s="1" t="e">
        <v>#VALUE!</v>
      </c>
      <c r="G4126" s="1" t="e">
        <v>#VALUE!</v>
      </c>
      <c r="H4126" t="s">
        <v>444</v>
      </c>
      <c r="I4126" s="8">
        <v>41033</v>
      </c>
      <c r="J4126" s="1">
        <v>5</v>
      </c>
      <c r="K4126" s="7">
        <v>2012</v>
      </c>
      <c r="L4126" t="s">
        <v>58</v>
      </c>
      <c r="M4126">
        <v>110</v>
      </c>
      <c r="N4126" t="s">
        <v>45</v>
      </c>
      <c r="O4126" t="s">
        <v>31</v>
      </c>
      <c r="P4126" s="2">
        <v>2</v>
      </c>
      <c r="Q4126">
        <v>5</v>
      </c>
      <c r="R4126" t="s">
        <v>37</v>
      </c>
      <c r="S4126" t="s">
        <v>37</v>
      </c>
      <c r="T4126" t="s">
        <v>37</v>
      </c>
      <c r="U4126" t="s">
        <v>37</v>
      </c>
      <c r="W4126" s="11"/>
      <c r="X4126"/>
      <c r="Y4126"/>
      <c r="AF4126" s="8"/>
    </row>
    <row r="4127" spans="1:32">
      <c r="A4127" t="s">
        <v>8660</v>
      </c>
      <c r="B4127" s="5">
        <v>49121934</v>
      </c>
      <c r="C4127" s="5">
        <f t="shared" si="129"/>
        <v>46261868.0281486</v>
      </c>
      <c r="D4127" s="1">
        <f t="shared" si="130"/>
        <v>3.77861030769231</v>
      </c>
      <c r="E4127" s="1">
        <v>-0.0851692923158311</v>
      </c>
      <c r="F4127" s="1">
        <v>0.324846809810766</v>
      </c>
      <c r="G4127" s="1">
        <v>0.239677517494935</v>
      </c>
      <c r="H4127" t="s">
        <v>293</v>
      </c>
      <c r="I4127" s="8">
        <v>39407</v>
      </c>
      <c r="J4127" s="1">
        <v>11</v>
      </c>
      <c r="K4127" s="7">
        <v>2007</v>
      </c>
      <c r="L4127" t="s">
        <v>73</v>
      </c>
      <c r="M4127">
        <v>117</v>
      </c>
      <c r="N4127" t="s">
        <v>24</v>
      </c>
      <c r="O4127">
        <v>13</v>
      </c>
      <c r="P4127" s="2">
        <v>1802</v>
      </c>
      <c r="Q4127">
        <v>8</v>
      </c>
      <c r="R4127">
        <v>6.1</v>
      </c>
      <c r="S4127" t="s">
        <v>8661</v>
      </c>
      <c r="T4127" t="s">
        <v>8662</v>
      </c>
      <c r="U4127">
        <v>63</v>
      </c>
      <c r="W4127" s="11"/>
      <c r="X4127"/>
      <c r="Y4127"/>
      <c r="AF4127" s="8"/>
    </row>
    <row r="4128" spans="1:32">
      <c r="A4128" t="s">
        <v>8663</v>
      </c>
      <c r="B4128" s="5">
        <v>67544505</v>
      </c>
      <c r="C4128" s="5">
        <f t="shared" si="129"/>
        <v>57429659.7272387</v>
      </c>
      <c r="D4128" s="1">
        <f t="shared" si="130"/>
        <v>1.929843</v>
      </c>
      <c r="E4128" s="1">
        <v>0.00917262887373143</v>
      </c>
      <c r="F4128" s="1">
        <v>0.0859087326436248</v>
      </c>
      <c r="G4128" s="1">
        <v>0.0950813615173562</v>
      </c>
      <c r="H4128" t="s">
        <v>162</v>
      </c>
      <c r="I4128" s="8">
        <v>41264</v>
      </c>
      <c r="J4128" s="1">
        <v>12</v>
      </c>
      <c r="K4128" s="7">
        <v>2012</v>
      </c>
      <c r="L4128" t="s">
        <v>29</v>
      </c>
      <c r="M4128">
        <v>133</v>
      </c>
      <c r="N4128" t="s">
        <v>30</v>
      </c>
      <c r="O4128">
        <v>35</v>
      </c>
      <c r="P4128" s="2">
        <v>2912</v>
      </c>
      <c r="Q4128">
        <v>10</v>
      </c>
      <c r="R4128">
        <v>6.2</v>
      </c>
      <c r="S4128" t="s">
        <v>3077</v>
      </c>
      <c r="T4128" t="s">
        <v>8664</v>
      </c>
      <c r="U4128">
        <v>59</v>
      </c>
      <c r="W4128" s="11"/>
      <c r="X4128"/>
      <c r="Y4128"/>
      <c r="AF4128" s="8"/>
    </row>
    <row r="4129" spans="1:32">
      <c r="A4129" t="s">
        <v>8665</v>
      </c>
      <c r="B4129" s="5">
        <v>329379</v>
      </c>
      <c r="C4129" s="5">
        <f t="shared" si="129"/>
        <v>310201.300894292</v>
      </c>
      <c r="D4129" s="1" t="e">
        <f t="shared" si="130"/>
        <v>#VALUE!</v>
      </c>
      <c r="E4129" s="1" t="e">
        <v>#VALUE!</v>
      </c>
      <c r="F4129" s="1">
        <v>1.69874075352183</v>
      </c>
      <c r="G4129" s="1" t="e">
        <v>#VALUE!</v>
      </c>
      <c r="H4129" t="s">
        <v>216</v>
      </c>
      <c r="I4129" s="8">
        <v>39288</v>
      </c>
      <c r="J4129" s="1">
        <v>7</v>
      </c>
      <c r="K4129" s="7">
        <v>2007</v>
      </c>
      <c r="L4129" t="s">
        <v>73</v>
      </c>
      <c r="M4129">
        <v>100</v>
      </c>
      <c r="N4129" t="s">
        <v>45</v>
      </c>
      <c r="O4129" t="s">
        <v>31</v>
      </c>
      <c r="P4129" s="2">
        <v>1</v>
      </c>
      <c r="Q4129">
        <v>17</v>
      </c>
      <c r="R4129" t="s">
        <v>37</v>
      </c>
      <c r="S4129" t="s">
        <v>37</v>
      </c>
      <c r="T4129" t="s">
        <v>37</v>
      </c>
      <c r="U4129">
        <v>86</v>
      </c>
      <c r="W4129" s="11"/>
      <c r="X4129"/>
      <c r="Y4129"/>
      <c r="AF4129" s="8"/>
    </row>
    <row r="4130" spans="1:32">
      <c r="A4130" t="s">
        <v>8666</v>
      </c>
      <c r="B4130" s="5">
        <v>77016</v>
      </c>
      <c r="C4130" s="5">
        <f t="shared" si="129"/>
        <v>65482.7905475511</v>
      </c>
      <c r="D4130" s="1" t="e">
        <f t="shared" si="130"/>
        <v>#VALUE!</v>
      </c>
      <c r="E4130" s="1" t="e">
        <v>#VALUE!</v>
      </c>
      <c r="F4130" s="1">
        <v>1.93767883068897</v>
      </c>
      <c r="G4130" s="1" t="e">
        <v>#VALUE!</v>
      </c>
      <c r="H4130" t="s">
        <v>6594</v>
      </c>
      <c r="I4130" s="8">
        <v>40968</v>
      </c>
      <c r="J4130" s="1">
        <v>2</v>
      </c>
      <c r="K4130" s="7">
        <v>2012</v>
      </c>
      <c r="L4130" t="s">
        <v>58</v>
      </c>
      <c r="M4130">
        <v>75</v>
      </c>
      <c r="N4130" t="s">
        <v>45</v>
      </c>
      <c r="O4130" t="s">
        <v>31</v>
      </c>
      <c r="P4130" s="2">
        <v>1</v>
      </c>
      <c r="Q4130">
        <v>29</v>
      </c>
      <c r="R4130" t="s">
        <v>37</v>
      </c>
      <c r="S4130" t="s">
        <v>37</v>
      </c>
      <c r="T4130" t="s">
        <v>37</v>
      </c>
      <c r="U4130">
        <v>90</v>
      </c>
      <c r="W4130" s="11"/>
      <c r="X4130"/>
      <c r="Y4130"/>
      <c r="AF4130" s="8"/>
    </row>
    <row r="4131" spans="1:32">
      <c r="A4131" t="s">
        <v>8667</v>
      </c>
      <c r="B4131" s="5">
        <v>101470202</v>
      </c>
      <c r="C4131" s="5">
        <f t="shared" si="129"/>
        <v>85025086.8735214</v>
      </c>
      <c r="D4131" s="1">
        <f t="shared" si="130"/>
        <v>3.1709438125</v>
      </c>
      <c r="E4131" s="1">
        <v>0.480882234821542</v>
      </c>
      <c r="F4131" s="1">
        <v>0.563784886977907</v>
      </c>
      <c r="G4131" s="1">
        <v>1.04466712179945</v>
      </c>
      <c r="H4131" t="s">
        <v>113</v>
      </c>
      <c r="I4131" s="8">
        <v>41437</v>
      </c>
      <c r="J4131" s="1">
        <v>6</v>
      </c>
      <c r="K4131" s="7">
        <v>2013</v>
      </c>
      <c r="L4131" t="s">
        <v>29</v>
      </c>
      <c r="M4131">
        <v>107</v>
      </c>
      <c r="N4131" t="s">
        <v>30</v>
      </c>
      <c r="O4131">
        <v>32</v>
      </c>
      <c r="P4131" s="2">
        <v>3055</v>
      </c>
      <c r="Q4131">
        <v>17</v>
      </c>
      <c r="R4131">
        <v>6.7</v>
      </c>
      <c r="S4131" t="s">
        <v>8668</v>
      </c>
      <c r="T4131" t="s">
        <v>8669</v>
      </c>
      <c r="U4131">
        <v>67</v>
      </c>
      <c r="W4131" s="11"/>
      <c r="X4131"/>
      <c r="Y4131"/>
      <c r="AF4131" s="8"/>
    </row>
    <row r="4132" spans="1:32">
      <c r="A4132" t="s">
        <v>8670</v>
      </c>
      <c r="B4132" s="5">
        <v>34296320</v>
      </c>
      <c r="C4132" s="5">
        <f t="shared" si="129"/>
        <v>28279836.3211763</v>
      </c>
      <c r="D4132" s="1">
        <f t="shared" si="130"/>
        <v>1.714816</v>
      </c>
      <c r="E4132" s="1">
        <v>0.386540313631979</v>
      </c>
      <c r="F4132" s="1">
        <v>-0.810109056733154</v>
      </c>
      <c r="G4132" s="1">
        <v>-0.423568743101175</v>
      </c>
      <c r="H4132" t="s">
        <v>47</v>
      </c>
      <c r="I4132" s="8">
        <v>41901</v>
      </c>
      <c r="J4132" s="1">
        <v>9</v>
      </c>
      <c r="K4132" s="7">
        <v>2014</v>
      </c>
      <c r="L4132" t="s">
        <v>29</v>
      </c>
      <c r="M4132">
        <v>103</v>
      </c>
      <c r="N4132" t="s">
        <v>30</v>
      </c>
      <c r="O4132">
        <v>20</v>
      </c>
      <c r="P4132" s="2">
        <v>2868</v>
      </c>
      <c r="Q4132">
        <v>11</v>
      </c>
      <c r="R4132">
        <v>6.6</v>
      </c>
      <c r="S4132" t="s">
        <v>2162</v>
      </c>
      <c r="T4132" t="s">
        <v>8671</v>
      </c>
      <c r="U4132">
        <v>44</v>
      </c>
      <c r="W4132" s="11"/>
      <c r="X4132"/>
      <c r="Y4132"/>
      <c r="AF4132" s="8"/>
    </row>
    <row r="4133" spans="1:32">
      <c r="A4133" t="s">
        <v>8672</v>
      </c>
      <c r="B4133" s="5">
        <v>54760791</v>
      </c>
      <c r="C4133" s="5">
        <f t="shared" si="129"/>
        <v>46560317.4310691</v>
      </c>
      <c r="D4133" s="1">
        <f t="shared" si="130"/>
        <v>0.842473707692308</v>
      </c>
      <c r="E4133" s="1">
        <v>0.197856471252856</v>
      </c>
      <c r="F4133" s="1">
        <v>-1.58665780752636</v>
      </c>
      <c r="G4133" s="1">
        <v>-1.38880133627351</v>
      </c>
      <c r="H4133" t="s">
        <v>77</v>
      </c>
      <c r="I4133" s="8">
        <v>40956</v>
      </c>
      <c r="J4133" s="1">
        <v>2</v>
      </c>
      <c r="K4133" s="7">
        <v>2012</v>
      </c>
      <c r="L4133" t="s">
        <v>271</v>
      </c>
      <c r="M4133">
        <v>97</v>
      </c>
      <c r="N4133" t="s">
        <v>24</v>
      </c>
      <c r="O4133">
        <v>65</v>
      </c>
      <c r="P4133" s="2">
        <v>2500</v>
      </c>
      <c r="Q4133">
        <v>18</v>
      </c>
      <c r="R4133">
        <v>6.4</v>
      </c>
      <c r="S4133" t="s">
        <v>204</v>
      </c>
      <c r="T4133" t="s">
        <v>8673</v>
      </c>
      <c r="U4133">
        <v>31</v>
      </c>
      <c r="W4133" s="11"/>
      <c r="X4133"/>
      <c r="Y4133"/>
      <c r="AF4133" s="8"/>
    </row>
    <row r="4134" spans="1:32">
      <c r="A4134" t="s">
        <v>8674</v>
      </c>
      <c r="B4134" s="5">
        <v>143979</v>
      </c>
      <c r="C4134" s="5">
        <f t="shared" si="129"/>
        <v>122418.026127634</v>
      </c>
      <c r="D4134" s="1" t="e">
        <f t="shared" si="130"/>
        <v>#VALUE!</v>
      </c>
      <c r="E4134" s="1">
        <v>0.480882234821542</v>
      </c>
      <c r="F4134" s="1">
        <v>0.205377771227195</v>
      </c>
      <c r="G4134" s="1">
        <v>0.686260006048737</v>
      </c>
      <c r="H4134" t="s">
        <v>860</v>
      </c>
      <c r="I4134" s="8">
        <v>41215</v>
      </c>
      <c r="J4134" s="1">
        <v>11</v>
      </c>
      <c r="K4134" s="7">
        <v>2012</v>
      </c>
      <c r="L4134" t="s">
        <v>61</v>
      </c>
      <c r="M4134">
        <v>118</v>
      </c>
      <c r="N4134" t="s">
        <v>30</v>
      </c>
      <c r="O4134" t="s">
        <v>31</v>
      </c>
      <c r="P4134" s="2">
        <v>2</v>
      </c>
      <c r="Q4134">
        <v>7</v>
      </c>
      <c r="R4134">
        <v>6.7</v>
      </c>
      <c r="S4134" t="s">
        <v>8675</v>
      </c>
      <c r="T4134" t="s">
        <v>8676</v>
      </c>
      <c r="U4134">
        <v>61</v>
      </c>
      <c r="W4134" s="11"/>
      <c r="X4134"/>
      <c r="Y4134"/>
      <c r="AF4134" s="8"/>
    </row>
    <row r="4135" spans="1:32">
      <c r="A4135" t="s">
        <v>8677</v>
      </c>
      <c r="B4135" s="5">
        <v>365401</v>
      </c>
      <c r="C4135" s="5">
        <f t="shared" si="129"/>
        <v>331368.284008294</v>
      </c>
      <c r="D4135" s="1" t="e">
        <f t="shared" si="130"/>
        <v>#VALUE!</v>
      </c>
      <c r="E4135" s="1">
        <v>-1.21727234659057</v>
      </c>
      <c r="F4135" s="1" t="e">
        <v>#VALUE!</v>
      </c>
      <c r="G4135" s="1" t="e">
        <v>#VALUE!</v>
      </c>
      <c r="H4135" t="s">
        <v>262</v>
      </c>
      <c r="I4135" s="8">
        <v>39626</v>
      </c>
      <c r="J4135" s="1">
        <v>6</v>
      </c>
      <c r="K4135" s="7">
        <v>2008</v>
      </c>
      <c r="L4135" t="s">
        <v>66</v>
      </c>
      <c r="M4135">
        <v>145</v>
      </c>
      <c r="N4135" t="s">
        <v>45</v>
      </c>
      <c r="O4135" t="s">
        <v>31</v>
      </c>
      <c r="P4135" s="2">
        <v>56</v>
      </c>
      <c r="Q4135">
        <v>2</v>
      </c>
      <c r="R4135">
        <v>4.9</v>
      </c>
      <c r="S4135" t="s">
        <v>7099</v>
      </c>
      <c r="T4135" t="s">
        <v>8678</v>
      </c>
      <c r="U4135" t="s">
        <v>37</v>
      </c>
      <c r="W4135" s="11"/>
      <c r="X4135"/>
      <c r="Y4135"/>
      <c r="AF4135" s="8"/>
    </row>
    <row r="4136" spans="1:32">
      <c r="A4136" t="s">
        <v>8679</v>
      </c>
      <c r="B4136" s="5">
        <v>181030624</v>
      </c>
      <c r="C4136" s="5">
        <f t="shared" si="129"/>
        <v>157107306.482679</v>
      </c>
      <c r="D4136" s="1">
        <f t="shared" si="130"/>
        <v>1.20687082666667</v>
      </c>
      <c r="E4136" s="1">
        <v>0.763907998390227</v>
      </c>
      <c r="F4136" s="1">
        <v>-0.0335603059399457</v>
      </c>
      <c r="G4136" s="1">
        <v>0.730347692450282</v>
      </c>
      <c r="H4136" t="s">
        <v>688</v>
      </c>
      <c r="I4136" s="8">
        <v>40669</v>
      </c>
      <c r="J4136" s="1">
        <v>5</v>
      </c>
      <c r="K4136" s="7">
        <v>2011</v>
      </c>
      <c r="L4136" t="s">
        <v>78</v>
      </c>
      <c r="M4136">
        <v>115</v>
      </c>
      <c r="N4136" t="s">
        <v>24</v>
      </c>
      <c r="O4136">
        <v>150</v>
      </c>
      <c r="P4136" s="2">
        <v>3955</v>
      </c>
      <c r="Q4136">
        <v>16</v>
      </c>
      <c r="R4136">
        <v>7</v>
      </c>
      <c r="S4136" t="s">
        <v>4075</v>
      </c>
      <c r="T4136" t="s">
        <v>8680</v>
      </c>
      <c r="U4136">
        <v>57</v>
      </c>
      <c r="W4136" s="11"/>
      <c r="X4136"/>
      <c r="Y4136"/>
      <c r="AF4136" s="8"/>
    </row>
    <row r="4137" spans="1:32">
      <c r="A4137" t="s">
        <v>8681</v>
      </c>
      <c r="B4137" s="5">
        <v>206362140</v>
      </c>
      <c r="C4137" s="5">
        <f t="shared" si="129"/>
        <v>172917354.40623</v>
      </c>
      <c r="D4137" s="1">
        <f t="shared" si="130"/>
        <v>1.21389494117647</v>
      </c>
      <c r="E4137" s="1">
        <v>0.858249919579789</v>
      </c>
      <c r="F4137" s="1">
        <v>-0.212763863815302</v>
      </c>
      <c r="G4137" s="1">
        <v>0.645486055764488</v>
      </c>
      <c r="H4137" t="s">
        <v>307</v>
      </c>
      <c r="I4137" s="8">
        <v>41586</v>
      </c>
      <c r="J4137" s="1">
        <v>11</v>
      </c>
      <c r="K4137" s="7">
        <v>2013</v>
      </c>
      <c r="L4137" t="s">
        <v>78</v>
      </c>
      <c r="M4137">
        <v>120</v>
      </c>
      <c r="N4137" t="s">
        <v>24</v>
      </c>
      <c r="O4137">
        <v>170</v>
      </c>
      <c r="P4137" s="2">
        <v>3841</v>
      </c>
      <c r="Q4137">
        <v>23</v>
      </c>
      <c r="R4137">
        <v>7.1</v>
      </c>
      <c r="S4137" t="s">
        <v>8682</v>
      </c>
      <c r="T4137" t="s">
        <v>8683</v>
      </c>
      <c r="U4137">
        <v>54</v>
      </c>
      <c r="W4137" s="11"/>
      <c r="X4137"/>
      <c r="Y4137"/>
      <c r="AF4137" s="8"/>
    </row>
    <row r="4138" spans="1:32">
      <c r="A4138" t="s">
        <v>8684</v>
      </c>
      <c r="B4138" s="5">
        <v>1008849</v>
      </c>
      <c r="C4138" s="5">
        <f t="shared" si="129"/>
        <v>950109.971206135</v>
      </c>
      <c r="D4138" s="1">
        <f t="shared" si="130"/>
        <v>0.5044245</v>
      </c>
      <c r="E4138" s="1" t="e">
        <v>#VALUE!</v>
      </c>
      <c r="F4138" s="1">
        <v>-1.40745424965101</v>
      </c>
      <c r="G4138" s="1" t="e">
        <v>#VALUE!</v>
      </c>
      <c r="H4138" t="s">
        <v>1419</v>
      </c>
      <c r="I4138" s="8">
        <v>39087</v>
      </c>
      <c r="J4138" s="1">
        <v>1</v>
      </c>
      <c r="K4138" s="7">
        <v>2007</v>
      </c>
      <c r="L4138" t="s">
        <v>44</v>
      </c>
      <c r="M4138">
        <v>101</v>
      </c>
      <c r="N4138" t="s">
        <v>24</v>
      </c>
      <c r="O4138">
        <v>2</v>
      </c>
      <c r="P4138" s="2">
        <v>458</v>
      </c>
      <c r="Q4138">
        <v>2</v>
      </c>
      <c r="R4138" t="s">
        <v>37</v>
      </c>
      <c r="S4138" t="s">
        <v>37</v>
      </c>
      <c r="T4138" t="s">
        <v>37</v>
      </c>
      <c r="U4138">
        <v>34</v>
      </c>
      <c r="W4138" s="11"/>
      <c r="X4138"/>
      <c r="Y4138"/>
      <c r="AF4138" s="8"/>
    </row>
    <row r="4139" spans="1:32">
      <c r="A4139" t="s">
        <v>8685</v>
      </c>
      <c r="B4139" s="5">
        <v>41343</v>
      </c>
      <c r="C4139" s="5">
        <f t="shared" si="129"/>
        <v>37620.304968362</v>
      </c>
      <c r="D4139" s="1" t="e">
        <f t="shared" si="130"/>
        <v>#VALUE!</v>
      </c>
      <c r="E4139" s="1" t="e">
        <v>#VALUE!</v>
      </c>
      <c r="F4139" s="1">
        <v>0.922192002728619</v>
      </c>
      <c r="G4139" s="1" t="e">
        <v>#VALUE!</v>
      </c>
      <c r="H4139" t="s">
        <v>319</v>
      </c>
      <c r="I4139" s="8">
        <v>39899</v>
      </c>
      <c r="J4139" s="1">
        <v>3</v>
      </c>
      <c r="K4139" s="7">
        <v>2009</v>
      </c>
      <c r="L4139" t="s">
        <v>66</v>
      </c>
      <c r="M4139">
        <v>109</v>
      </c>
      <c r="N4139" t="s">
        <v>45</v>
      </c>
      <c r="O4139" t="s">
        <v>31</v>
      </c>
      <c r="P4139" s="2">
        <v>1</v>
      </c>
      <c r="Q4139">
        <v>11</v>
      </c>
      <c r="R4139" t="s">
        <v>37</v>
      </c>
      <c r="S4139" t="s">
        <v>37</v>
      </c>
      <c r="T4139" t="s">
        <v>37</v>
      </c>
      <c r="U4139">
        <v>73</v>
      </c>
      <c r="W4139" s="11"/>
      <c r="X4139"/>
      <c r="Y4139"/>
      <c r="AF4139" s="8"/>
    </row>
    <row r="4140" spans="1:32">
      <c r="A4140" t="s">
        <v>8686</v>
      </c>
      <c r="B4140" s="5">
        <v>8942</v>
      </c>
      <c r="C4140" s="5">
        <f t="shared" si="129"/>
        <v>7602.92813280619</v>
      </c>
      <c r="D4140" s="1" t="e">
        <f t="shared" si="130"/>
        <v>#VALUE!</v>
      </c>
      <c r="E4140" s="1" t="e">
        <v>#VALUE!</v>
      </c>
      <c r="F4140" s="1">
        <v>-0.093294825231731</v>
      </c>
      <c r="G4140" s="1" t="e">
        <v>#VALUE!</v>
      </c>
      <c r="H4140" t="s">
        <v>65</v>
      </c>
      <c r="I4140" s="8">
        <v>41173</v>
      </c>
      <c r="J4140" s="1">
        <v>9</v>
      </c>
      <c r="K4140" s="7">
        <v>2012</v>
      </c>
      <c r="L4140" t="s">
        <v>58</v>
      </c>
      <c r="M4140">
        <v>90</v>
      </c>
      <c r="N4140" t="s">
        <v>45</v>
      </c>
      <c r="O4140" t="s">
        <v>31</v>
      </c>
      <c r="P4140" s="2">
        <v>1</v>
      </c>
      <c r="Q4140">
        <v>3</v>
      </c>
      <c r="R4140" t="s">
        <v>37</v>
      </c>
      <c r="S4140" t="s">
        <v>37</v>
      </c>
      <c r="T4140" t="s">
        <v>37</v>
      </c>
      <c r="U4140">
        <v>56</v>
      </c>
      <c r="W4140" s="11"/>
      <c r="X4140"/>
      <c r="Y4140"/>
      <c r="AF4140" s="8"/>
    </row>
    <row r="4141" spans="1:32">
      <c r="A4141" t="s">
        <v>8687</v>
      </c>
      <c r="B4141" s="5">
        <v>3952</v>
      </c>
      <c r="C4141" s="5">
        <f t="shared" si="129"/>
        <v>3311.50561151102</v>
      </c>
      <c r="D4141" s="1" t="e">
        <f t="shared" si="130"/>
        <v>#VALUE!</v>
      </c>
      <c r="E4141" s="1" t="e">
        <v>#VALUE!</v>
      </c>
      <c r="F4141" s="1" t="e">
        <v>#VALUE!</v>
      </c>
      <c r="G4141" s="1" t="e">
        <v>#VALUE!</v>
      </c>
      <c r="H4141" t="s">
        <v>288</v>
      </c>
      <c r="I4141" s="8">
        <v>41446</v>
      </c>
      <c r="J4141" s="1">
        <v>6</v>
      </c>
      <c r="K4141" s="7">
        <v>2013</v>
      </c>
      <c r="L4141" t="s">
        <v>66</v>
      </c>
      <c r="M4141">
        <v>101</v>
      </c>
      <c r="N4141" t="s">
        <v>45</v>
      </c>
      <c r="O4141" t="s">
        <v>31</v>
      </c>
      <c r="P4141" s="2">
        <v>1</v>
      </c>
      <c r="Q4141">
        <v>1</v>
      </c>
      <c r="R4141" t="s">
        <v>37</v>
      </c>
      <c r="S4141" t="s">
        <v>37</v>
      </c>
      <c r="T4141" t="s">
        <v>37</v>
      </c>
      <c r="U4141" t="s">
        <v>37</v>
      </c>
      <c r="W4141" s="11"/>
      <c r="X4141"/>
      <c r="Y4141"/>
      <c r="AF4141" s="8"/>
    </row>
    <row r="4142" spans="1:32">
      <c r="A4142" t="s">
        <v>8688</v>
      </c>
      <c r="B4142" s="5">
        <v>89521</v>
      </c>
      <c r="C4142" s="5">
        <f t="shared" si="129"/>
        <v>81460.1582147579</v>
      </c>
      <c r="D4142" s="1" t="e">
        <f t="shared" si="130"/>
        <v>#VALUE!</v>
      </c>
      <c r="E4142" s="1" t="e">
        <v>#VALUE!</v>
      </c>
      <c r="F4142" s="1">
        <v>0.444315848394336</v>
      </c>
      <c r="G4142" s="1" t="e">
        <v>#VALUE!</v>
      </c>
      <c r="H4142" t="s">
        <v>557</v>
      </c>
      <c r="I4142" s="8">
        <v>39885</v>
      </c>
      <c r="J4142" s="1">
        <v>3</v>
      </c>
      <c r="K4142" s="7">
        <v>2009</v>
      </c>
      <c r="L4142" t="s">
        <v>58</v>
      </c>
      <c r="M4142">
        <v>97</v>
      </c>
      <c r="N4142" t="s">
        <v>45</v>
      </c>
      <c r="O4142" t="s">
        <v>31</v>
      </c>
      <c r="P4142" s="2">
        <v>2</v>
      </c>
      <c r="Q4142">
        <v>14</v>
      </c>
      <c r="R4142" t="s">
        <v>37</v>
      </c>
      <c r="S4142" t="s">
        <v>37</v>
      </c>
      <c r="T4142" t="s">
        <v>37</v>
      </c>
      <c r="U4142">
        <v>65</v>
      </c>
      <c r="W4142" s="11"/>
      <c r="X4142"/>
      <c r="Y4142"/>
      <c r="AF4142" s="8"/>
    </row>
    <row r="4143" spans="1:32">
      <c r="A4143" t="s">
        <v>8689</v>
      </c>
      <c r="B4143" s="5">
        <v>143986</v>
      </c>
      <c r="C4143" s="5">
        <f t="shared" si="129"/>
        <v>124958.154213814</v>
      </c>
      <c r="D4143" s="1" t="e">
        <f t="shared" si="130"/>
        <v>#VALUE!</v>
      </c>
      <c r="E4143" s="1" t="e">
        <v>#VALUE!</v>
      </c>
      <c r="F4143" s="1">
        <v>1.4000681570629</v>
      </c>
      <c r="G4143" s="1" t="e">
        <v>#VALUE!</v>
      </c>
      <c r="H4143" t="s">
        <v>175</v>
      </c>
      <c r="I4143" s="8">
        <v>40809</v>
      </c>
      <c r="J4143" s="1">
        <v>9</v>
      </c>
      <c r="K4143" s="7">
        <v>2011</v>
      </c>
      <c r="L4143" t="s">
        <v>58</v>
      </c>
      <c r="M4143">
        <v>83</v>
      </c>
      <c r="N4143" t="s">
        <v>103</v>
      </c>
      <c r="O4143" t="s">
        <v>31</v>
      </c>
      <c r="P4143" s="2">
        <v>35</v>
      </c>
      <c r="Q4143">
        <v>7</v>
      </c>
      <c r="R4143" t="s">
        <v>37</v>
      </c>
      <c r="S4143" t="s">
        <v>37</v>
      </c>
      <c r="T4143" t="s">
        <v>37</v>
      </c>
      <c r="U4143">
        <v>81</v>
      </c>
      <c r="W4143" s="11"/>
      <c r="X4143"/>
      <c r="Y4143"/>
      <c r="AF4143" s="8"/>
    </row>
    <row r="4144" spans="1:32">
      <c r="A4144" t="s">
        <v>8690</v>
      </c>
      <c r="B4144" s="5">
        <v>587211</v>
      </c>
      <c r="C4144" s="5">
        <f t="shared" si="129"/>
        <v>499275.668954737</v>
      </c>
      <c r="D4144" s="1" t="e">
        <f t="shared" si="130"/>
        <v>#VALUE!</v>
      </c>
      <c r="E4144" s="1">
        <v>-0.934246583021889</v>
      </c>
      <c r="F4144" s="1" t="e">
        <v>#VALUE!</v>
      </c>
      <c r="G4144" s="1" t="e">
        <v>#VALUE!</v>
      </c>
      <c r="H4144" t="s">
        <v>47</v>
      </c>
      <c r="I4144" s="8">
        <v>41145</v>
      </c>
      <c r="J4144" s="1">
        <v>8</v>
      </c>
      <c r="K4144" s="7">
        <v>2012</v>
      </c>
      <c r="L4144" t="s">
        <v>489</v>
      </c>
      <c r="M4144" t="e">
        <v>#VALUE!</v>
      </c>
      <c r="N4144" t="s">
        <v>103</v>
      </c>
      <c r="O4144" t="s">
        <v>31</v>
      </c>
      <c r="P4144" s="2">
        <v>250</v>
      </c>
      <c r="Q4144">
        <v>1</v>
      </c>
      <c r="R4144">
        <v>5.2</v>
      </c>
      <c r="S4144" t="s">
        <v>1280</v>
      </c>
      <c r="T4144" t="s">
        <v>8691</v>
      </c>
      <c r="U4144" t="s">
        <v>37</v>
      </c>
      <c r="W4144" s="11"/>
      <c r="X4144"/>
      <c r="Y4144"/>
      <c r="AF4144" s="8"/>
    </row>
    <row r="4145" spans="1:32">
      <c r="A4145" t="s">
        <v>8692</v>
      </c>
      <c r="B4145" s="5">
        <v>27160</v>
      </c>
      <c r="C4145" s="5">
        <f t="shared" si="129"/>
        <v>22758.2217633197</v>
      </c>
      <c r="D4145" s="1" t="e">
        <f t="shared" si="130"/>
        <v>#VALUE!</v>
      </c>
      <c r="E4145" s="1">
        <v>0.197856471252856</v>
      </c>
      <c r="F4145" s="1">
        <v>-0.093294825231731</v>
      </c>
      <c r="G4145" s="1">
        <v>0.104561646021125</v>
      </c>
      <c r="H4145" t="s">
        <v>518</v>
      </c>
      <c r="I4145" s="8">
        <v>41432</v>
      </c>
      <c r="J4145" s="1">
        <v>6</v>
      </c>
      <c r="K4145" s="7">
        <v>2013</v>
      </c>
      <c r="L4145" t="s">
        <v>73</v>
      </c>
      <c r="M4145">
        <v>92</v>
      </c>
      <c r="N4145" t="s">
        <v>24</v>
      </c>
      <c r="O4145" t="s">
        <v>31</v>
      </c>
      <c r="P4145" s="2">
        <v>17</v>
      </c>
      <c r="Q4145">
        <v>4</v>
      </c>
      <c r="R4145">
        <v>6.4</v>
      </c>
      <c r="S4145" t="s">
        <v>8693</v>
      </c>
      <c r="T4145" t="s">
        <v>8694</v>
      </c>
      <c r="U4145">
        <v>56</v>
      </c>
      <c r="W4145" s="11"/>
      <c r="X4145"/>
      <c r="Y4145"/>
      <c r="AF4145" s="8"/>
    </row>
    <row r="4146" spans="1:32">
      <c r="A4146" t="s">
        <v>8695</v>
      </c>
      <c r="B4146" s="5">
        <v>201436</v>
      </c>
      <c r="C4146" s="5">
        <f t="shared" si="129"/>
        <v>171270.793039583</v>
      </c>
      <c r="D4146" s="1" t="e">
        <f t="shared" si="130"/>
        <v>#VALUE!</v>
      </c>
      <c r="E4146" s="1">
        <v>-0.934246583021889</v>
      </c>
      <c r="F4146" s="1">
        <v>-1.0490471339003</v>
      </c>
      <c r="G4146" s="1">
        <v>-1.98329371692218</v>
      </c>
      <c r="H4146" t="s">
        <v>35</v>
      </c>
      <c r="I4146" s="8">
        <v>40970</v>
      </c>
      <c r="J4146" s="1">
        <v>3</v>
      </c>
      <c r="K4146" s="7">
        <v>2012</v>
      </c>
      <c r="L4146" t="s">
        <v>29</v>
      </c>
      <c r="M4146">
        <v>92</v>
      </c>
      <c r="N4146" t="s">
        <v>30</v>
      </c>
      <c r="O4146" t="s">
        <v>31</v>
      </c>
      <c r="P4146" s="2">
        <v>24</v>
      </c>
      <c r="Q4146">
        <v>7</v>
      </c>
      <c r="R4146">
        <v>5.2</v>
      </c>
      <c r="S4146" t="s">
        <v>8696</v>
      </c>
      <c r="T4146" t="s">
        <v>8697</v>
      </c>
      <c r="U4146">
        <v>40</v>
      </c>
      <c r="W4146" s="11"/>
      <c r="X4146"/>
      <c r="Y4146"/>
      <c r="AF4146" s="8"/>
    </row>
    <row r="4147" spans="1:32">
      <c r="A4147" t="s">
        <v>8698</v>
      </c>
      <c r="B4147" s="5">
        <v>1109188</v>
      </c>
      <c r="C4147" s="5">
        <f t="shared" si="129"/>
        <v>1005880.45517826</v>
      </c>
      <c r="D4147" s="1" t="e">
        <f t="shared" si="130"/>
        <v>#VALUE!</v>
      </c>
      <c r="E4147" s="1" t="e">
        <v>#VALUE!</v>
      </c>
      <c r="F4147" s="1" t="e">
        <v>#VALUE!</v>
      </c>
      <c r="G4147" s="1" t="e">
        <v>#VALUE!</v>
      </c>
      <c r="H4147" t="s">
        <v>307</v>
      </c>
      <c r="I4147" s="8">
        <v>39745</v>
      </c>
      <c r="J4147" s="1">
        <v>10</v>
      </c>
      <c r="K4147" s="7">
        <v>2008</v>
      </c>
      <c r="L4147" t="s">
        <v>39</v>
      </c>
      <c r="M4147">
        <v>76</v>
      </c>
      <c r="N4147" t="s">
        <v>103</v>
      </c>
      <c r="O4147" t="s">
        <v>31</v>
      </c>
      <c r="P4147" s="2">
        <v>284</v>
      </c>
      <c r="Q4147">
        <v>4</v>
      </c>
      <c r="R4147" t="s">
        <v>37</v>
      </c>
      <c r="S4147" t="s">
        <v>37</v>
      </c>
      <c r="T4147" t="s">
        <v>37</v>
      </c>
      <c r="U4147" t="s">
        <v>37</v>
      </c>
      <c r="W4147" s="11"/>
      <c r="X4147"/>
      <c r="Y4147"/>
      <c r="AF4147" s="8"/>
    </row>
    <row r="4148" spans="1:32">
      <c r="A4148" t="s">
        <v>8699</v>
      </c>
      <c r="B4148" s="5">
        <v>406085</v>
      </c>
      <c r="C4148" s="5">
        <f t="shared" si="129"/>
        <v>369519.423918856</v>
      </c>
      <c r="D4148" s="1" t="e">
        <f t="shared" si="130"/>
        <v>#VALUE!</v>
      </c>
      <c r="E4148" s="1" t="e">
        <v>#VALUE!</v>
      </c>
      <c r="F4148" s="1" t="e">
        <v>#VALUE!</v>
      </c>
      <c r="G4148" s="1" t="e">
        <v>#VALUE!</v>
      </c>
      <c r="H4148" t="s">
        <v>307</v>
      </c>
      <c r="I4148" s="8">
        <v>40109</v>
      </c>
      <c r="J4148" s="1">
        <v>10</v>
      </c>
      <c r="K4148" s="7">
        <v>2009</v>
      </c>
      <c r="L4148" t="s">
        <v>39</v>
      </c>
      <c r="M4148">
        <v>76</v>
      </c>
      <c r="N4148" t="s">
        <v>103</v>
      </c>
      <c r="O4148" t="s">
        <v>31</v>
      </c>
      <c r="P4148" s="2">
        <v>105</v>
      </c>
      <c r="Q4148">
        <v>2</v>
      </c>
      <c r="R4148" t="s">
        <v>37</v>
      </c>
      <c r="S4148" t="s">
        <v>37</v>
      </c>
      <c r="T4148" t="s">
        <v>37</v>
      </c>
      <c r="U4148" t="s">
        <v>37</v>
      </c>
      <c r="W4148" s="11"/>
      <c r="X4148"/>
      <c r="Y4148"/>
      <c r="AF4148" s="8"/>
    </row>
    <row r="4149" spans="1:32">
      <c r="A4149" t="s">
        <v>8700</v>
      </c>
      <c r="B4149" s="5">
        <v>14486897</v>
      </c>
      <c r="C4149" s="5">
        <f t="shared" si="129"/>
        <v>13643414.7147256</v>
      </c>
      <c r="D4149" s="1" t="e">
        <f t="shared" si="130"/>
        <v>#VALUE!</v>
      </c>
      <c r="E4149" s="1" t="e">
        <v>#VALUE!</v>
      </c>
      <c r="F4149" s="1" t="e">
        <v>#VALUE!</v>
      </c>
      <c r="G4149" s="1" t="e">
        <v>#VALUE!</v>
      </c>
      <c r="H4149" t="s">
        <v>307</v>
      </c>
      <c r="I4149" s="8">
        <v>39374</v>
      </c>
      <c r="J4149" s="1">
        <v>10</v>
      </c>
      <c r="K4149" s="7">
        <v>2007</v>
      </c>
      <c r="L4149" t="s">
        <v>39</v>
      </c>
      <c r="M4149">
        <v>76</v>
      </c>
      <c r="N4149" t="s">
        <v>103</v>
      </c>
      <c r="O4149" t="s">
        <v>31</v>
      </c>
      <c r="P4149" s="2">
        <v>564</v>
      </c>
      <c r="Q4149">
        <v>8</v>
      </c>
      <c r="R4149" t="s">
        <v>37</v>
      </c>
      <c r="S4149" t="s">
        <v>37</v>
      </c>
      <c r="T4149" t="s">
        <v>37</v>
      </c>
      <c r="U4149" t="s">
        <v>37</v>
      </c>
      <c r="W4149" s="11"/>
      <c r="X4149"/>
      <c r="Y4149"/>
      <c r="AF4149" s="8"/>
    </row>
    <row r="4150" spans="1:32">
      <c r="A4150" t="s">
        <v>8701</v>
      </c>
      <c r="B4150" s="5">
        <v>39127</v>
      </c>
      <c r="C4150" s="5">
        <f t="shared" si="129"/>
        <v>35482.7897252403</v>
      </c>
      <c r="D4150" s="1" t="e">
        <f t="shared" si="130"/>
        <v>#VALUE!</v>
      </c>
      <c r="E4150" s="1" t="e">
        <v>#VALUE!</v>
      </c>
      <c r="F4150" s="1" t="e">
        <v>#VALUE!</v>
      </c>
      <c r="G4150" s="1" t="e">
        <v>#VALUE!</v>
      </c>
      <c r="H4150" t="s">
        <v>35</v>
      </c>
      <c r="I4150" s="8">
        <v>39794</v>
      </c>
      <c r="J4150" s="1">
        <v>12</v>
      </c>
      <c r="K4150" s="7">
        <v>2008</v>
      </c>
      <c r="L4150" t="s">
        <v>66</v>
      </c>
      <c r="M4150">
        <v>89</v>
      </c>
      <c r="N4150" t="s">
        <v>30</v>
      </c>
      <c r="O4150" t="s">
        <v>31</v>
      </c>
      <c r="P4150" s="2">
        <v>2</v>
      </c>
      <c r="Q4150">
        <v>6</v>
      </c>
      <c r="R4150" t="s">
        <v>37</v>
      </c>
      <c r="S4150" t="s">
        <v>37</v>
      </c>
      <c r="T4150" t="s">
        <v>37</v>
      </c>
      <c r="U4150" t="s">
        <v>37</v>
      </c>
      <c r="W4150" s="11"/>
      <c r="X4150"/>
      <c r="Y4150"/>
      <c r="AF4150" s="8"/>
    </row>
    <row r="4151" spans="1:32">
      <c r="A4151" t="s">
        <v>8702</v>
      </c>
      <c r="B4151" s="5">
        <v>16070</v>
      </c>
      <c r="C4151" s="5">
        <f t="shared" si="129"/>
        <v>15134.3434322506</v>
      </c>
      <c r="D4151" s="1" t="e">
        <f t="shared" si="130"/>
        <v>#VALUE!</v>
      </c>
      <c r="E4151" s="1">
        <v>-1.78332387372795</v>
      </c>
      <c r="F4151" s="1" t="e">
        <v>#VALUE!</v>
      </c>
      <c r="G4151" s="1" t="e">
        <v>#VALUE!</v>
      </c>
      <c r="H4151" t="s">
        <v>604</v>
      </c>
      <c r="I4151" s="8">
        <v>39276</v>
      </c>
      <c r="J4151" s="1">
        <v>7</v>
      </c>
      <c r="K4151" s="7">
        <v>2007</v>
      </c>
      <c r="L4151" t="s">
        <v>66</v>
      </c>
      <c r="M4151">
        <v>97</v>
      </c>
      <c r="N4151" t="s">
        <v>45</v>
      </c>
      <c r="O4151" t="s">
        <v>31</v>
      </c>
      <c r="P4151" s="2">
        <v>1</v>
      </c>
      <c r="Q4151">
        <v>3</v>
      </c>
      <c r="R4151">
        <v>4.3</v>
      </c>
      <c r="S4151" t="s">
        <v>8703</v>
      </c>
      <c r="T4151" t="s">
        <v>8704</v>
      </c>
      <c r="U4151" t="s">
        <v>37</v>
      </c>
      <c r="W4151" s="11"/>
      <c r="X4151"/>
      <c r="Y4151"/>
      <c r="AF4151" s="8"/>
    </row>
    <row r="4152" spans="1:32">
      <c r="A4152" t="s">
        <v>8705</v>
      </c>
      <c r="B4152" s="5">
        <v>6176</v>
      </c>
      <c r="C4152" s="5">
        <f t="shared" si="129"/>
        <v>5600.77975165702</v>
      </c>
      <c r="D4152" s="1" t="e">
        <f t="shared" si="130"/>
        <v>#VALUE!</v>
      </c>
      <c r="E4152" s="1" t="e">
        <v>#VALUE!</v>
      </c>
      <c r="F4152" s="1" t="e">
        <v>#VALUE!</v>
      </c>
      <c r="G4152" s="1" t="e">
        <v>#VALUE!</v>
      </c>
      <c r="H4152" t="s">
        <v>471</v>
      </c>
      <c r="I4152" s="8">
        <v>39458</v>
      </c>
      <c r="J4152" s="1">
        <v>1</v>
      </c>
      <c r="K4152" s="7">
        <v>2008</v>
      </c>
      <c r="L4152" t="s">
        <v>66</v>
      </c>
      <c r="M4152">
        <v>111</v>
      </c>
      <c r="N4152" t="s">
        <v>45</v>
      </c>
      <c r="O4152" t="s">
        <v>31</v>
      </c>
      <c r="P4152" s="2">
        <v>1</v>
      </c>
      <c r="Q4152">
        <v>3</v>
      </c>
      <c r="R4152" t="s">
        <v>37</v>
      </c>
      <c r="S4152" t="s">
        <v>37</v>
      </c>
      <c r="T4152" t="s">
        <v>37</v>
      </c>
      <c r="U4152" t="s">
        <v>37</v>
      </c>
      <c r="W4152" s="11"/>
      <c r="X4152"/>
      <c r="Y4152"/>
      <c r="AF4152" s="8"/>
    </row>
    <row r="4153" spans="1:32">
      <c r="A4153" t="s">
        <v>8706</v>
      </c>
      <c r="B4153" s="5">
        <v>1671377</v>
      </c>
      <c r="C4153" s="5">
        <f t="shared" si="129"/>
        <v>1378173.16817019</v>
      </c>
      <c r="D4153" s="1" t="e">
        <f t="shared" si="130"/>
        <v>#VALUE!</v>
      </c>
      <c r="E4153" s="1" t="e">
        <v>#VALUE!</v>
      </c>
      <c r="F4153" s="1">
        <v>1.10139556060397</v>
      </c>
      <c r="G4153" s="1" t="e">
        <v>#VALUE!</v>
      </c>
      <c r="H4153" t="s">
        <v>67</v>
      </c>
      <c r="I4153" s="8">
        <v>41670</v>
      </c>
      <c r="J4153" s="1">
        <v>1</v>
      </c>
      <c r="K4153" s="7">
        <v>2014</v>
      </c>
      <c r="L4153" t="s">
        <v>58</v>
      </c>
      <c r="M4153" t="e">
        <v>#VALUE!</v>
      </c>
      <c r="N4153" t="s">
        <v>24</v>
      </c>
      <c r="O4153" t="s">
        <v>31</v>
      </c>
      <c r="P4153" s="2">
        <v>4</v>
      </c>
      <c r="Q4153">
        <v>17</v>
      </c>
      <c r="R4153" t="s">
        <v>37</v>
      </c>
      <c r="S4153" t="s">
        <v>37</v>
      </c>
      <c r="T4153" t="s">
        <v>37</v>
      </c>
      <c r="U4153">
        <v>76</v>
      </c>
      <c r="W4153" s="11"/>
      <c r="X4153"/>
      <c r="Y4153"/>
      <c r="AF4153" s="8"/>
    </row>
    <row r="4154" spans="1:32">
      <c r="A4154" t="s">
        <v>8707</v>
      </c>
      <c r="B4154" s="5">
        <v>24149393</v>
      </c>
      <c r="C4154" s="5">
        <f t="shared" si="129"/>
        <v>20958034.6329783</v>
      </c>
      <c r="D4154" s="1" t="e">
        <f t="shared" si="130"/>
        <v>#VALUE!</v>
      </c>
      <c r="E4154" s="1" t="e">
        <v>#VALUE!</v>
      </c>
      <c r="F4154" s="1" t="e">
        <v>#VALUE!</v>
      </c>
      <c r="G4154" s="1" t="e">
        <v>#VALUE!</v>
      </c>
      <c r="H4154" t="s">
        <v>258</v>
      </c>
      <c r="I4154" s="8">
        <v>40886</v>
      </c>
      <c r="J4154" s="1">
        <v>12</v>
      </c>
      <c r="K4154" s="7">
        <v>2011</v>
      </c>
      <c r="L4154" t="s">
        <v>44</v>
      </c>
      <c r="M4154">
        <v>127</v>
      </c>
      <c r="N4154" t="s">
        <v>30</v>
      </c>
      <c r="O4154" t="s">
        <v>31</v>
      </c>
      <c r="P4154" s="2">
        <v>4</v>
      </c>
      <c r="Q4154">
        <v>15</v>
      </c>
      <c r="R4154" t="s">
        <v>37</v>
      </c>
      <c r="S4154" t="s">
        <v>37</v>
      </c>
      <c r="T4154" t="s">
        <v>37</v>
      </c>
      <c r="U4154" t="s">
        <v>37</v>
      </c>
      <c r="W4154" s="11"/>
      <c r="X4154"/>
      <c r="Y4154"/>
      <c r="AF4154" s="8"/>
    </row>
    <row r="4155" spans="1:32">
      <c r="A4155" t="s">
        <v>8708</v>
      </c>
      <c r="B4155" s="5">
        <v>391674</v>
      </c>
      <c r="C4155" s="5">
        <f t="shared" si="129"/>
        <v>350655.303102367</v>
      </c>
      <c r="D4155" s="1" t="e">
        <f t="shared" si="130"/>
        <v>#VALUE!</v>
      </c>
      <c r="E4155" s="1">
        <v>0.103514550063293</v>
      </c>
      <c r="F4155" s="1">
        <v>0.862457483436833</v>
      </c>
      <c r="G4155" s="1">
        <v>0.965972033500126</v>
      </c>
      <c r="H4155" t="s">
        <v>216</v>
      </c>
      <c r="I4155" s="8">
        <v>40494</v>
      </c>
      <c r="J4155" s="1">
        <v>11</v>
      </c>
      <c r="K4155" s="7">
        <v>2010</v>
      </c>
      <c r="L4155" t="s">
        <v>29</v>
      </c>
      <c r="M4155">
        <v>99</v>
      </c>
      <c r="N4155" t="s">
        <v>45</v>
      </c>
      <c r="O4155" t="s">
        <v>31</v>
      </c>
      <c r="P4155" s="2">
        <v>1</v>
      </c>
      <c r="Q4155">
        <v>15</v>
      </c>
      <c r="R4155">
        <v>6.3</v>
      </c>
      <c r="S4155" t="s">
        <v>8709</v>
      </c>
      <c r="T4155" t="s">
        <v>8710</v>
      </c>
      <c r="U4155">
        <v>72</v>
      </c>
      <c r="W4155" s="11"/>
      <c r="X4155"/>
      <c r="Y4155"/>
      <c r="AF4155" s="8"/>
    </row>
    <row r="4156" spans="1:32">
      <c r="A4156" t="s">
        <v>8711</v>
      </c>
      <c r="B4156" s="5">
        <v>23462</v>
      </c>
      <c r="C4156" s="5">
        <f t="shared" si="129"/>
        <v>19659.5507736011</v>
      </c>
      <c r="D4156" s="1" t="e">
        <f t="shared" si="130"/>
        <v>#VALUE!</v>
      </c>
      <c r="E4156" s="1" t="e">
        <v>#VALUE!</v>
      </c>
      <c r="F4156" s="1" t="e">
        <v>#VALUE!</v>
      </c>
      <c r="G4156" s="1" t="e">
        <v>#VALUE!</v>
      </c>
      <c r="H4156" t="s">
        <v>275</v>
      </c>
      <c r="I4156" s="8">
        <v>41481</v>
      </c>
      <c r="J4156" s="1">
        <v>7</v>
      </c>
      <c r="K4156" s="7">
        <v>2013</v>
      </c>
      <c r="L4156" t="s">
        <v>66</v>
      </c>
      <c r="M4156">
        <v>116</v>
      </c>
      <c r="N4156" t="s">
        <v>45</v>
      </c>
      <c r="O4156" t="s">
        <v>31</v>
      </c>
      <c r="P4156" s="2">
        <v>3</v>
      </c>
      <c r="Q4156">
        <v>2</v>
      </c>
      <c r="R4156" t="s">
        <v>37</v>
      </c>
      <c r="S4156" t="s">
        <v>37</v>
      </c>
      <c r="T4156" t="s">
        <v>37</v>
      </c>
      <c r="U4156" t="s">
        <v>37</v>
      </c>
      <c r="W4156" s="11"/>
      <c r="X4156"/>
      <c r="Y4156"/>
      <c r="AF4156" s="8"/>
    </row>
    <row r="4157" spans="1:32">
      <c r="A4157" t="s">
        <v>8712</v>
      </c>
      <c r="B4157" s="5">
        <v>43788</v>
      </c>
      <c r="C4157" s="5">
        <f t="shared" si="129"/>
        <v>36691.348106489</v>
      </c>
      <c r="D4157" s="1" t="e">
        <f t="shared" si="130"/>
        <v>#VALUE!</v>
      </c>
      <c r="E4157" s="1" t="e">
        <v>#VALUE!</v>
      </c>
      <c r="F4157" s="1" t="e">
        <v>#VALUE!</v>
      </c>
      <c r="G4157" s="1" t="e">
        <v>#VALUE!</v>
      </c>
      <c r="H4157" t="s">
        <v>275</v>
      </c>
      <c r="I4157" s="8">
        <v>41502</v>
      </c>
      <c r="J4157" s="1">
        <v>8</v>
      </c>
      <c r="K4157" s="7">
        <v>2013</v>
      </c>
      <c r="L4157" t="s">
        <v>66</v>
      </c>
      <c r="M4157">
        <v>117</v>
      </c>
      <c r="N4157" t="s">
        <v>45</v>
      </c>
      <c r="O4157" t="s">
        <v>31</v>
      </c>
      <c r="P4157" s="2">
        <v>6</v>
      </c>
      <c r="Q4157">
        <v>2</v>
      </c>
      <c r="R4157" t="s">
        <v>37</v>
      </c>
      <c r="S4157" t="s">
        <v>37</v>
      </c>
      <c r="T4157" t="s">
        <v>37</v>
      </c>
      <c r="U4157" t="s">
        <v>37</v>
      </c>
      <c r="W4157" s="11"/>
      <c r="X4157"/>
      <c r="Y4157"/>
      <c r="AF4157" s="8"/>
    </row>
    <row r="4158" spans="1:32">
      <c r="A4158" t="s">
        <v>8713</v>
      </c>
      <c r="B4158" s="5">
        <v>21316</v>
      </c>
      <c r="C4158" s="5">
        <f t="shared" si="129"/>
        <v>17861.3495989294</v>
      </c>
      <c r="D4158" s="1" t="e">
        <f t="shared" si="130"/>
        <v>#VALUE!</v>
      </c>
      <c r="E4158" s="1">
        <v>0.952591840769352</v>
      </c>
      <c r="F4158" s="1" t="e">
        <v>#VALUE!</v>
      </c>
      <c r="G4158" s="1" t="e">
        <v>#VALUE!</v>
      </c>
      <c r="H4158" t="s">
        <v>195</v>
      </c>
      <c r="I4158" s="8">
        <v>41523</v>
      </c>
      <c r="J4158" s="1">
        <v>9</v>
      </c>
      <c r="K4158" s="7">
        <v>2013</v>
      </c>
      <c r="L4158" t="s">
        <v>489</v>
      </c>
      <c r="M4158" t="e">
        <v>#VALUE!</v>
      </c>
      <c r="N4158" t="s">
        <v>103</v>
      </c>
      <c r="O4158" t="s">
        <v>31</v>
      </c>
      <c r="P4158" s="2">
        <v>21</v>
      </c>
      <c r="Q4158">
        <v>1</v>
      </c>
      <c r="R4158">
        <v>7.2</v>
      </c>
      <c r="S4158" t="s">
        <v>8714</v>
      </c>
      <c r="T4158" t="s">
        <v>8715</v>
      </c>
      <c r="U4158" t="s">
        <v>37</v>
      </c>
      <c r="W4158" s="11"/>
      <c r="X4158"/>
      <c r="Y4158"/>
      <c r="AF4158" s="8"/>
    </row>
    <row r="4159" spans="1:32">
      <c r="A4159" t="s">
        <v>8716</v>
      </c>
      <c r="B4159" s="5">
        <v>1476</v>
      </c>
      <c r="C4159" s="5">
        <f t="shared" si="129"/>
        <v>1390.0616618545</v>
      </c>
      <c r="D4159" s="1" t="e">
        <f t="shared" si="130"/>
        <v>#VALUE!</v>
      </c>
      <c r="E4159" s="1" t="e">
        <v>#VALUE!</v>
      </c>
      <c r="F4159" s="1">
        <v>0.922192002728619</v>
      </c>
      <c r="G4159" s="1" t="e">
        <v>#VALUE!</v>
      </c>
      <c r="H4159" t="s">
        <v>2822</v>
      </c>
      <c r="I4159" s="8">
        <v>39423</v>
      </c>
      <c r="J4159" s="1">
        <v>12</v>
      </c>
      <c r="K4159" s="7">
        <v>2007</v>
      </c>
      <c r="L4159" t="s">
        <v>58</v>
      </c>
      <c r="M4159">
        <v>100</v>
      </c>
      <c r="N4159" t="s">
        <v>45</v>
      </c>
      <c r="O4159" t="s">
        <v>31</v>
      </c>
      <c r="P4159" s="2">
        <v>1</v>
      </c>
      <c r="Q4159">
        <v>1</v>
      </c>
      <c r="R4159" t="s">
        <v>37</v>
      </c>
      <c r="S4159" t="s">
        <v>37</v>
      </c>
      <c r="T4159" t="s">
        <v>37</v>
      </c>
      <c r="U4159">
        <v>73</v>
      </c>
      <c r="W4159" s="11"/>
      <c r="X4159"/>
      <c r="Y4159"/>
      <c r="AF4159" s="8"/>
    </row>
    <row r="4160" spans="1:32">
      <c r="A4160" t="s">
        <v>8717</v>
      </c>
      <c r="B4160" s="5">
        <v>57884114</v>
      </c>
      <c r="C4160" s="5">
        <f t="shared" si="129"/>
        <v>49215920.2385552</v>
      </c>
      <c r="D4160" s="1">
        <f t="shared" si="130"/>
        <v>3.21578411111111</v>
      </c>
      <c r="E4160" s="1" t="e">
        <v>#VALUE!</v>
      </c>
      <c r="F4160" s="1" t="e">
        <v>#VALUE!</v>
      </c>
      <c r="G4160" s="1" t="e">
        <v>#VALUE!</v>
      </c>
      <c r="H4160" t="s">
        <v>688</v>
      </c>
      <c r="I4160" s="8">
        <v>41003</v>
      </c>
      <c r="J4160" s="1">
        <v>4</v>
      </c>
      <c r="K4160" s="7">
        <v>2012</v>
      </c>
      <c r="L4160" t="s">
        <v>23</v>
      </c>
      <c r="M4160">
        <v>194</v>
      </c>
      <c r="N4160" t="s">
        <v>24</v>
      </c>
      <c r="O4160">
        <v>18</v>
      </c>
      <c r="P4160" s="2">
        <v>2674</v>
      </c>
      <c r="Q4160">
        <v>10</v>
      </c>
      <c r="R4160" t="s">
        <v>37</v>
      </c>
      <c r="S4160" t="s">
        <v>37</v>
      </c>
      <c r="T4160" t="s">
        <v>37</v>
      </c>
      <c r="U4160" t="s">
        <v>37</v>
      </c>
      <c r="W4160" s="11"/>
      <c r="X4160"/>
      <c r="Y4160"/>
      <c r="AF4160" s="8"/>
    </row>
    <row r="4161" spans="1:32">
      <c r="A4161" t="s">
        <v>8718</v>
      </c>
      <c r="B4161" s="5">
        <v>54149098</v>
      </c>
      <c r="C4161" s="5">
        <f t="shared" si="129"/>
        <v>50996331.4050152</v>
      </c>
      <c r="D4161" s="1">
        <f t="shared" si="130"/>
        <v>1.59262052941176</v>
      </c>
      <c r="E4161" s="1">
        <v>0.197856471252856</v>
      </c>
      <c r="F4161" s="1">
        <v>-0.98931261460851</v>
      </c>
      <c r="G4161" s="1">
        <v>-0.791456143355654</v>
      </c>
      <c r="H4161" t="s">
        <v>47</v>
      </c>
      <c r="I4161" s="8">
        <v>39164</v>
      </c>
      <c r="J4161" s="1">
        <v>3</v>
      </c>
      <c r="K4161" s="7">
        <v>2007</v>
      </c>
      <c r="L4161" t="s">
        <v>39</v>
      </c>
      <c r="M4161">
        <v>90</v>
      </c>
      <c r="N4161" t="s">
        <v>103</v>
      </c>
      <c r="O4161">
        <v>34</v>
      </c>
      <c r="P4161" s="2">
        <v>3110</v>
      </c>
      <c r="Q4161">
        <v>13</v>
      </c>
      <c r="R4161">
        <v>6.4</v>
      </c>
      <c r="S4161" t="s">
        <v>2540</v>
      </c>
      <c r="T4161" t="s">
        <v>8719</v>
      </c>
      <c r="U4161">
        <v>41</v>
      </c>
      <c r="W4161" s="11"/>
      <c r="X4161"/>
      <c r="Y4161"/>
      <c r="AF4161" s="8"/>
    </row>
    <row r="4162" spans="1:32">
      <c r="A4162" t="s">
        <v>8720</v>
      </c>
      <c r="B4162" s="5">
        <v>317831</v>
      </c>
      <c r="C4162" s="5">
        <f t="shared" si="129"/>
        <v>284545.631418804</v>
      </c>
      <c r="D4162" s="1" t="e">
        <f t="shared" si="130"/>
        <v>#VALUE!</v>
      </c>
      <c r="E4162" s="1">
        <v>0.669566077200666</v>
      </c>
      <c r="F4162" s="1">
        <v>-0.0335603059399457</v>
      </c>
      <c r="G4162" s="1">
        <v>0.63600577126072</v>
      </c>
      <c r="H4162" t="s">
        <v>456</v>
      </c>
      <c r="I4162" s="8">
        <v>40501</v>
      </c>
      <c r="J4162" s="1">
        <v>11</v>
      </c>
      <c r="K4162" s="7">
        <v>2010</v>
      </c>
      <c r="L4162" t="s">
        <v>29</v>
      </c>
      <c r="M4162">
        <v>99</v>
      </c>
      <c r="N4162" t="s">
        <v>30</v>
      </c>
      <c r="O4162" t="s">
        <v>31</v>
      </c>
      <c r="P4162" s="2">
        <v>55</v>
      </c>
      <c r="Q4162">
        <v>4</v>
      </c>
      <c r="R4162">
        <v>6.9</v>
      </c>
      <c r="S4162" t="s">
        <v>8721</v>
      </c>
      <c r="T4162" t="s">
        <v>8722</v>
      </c>
      <c r="U4162">
        <v>57</v>
      </c>
      <c r="W4162" s="11"/>
      <c r="X4162"/>
      <c r="Y4162"/>
      <c r="AF4162" s="8"/>
    </row>
    <row r="4163" spans="1:32">
      <c r="A4163" t="s">
        <v>8723</v>
      </c>
      <c r="B4163" s="5">
        <v>4549</v>
      </c>
      <c r="C4163" s="5">
        <f t="shared" ref="C4163:C4226" si="131">IF(K4163=2005,B4163/BC$23,IF(K4163=2006,B4163/BC$22,IF(K4163=2007,B4163/BC$21,IF(K4163=2008,B4163/BC$20,IF(K4163=2009,B4163/BC$19,IF(K4163=2010,B4163/BC$18,IF(K4163=2011,B4163/BC$17,IF(K4163=2012,B4163/BC$16,IF(K4163=2013,B4163/BC$15,B4163/BC$14)))))))))</f>
        <v>4072.59857384628</v>
      </c>
      <c r="D4163" s="1" t="e">
        <f t="shared" ref="D4163:D4226" si="132">B4163/(O4163*1000000)</f>
        <v>#VALUE!</v>
      </c>
      <c r="E4163" s="1">
        <v>0.858249919579789</v>
      </c>
      <c r="F4163" s="1" t="e">
        <v>#VALUE!</v>
      </c>
      <c r="G4163" s="1" t="e">
        <v>#VALUE!</v>
      </c>
      <c r="H4163" t="s">
        <v>2739</v>
      </c>
      <c r="I4163" s="8">
        <v>40529</v>
      </c>
      <c r="J4163" s="1">
        <v>12</v>
      </c>
      <c r="K4163" s="7">
        <v>2010</v>
      </c>
      <c r="L4163" t="s">
        <v>29</v>
      </c>
      <c r="M4163">
        <v>87</v>
      </c>
      <c r="N4163" t="s">
        <v>45</v>
      </c>
      <c r="O4163" t="s">
        <v>31</v>
      </c>
      <c r="P4163" s="2">
        <v>1</v>
      </c>
      <c r="Q4163">
        <v>6</v>
      </c>
      <c r="R4163">
        <v>7.1</v>
      </c>
      <c r="S4163" t="s">
        <v>2740</v>
      </c>
      <c r="T4163" t="s">
        <v>8724</v>
      </c>
      <c r="U4163" t="s">
        <v>37</v>
      </c>
      <c r="W4163" s="11"/>
      <c r="X4163"/>
      <c r="Y4163"/>
      <c r="AF4163" s="8"/>
    </row>
    <row r="4164" spans="1:32">
      <c r="A4164" t="s">
        <v>8725</v>
      </c>
      <c r="B4164" s="5">
        <v>4029</v>
      </c>
      <c r="C4164" s="5">
        <f t="shared" si="131"/>
        <v>3496.56496692358</v>
      </c>
      <c r="D4164" s="1" t="e">
        <f t="shared" si="132"/>
        <v>#VALUE!</v>
      </c>
      <c r="E4164" s="1" t="e">
        <v>#VALUE!</v>
      </c>
      <c r="F4164" s="1">
        <v>0.623519406269692</v>
      </c>
      <c r="G4164" s="1" t="e">
        <v>#VALUE!</v>
      </c>
      <c r="H4164" t="s">
        <v>101</v>
      </c>
      <c r="I4164" s="8">
        <v>40641</v>
      </c>
      <c r="J4164" s="1">
        <v>4</v>
      </c>
      <c r="K4164" s="7">
        <v>2011</v>
      </c>
      <c r="L4164" t="s">
        <v>66</v>
      </c>
      <c r="M4164">
        <v>133</v>
      </c>
      <c r="N4164" t="s">
        <v>45</v>
      </c>
      <c r="O4164" t="s">
        <v>31</v>
      </c>
      <c r="P4164" s="2">
        <v>1</v>
      </c>
      <c r="Q4164">
        <v>2</v>
      </c>
      <c r="R4164" t="s">
        <v>37</v>
      </c>
      <c r="S4164" t="s">
        <v>37</v>
      </c>
      <c r="T4164" t="s">
        <v>37</v>
      </c>
      <c r="U4164">
        <v>68</v>
      </c>
      <c r="W4164" s="11"/>
      <c r="X4164"/>
      <c r="Y4164"/>
      <c r="AF4164" s="8"/>
    </row>
    <row r="4165" spans="1:32">
      <c r="A4165" t="s">
        <v>8726</v>
      </c>
      <c r="B4165" s="5">
        <v>21648</v>
      </c>
      <c r="C4165" s="5">
        <f t="shared" si="131"/>
        <v>19380.8779790337</v>
      </c>
      <c r="D4165" s="1" t="e">
        <f t="shared" si="132"/>
        <v>#VALUE!</v>
      </c>
      <c r="E4165" s="1">
        <v>-0.934246583021889</v>
      </c>
      <c r="F4165" s="1" t="e">
        <v>#VALUE!</v>
      </c>
      <c r="G4165" s="1" t="e">
        <v>#VALUE!</v>
      </c>
      <c r="H4165" t="s">
        <v>101</v>
      </c>
      <c r="I4165" s="8">
        <v>40235</v>
      </c>
      <c r="J4165" s="1">
        <v>2</v>
      </c>
      <c r="K4165" s="7">
        <v>2010</v>
      </c>
      <c r="L4165" t="s">
        <v>73</v>
      </c>
      <c r="M4165">
        <v>104</v>
      </c>
      <c r="N4165" t="s">
        <v>45</v>
      </c>
      <c r="O4165" t="s">
        <v>31</v>
      </c>
      <c r="P4165" s="2">
        <v>1</v>
      </c>
      <c r="Q4165">
        <v>8</v>
      </c>
      <c r="R4165">
        <v>5.2</v>
      </c>
      <c r="S4165" t="s">
        <v>8727</v>
      </c>
      <c r="T4165" t="s">
        <v>8728</v>
      </c>
      <c r="U4165" t="s">
        <v>37</v>
      </c>
      <c r="W4165" s="11"/>
      <c r="X4165"/>
      <c r="Y4165"/>
      <c r="AF4165" s="8"/>
    </row>
    <row r="4166" spans="1:32">
      <c r="A4166" t="s">
        <v>8729</v>
      </c>
      <c r="B4166" s="5">
        <v>351059</v>
      </c>
      <c r="C4166" s="5">
        <f t="shared" si="131"/>
        <v>319448.192968294</v>
      </c>
      <c r="D4166" s="1" t="e">
        <f t="shared" si="132"/>
        <v>#VALUE!</v>
      </c>
      <c r="E4166" s="1">
        <v>0.858249919579789</v>
      </c>
      <c r="F4166" s="1">
        <v>0.324846809810766</v>
      </c>
      <c r="G4166" s="1">
        <v>1.18309672939055</v>
      </c>
      <c r="H4166" t="s">
        <v>2580</v>
      </c>
      <c r="I4166" s="8">
        <v>39878</v>
      </c>
      <c r="J4166" s="1">
        <v>3</v>
      </c>
      <c r="K4166" s="7">
        <v>2009</v>
      </c>
      <c r="L4166" t="s">
        <v>66</v>
      </c>
      <c r="M4166">
        <v>112</v>
      </c>
      <c r="N4166" t="s">
        <v>45</v>
      </c>
      <c r="O4166" t="s">
        <v>31</v>
      </c>
      <c r="P4166" s="2">
        <v>1</v>
      </c>
      <c r="Q4166">
        <v>15</v>
      </c>
      <c r="R4166">
        <v>7.1</v>
      </c>
      <c r="S4166" t="s">
        <v>8730</v>
      </c>
      <c r="T4166" t="s">
        <v>8731</v>
      </c>
      <c r="U4166">
        <v>63</v>
      </c>
      <c r="W4166" s="11"/>
      <c r="X4166"/>
      <c r="Y4166"/>
      <c r="AF4166" s="8"/>
    </row>
    <row r="4167" spans="1:32">
      <c r="A4167" t="s">
        <v>8732</v>
      </c>
      <c r="B4167" s="5">
        <v>278356</v>
      </c>
      <c r="C4167" s="5">
        <f t="shared" si="131"/>
        <v>253291.67234534</v>
      </c>
      <c r="D4167" s="1" t="e">
        <f t="shared" si="132"/>
        <v>#VALUE!</v>
      </c>
      <c r="E4167" s="1" t="e">
        <v>#VALUE!</v>
      </c>
      <c r="F4167" s="1">
        <v>1.34033363777112</v>
      </c>
      <c r="G4167" s="1" t="e">
        <v>#VALUE!</v>
      </c>
      <c r="H4167" t="s">
        <v>38</v>
      </c>
      <c r="I4167" s="8">
        <v>39885</v>
      </c>
      <c r="J4167" s="1">
        <v>3</v>
      </c>
      <c r="K4167" s="7">
        <v>2009</v>
      </c>
      <c r="L4167" t="s">
        <v>66</v>
      </c>
      <c r="M4167">
        <v>119</v>
      </c>
      <c r="N4167" t="s">
        <v>24</v>
      </c>
      <c r="O4167" t="s">
        <v>31</v>
      </c>
      <c r="P4167" s="2">
        <v>2</v>
      </c>
      <c r="Q4167">
        <v>25</v>
      </c>
      <c r="R4167" t="s">
        <v>37</v>
      </c>
      <c r="S4167" t="s">
        <v>37</v>
      </c>
      <c r="T4167" t="s">
        <v>37</v>
      </c>
      <c r="U4167">
        <v>80</v>
      </c>
      <c r="W4167" s="11"/>
      <c r="X4167"/>
      <c r="Y4167"/>
      <c r="AF4167" s="8"/>
    </row>
    <row r="4168" spans="1:32">
      <c r="A4168" t="s">
        <v>8733</v>
      </c>
      <c r="B4168" s="5">
        <v>129834</v>
      </c>
      <c r="C4168" s="5">
        <f t="shared" si="131"/>
        <v>112676.350438212</v>
      </c>
      <c r="D4168" s="1" t="e">
        <f t="shared" si="132"/>
        <v>#VALUE!</v>
      </c>
      <c r="E4168" s="1" t="e">
        <v>#VALUE!</v>
      </c>
      <c r="F4168" s="1" t="e">
        <v>#VALUE!</v>
      </c>
      <c r="G4168" s="1" t="e">
        <v>#VALUE!</v>
      </c>
      <c r="H4168" t="s">
        <v>999</v>
      </c>
      <c r="I4168" s="8">
        <v>40863</v>
      </c>
      <c r="J4168" s="1">
        <v>11</v>
      </c>
      <c r="K4168" s="7">
        <v>2011</v>
      </c>
      <c r="L4168" t="s">
        <v>66</v>
      </c>
      <c r="M4168">
        <v>84</v>
      </c>
      <c r="N4168" t="s">
        <v>45</v>
      </c>
      <c r="O4168" t="s">
        <v>31</v>
      </c>
      <c r="P4168" s="2">
        <v>1</v>
      </c>
      <c r="Q4168">
        <v>16</v>
      </c>
      <c r="R4168" t="s">
        <v>37</v>
      </c>
      <c r="S4168" t="s">
        <v>37</v>
      </c>
      <c r="T4168" t="s">
        <v>37</v>
      </c>
      <c r="U4168" t="s">
        <v>37</v>
      </c>
      <c r="W4168" s="11"/>
      <c r="X4168"/>
      <c r="Y4168"/>
      <c r="AF4168" s="8"/>
    </row>
    <row r="4169" spans="1:32">
      <c r="A4169" t="s">
        <v>8734</v>
      </c>
      <c r="B4169" s="5">
        <v>6255</v>
      </c>
      <c r="C4169" s="5">
        <f t="shared" si="131"/>
        <v>5318.30859658944</v>
      </c>
      <c r="D4169" s="1" t="e">
        <f t="shared" si="132"/>
        <v>#VALUE!</v>
      </c>
      <c r="E4169" s="1" t="e">
        <v>#VALUE!</v>
      </c>
      <c r="F4169" s="1">
        <v>-0.98931261460851</v>
      </c>
      <c r="G4169" s="1" t="e">
        <v>#VALUE!</v>
      </c>
      <c r="H4169" t="s">
        <v>175</v>
      </c>
      <c r="I4169" s="8">
        <v>41040</v>
      </c>
      <c r="J4169" s="1">
        <v>5</v>
      </c>
      <c r="K4169" s="7">
        <v>2012</v>
      </c>
      <c r="L4169" t="s">
        <v>29</v>
      </c>
      <c r="M4169">
        <v>80</v>
      </c>
      <c r="N4169" t="s">
        <v>30</v>
      </c>
      <c r="O4169" t="s">
        <v>31</v>
      </c>
      <c r="P4169" s="2">
        <v>2</v>
      </c>
      <c r="Q4169">
        <v>2</v>
      </c>
      <c r="R4169" t="s">
        <v>37</v>
      </c>
      <c r="S4169" t="s">
        <v>37</v>
      </c>
      <c r="T4169" t="s">
        <v>37</v>
      </c>
      <c r="U4169">
        <v>41</v>
      </c>
      <c r="W4169" s="11"/>
      <c r="X4169"/>
      <c r="Y4169"/>
      <c r="AF4169" s="8"/>
    </row>
    <row r="4170" spans="1:32">
      <c r="A4170" t="s">
        <v>8735</v>
      </c>
      <c r="B4170" s="5">
        <v>20677</v>
      </c>
      <c r="C4170" s="5">
        <f t="shared" si="131"/>
        <v>18815.1572413908</v>
      </c>
      <c r="D4170" s="1" t="e">
        <f t="shared" si="132"/>
        <v>#VALUE!</v>
      </c>
      <c r="E4170" s="1">
        <v>0.575224156011103</v>
      </c>
      <c r="F4170" s="1" t="e">
        <v>#VALUE!</v>
      </c>
      <c r="G4170" s="1" t="e">
        <v>#VALUE!</v>
      </c>
      <c r="H4170" t="s">
        <v>611</v>
      </c>
      <c r="I4170" s="8">
        <v>39997</v>
      </c>
      <c r="J4170" s="1">
        <v>7</v>
      </c>
      <c r="K4170" s="7">
        <v>2009</v>
      </c>
      <c r="L4170" t="s">
        <v>66</v>
      </c>
      <c r="M4170">
        <v>98</v>
      </c>
      <c r="N4170" t="s">
        <v>45</v>
      </c>
      <c r="O4170" t="s">
        <v>31</v>
      </c>
      <c r="P4170" s="2">
        <v>1</v>
      </c>
      <c r="Q4170">
        <v>6</v>
      </c>
      <c r="R4170">
        <v>6.8</v>
      </c>
      <c r="S4170" t="s">
        <v>5878</v>
      </c>
      <c r="T4170" t="s">
        <v>8736</v>
      </c>
      <c r="U4170" t="s">
        <v>37</v>
      </c>
      <c r="W4170" s="11"/>
      <c r="X4170"/>
      <c r="Y4170"/>
      <c r="AF4170" s="8"/>
    </row>
    <row r="4171" spans="1:32">
      <c r="A4171" t="s">
        <v>8737</v>
      </c>
      <c r="B4171" s="5">
        <v>60022256</v>
      </c>
      <c r="C4171" s="5">
        <f t="shared" si="131"/>
        <v>53736327.5851036</v>
      </c>
      <c r="D4171" s="1">
        <f t="shared" si="132"/>
        <v>1.25046366666667</v>
      </c>
      <c r="E4171" s="1">
        <v>-1.12293042540101</v>
      </c>
      <c r="F4171" s="1">
        <v>-1.28798521106744</v>
      </c>
      <c r="G4171" s="1">
        <v>-2.41091563646845</v>
      </c>
      <c r="H4171" t="s">
        <v>77</v>
      </c>
      <c r="I4171" s="8">
        <v>40200</v>
      </c>
      <c r="J4171" s="1">
        <v>1</v>
      </c>
      <c r="K4171" s="7">
        <v>2010</v>
      </c>
      <c r="L4171" t="s">
        <v>97</v>
      </c>
      <c r="M4171">
        <v>102</v>
      </c>
      <c r="N4171" t="s">
        <v>103</v>
      </c>
      <c r="O4171">
        <v>48</v>
      </c>
      <c r="P4171" s="2">
        <v>3344</v>
      </c>
      <c r="Q4171">
        <v>22</v>
      </c>
      <c r="R4171">
        <v>5</v>
      </c>
      <c r="S4171" t="s">
        <v>8738</v>
      </c>
      <c r="T4171" t="s">
        <v>8739</v>
      </c>
      <c r="U4171">
        <v>36</v>
      </c>
      <c r="W4171" s="11"/>
      <c r="X4171"/>
      <c r="Y4171"/>
      <c r="AF4171" s="8"/>
    </row>
    <row r="4172" spans="1:32">
      <c r="A4172" t="s">
        <v>8740</v>
      </c>
      <c r="B4172" s="5">
        <v>25317291</v>
      </c>
      <c r="C4172" s="5">
        <f t="shared" si="131"/>
        <v>20875967.0301534</v>
      </c>
      <c r="D4172" s="1" t="e">
        <f t="shared" si="132"/>
        <v>#VALUE!</v>
      </c>
      <c r="E4172" s="1">
        <v>0.386540313631979</v>
      </c>
      <c r="F4172" s="1">
        <v>1.4000681570629</v>
      </c>
      <c r="G4172" s="1">
        <v>1.78660847069488</v>
      </c>
      <c r="H4172" t="s">
        <v>688</v>
      </c>
      <c r="I4172" s="8">
        <v>41985</v>
      </c>
      <c r="J4172" s="1">
        <v>12</v>
      </c>
      <c r="K4172" s="7">
        <v>2014</v>
      </c>
      <c r="L4172" t="s">
        <v>29</v>
      </c>
      <c r="M4172">
        <v>101</v>
      </c>
      <c r="N4172" t="s">
        <v>30</v>
      </c>
      <c r="O4172" t="s">
        <v>31</v>
      </c>
      <c r="P4172" s="2">
        <v>979</v>
      </c>
      <c r="Q4172">
        <v>8</v>
      </c>
      <c r="R4172">
        <v>6.6</v>
      </c>
      <c r="S4172" t="s">
        <v>4024</v>
      </c>
      <c r="T4172" t="s">
        <v>8741</v>
      </c>
      <c r="U4172">
        <v>81</v>
      </c>
      <c r="W4172" s="11"/>
      <c r="X4172"/>
      <c r="Y4172"/>
      <c r="AF4172" s="8"/>
    </row>
    <row r="4173" spans="1:32">
      <c r="A4173" t="s">
        <v>8742</v>
      </c>
      <c r="B4173" s="5">
        <v>3018873</v>
      </c>
      <c r="C4173" s="5">
        <f t="shared" si="131"/>
        <v>2529609.02832467</v>
      </c>
      <c r="D4173" s="1" t="e">
        <f t="shared" si="132"/>
        <v>#VALUE!</v>
      </c>
      <c r="E4173" s="1" t="e">
        <v>#VALUE!</v>
      </c>
      <c r="F4173" s="1" t="e">
        <v>#VALUE!</v>
      </c>
      <c r="G4173" s="1" t="e">
        <v>#VALUE!</v>
      </c>
      <c r="H4173" t="s">
        <v>688</v>
      </c>
      <c r="I4173" s="8">
        <v>41313</v>
      </c>
      <c r="J4173" s="1">
        <v>2</v>
      </c>
      <c r="K4173" s="7">
        <v>2013</v>
      </c>
      <c r="L4173" t="s">
        <v>114</v>
      </c>
      <c r="M4173">
        <v>110</v>
      </c>
      <c r="N4173" t="s">
        <v>103</v>
      </c>
      <c r="O4173" t="s">
        <v>31</v>
      </c>
      <c r="P4173" s="2">
        <v>33</v>
      </c>
      <c r="Q4173">
        <v>2</v>
      </c>
      <c r="R4173" t="s">
        <v>37</v>
      </c>
      <c r="S4173" t="s">
        <v>37</v>
      </c>
      <c r="T4173" t="s">
        <v>37</v>
      </c>
      <c r="U4173" t="s">
        <v>37</v>
      </c>
      <c r="W4173" s="11"/>
      <c r="X4173"/>
      <c r="Y4173"/>
      <c r="AF4173" s="8"/>
    </row>
    <row r="4174" spans="1:32">
      <c r="A4174" t="s">
        <v>8743</v>
      </c>
      <c r="B4174" s="5">
        <v>18202</v>
      </c>
      <c r="C4174" s="5">
        <f t="shared" si="131"/>
        <v>15252.0306530171</v>
      </c>
      <c r="D4174" s="1" t="e">
        <f t="shared" si="132"/>
        <v>#VALUE!</v>
      </c>
      <c r="E4174" s="1">
        <v>-0.462536977074079</v>
      </c>
      <c r="F4174" s="1" t="e">
        <v>#VALUE!</v>
      </c>
      <c r="G4174" s="1" t="e">
        <v>#VALUE!</v>
      </c>
      <c r="H4174" t="s">
        <v>2005</v>
      </c>
      <c r="I4174" s="8">
        <v>41565</v>
      </c>
      <c r="J4174" s="1">
        <v>10</v>
      </c>
      <c r="K4174" s="7">
        <v>2013</v>
      </c>
      <c r="L4174" t="s">
        <v>73</v>
      </c>
      <c r="M4174">
        <v>80</v>
      </c>
      <c r="N4174" t="s">
        <v>45</v>
      </c>
      <c r="O4174" t="s">
        <v>31</v>
      </c>
      <c r="P4174" s="2">
        <v>1</v>
      </c>
      <c r="Q4174">
        <v>3</v>
      </c>
      <c r="R4174">
        <v>5.7</v>
      </c>
      <c r="S4174" t="s">
        <v>8744</v>
      </c>
      <c r="T4174" t="s">
        <v>8745</v>
      </c>
      <c r="U4174" t="s">
        <v>37</v>
      </c>
      <c r="W4174" s="11"/>
      <c r="X4174"/>
      <c r="Y4174"/>
      <c r="AF4174" s="8"/>
    </row>
    <row r="4175" spans="1:32">
      <c r="A4175" t="s">
        <v>8746</v>
      </c>
      <c r="B4175" s="5">
        <v>16685867</v>
      </c>
      <c r="C4175" s="5">
        <f t="shared" si="131"/>
        <v>14187144.6694881</v>
      </c>
      <c r="D4175" s="1" t="e">
        <f t="shared" si="132"/>
        <v>#VALUE!</v>
      </c>
      <c r="E4175" s="1">
        <v>0.103514550063293</v>
      </c>
      <c r="F4175" s="1">
        <v>-0.212763863815302</v>
      </c>
      <c r="G4175" s="1">
        <v>-0.109249313752008</v>
      </c>
      <c r="H4175" t="s">
        <v>67</v>
      </c>
      <c r="I4175" s="8">
        <v>41082</v>
      </c>
      <c r="J4175" s="1">
        <v>6</v>
      </c>
      <c r="K4175" s="7">
        <v>2012</v>
      </c>
      <c r="L4175" t="s">
        <v>29</v>
      </c>
      <c r="M4175">
        <v>95</v>
      </c>
      <c r="N4175" t="s">
        <v>30</v>
      </c>
      <c r="O4175" t="s">
        <v>31</v>
      </c>
      <c r="P4175" s="2">
        <v>5</v>
      </c>
      <c r="Q4175">
        <v>21</v>
      </c>
      <c r="R4175">
        <v>6.3</v>
      </c>
      <c r="S4175" t="s">
        <v>1391</v>
      </c>
      <c r="T4175" t="s">
        <v>8747</v>
      </c>
      <c r="U4175">
        <v>54</v>
      </c>
      <c r="W4175" s="11"/>
      <c r="X4175"/>
      <c r="Y4175"/>
      <c r="AF4175" s="8"/>
    </row>
    <row r="4176" spans="1:32">
      <c r="A4176" t="s">
        <v>8748</v>
      </c>
      <c r="B4176" s="5">
        <v>105401</v>
      </c>
      <c r="C4176" s="5">
        <f t="shared" si="131"/>
        <v>99264.1525888392</v>
      </c>
      <c r="D4176" s="1" t="e">
        <f t="shared" si="132"/>
        <v>#VALUE!</v>
      </c>
      <c r="E4176" s="1">
        <v>-0.556878898263641</v>
      </c>
      <c r="F4176" s="1" t="e">
        <v>#VALUE!</v>
      </c>
      <c r="G4176" s="1" t="e">
        <v>#VALUE!</v>
      </c>
      <c r="H4176" t="s">
        <v>4671</v>
      </c>
      <c r="I4176" s="8">
        <v>39157</v>
      </c>
      <c r="J4176" s="1">
        <v>3</v>
      </c>
      <c r="K4176" s="7">
        <v>2007</v>
      </c>
      <c r="L4176" t="s">
        <v>29</v>
      </c>
      <c r="M4176">
        <v>94</v>
      </c>
      <c r="N4176" t="s">
        <v>24</v>
      </c>
      <c r="O4176" t="s">
        <v>31</v>
      </c>
      <c r="P4176" s="2">
        <v>76</v>
      </c>
      <c r="Q4176">
        <v>3</v>
      </c>
      <c r="R4176">
        <v>5.6</v>
      </c>
      <c r="S4176" t="s">
        <v>8749</v>
      </c>
      <c r="T4176" t="s">
        <v>8750</v>
      </c>
      <c r="U4176" t="s">
        <v>37</v>
      </c>
      <c r="W4176" s="11"/>
      <c r="X4176"/>
      <c r="Y4176"/>
      <c r="AF4176" s="8"/>
    </row>
    <row r="4177" spans="1:32">
      <c r="A4177" t="s">
        <v>8751</v>
      </c>
      <c r="B4177" s="5">
        <v>3777210</v>
      </c>
      <c r="C4177" s="5">
        <f t="shared" si="131"/>
        <v>3381635.53728686</v>
      </c>
      <c r="D4177" s="1">
        <f t="shared" si="132"/>
        <v>7.55442e-6</v>
      </c>
      <c r="E4177" s="1">
        <v>0.952591840769352</v>
      </c>
      <c r="F4177" s="1">
        <v>-2.30347203902779</v>
      </c>
      <c r="G4177" s="1">
        <v>-1.35088019825843</v>
      </c>
      <c r="H4177" t="s">
        <v>28</v>
      </c>
      <c r="I4177" s="8">
        <v>40200</v>
      </c>
      <c r="J4177" s="1">
        <v>1</v>
      </c>
      <c r="K4177" s="7">
        <v>2010</v>
      </c>
      <c r="L4177" t="s">
        <v>73</v>
      </c>
      <c r="M4177">
        <v>120</v>
      </c>
      <c r="N4177" t="s">
        <v>24</v>
      </c>
      <c r="O4177">
        <v>500000</v>
      </c>
      <c r="P4177" s="2">
        <v>441</v>
      </c>
      <c r="Q4177">
        <v>11</v>
      </c>
      <c r="R4177">
        <v>7.2</v>
      </c>
      <c r="S4177" t="s">
        <v>8752</v>
      </c>
      <c r="T4177" t="s">
        <v>8753</v>
      </c>
      <c r="U4177">
        <v>19</v>
      </c>
      <c r="W4177" s="11"/>
      <c r="X4177"/>
      <c r="Y4177"/>
      <c r="AF4177" s="8"/>
    </row>
    <row r="4178" spans="1:32">
      <c r="A4178" t="s">
        <v>8754</v>
      </c>
      <c r="B4178" s="5">
        <v>58877969</v>
      </c>
      <c r="C4178" s="5">
        <f t="shared" si="131"/>
        <v>50060944.6334814</v>
      </c>
      <c r="D4178" s="1">
        <f t="shared" si="132"/>
        <v>0.471023752</v>
      </c>
      <c r="E4178" s="1" t="e">
        <v>#VALUE!</v>
      </c>
      <c r="F4178" s="1">
        <v>-0.869843576024939</v>
      </c>
      <c r="G4178" s="1" t="e">
        <v>#VALUE!</v>
      </c>
      <c r="H4178" t="s">
        <v>113</v>
      </c>
      <c r="I4178" s="8">
        <v>41124</v>
      </c>
      <c r="J4178" s="1">
        <v>8</v>
      </c>
      <c r="K4178" s="7">
        <v>2012</v>
      </c>
      <c r="L4178" t="s">
        <v>1087</v>
      </c>
      <c r="M4178">
        <v>121</v>
      </c>
      <c r="N4178" t="s">
        <v>24</v>
      </c>
      <c r="O4178">
        <v>125</v>
      </c>
      <c r="P4178" s="2">
        <v>3601</v>
      </c>
      <c r="Q4178">
        <v>9</v>
      </c>
      <c r="R4178" t="s">
        <v>37</v>
      </c>
      <c r="S4178" t="s">
        <v>37</v>
      </c>
      <c r="T4178" t="s">
        <v>37</v>
      </c>
      <c r="U4178">
        <v>43</v>
      </c>
      <c r="W4178" s="11"/>
      <c r="X4178"/>
      <c r="Y4178"/>
      <c r="AF4178" s="8"/>
    </row>
    <row r="4179" spans="1:32">
      <c r="A4179" t="s">
        <v>8755</v>
      </c>
      <c r="B4179" s="5">
        <v>18081</v>
      </c>
      <c r="C4179" s="5">
        <f t="shared" si="131"/>
        <v>15373.3553533067</v>
      </c>
      <c r="D4179" s="1" t="e">
        <f t="shared" si="132"/>
        <v>#VALUE!</v>
      </c>
      <c r="E4179" s="1" t="e">
        <v>#VALUE!</v>
      </c>
      <c r="F4179" s="1" t="e">
        <v>#VALUE!</v>
      </c>
      <c r="G4179" s="1" t="e">
        <v>#VALUE!</v>
      </c>
      <c r="H4179" t="s">
        <v>752</v>
      </c>
      <c r="I4179" s="8">
        <v>41131</v>
      </c>
      <c r="J4179" s="1">
        <v>8</v>
      </c>
      <c r="K4179" s="7">
        <v>2012</v>
      </c>
      <c r="L4179" t="s">
        <v>1087</v>
      </c>
      <c r="M4179">
        <v>113</v>
      </c>
      <c r="N4179" t="s">
        <v>30</v>
      </c>
      <c r="O4179" t="s">
        <v>31</v>
      </c>
      <c r="P4179" s="2">
        <v>2</v>
      </c>
      <c r="Q4179">
        <v>1</v>
      </c>
      <c r="R4179" t="s">
        <v>37</v>
      </c>
      <c r="S4179" t="s">
        <v>37</v>
      </c>
      <c r="T4179" t="s">
        <v>37</v>
      </c>
      <c r="U4179" t="s">
        <v>37</v>
      </c>
      <c r="W4179" s="11"/>
      <c r="X4179"/>
      <c r="Y4179"/>
      <c r="AF4179" s="8"/>
    </row>
    <row r="4180" spans="1:32">
      <c r="A4180" t="s">
        <v>8756</v>
      </c>
      <c r="B4180" s="5">
        <v>14391849</v>
      </c>
      <c r="C4180" s="5">
        <f t="shared" si="131"/>
        <v>12236657.7549987</v>
      </c>
      <c r="D4180" s="1" t="e">
        <f t="shared" si="132"/>
        <v>#VALUE!</v>
      </c>
      <c r="E4180" s="1" t="e">
        <v>#VALUE!</v>
      </c>
      <c r="F4180" s="1" t="e">
        <v>#VALUE!</v>
      </c>
      <c r="G4180" s="1" t="e">
        <v>#VALUE!</v>
      </c>
      <c r="H4180" t="s">
        <v>47</v>
      </c>
      <c r="I4180" s="8">
        <v>41019</v>
      </c>
      <c r="J4180" s="1">
        <v>4</v>
      </c>
      <c r="K4180" s="7">
        <v>2012</v>
      </c>
      <c r="L4180" t="s">
        <v>1433</v>
      </c>
      <c r="M4180">
        <v>40</v>
      </c>
      <c r="N4180" t="s">
        <v>372</v>
      </c>
      <c r="O4180" t="s">
        <v>31</v>
      </c>
      <c r="P4180" s="2">
        <v>50</v>
      </c>
      <c r="Q4180">
        <v>142</v>
      </c>
      <c r="R4180" t="s">
        <v>37</v>
      </c>
      <c r="S4180" t="s">
        <v>37</v>
      </c>
      <c r="T4180" t="s">
        <v>37</v>
      </c>
      <c r="U4180" t="s">
        <v>37</v>
      </c>
      <c r="W4180" s="11"/>
      <c r="X4180"/>
      <c r="Y4180"/>
      <c r="AF4180" s="8"/>
    </row>
    <row r="4181" spans="1:32">
      <c r="A4181" t="s">
        <v>8757</v>
      </c>
      <c r="B4181" s="5">
        <v>18254</v>
      </c>
      <c r="C4181" s="5">
        <f t="shared" si="131"/>
        <v>16553.8590652117</v>
      </c>
      <c r="D4181" s="1" t="e">
        <f t="shared" si="132"/>
        <v>#VALUE!</v>
      </c>
      <c r="E4181" s="1" t="e">
        <v>#VALUE!</v>
      </c>
      <c r="F4181" s="1" t="e">
        <v>#VALUE!</v>
      </c>
      <c r="G4181" s="1" t="e">
        <v>#VALUE!</v>
      </c>
      <c r="H4181" t="s">
        <v>65</v>
      </c>
      <c r="I4181" s="8">
        <v>39612</v>
      </c>
      <c r="J4181" s="1">
        <v>6</v>
      </c>
      <c r="K4181" s="7">
        <v>2008</v>
      </c>
      <c r="L4181" t="s">
        <v>58</v>
      </c>
      <c r="M4181">
        <v>95</v>
      </c>
      <c r="N4181" t="s">
        <v>45</v>
      </c>
      <c r="O4181" t="s">
        <v>31</v>
      </c>
      <c r="P4181" s="2">
        <v>2</v>
      </c>
      <c r="Q4181">
        <v>9</v>
      </c>
      <c r="R4181" t="s">
        <v>37</v>
      </c>
      <c r="S4181" t="s">
        <v>37</v>
      </c>
      <c r="T4181" t="s">
        <v>37</v>
      </c>
      <c r="U4181" t="s">
        <v>37</v>
      </c>
      <c r="W4181" s="11"/>
      <c r="X4181"/>
      <c r="Y4181"/>
      <c r="AF4181" s="8"/>
    </row>
    <row r="4182" spans="1:32">
      <c r="A4182" t="s">
        <v>8758</v>
      </c>
      <c r="B4182" s="5">
        <v>587615</v>
      </c>
      <c r="C4182" s="5">
        <f t="shared" si="131"/>
        <v>492381.166474709</v>
      </c>
      <c r="D4182" s="1" t="e">
        <f t="shared" si="132"/>
        <v>#VALUE!</v>
      </c>
      <c r="E4182" s="1">
        <v>-0.179511213505393</v>
      </c>
      <c r="F4182" s="1">
        <v>0.0261742133518395</v>
      </c>
      <c r="G4182" s="1">
        <v>-0.153337000153553</v>
      </c>
      <c r="H4182" t="s">
        <v>35</v>
      </c>
      <c r="I4182" s="8">
        <v>41376</v>
      </c>
      <c r="J4182" s="1">
        <v>4</v>
      </c>
      <c r="K4182" s="7">
        <v>2013</v>
      </c>
      <c r="L4182" t="s">
        <v>23</v>
      </c>
      <c r="M4182">
        <v>113</v>
      </c>
      <c r="N4182" t="s">
        <v>30</v>
      </c>
      <c r="O4182" t="s">
        <v>31</v>
      </c>
      <c r="P4182" s="2">
        <v>17</v>
      </c>
      <c r="Q4182">
        <v>13</v>
      </c>
      <c r="R4182">
        <v>6</v>
      </c>
      <c r="S4182" t="s">
        <v>8501</v>
      </c>
      <c r="T4182" t="s">
        <v>8759</v>
      </c>
      <c r="U4182">
        <v>58</v>
      </c>
      <c r="W4182" s="11"/>
      <c r="X4182"/>
      <c r="Y4182"/>
      <c r="AF4182" s="8"/>
    </row>
    <row r="4183" spans="1:32">
      <c r="A4183" t="s">
        <v>8760</v>
      </c>
      <c r="B4183" s="5">
        <v>204232</v>
      </c>
      <c r="C4183" s="5">
        <f t="shared" si="131"/>
        <v>173648.089735996</v>
      </c>
      <c r="D4183" s="1" t="e">
        <f t="shared" si="132"/>
        <v>#VALUE!</v>
      </c>
      <c r="E4183" s="1">
        <v>0.292198392442417</v>
      </c>
      <c r="F4183" s="1" t="e">
        <v>#VALUE!</v>
      </c>
      <c r="G4183" s="1" t="e">
        <v>#VALUE!</v>
      </c>
      <c r="H4183" t="s">
        <v>60</v>
      </c>
      <c r="I4183" s="8">
        <v>41012</v>
      </c>
      <c r="J4183" s="1">
        <v>4</v>
      </c>
      <c r="K4183" s="7">
        <v>2012</v>
      </c>
      <c r="L4183" t="s">
        <v>139</v>
      </c>
      <c r="M4183">
        <v>118</v>
      </c>
      <c r="N4183" t="s">
        <v>24</v>
      </c>
      <c r="O4183" t="s">
        <v>31</v>
      </c>
      <c r="P4183" s="2">
        <v>50</v>
      </c>
      <c r="Q4183">
        <v>5</v>
      </c>
      <c r="R4183">
        <v>6.5</v>
      </c>
      <c r="S4183" t="s">
        <v>8761</v>
      </c>
      <c r="T4183" t="s">
        <v>8762</v>
      </c>
      <c r="U4183" t="s">
        <v>37</v>
      </c>
      <c r="W4183" s="11"/>
      <c r="X4183"/>
      <c r="Y4183"/>
      <c r="AF4183" s="8"/>
    </row>
    <row r="4184" spans="1:32">
      <c r="A4184" t="s">
        <v>8763</v>
      </c>
      <c r="B4184" s="5">
        <v>116353</v>
      </c>
      <c r="C4184" s="5">
        <f t="shared" si="131"/>
        <v>104167.742770441</v>
      </c>
      <c r="D4184" s="1" t="e">
        <f t="shared" si="132"/>
        <v>#VALUE!</v>
      </c>
      <c r="E4184" s="1">
        <v>-0.368195055884517</v>
      </c>
      <c r="F4184" s="1">
        <v>-0.332232902398872</v>
      </c>
      <c r="G4184" s="1">
        <v>-0.700427958283389</v>
      </c>
      <c r="H4184" t="s">
        <v>8764</v>
      </c>
      <c r="I4184" s="8">
        <v>40298</v>
      </c>
      <c r="J4184" s="1">
        <v>4</v>
      </c>
      <c r="K4184" s="7">
        <v>2010</v>
      </c>
      <c r="L4184" t="s">
        <v>73</v>
      </c>
      <c r="M4184">
        <v>111</v>
      </c>
      <c r="N4184" t="s">
        <v>24</v>
      </c>
      <c r="O4184" t="s">
        <v>31</v>
      </c>
      <c r="P4184" s="2">
        <v>3</v>
      </c>
      <c r="Q4184">
        <v>9</v>
      </c>
      <c r="R4184">
        <v>5.8</v>
      </c>
      <c r="S4184" t="s">
        <v>8765</v>
      </c>
      <c r="T4184" t="s">
        <v>8766</v>
      </c>
      <c r="U4184">
        <v>52</v>
      </c>
      <c r="W4184" s="11"/>
      <c r="X4184"/>
      <c r="Y4184"/>
      <c r="AF4184" s="8"/>
    </row>
    <row r="4185" spans="1:32">
      <c r="A4185" t="s">
        <v>8767</v>
      </c>
      <c r="B4185" s="5">
        <v>36128</v>
      </c>
      <c r="C4185" s="5">
        <f t="shared" si="131"/>
        <v>30272.7921894408</v>
      </c>
      <c r="D4185" s="1" t="e">
        <f t="shared" si="132"/>
        <v>#VALUE!</v>
      </c>
      <c r="E4185" s="1">
        <v>-0.839904661832327</v>
      </c>
      <c r="F4185" s="1">
        <v>-0.153029344523516</v>
      </c>
      <c r="G4185" s="1">
        <v>-0.992934006355843</v>
      </c>
      <c r="H4185" t="s">
        <v>35</v>
      </c>
      <c r="I4185" s="8">
        <v>41523</v>
      </c>
      <c r="J4185" s="1">
        <v>9</v>
      </c>
      <c r="K4185" s="7">
        <v>2013</v>
      </c>
      <c r="L4185" t="s">
        <v>61</v>
      </c>
      <c r="M4185">
        <v>90</v>
      </c>
      <c r="N4185" t="s">
        <v>30</v>
      </c>
      <c r="O4185" t="s">
        <v>31</v>
      </c>
      <c r="P4185" s="2">
        <v>2</v>
      </c>
      <c r="Q4185">
        <v>7</v>
      </c>
      <c r="R4185">
        <v>5.3</v>
      </c>
      <c r="S4185" t="s">
        <v>3710</v>
      </c>
      <c r="T4185" t="s">
        <v>8768</v>
      </c>
      <c r="U4185">
        <v>55</v>
      </c>
      <c r="W4185" s="11"/>
      <c r="X4185"/>
      <c r="Y4185"/>
      <c r="AF4185" s="8"/>
    </row>
    <row r="4186" spans="1:32">
      <c r="A4186" t="s">
        <v>8769</v>
      </c>
      <c r="B4186" s="5">
        <v>336569</v>
      </c>
      <c r="C4186" s="5">
        <f t="shared" si="131"/>
        <v>305221.63863916</v>
      </c>
      <c r="D4186" s="1" t="e">
        <f t="shared" si="132"/>
        <v>#VALUE!</v>
      </c>
      <c r="E4186" s="1">
        <v>0.952591840769352</v>
      </c>
      <c r="F4186" s="1" t="e">
        <v>#VALUE!</v>
      </c>
      <c r="G4186" s="1" t="e">
        <v>#VALUE!</v>
      </c>
      <c r="H4186" t="s">
        <v>536</v>
      </c>
      <c r="I4186" s="8">
        <v>39493</v>
      </c>
      <c r="J4186" s="1">
        <v>2</v>
      </c>
      <c r="K4186" s="7">
        <v>2008</v>
      </c>
      <c r="L4186" t="s">
        <v>66</v>
      </c>
      <c r="M4186">
        <v>118</v>
      </c>
      <c r="N4186" t="s">
        <v>30</v>
      </c>
      <c r="O4186" t="s">
        <v>31</v>
      </c>
      <c r="P4186" s="2">
        <v>26</v>
      </c>
      <c r="Q4186">
        <v>5</v>
      </c>
      <c r="R4186">
        <v>7.2</v>
      </c>
      <c r="S4186" t="s">
        <v>8770</v>
      </c>
      <c r="T4186" t="s">
        <v>8771</v>
      </c>
      <c r="U4186" t="s">
        <v>37</v>
      </c>
      <c r="W4186" s="11"/>
      <c r="X4186"/>
      <c r="Y4186"/>
      <c r="AF4186" s="8"/>
    </row>
    <row r="4187" spans="1:32">
      <c r="A4187" t="s">
        <v>8772</v>
      </c>
      <c r="B4187" s="5">
        <v>372124</v>
      </c>
      <c r="C4187" s="5">
        <f t="shared" si="131"/>
        <v>337465.117277464</v>
      </c>
      <c r="D4187" s="1" t="e">
        <f t="shared" si="132"/>
        <v>#VALUE!</v>
      </c>
      <c r="E4187" s="1" t="e">
        <v>#VALUE!</v>
      </c>
      <c r="F4187" s="1">
        <v>-0.0335603059399457</v>
      </c>
      <c r="G4187" s="1" t="e">
        <v>#VALUE!</v>
      </c>
      <c r="H4187" t="s">
        <v>1767</v>
      </c>
      <c r="I4187" s="8">
        <v>39703</v>
      </c>
      <c r="J4187" s="1">
        <v>9</v>
      </c>
      <c r="K4187" s="7">
        <v>2008</v>
      </c>
      <c r="L4187" t="s">
        <v>73</v>
      </c>
      <c r="M4187">
        <v>116</v>
      </c>
      <c r="N4187" t="s">
        <v>30</v>
      </c>
      <c r="O4187" t="s">
        <v>31</v>
      </c>
      <c r="P4187" s="2">
        <v>4</v>
      </c>
      <c r="Q4187">
        <v>6</v>
      </c>
      <c r="R4187" t="s">
        <v>37</v>
      </c>
      <c r="S4187" t="s">
        <v>37</v>
      </c>
      <c r="T4187" t="s">
        <v>37</v>
      </c>
      <c r="U4187">
        <v>57</v>
      </c>
      <c r="W4187" s="11"/>
      <c r="X4187"/>
      <c r="Y4187"/>
      <c r="AF4187" s="8"/>
    </row>
    <row r="4188" spans="1:32">
      <c r="A4188" t="s">
        <v>8773</v>
      </c>
      <c r="B4188" s="5">
        <v>78046570</v>
      </c>
      <c r="C4188" s="5">
        <f t="shared" si="131"/>
        <v>67732663.8000865</v>
      </c>
      <c r="D4188" s="1">
        <f t="shared" si="132"/>
        <v>1.04062093333333</v>
      </c>
      <c r="E4188" s="1">
        <v>0.00917262887373143</v>
      </c>
      <c r="F4188" s="1">
        <v>0.0859087326436248</v>
      </c>
      <c r="G4188" s="1">
        <v>0.0950813615173562</v>
      </c>
      <c r="H4188" t="s">
        <v>162</v>
      </c>
      <c r="I4188" s="8">
        <v>40851</v>
      </c>
      <c r="J4188" s="1">
        <v>11</v>
      </c>
      <c r="K4188" s="7">
        <v>2011</v>
      </c>
      <c r="L4188" t="s">
        <v>29</v>
      </c>
      <c r="M4188">
        <v>104</v>
      </c>
      <c r="N4188" t="s">
        <v>24</v>
      </c>
      <c r="O4188">
        <v>75</v>
      </c>
      <c r="P4188" s="2">
        <v>3367</v>
      </c>
      <c r="Q4188">
        <v>13</v>
      </c>
      <c r="R4188">
        <v>6.2</v>
      </c>
      <c r="S4188" t="s">
        <v>6317</v>
      </c>
      <c r="T4188" t="s">
        <v>8774</v>
      </c>
      <c r="U4188">
        <v>59</v>
      </c>
      <c r="W4188" s="11"/>
      <c r="X4188"/>
      <c r="Y4188"/>
      <c r="AF4188" s="8"/>
    </row>
    <row r="4189" spans="1:32">
      <c r="A4189" t="s">
        <v>8775</v>
      </c>
      <c r="B4189" s="5">
        <v>64918</v>
      </c>
      <c r="C4189" s="5">
        <f t="shared" si="131"/>
        <v>55196.4760149309</v>
      </c>
      <c r="D4189" s="1" t="e">
        <f t="shared" si="132"/>
        <v>#VALUE!</v>
      </c>
      <c r="E4189" s="1" t="e">
        <v>#VALUE!</v>
      </c>
      <c r="F4189" s="1">
        <v>0.384581329102551</v>
      </c>
      <c r="G4189" s="1" t="e">
        <v>#VALUE!</v>
      </c>
      <c r="H4189" t="s">
        <v>548</v>
      </c>
      <c r="I4189" s="8">
        <v>41159</v>
      </c>
      <c r="J4189" s="1">
        <v>9</v>
      </c>
      <c r="K4189" s="7">
        <v>2012</v>
      </c>
      <c r="L4189" t="s">
        <v>39</v>
      </c>
      <c r="M4189">
        <v>80</v>
      </c>
      <c r="N4189" t="s">
        <v>103</v>
      </c>
      <c r="O4189" t="s">
        <v>31</v>
      </c>
      <c r="P4189" s="2">
        <v>25</v>
      </c>
      <c r="Q4189">
        <v>6</v>
      </c>
      <c r="R4189" t="s">
        <v>37</v>
      </c>
      <c r="S4189" t="s">
        <v>37</v>
      </c>
      <c r="T4189" t="s">
        <v>37</v>
      </c>
      <c r="U4189">
        <v>64</v>
      </c>
      <c r="W4189" s="11"/>
      <c r="X4189"/>
      <c r="Y4189"/>
      <c r="AF4189" s="8"/>
    </row>
    <row r="4190" spans="1:32">
      <c r="A4190" t="s">
        <v>8776</v>
      </c>
      <c r="B4190" s="5">
        <v>30702446</v>
      </c>
      <c r="C4190" s="5">
        <f t="shared" si="131"/>
        <v>27937870.5414379</v>
      </c>
      <c r="D4190" s="1" t="e">
        <f t="shared" si="132"/>
        <v>#VALUE!</v>
      </c>
      <c r="E4190" s="1" t="e">
        <v>#VALUE!</v>
      </c>
      <c r="F4190" s="1" t="e">
        <v>#VALUE!</v>
      </c>
      <c r="G4190" s="1" t="e">
        <v>#VALUE!</v>
      </c>
      <c r="H4190" t="s">
        <v>307</v>
      </c>
      <c r="I4190" s="8">
        <v>40088</v>
      </c>
      <c r="J4190" s="1">
        <v>10</v>
      </c>
      <c r="K4190" s="7">
        <v>2009</v>
      </c>
      <c r="L4190" t="s">
        <v>39</v>
      </c>
      <c r="M4190">
        <v>169</v>
      </c>
      <c r="N4190" t="s">
        <v>372</v>
      </c>
      <c r="O4190" t="s">
        <v>31</v>
      </c>
      <c r="P4190" s="2">
        <v>1745</v>
      </c>
      <c r="Q4190">
        <v>5</v>
      </c>
      <c r="R4190" t="s">
        <v>37</v>
      </c>
      <c r="S4190" t="s">
        <v>37</v>
      </c>
      <c r="T4190" t="s">
        <v>37</v>
      </c>
      <c r="U4190" t="s">
        <v>37</v>
      </c>
      <c r="W4190" s="11"/>
      <c r="X4190"/>
      <c r="Y4190"/>
      <c r="AF4190" s="8"/>
    </row>
    <row r="4191" spans="1:32">
      <c r="A4191" t="s">
        <v>8777</v>
      </c>
      <c r="B4191" s="5">
        <v>415004880</v>
      </c>
      <c r="C4191" s="5">
        <f t="shared" si="131"/>
        <v>371542818.735381</v>
      </c>
      <c r="D4191" s="1">
        <f t="shared" si="132"/>
        <v>2.0750244</v>
      </c>
      <c r="E4191" s="1">
        <v>2.0846948950441</v>
      </c>
      <c r="F4191" s="1">
        <v>2.05714786927254</v>
      </c>
      <c r="G4191" s="1">
        <v>4.14184276431664</v>
      </c>
      <c r="H4191" t="s">
        <v>307</v>
      </c>
      <c r="I4191" s="8">
        <v>40347</v>
      </c>
      <c r="J4191" s="1">
        <v>6</v>
      </c>
      <c r="K4191" s="7">
        <v>2010</v>
      </c>
      <c r="L4191" t="s">
        <v>39</v>
      </c>
      <c r="M4191">
        <v>103</v>
      </c>
      <c r="N4191" t="s">
        <v>372</v>
      </c>
      <c r="O4191">
        <v>200</v>
      </c>
      <c r="P4191" s="2">
        <v>4028</v>
      </c>
      <c r="Q4191">
        <v>24</v>
      </c>
      <c r="R4191">
        <v>8.4</v>
      </c>
      <c r="S4191" t="s">
        <v>8778</v>
      </c>
      <c r="T4191" t="s">
        <v>8779</v>
      </c>
      <c r="U4191">
        <v>92</v>
      </c>
      <c r="W4191" s="11"/>
      <c r="X4191"/>
      <c r="Y4191"/>
      <c r="AF4191" s="8"/>
    </row>
    <row r="4192" spans="1:32">
      <c r="A4192" t="s">
        <v>8780</v>
      </c>
      <c r="B4192" s="5">
        <v>510007</v>
      </c>
      <c r="C4192" s="5">
        <f t="shared" si="131"/>
        <v>420538.252577949</v>
      </c>
      <c r="D4192" s="1" t="e">
        <f t="shared" si="132"/>
        <v>#VALUE!</v>
      </c>
      <c r="E4192" s="1" t="e">
        <v>#VALUE!</v>
      </c>
      <c r="F4192" s="1" t="e">
        <v>#VALUE!</v>
      </c>
      <c r="G4192" s="1" t="e">
        <v>#VALUE!</v>
      </c>
      <c r="H4192" t="s">
        <v>860</v>
      </c>
      <c r="I4192" s="8">
        <v>41901</v>
      </c>
      <c r="J4192" s="1">
        <v>9</v>
      </c>
      <c r="K4192" s="7">
        <v>2014</v>
      </c>
      <c r="L4192" t="s">
        <v>73</v>
      </c>
      <c r="M4192">
        <v>102</v>
      </c>
      <c r="N4192" t="s">
        <v>24</v>
      </c>
      <c r="O4192" t="s">
        <v>31</v>
      </c>
      <c r="P4192" s="2">
        <v>4</v>
      </c>
      <c r="Q4192">
        <v>10</v>
      </c>
      <c r="R4192" t="s">
        <v>37</v>
      </c>
      <c r="S4192" t="s">
        <v>37</v>
      </c>
      <c r="T4192" t="s">
        <v>37</v>
      </c>
      <c r="U4192" t="s">
        <v>37</v>
      </c>
      <c r="W4192" s="11"/>
      <c r="X4192"/>
      <c r="Y4192"/>
      <c r="AF4192" s="8"/>
    </row>
    <row r="4193" spans="1:32">
      <c r="A4193" t="s">
        <v>8781</v>
      </c>
      <c r="B4193" s="5">
        <v>214307</v>
      </c>
      <c r="C4193" s="5">
        <f t="shared" si="131"/>
        <v>201829.230736486</v>
      </c>
      <c r="D4193" s="1" t="e">
        <f t="shared" si="132"/>
        <v>#VALUE!</v>
      </c>
      <c r="E4193" s="1">
        <v>1.23561760433804</v>
      </c>
      <c r="F4193" s="1">
        <v>-0.929578095316725</v>
      </c>
      <c r="G4193" s="1">
        <v>0.306039509021313</v>
      </c>
      <c r="H4193" t="s">
        <v>175</v>
      </c>
      <c r="I4193" s="8">
        <v>39353</v>
      </c>
      <c r="J4193" s="1">
        <v>9</v>
      </c>
      <c r="K4193" s="7">
        <v>2007</v>
      </c>
      <c r="L4193" t="s">
        <v>607</v>
      </c>
      <c r="M4193">
        <v>113</v>
      </c>
      <c r="N4193" t="s">
        <v>30</v>
      </c>
      <c r="O4193" t="s">
        <v>31</v>
      </c>
      <c r="P4193" s="2">
        <v>90</v>
      </c>
      <c r="Q4193">
        <v>4</v>
      </c>
      <c r="R4193">
        <v>7.5</v>
      </c>
      <c r="S4193" t="s">
        <v>8782</v>
      </c>
      <c r="T4193" t="s">
        <v>8783</v>
      </c>
      <c r="U4193">
        <v>42</v>
      </c>
      <c r="W4193" s="11"/>
      <c r="X4193"/>
      <c r="Y4193"/>
      <c r="AF4193" s="8"/>
    </row>
    <row r="4194" spans="1:32">
      <c r="A4194" t="s">
        <v>8784</v>
      </c>
      <c r="B4194" s="5">
        <v>15091</v>
      </c>
      <c r="C4194" s="5">
        <f t="shared" si="131"/>
        <v>12831.1103167276</v>
      </c>
      <c r="D4194" s="1" t="e">
        <f t="shared" si="132"/>
        <v>#VALUE!</v>
      </c>
      <c r="E4194" s="1">
        <v>-0.839904661832327</v>
      </c>
      <c r="F4194" s="1" t="e">
        <v>#VALUE!</v>
      </c>
      <c r="G4194" s="1" t="e">
        <v>#VALUE!</v>
      </c>
      <c r="H4194" t="s">
        <v>57</v>
      </c>
      <c r="I4194" s="8">
        <v>41187</v>
      </c>
      <c r="J4194" s="1">
        <v>10</v>
      </c>
      <c r="K4194" s="7">
        <v>2012</v>
      </c>
      <c r="L4194" t="s">
        <v>44</v>
      </c>
      <c r="M4194">
        <v>91</v>
      </c>
      <c r="N4194" t="s">
        <v>24</v>
      </c>
      <c r="O4194" t="s">
        <v>31</v>
      </c>
      <c r="P4194" s="2">
        <v>1</v>
      </c>
      <c r="Q4194">
        <v>5</v>
      </c>
      <c r="R4194">
        <v>5.3</v>
      </c>
      <c r="S4194" t="s">
        <v>8785</v>
      </c>
      <c r="T4194" t="s">
        <v>8786</v>
      </c>
      <c r="U4194" t="s">
        <v>37</v>
      </c>
      <c r="W4194" s="11"/>
      <c r="X4194"/>
      <c r="Y4194"/>
      <c r="AF4194" s="8"/>
    </row>
    <row r="4195" spans="1:32">
      <c r="A4195" t="s">
        <v>8787</v>
      </c>
      <c r="B4195" s="5">
        <v>23530831</v>
      </c>
      <c r="C4195" s="5">
        <f t="shared" si="131"/>
        <v>21339216.613417</v>
      </c>
      <c r="D4195" s="1">
        <f t="shared" si="132"/>
        <v>1.06958322727273</v>
      </c>
      <c r="E4195" s="1">
        <v>0.763907998390227</v>
      </c>
      <c r="F4195" s="1">
        <v>0.14564325193541</v>
      </c>
      <c r="G4195" s="1">
        <v>0.909551250325638</v>
      </c>
      <c r="H4195" t="s">
        <v>1551</v>
      </c>
      <c r="I4195" s="8">
        <v>39687</v>
      </c>
      <c r="J4195" s="1">
        <v>8</v>
      </c>
      <c r="K4195" s="7">
        <v>2008</v>
      </c>
      <c r="L4195" t="s">
        <v>334</v>
      </c>
      <c r="M4195">
        <v>110</v>
      </c>
      <c r="N4195" t="s">
        <v>24</v>
      </c>
      <c r="O4195">
        <v>22</v>
      </c>
      <c r="P4195" s="2">
        <v>2054</v>
      </c>
      <c r="Q4195">
        <v>14</v>
      </c>
      <c r="R4195">
        <v>7</v>
      </c>
      <c r="S4195" t="s">
        <v>8788</v>
      </c>
      <c r="T4195" t="s">
        <v>8789</v>
      </c>
      <c r="U4195">
        <v>60</v>
      </c>
      <c r="W4195" s="11"/>
      <c r="X4195"/>
      <c r="Y4195"/>
      <c r="AF4195" s="8"/>
    </row>
    <row r="4196" spans="1:32">
      <c r="A4196" t="s">
        <v>8790</v>
      </c>
      <c r="B4196" s="5">
        <v>2328743</v>
      </c>
      <c r="C4196" s="5">
        <f t="shared" si="131"/>
        <v>1951327.30573558</v>
      </c>
      <c r="D4196" s="1">
        <f t="shared" si="132"/>
        <v>0.11643715</v>
      </c>
      <c r="E4196" s="1">
        <v>0.763907998390227</v>
      </c>
      <c r="F4196" s="1">
        <v>0.205377771227195</v>
      </c>
      <c r="G4196" s="1">
        <v>0.969285769617423</v>
      </c>
      <c r="H4196" t="s">
        <v>22</v>
      </c>
      <c r="I4196" s="8">
        <v>41369</v>
      </c>
      <c r="J4196" s="1">
        <v>4</v>
      </c>
      <c r="K4196" s="7">
        <v>2013</v>
      </c>
      <c r="L4196" t="s">
        <v>497</v>
      </c>
      <c r="M4196">
        <v>101</v>
      </c>
      <c r="N4196" t="s">
        <v>30</v>
      </c>
      <c r="O4196">
        <v>20</v>
      </c>
      <c r="P4196" s="2">
        <v>4</v>
      </c>
      <c r="Q4196">
        <v>9</v>
      </c>
      <c r="R4196">
        <v>7</v>
      </c>
      <c r="S4196" t="s">
        <v>74</v>
      </c>
      <c r="T4196" t="s">
        <v>8791</v>
      </c>
      <c r="U4196">
        <v>61</v>
      </c>
      <c r="W4196" s="11"/>
      <c r="X4196"/>
      <c r="Y4196"/>
      <c r="AF4196" s="8"/>
    </row>
    <row r="4197" spans="1:32">
      <c r="A4197" t="s">
        <v>8792</v>
      </c>
      <c r="B4197" s="5">
        <v>23022309</v>
      </c>
      <c r="C4197" s="5">
        <f t="shared" si="131"/>
        <v>18983585.7099404</v>
      </c>
      <c r="D4197" s="1">
        <f t="shared" si="132"/>
        <v>0.23022309</v>
      </c>
      <c r="E4197" s="1">
        <v>-0.651220819453203</v>
      </c>
      <c r="F4197" s="1">
        <v>-0.929578095316725</v>
      </c>
      <c r="G4197" s="1">
        <v>-1.58079891476993</v>
      </c>
      <c r="H4197" t="s">
        <v>47</v>
      </c>
      <c r="I4197" s="8">
        <v>41747</v>
      </c>
      <c r="J4197" s="1">
        <v>4</v>
      </c>
      <c r="K4197" s="7">
        <v>2014</v>
      </c>
      <c r="L4197" t="s">
        <v>376</v>
      </c>
      <c r="M4197">
        <v>120</v>
      </c>
      <c r="N4197" t="s">
        <v>24</v>
      </c>
      <c r="O4197">
        <v>100</v>
      </c>
      <c r="P4197" s="2">
        <v>3455</v>
      </c>
      <c r="Q4197">
        <v>9</v>
      </c>
      <c r="R4197">
        <v>5.5</v>
      </c>
      <c r="S4197" t="s">
        <v>8793</v>
      </c>
      <c r="T4197" t="s">
        <v>8794</v>
      </c>
      <c r="U4197">
        <v>42</v>
      </c>
      <c r="W4197" s="11"/>
      <c r="X4197"/>
      <c r="Y4197"/>
      <c r="AF4197" s="8"/>
    </row>
    <row r="4198" spans="1:32">
      <c r="A4198" t="s">
        <v>8792</v>
      </c>
      <c r="B4198" s="5">
        <v>23022309</v>
      </c>
      <c r="C4198" s="5">
        <f t="shared" si="131"/>
        <v>18983585.7099404</v>
      </c>
      <c r="D4198" s="1">
        <f t="shared" si="132"/>
        <v>0.23022309</v>
      </c>
      <c r="E4198" s="1">
        <v>0.103514550063293</v>
      </c>
      <c r="F4198" s="1">
        <v>-0.929578095316725</v>
      </c>
      <c r="G4198" s="1">
        <v>-0.826063545253432</v>
      </c>
      <c r="H4198" t="s">
        <v>47</v>
      </c>
      <c r="I4198" s="8">
        <v>41747</v>
      </c>
      <c r="J4198" s="1">
        <v>4</v>
      </c>
      <c r="K4198" s="7">
        <v>2014</v>
      </c>
      <c r="L4198" t="s">
        <v>376</v>
      </c>
      <c r="M4198">
        <v>120</v>
      </c>
      <c r="N4198" t="s">
        <v>24</v>
      </c>
      <c r="O4198">
        <v>100</v>
      </c>
      <c r="P4198" s="2">
        <v>3455</v>
      </c>
      <c r="Q4198">
        <v>9</v>
      </c>
      <c r="R4198">
        <v>6.3</v>
      </c>
      <c r="S4198" t="s">
        <v>8795</v>
      </c>
      <c r="T4198" t="s">
        <v>8796</v>
      </c>
      <c r="U4198">
        <v>42</v>
      </c>
      <c r="W4198" s="11"/>
      <c r="X4198"/>
      <c r="Y4198"/>
      <c r="AF4198" s="8"/>
    </row>
    <row r="4199" spans="1:32">
      <c r="A4199" t="s">
        <v>8797</v>
      </c>
      <c r="B4199" s="5">
        <v>49919</v>
      </c>
      <c r="C4199" s="5">
        <f t="shared" si="131"/>
        <v>47012.525811731</v>
      </c>
      <c r="D4199" s="1" t="e">
        <f t="shared" si="132"/>
        <v>#VALUE!</v>
      </c>
      <c r="E4199" s="1" t="e">
        <v>#VALUE!</v>
      </c>
      <c r="F4199" s="1" t="e">
        <v>#VALUE!</v>
      </c>
      <c r="G4199" s="1" t="e">
        <v>#VALUE!</v>
      </c>
      <c r="H4199" t="s">
        <v>754</v>
      </c>
      <c r="I4199" s="8">
        <v>39290</v>
      </c>
      <c r="J4199" s="1">
        <v>7</v>
      </c>
      <c r="K4199" s="7">
        <v>2007</v>
      </c>
      <c r="L4199" t="s">
        <v>58</v>
      </c>
      <c r="M4199">
        <v>62</v>
      </c>
      <c r="N4199" t="s">
        <v>45</v>
      </c>
      <c r="O4199" t="s">
        <v>31</v>
      </c>
      <c r="P4199" s="2">
        <v>1</v>
      </c>
      <c r="Q4199">
        <v>1</v>
      </c>
      <c r="R4199" t="s">
        <v>37</v>
      </c>
      <c r="S4199" t="s">
        <v>37</v>
      </c>
      <c r="T4199" t="s">
        <v>37</v>
      </c>
      <c r="U4199" t="s">
        <v>37</v>
      </c>
      <c r="W4199" s="11"/>
      <c r="X4199"/>
      <c r="Y4199"/>
      <c r="AF4199" s="8"/>
    </row>
    <row r="4200" spans="1:32">
      <c r="A4200" t="s">
        <v>8798</v>
      </c>
      <c r="B4200" s="5">
        <v>319246193</v>
      </c>
      <c r="C4200" s="5">
        <f t="shared" si="131"/>
        <v>300658464.486656</v>
      </c>
      <c r="D4200" s="1">
        <f t="shared" si="132"/>
        <v>2.12830795333333</v>
      </c>
      <c r="E4200" s="1">
        <v>0.952591840769352</v>
      </c>
      <c r="F4200" s="1">
        <v>0.205377771227195</v>
      </c>
      <c r="G4200" s="1">
        <v>1.15796961199655</v>
      </c>
      <c r="H4200" t="s">
        <v>884</v>
      </c>
      <c r="I4200" s="8">
        <v>39266</v>
      </c>
      <c r="J4200" s="1">
        <v>7</v>
      </c>
      <c r="K4200" s="7">
        <v>2007</v>
      </c>
      <c r="L4200" t="s">
        <v>1087</v>
      </c>
      <c r="M4200">
        <v>143</v>
      </c>
      <c r="N4200" t="s">
        <v>24</v>
      </c>
      <c r="O4200">
        <v>150</v>
      </c>
      <c r="P4200" s="2">
        <v>4011</v>
      </c>
      <c r="Q4200">
        <v>19</v>
      </c>
      <c r="R4200">
        <v>7.2</v>
      </c>
      <c r="S4200" t="s">
        <v>5644</v>
      </c>
      <c r="T4200" t="s">
        <v>8799</v>
      </c>
      <c r="U4200">
        <v>61</v>
      </c>
      <c r="W4200" s="11"/>
      <c r="X4200"/>
      <c r="Y4200"/>
      <c r="AF4200" s="8"/>
    </row>
    <row r="4201" spans="1:32">
      <c r="A4201" t="s">
        <v>8800</v>
      </c>
      <c r="B4201" s="5">
        <v>245439076</v>
      </c>
      <c r="C4201" s="5">
        <f t="shared" si="131"/>
        <v>202382555.799011</v>
      </c>
      <c r="D4201" s="1">
        <f t="shared" si="132"/>
        <v>1.1687575047619</v>
      </c>
      <c r="E4201" s="1">
        <v>-0.368195055884517</v>
      </c>
      <c r="F4201" s="1">
        <v>-1.52692328823458</v>
      </c>
      <c r="G4201" s="1">
        <v>-1.89511834411909</v>
      </c>
      <c r="H4201" t="s">
        <v>688</v>
      </c>
      <c r="I4201" s="8">
        <v>41817</v>
      </c>
      <c r="J4201" s="1">
        <v>6</v>
      </c>
      <c r="K4201" s="7">
        <v>2014</v>
      </c>
      <c r="L4201" t="s">
        <v>1087</v>
      </c>
      <c r="M4201">
        <v>165</v>
      </c>
      <c r="N4201" t="s">
        <v>24</v>
      </c>
      <c r="O4201">
        <v>210</v>
      </c>
      <c r="P4201" s="2">
        <v>4233</v>
      </c>
      <c r="Q4201">
        <v>15</v>
      </c>
      <c r="R4201">
        <v>5.8</v>
      </c>
      <c r="S4201" t="s">
        <v>5644</v>
      </c>
      <c r="T4201" t="s">
        <v>8801</v>
      </c>
      <c r="U4201">
        <v>32</v>
      </c>
      <c r="W4201" s="11"/>
      <c r="X4201"/>
      <c r="Y4201"/>
      <c r="AF4201" s="8"/>
    </row>
    <row r="4202" spans="1:32">
      <c r="A4202" t="s">
        <v>8802</v>
      </c>
      <c r="B4202" s="5">
        <v>352390543</v>
      </c>
      <c r="C4202" s="5">
        <f t="shared" si="131"/>
        <v>305821898.071228</v>
      </c>
      <c r="D4202" s="1">
        <f t="shared" si="132"/>
        <v>1.80713098974359</v>
      </c>
      <c r="E4202" s="1">
        <v>0.103514550063293</v>
      </c>
      <c r="F4202" s="1">
        <v>-0.929578095316725</v>
      </c>
      <c r="G4202" s="1">
        <v>-0.826063545253432</v>
      </c>
      <c r="H4202" t="s">
        <v>884</v>
      </c>
      <c r="I4202" s="8">
        <v>40723</v>
      </c>
      <c r="J4202" s="1">
        <v>6</v>
      </c>
      <c r="K4202" s="7">
        <v>2011</v>
      </c>
      <c r="L4202" t="s">
        <v>1087</v>
      </c>
      <c r="M4202">
        <v>154</v>
      </c>
      <c r="N4202" t="s">
        <v>24</v>
      </c>
      <c r="O4202">
        <v>195</v>
      </c>
      <c r="P4202" s="2">
        <v>4011</v>
      </c>
      <c r="Q4202">
        <v>16</v>
      </c>
      <c r="R4202">
        <v>6.3</v>
      </c>
      <c r="S4202" t="s">
        <v>5644</v>
      </c>
      <c r="T4202" t="s">
        <v>8803</v>
      </c>
      <c r="U4202">
        <v>42</v>
      </c>
      <c r="W4202" s="11"/>
      <c r="X4202"/>
      <c r="Y4202"/>
      <c r="AF4202" s="8"/>
    </row>
    <row r="4203" spans="1:32">
      <c r="A4203" t="s">
        <v>8804</v>
      </c>
      <c r="B4203" s="5">
        <v>402111870</v>
      </c>
      <c r="C4203" s="5">
        <f t="shared" si="131"/>
        <v>365904051.007385</v>
      </c>
      <c r="D4203" s="1">
        <f t="shared" si="132"/>
        <v>2.01055935</v>
      </c>
      <c r="E4203" s="1">
        <v>-0.179511213505393</v>
      </c>
      <c r="F4203" s="1">
        <v>-1.34771973035922</v>
      </c>
      <c r="G4203" s="1">
        <v>-1.52723094386461</v>
      </c>
      <c r="H4203" t="s">
        <v>884</v>
      </c>
      <c r="I4203" s="8">
        <v>39988</v>
      </c>
      <c r="J4203" s="1">
        <v>6</v>
      </c>
      <c r="K4203" s="7">
        <v>2009</v>
      </c>
      <c r="L4203" t="s">
        <v>1087</v>
      </c>
      <c r="M4203">
        <v>144</v>
      </c>
      <c r="N4203" t="s">
        <v>24</v>
      </c>
      <c r="O4203">
        <v>200</v>
      </c>
      <c r="P4203" s="2">
        <v>4234</v>
      </c>
      <c r="Q4203">
        <v>17</v>
      </c>
      <c r="R4203">
        <v>6</v>
      </c>
      <c r="S4203" t="s">
        <v>5644</v>
      </c>
      <c r="T4203" t="s">
        <v>8799</v>
      </c>
      <c r="U4203">
        <v>35</v>
      </c>
      <c r="W4203" s="11"/>
      <c r="X4203"/>
      <c r="Y4203"/>
      <c r="AF4203" s="8"/>
    </row>
    <row r="4204" spans="1:32">
      <c r="A4204" t="s">
        <v>8805</v>
      </c>
      <c r="B4204" s="5">
        <v>31715062</v>
      </c>
      <c r="C4204" s="5">
        <f t="shared" si="131"/>
        <v>28761184.7590911</v>
      </c>
      <c r="D4204" s="1" t="e">
        <f t="shared" si="132"/>
        <v>#VALUE!</v>
      </c>
      <c r="E4204" s="1">
        <v>-0.179511213505393</v>
      </c>
      <c r="F4204" s="1">
        <v>-0.391967421690657</v>
      </c>
      <c r="G4204" s="1">
        <v>-0.57147863519605</v>
      </c>
      <c r="H4204" t="s">
        <v>185</v>
      </c>
      <c r="I4204" s="8">
        <v>39778</v>
      </c>
      <c r="J4204" s="1">
        <v>11</v>
      </c>
      <c r="K4204" s="7">
        <v>2008</v>
      </c>
      <c r="L4204" t="s">
        <v>271</v>
      </c>
      <c r="M4204">
        <v>100</v>
      </c>
      <c r="N4204" t="s">
        <v>24</v>
      </c>
      <c r="O4204" t="s">
        <v>31</v>
      </c>
      <c r="P4204" s="2">
        <v>2626</v>
      </c>
      <c r="Q4204">
        <v>6</v>
      </c>
      <c r="R4204">
        <v>6</v>
      </c>
      <c r="S4204" t="s">
        <v>1944</v>
      </c>
      <c r="T4204" t="s">
        <v>8806</v>
      </c>
      <c r="U4204">
        <v>51</v>
      </c>
      <c r="W4204" s="11"/>
      <c r="X4204"/>
      <c r="Y4204"/>
      <c r="AF4204" s="8"/>
    </row>
    <row r="4205" spans="1:32">
      <c r="A4205" t="s">
        <v>8807</v>
      </c>
      <c r="B4205" s="5">
        <v>2206405</v>
      </c>
      <c r="C4205" s="5">
        <f t="shared" si="131"/>
        <v>2000904.86527766</v>
      </c>
      <c r="D4205" s="1" t="e">
        <f t="shared" si="132"/>
        <v>#VALUE!</v>
      </c>
      <c r="E4205" s="1">
        <v>0.480882234821542</v>
      </c>
      <c r="F4205" s="1">
        <v>0.862457483436833</v>
      </c>
      <c r="G4205" s="1">
        <v>1.34333971825837</v>
      </c>
      <c r="H4205" t="s">
        <v>790</v>
      </c>
      <c r="I4205" s="8">
        <v>39647</v>
      </c>
      <c r="J4205" s="1">
        <v>7</v>
      </c>
      <c r="K4205" s="7">
        <v>2008</v>
      </c>
      <c r="L4205" t="s">
        <v>44</v>
      </c>
      <c r="M4205">
        <v>107</v>
      </c>
      <c r="N4205" t="s">
        <v>30</v>
      </c>
      <c r="O4205" t="s">
        <v>31</v>
      </c>
      <c r="P4205" s="2">
        <v>2</v>
      </c>
      <c r="Q4205">
        <v>17</v>
      </c>
      <c r="R4205">
        <v>6.7</v>
      </c>
      <c r="S4205" t="s">
        <v>7332</v>
      </c>
      <c r="T4205" t="s">
        <v>8808</v>
      </c>
      <c r="U4205">
        <v>72</v>
      </c>
      <c r="W4205" s="11"/>
      <c r="X4205"/>
      <c r="Y4205"/>
      <c r="AF4205" s="8"/>
    </row>
    <row r="4206" spans="1:32">
      <c r="A4206" t="s">
        <v>8809</v>
      </c>
      <c r="B4206" s="5">
        <v>397641</v>
      </c>
      <c r="C4206" s="5">
        <f t="shared" si="131"/>
        <v>361835.756667983</v>
      </c>
      <c r="D4206" s="1" t="e">
        <f t="shared" si="132"/>
        <v>#VALUE!</v>
      </c>
      <c r="E4206" s="1">
        <v>-2.25503347967576</v>
      </c>
      <c r="F4206" s="1">
        <v>-2.96055175123742</v>
      </c>
      <c r="G4206" s="1">
        <v>-5.21558523091318</v>
      </c>
      <c r="H4206" t="s">
        <v>8810</v>
      </c>
      <c r="I4206" s="8">
        <v>40151</v>
      </c>
      <c r="J4206" s="1">
        <v>12</v>
      </c>
      <c r="K4206" s="7">
        <v>2009</v>
      </c>
      <c r="L4206" t="s">
        <v>53</v>
      </c>
      <c r="M4206">
        <v>95</v>
      </c>
      <c r="N4206" t="s">
        <v>30</v>
      </c>
      <c r="O4206" t="s">
        <v>31</v>
      </c>
      <c r="P4206" s="2">
        <v>1007</v>
      </c>
      <c r="Q4206">
        <v>2</v>
      </c>
      <c r="R4206">
        <v>3.8</v>
      </c>
      <c r="S4206" t="s">
        <v>8811</v>
      </c>
      <c r="T4206" t="s">
        <v>8812</v>
      </c>
      <c r="U4206">
        <v>8</v>
      </c>
      <c r="W4206" s="11"/>
      <c r="X4206"/>
      <c r="Y4206"/>
      <c r="AF4206" s="8"/>
    </row>
    <row r="4207" spans="1:32">
      <c r="A4207" t="s">
        <v>8813</v>
      </c>
      <c r="B4207" s="5">
        <v>4759</v>
      </c>
      <c r="C4207" s="5">
        <f t="shared" si="131"/>
        <v>4315.75628855825</v>
      </c>
      <c r="D4207" s="1" t="e">
        <f t="shared" si="132"/>
        <v>#VALUE!</v>
      </c>
      <c r="E4207" s="1" t="e">
        <v>#VALUE!</v>
      </c>
      <c r="F4207" s="1" t="e">
        <v>#VALUE!</v>
      </c>
      <c r="G4207" s="1" t="e">
        <v>#VALUE!</v>
      </c>
      <c r="H4207" t="s">
        <v>638</v>
      </c>
      <c r="I4207" s="8">
        <v>39479</v>
      </c>
      <c r="J4207" s="1">
        <v>2</v>
      </c>
      <c r="K4207" s="7">
        <v>2008</v>
      </c>
      <c r="L4207" t="s">
        <v>73</v>
      </c>
      <c r="M4207">
        <v>87</v>
      </c>
      <c r="N4207" t="s">
        <v>45</v>
      </c>
      <c r="O4207" t="s">
        <v>31</v>
      </c>
      <c r="P4207" s="2">
        <v>2</v>
      </c>
      <c r="Q4207">
        <v>1</v>
      </c>
      <c r="R4207" t="s">
        <v>37</v>
      </c>
      <c r="S4207" t="s">
        <v>37</v>
      </c>
      <c r="T4207" t="s">
        <v>37</v>
      </c>
      <c r="U4207" t="s">
        <v>37</v>
      </c>
      <c r="W4207" s="11"/>
      <c r="X4207"/>
      <c r="Y4207"/>
      <c r="AF4207" s="8"/>
    </row>
    <row r="4208" spans="1:32">
      <c r="A4208" t="s">
        <v>8814</v>
      </c>
      <c r="B4208" s="5">
        <v>60336</v>
      </c>
      <c r="C4208" s="5">
        <f t="shared" si="131"/>
        <v>54903.0965476886</v>
      </c>
      <c r="D4208" s="1" t="e">
        <f t="shared" si="132"/>
        <v>#VALUE!</v>
      </c>
      <c r="E4208" s="1" t="e">
        <v>#VALUE!</v>
      </c>
      <c r="F4208" s="1">
        <v>1.04166104131219</v>
      </c>
      <c r="G4208" s="1" t="e">
        <v>#VALUE!</v>
      </c>
      <c r="H4208" t="s">
        <v>149</v>
      </c>
      <c r="I4208" s="8">
        <v>39925</v>
      </c>
      <c r="J4208" s="1">
        <v>4</v>
      </c>
      <c r="K4208" s="7">
        <v>2009</v>
      </c>
      <c r="L4208" t="s">
        <v>66</v>
      </c>
      <c r="M4208">
        <v>89</v>
      </c>
      <c r="N4208" t="s">
        <v>45</v>
      </c>
      <c r="O4208" t="s">
        <v>31</v>
      </c>
      <c r="P4208" s="2">
        <v>1</v>
      </c>
      <c r="Q4208">
        <v>14</v>
      </c>
      <c r="R4208" t="s">
        <v>37</v>
      </c>
      <c r="S4208" t="s">
        <v>37</v>
      </c>
      <c r="T4208" t="s">
        <v>37</v>
      </c>
      <c r="U4208">
        <v>75</v>
      </c>
      <c r="W4208" s="11"/>
      <c r="X4208"/>
      <c r="Y4208"/>
      <c r="AF4208" s="8"/>
    </row>
    <row r="4209" spans="1:32">
      <c r="A4209" t="s">
        <v>8815</v>
      </c>
      <c r="B4209" s="5">
        <v>24094</v>
      </c>
      <c r="C4209" s="5">
        <f t="shared" si="131"/>
        <v>20909.9618548167</v>
      </c>
      <c r="D4209" s="1" t="e">
        <f t="shared" si="132"/>
        <v>#VALUE!</v>
      </c>
      <c r="E4209" s="1" t="e">
        <v>#VALUE!</v>
      </c>
      <c r="F4209" s="1" t="e">
        <v>#VALUE!</v>
      </c>
      <c r="G4209" s="1" t="e">
        <v>#VALUE!</v>
      </c>
      <c r="H4209" t="s">
        <v>514</v>
      </c>
      <c r="I4209" s="8">
        <v>40830</v>
      </c>
      <c r="J4209" s="1">
        <v>10</v>
      </c>
      <c r="K4209" s="7">
        <v>2011</v>
      </c>
      <c r="L4209" t="s">
        <v>497</v>
      </c>
      <c r="M4209">
        <v>90</v>
      </c>
      <c r="N4209" t="s">
        <v>30</v>
      </c>
      <c r="O4209" t="s">
        <v>31</v>
      </c>
      <c r="P4209" s="2">
        <v>10</v>
      </c>
      <c r="Q4209">
        <v>1</v>
      </c>
      <c r="R4209" t="s">
        <v>37</v>
      </c>
      <c r="S4209" t="s">
        <v>37</v>
      </c>
      <c r="T4209" t="s">
        <v>37</v>
      </c>
      <c r="U4209" t="s">
        <v>37</v>
      </c>
      <c r="W4209" s="11"/>
      <c r="X4209"/>
      <c r="Y4209"/>
      <c r="AF4209" s="8"/>
    </row>
    <row r="4210" spans="1:32">
      <c r="A4210" t="s">
        <v>8816</v>
      </c>
      <c r="B4210" s="5">
        <v>55758</v>
      </c>
      <c r="C4210" s="5">
        <f t="shared" si="131"/>
        <v>52511.5570065606</v>
      </c>
      <c r="D4210" s="1" t="e">
        <f t="shared" si="132"/>
        <v>#VALUE!</v>
      </c>
      <c r="E4210" s="1" t="e">
        <v>#VALUE!</v>
      </c>
      <c r="F4210" s="1">
        <v>1.51953719564647</v>
      </c>
      <c r="G4210" s="1" t="e">
        <v>#VALUE!</v>
      </c>
      <c r="H4210" t="s">
        <v>71</v>
      </c>
      <c r="I4210" s="8">
        <v>39197</v>
      </c>
      <c r="J4210" s="1">
        <v>4</v>
      </c>
      <c r="K4210" s="7">
        <v>2007</v>
      </c>
      <c r="L4210" t="s">
        <v>66</v>
      </c>
      <c r="M4210">
        <v>92</v>
      </c>
      <c r="N4210" t="s">
        <v>45</v>
      </c>
      <c r="O4210" t="s">
        <v>31</v>
      </c>
      <c r="P4210" s="2">
        <v>1</v>
      </c>
      <c r="Q4210">
        <v>16</v>
      </c>
      <c r="R4210" t="s">
        <v>37</v>
      </c>
      <c r="S4210" t="s">
        <v>37</v>
      </c>
      <c r="T4210" t="s">
        <v>37</v>
      </c>
      <c r="U4210">
        <v>83</v>
      </c>
      <c r="W4210" s="11"/>
      <c r="X4210"/>
      <c r="Y4210"/>
      <c r="AF4210" s="8"/>
    </row>
    <row r="4211" spans="1:32">
      <c r="A4211" t="s">
        <v>8817</v>
      </c>
      <c r="B4211" s="5">
        <v>3533</v>
      </c>
      <c r="C4211" s="5">
        <f t="shared" si="131"/>
        <v>2960.41227871165</v>
      </c>
      <c r="D4211" s="1" t="e">
        <f t="shared" si="132"/>
        <v>#VALUE!</v>
      </c>
      <c r="E4211" s="1" t="e">
        <v>#VALUE!</v>
      </c>
      <c r="F4211" s="1" t="e">
        <v>#VALUE!</v>
      </c>
      <c r="G4211" s="1" t="e">
        <v>#VALUE!</v>
      </c>
      <c r="H4211" t="s">
        <v>238</v>
      </c>
      <c r="I4211" s="8">
        <v>41621</v>
      </c>
      <c r="J4211" s="1">
        <v>12</v>
      </c>
      <c r="K4211" s="7">
        <v>2013</v>
      </c>
      <c r="L4211" t="s">
        <v>66</v>
      </c>
      <c r="M4211">
        <v>55</v>
      </c>
      <c r="N4211" t="s">
        <v>45</v>
      </c>
      <c r="O4211" t="s">
        <v>31</v>
      </c>
      <c r="P4211" s="2">
        <v>1</v>
      </c>
      <c r="Q4211">
        <v>1</v>
      </c>
      <c r="R4211" t="s">
        <v>37</v>
      </c>
      <c r="S4211" t="s">
        <v>37</v>
      </c>
      <c r="T4211" t="s">
        <v>37</v>
      </c>
      <c r="U4211" t="s">
        <v>37</v>
      </c>
      <c r="W4211" s="11"/>
      <c r="X4211"/>
      <c r="Y4211"/>
      <c r="AF4211" s="8"/>
    </row>
    <row r="4212" spans="1:32">
      <c r="A4212" t="s">
        <v>8818</v>
      </c>
      <c r="B4212" s="5">
        <v>62027</v>
      </c>
      <c r="C4212" s="5">
        <f t="shared" si="131"/>
        <v>53830.0906436755</v>
      </c>
      <c r="D4212" s="1" t="e">
        <f t="shared" si="132"/>
        <v>#VALUE!</v>
      </c>
      <c r="E4212" s="1">
        <v>1.14127568314848</v>
      </c>
      <c r="F4212" s="1" t="e">
        <v>#VALUE!</v>
      </c>
      <c r="G4212" s="1" t="e">
        <v>#VALUE!</v>
      </c>
      <c r="H4212" t="s">
        <v>1387</v>
      </c>
      <c r="I4212" s="8">
        <v>40732</v>
      </c>
      <c r="J4212" s="1">
        <v>7</v>
      </c>
      <c r="K4212" s="7">
        <v>2011</v>
      </c>
      <c r="L4212" t="s">
        <v>66</v>
      </c>
      <c r="M4212">
        <v>90</v>
      </c>
      <c r="N4212" t="s">
        <v>45</v>
      </c>
      <c r="O4212" t="s">
        <v>31</v>
      </c>
      <c r="P4212" s="2">
        <v>12</v>
      </c>
      <c r="Q4212">
        <v>7</v>
      </c>
      <c r="R4212">
        <v>7.4</v>
      </c>
      <c r="S4212" t="s">
        <v>8819</v>
      </c>
      <c r="T4212" t="s">
        <v>8820</v>
      </c>
      <c r="U4212" t="s">
        <v>37</v>
      </c>
      <c r="W4212" s="11"/>
      <c r="X4212"/>
      <c r="Y4212"/>
      <c r="AF4212" s="8"/>
    </row>
    <row r="4213" spans="1:32">
      <c r="A4213" t="s">
        <v>8821</v>
      </c>
      <c r="B4213" s="5">
        <v>240381</v>
      </c>
      <c r="C4213" s="5">
        <f t="shared" si="131"/>
        <v>204383.74720332</v>
      </c>
      <c r="D4213" s="1" t="e">
        <f t="shared" si="132"/>
        <v>#VALUE!</v>
      </c>
      <c r="E4213" s="1">
        <v>-0.179511213505393</v>
      </c>
      <c r="F4213" s="1">
        <v>-0.0335603059399457</v>
      </c>
      <c r="G4213" s="1">
        <v>-0.213071519445339</v>
      </c>
      <c r="H4213" t="s">
        <v>216</v>
      </c>
      <c r="I4213" s="8">
        <v>41103</v>
      </c>
      <c r="J4213" s="1">
        <v>7</v>
      </c>
      <c r="K4213" s="7">
        <v>2012</v>
      </c>
      <c r="L4213" t="s">
        <v>73</v>
      </c>
      <c r="M4213">
        <v>108</v>
      </c>
      <c r="N4213" t="s">
        <v>30</v>
      </c>
      <c r="O4213" t="s">
        <v>31</v>
      </c>
      <c r="P4213" s="2">
        <v>3</v>
      </c>
      <c r="Q4213">
        <v>6</v>
      </c>
      <c r="R4213">
        <v>6</v>
      </c>
      <c r="S4213" t="s">
        <v>651</v>
      </c>
      <c r="T4213" t="s">
        <v>8822</v>
      </c>
      <c r="U4213">
        <v>57</v>
      </c>
      <c r="W4213" s="11"/>
      <c r="X4213"/>
      <c r="Y4213"/>
      <c r="AF4213" s="8"/>
    </row>
    <row r="4214" spans="1:32">
      <c r="A4214" t="s">
        <v>8823</v>
      </c>
      <c r="B4214" s="5">
        <v>14586</v>
      </c>
      <c r="C4214" s="5">
        <f t="shared" si="131"/>
        <v>12401.7344827903</v>
      </c>
      <c r="D4214" s="1" t="e">
        <f t="shared" si="132"/>
        <v>#VALUE!</v>
      </c>
      <c r="E4214" s="1" t="e">
        <v>#VALUE!</v>
      </c>
      <c r="F4214" s="1" t="e">
        <v>#VALUE!</v>
      </c>
      <c r="G4214" s="1" t="e">
        <v>#VALUE!</v>
      </c>
      <c r="H4214" t="s">
        <v>1344</v>
      </c>
      <c r="I4214" s="8">
        <v>41194</v>
      </c>
      <c r="J4214" s="1">
        <v>10</v>
      </c>
      <c r="K4214" s="7">
        <v>2012</v>
      </c>
      <c r="L4214" t="s">
        <v>66</v>
      </c>
      <c r="M4214">
        <v>95</v>
      </c>
      <c r="N4214" t="s">
        <v>103</v>
      </c>
      <c r="O4214" t="s">
        <v>31</v>
      </c>
      <c r="P4214" s="2">
        <v>1</v>
      </c>
      <c r="Q4214">
        <v>2</v>
      </c>
      <c r="R4214" t="s">
        <v>37</v>
      </c>
      <c r="S4214" t="s">
        <v>37</v>
      </c>
      <c r="T4214" t="s">
        <v>37</v>
      </c>
      <c r="U4214" t="s">
        <v>37</v>
      </c>
      <c r="W4214" s="11"/>
      <c r="X4214"/>
      <c r="Y4214"/>
      <c r="AF4214" s="8"/>
    </row>
    <row r="4215" spans="1:32">
      <c r="A4215" t="s">
        <v>8824</v>
      </c>
      <c r="B4215" s="5">
        <v>50172</v>
      </c>
      <c r="C4215" s="5">
        <f t="shared" si="131"/>
        <v>45499.0805861619</v>
      </c>
      <c r="D4215" s="1" t="e">
        <f t="shared" si="132"/>
        <v>#VALUE!</v>
      </c>
      <c r="E4215" s="1" t="e">
        <v>#VALUE!</v>
      </c>
      <c r="F4215" s="1" t="e">
        <v>#VALUE!</v>
      </c>
      <c r="G4215" s="1" t="e">
        <v>#VALUE!</v>
      </c>
      <c r="H4215" t="s">
        <v>459</v>
      </c>
      <c r="I4215" s="8">
        <v>39465</v>
      </c>
      <c r="J4215" s="1">
        <v>1</v>
      </c>
      <c r="K4215" s="7">
        <v>2008</v>
      </c>
      <c r="L4215" t="s">
        <v>460</v>
      </c>
      <c r="M4215" t="e">
        <v>#VALUE!</v>
      </c>
      <c r="N4215" t="s">
        <v>45</v>
      </c>
      <c r="O4215" t="s">
        <v>31</v>
      </c>
      <c r="P4215" s="2">
        <v>2</v>
      </c>
      <c r="Q4215">
        <v>8</v>
      </c>
      <c r="R4215" t="s">
        <v>37</v>
      </c>
      <c r="S4215" t="s">
        <v>37</v>
      </c>
      <c r="T4215" t="s">
        <v>37</v>
      </c>
      <c r="U4215" t="s">
        <v>37</v>
      </c>
      <c r="W4215" s="11"/>
      <c r="X4215"/>
      <c r="Y4215"/>
      <c r="AF4215" s="8"/>
    </row>
    <row r="4216" spans="1:32">
      <c r="A4216" t="s">
        <v>8825</v>
      </c>
      <c r="B4216">
        <v>476</v>
      </c>
      <c r="C4216" s="5">
        <f t="shared" si="131"/>
        <v>398.855432965396</v>
      </c>
      <c r="D4216" s="1" t="e">
        <f t="shared" si="132"/>
        <v>#VALUE!</v>
      </c>
      <c r="E4216" s="1" t="e">
        <v>#VALUE!</v>
      </c>
      <c r="F4216" s="1" t="e">
        <v>#VALUE!</v>
      </c>
      <c r="G4216" s="1" t="e">
        <v>#VALUE!</v>
      </c>
      <c r="H4216" t="s">
        <v>65</v>
      </c>
      <c r="I4216" s="8">
        <v>41425</v>
      </c>
      <c r="J4216" s="1">
        <v>5</v>
      </c>
      <c r="K4216" s="7">
        <v>2013</v>
      </c>
      <c r="L4216" t="s">
        <v>58</v>
      </c>
      <c r="M4216">
        <v>102</v>
      </c>
      <c r="N4216" t="s">
        <v>45</v>
      </c>
      <c r="O4216" t="s">
        <v>31</v>
      </c>
      <c r="P4216" s="2">
        <v>1</v>
      </c>
      <c r="Q4216">
        <v>1</v>
      </c>
      <c r="R4216" t="s">
        <v>37</v>
      </c>
      <c r="S4216" t="s">
        <v>37</v>
      </c>
      <c r="T4216" t="s">
        <v>37</v>
      </c>
      <c r="U4216" t="s">
        <v>37</v>
      </c>
      <c r="W4216" s="11"/>
      <c r="X4216"/>
      <c r="Y4216"/>
      <c r="AF4216" s="8"/>
    </row>
    <row r="4217" spans="1:32">
      <c r="A4217" t="s">
        <v>8826</v>
      </c>
      <c r="B4217" s="5">
        <v>253444</v>
      </c>
      <c r="C4217" s="5">
        <f t="shared" si="131"/>
        <v>219951.206621241</v>
      </c>
      <c r="D4217" s="1" t="e">
        <f t="shared" si="132"/>
        <v>#VALUE!</v>
      </c>
      <c r="E4217" s="1" t="e">
        <v>#VALUE!</v>
      </c>
      <c r="F4217" s="1">
        <v>0.205377771227195</v>
      </c>
      <c r="G4217" s="1" t="e">
        <v>#VALUE!</v>
      </c>
      <c r="H4217" t="s">
        <v>35</v>
      </c>
      <c r="I4217" s="8">
        <v>40704</v>
      </c>
      <c r="J4217" s="1">
        <v>6</v>
      </c>
      <c r="K4217" s="7">
        <v>2011</v>
      </c>
      <c r="L4217" t="s">
        <v>66</v>
      </c>
      <c r="M4217">
        <v>90</v>
      </c>
      <c r="N4217" t="s">
        <v>24</v>
      </c>
      <c r="O4217" t="s">
        <v>31</v>
      </c>
      <c r="P4217" s="2">
        <v>1</v>
      </c>
      <c r="Q4217">
        <v>15</v>
      </c>
      <c r="R4217" t="s">
        <v>37</v>
      </c>
      <c r="S4217" t="s">
        <v>37</v>
      </c>
      <c r="T4217" t="s">
        <v>37</v>
      </c>
      <c r="U4217">
        <v>61</v>
      </c>
      <c r="W4217" s="11"/>
      <c r="X4217"/>
      <c r="Y4217"/>
      <c r="AF4217" s="8"/>
    </row>
    <row r="4218" spans="1:32">
      <c r="A4218" t="s">
        <v>8827</v>
      </c>
      <c r="B4218" s="5">
        <v>172062763</v>
      </c>
      <c r="C4218" s="5">
        <f t="shared" si="131"/>
        <v>154043210.20133</v>
      </c>
      <c r="D4218" s="1">
        <f t="shared" si="132"/>
        <v>1.0121339</v>
      </c>
      <c r="E4218" s="1">
        <v>0.575224156011103</v>
      </c>
      <c r="F4218" s="1">
        <v>-0.511436460274228</v>
      </c>
      <c r="G4218" s="1">
        <v>0.0637876957368754</v>
      </c>
      <c r="H4218" t="s">
        <v>307</v>
      </c>
      <c r="I4218" s="8">
        <v>40529</v>
      </c>
      <c r="J4218" s="1">
        <v>12</v>
      </c>
      <c r="K4218" s="7">
        <v>2010</v>
      </c>
      <c r="L4218" t="s">
        <v>1087</v>
      </c>
      <c r="M4218">
        <v>125</v>
      </c>
      <c r="N4218" t="s">
        <v>103</v>
      </c>
      <c r="O4218">
        <v>170</v>
      </c>
      <c r="P4218" s="2">
        <v>3451</v>
      </c>
      <c r="Q4218">
        <v>17</v>
      </c>
      <c r="R4218">
        <v>6.8</v>
      </c>
      <c r="S4218" t="s">
        <v>5462</v>
      </c>
      <c r="T4218" t="s">
        <v>8828</v>
      </c>
      <c r="U4218">
        <v>49</v>
      </c>
      <c r="W4218" s="11"/>
      <c r="X4218"/>
      <c r="Y4218"/>
      <c r="AF4218" s="8"/>
    </row>
    <row r="4219" spans="1:32">
      <c r="A4219" t="s">
        <v>8829</v>
      </c>
      <c r="B4219" s="5">
        <v>110515313</v>
      </c>
      <c r="C4219" s="5">
        <f t="shared" si="131"/>
        <v>100222138.487441</v>
      </c>
      <c r="D4219" s="1">
        <f t="shared" si="132"/>
        <v>1.20125340217391</v>
      </c>
      <c r="E4219" s="1">
        <v>0.763907998390227</v>
      </c>
      <c r="F4219" s="1">
        <v>0.802722964145048</v>
      </c>
      <c r="G4219" s="1">
        <v>1.56663096253528</v>
      </c>
      <c r="H4219" t="s">
        <v>884</v>
      </c>
      <c r="I4219" s="8">
        <v>39673</v>
      </c>
      <c r="J4219" s="1">
        <v>8</v>
      </c>
      <c r="K4219" s="7">
        <v>2008</v>
      </c>
      <c r="L4219" t="s">
        <v>132</v>
      </c>
      <c r="M4219">
        <v>107</v>
      </c>
      <c r="N4219" t="s">
        <v>30</v>
      </c>
      <c r="O4219">
        <v>92</v>
      </c>
      <c r="P4219" s="2">
        <v>3319</v>
      </c>
      <c r="Q4219">
        <v>14</v>
      </c>
      <c r="R4219">
        <v>7</v>
      </c>
      <c r="S4219" t="s">
        <v>8344</v>
      </c>
      <c r="T4219" t="s">
        <v>8830</v>
      </c>
      <c r="U4219">
        <v>71</v>
      </c>
      <c r="W4219" s="11"/>
      <c r="X4219"/>
      <c r="Y4219"/>
      <c r="AF4219" s="8"/>
    </row>
    <row r="4220" spans="1:32">
      <c r="A4220" t="s">
        <v>8831</v>
      </c>
      <c r="B4220" s="5">
        <v>9189</v>
      </c>
      <c r="C4220" s="5">
        <f t="shared" si="131"/>
        <v>7699.75330571224</v>
      </c>
      <c r="D4220" s="1" t="e">
        <f t="shared" si="132"/>
        <v>#VALUE!</v>
      </c>
      <c r="E4220" s="1" t="e">
        <v>#VALUE!</v>
      </c>
      <c r="F4220" s="1" t="e">
        <v>#VALUE!</v>
      </c>
      <c r="G4220" s="1" t="e">
        <v>#VALUE!</v>
      </c>
      <c r="H4220" t="s">
        <v>2725</v>
      </c>
      <c r="I4220" s="8">
        <v>41558</v>
      </c>
      <c r="J4220" s="1">
        <v>10</v>
      </c>
      <c r="K4220" s="7">
        <v>2013</v>
      </c>
      <c r="L4220" t="s">
        <v>66</v>
      </c>
      <c r="M4220">
        <v>101</v>
      </c>
      <c r="N4220" t="s">
        <v>45</v>
      </c>
      <c r="O4220" t="s">
        <v>31</v>
      </c>
      <c r="P4220" s="2">
        <v>1</v>
      </c>
      <c r="Q4220">
        <v>7</v>
      </c>
      <c r="R4220" t="s">
        <v>37</v>
      </c>
      <c r="S4220" t="s">
        <v>37</v>
      </c>
      <c r="T4220" t="s">
        <v>37</v>
      </c>
      <c r="U4220" t="s">
        <v>37</v>
      </c>
      <c r="W4220" s="11"/>
      <c r="X4220"/>
      <c r="Y4220"/>
      <c r="AF4220" s="8"/>
    </row>
    <row r="4221" spans="1:32">
      <c r="A4221" t="s">
        <v>8832</v>
      </c>
      <c r="B4221" s="5">
        <v>520151</v>
      </c>
      <c r="C4221" s="5">
        <f t="shared" si="131"/>
        <v>471705.179501967</v>
      </c>
      <c r="D4221" s="1" t="e">
        <f t="shared" si="132"/>
        <v>#VALUE!</v>
      </c>
      <c r="E4221" s="1" t="e">
        <v>#VALUE!</v>
      </c>
      <c r="F4221" s="1">
        <v>1.51953719564647</v>
      </c>
      <c r="G4221" s="1" t="e">
        <v>#VALUE!</v>
      </c>
      <c r="H4221" t="s">
        <v>319</v>
      </c>
      <c r="I4221" s="8">
        <v>39682</v>
      </c>
      <c r="J4221" s="1">
        <v>8</v>
      </c>
      <c r="K4221" s="7">
        <v>2008</v>
      </c>
      <c r="L4221" t="s">
        <v>58</v>
      </c>
      <c r="M4221">
        <v>93</v>
      </c>
      <c r="N4221" t="s">
        <v>45</v>
      </c>
      <c r="O4221" t="s">
        <v>31</v>
      </c>
      <c r="P4221" s="2">
        <v>3</v>
      </c>
      <c r="Q4221">
        <v>31</v>
      </c>
      <c r="R4221" t="s">
        <v>37</v>
      </c>
      <c r="S4221" t="s">
        <v>37</v>
      </c>
      <c r="T4221" t="s">
        <v>37</v>
      </c>
      <c r="U4221">
        <v>83</v>
      </c>
      <c r="W4221" s="11"/>
      <c r="X4221"/>
      <c r="Y4221"/>
      <c r="AF4221" s="8"/>
    </row>
    <row r="4222" spans="1:32">
      <c r="A4222" t="s">
        <v>8833</v>
      </c>
      <c r="B4222" s="5">
        <v>35763137</v>
      </c>
      <c r="C4222" s="5">
        <f t="shared" si="131"/>
        <v>30407577.7694813</v>
      </c>
      <c r="D4222" s="1" t="e">
        <f t="shared" si="132"/>
        <v>#VALUE!</v>
      </c>
      <c r="E4222" s="1">
        <v>0.575224156011103</v>
      </c>
      <c r="F4222" s="1">
        <v>0.0261742133518395</v>
      </c>
      <c r="G4222" s="1">
        <v>0.601398369362943</v>
      </c>
      <c r="H4222" t="s">
        <v>47</v>
      </c>
      <c r="I4222" s="8">
        <v>41173</v>
      </c>
      <c r="J4222" s="1">
        <v>9</v>
      </c>
      <c r="K4222" s="7">
        <v>2012</v>
      </c>
      <c r="L4222" t="s">
        <v>73</v>
      </c>
      <c r="M4222">
        <v>111</v>
      </c>
      <c r="N4222" t="s">
        <v>24</v>
      </c>
      <c r="O4222" t="s">
        <v>31</v>
      </c>
      <c r="P4222" s="2">
        <v>3212</v>
      </c>
      <c r="Q4222">
        <v>12</v>
      </c>
      <c r="R4222">
        <v>6.8</v>
      </c>
      <c r="S4222" t="s">
        <v>8834</v>
      </c>
      <c r="T4222" t="s">
        <v>8835</v>
      </c>
      <c r="U4222">
        <v>58</v>
      </c>
      <c r="W4222" s="11"/>
      <c r="X4222"/>
      <c r="Y4222"/>
      <c r="AF4222" s="8"/>
    </row>
    <row r="4223" spans="1:32">
      <c r="A4223" t="s">
        <v>8836</v>
      </c>
      <c r="B4223" s="5">
        <v>52429</v>
      </c>
      <c r="C4223" s="5">
        <f t="shared" si="131"/>
        <v>47708.0755916661</v>
      </c>
      <c r="D4223" s="1" t="e">
        <f t="shared" si="132"/>
        <v>#VALUE!</v>
      </c>
      <c r="E4223" s="1">
        <v>0.480882234821542</v>
      </c>
      <c r="F4223" s="1">
        <v>0.205377771227195</v>
      </c>
      <c r="G4223" s="1">
        <v>0.686260006048737</v>
      </c>
      <c r="H4223" t="s">
        <v>57</v>
      </c>
      <c r="I4223" s="8">
        <v>40095</v>
      </c>
      <c r="J4223" s="1">
        <v>10</v>
      </c>
      <c r="K4223" s="7">
        <v>2009</v>
      </c>
      <c r="L4223" t="s">
        <v>73</v>
      </c>
      <c r="M4223">
        <v>90</v>
      </c>
      <c r="N4223" t="s">
        <v>30</v>
      </c>
      <c r="O4223" t="s">
        <v>31</v>
      </c>
      <c r="P4223" s="2">
        <v>10</v>
      </c>
      <c r="Q4223">
        <v>13</v>
      </c>
      <c r="R4223">
        <v>6.7</v>
      </c>
      <c r="S4223" t="s">
        <v>8837</v>
      </c>
      <c r="T4223" t="s">
        <v>8838</v>
      </c>
      <c r="U4223">
        <v>61</v>
      </c>
      <c r="W4223" s="11"/>
      <c r="X4223"/>
      <c r="Y4223"/>
      <c r="AF4223" s="8"/>
    </row>
    <row r="4224" spans="1:32">
      <c r="A4224" t="s">
        <v>8839</v>
      </c>
      <c r="B4224" s="5">
        <v>171243005</v>
      </c>
      <c r="C4224" s="5">
        <f t="shared" si="131"/>
        <v>153309302.691614</v>
      </c>
      <c r="D4224" s="1">
        <f t="shared" si="132"/>
        <v>4.50639486842105</v>
      </c>
      <c r="E4224" s="1">
        <v>1.42430144671716</v>
      </c>
      <c r="F4224" s="1">
        <v>1.34033363777112</v>
      </c>
      <c r="G4224" s="1">
        <v>2.76463508448828</v>
      </c>
      <c r="H4224" t="s">
        <v>688</v>
      </c>
      <c r="I4224" s="8">
        <v>40534</v>
      </c>
      <c r="J4224" s="1">
        <v>12</v>
      </c>
      <c r="K4224" s="7">
        <v>2010</v>
      </c>
      <c r="L4224" t="s">
        <v>186</v>
      </c>
      <c r="M4224">
        <v>110</v>
      </c>
      <c r="N4224" t="s">
        <v>24</v>
      </c>
      <c r="O4224">
        <v>38</v>
      </c>
      <c r="P4224" s="2">
        <v>3047</v>
      </c>
      <c r="Q4224">
        <v>19</v>
      </c>
      <c r="R4224">
        <v>7.7</v>
      </c>
      <c r="S4224" t="s">
        <v>847</v>
      </c>
      <c r="T4224" t="s">
        <v>8840</v>
      </c>
      <c r="U4224">
        <v>80</v>
      </c>
      <c r="W4224" s="11"/>
      <c r="X4224"/>
      <c r="Y4224"/>
      <c r="AF4224" s="8"/>
    </row>
    <row r="4225" spans="1:32">
      <c r="A4225" t="s">
        <v>8841</v>
      </c>
      <c r="B4225" s="5">
        <v>9467</v>
      </c>
      <c r="C4225" s="5">
        <f t="shared" si="131"/>
        <v>8585.26261478902</v>
      </c>
      <c r="D4225" s="1" t="e">
        <f t="shared" si="132"/>
        <v>#VALUE!</v>
      </c>
      <c r="E4225" s="1">
        <v>-0.273853134694954</v>
      </c>
      <c r="F4225" s="1" t="e">
        <v>#VALUE!</v>
      </c>
      <c r="G4225" s="1" t="e">
        <v>#VALUE!</v>
      </c>
      <c r="H4225" t="s">
        <v>38</v>
      </c>
      <c r="I4225" s="8">
        <v>39738</v>
      </c>
      <c r="J4225" s="1">
        <v>10</v>
      </c>
      <c r="K4225" s="7">
        <v>2008</v>
      </c>
      <c r="L4225" t="s">
        <v>73</v>
      </c>
      <c r="M4225">
        <v>99</v>
      </c>
      <c r="N4225" t="s">
        <v>30</v>
      </c>
      <c r="O4225" t="s">
        <v>31</v>
      </c>
      <c r="P4225" s="2">
        <v>2</v>
      </c>
      <c r="Q4225">
        <v>10</v>
      </c>
      <c r="R4225">
        <v>5.9</v>
      </c>
      <c r="S4225" t="s">
        <v>8842</v>
      </c>
      <c r="T4225" t="s">
        <v>8843</v>
      </c>
      <c r="U4225" t="s">
        <v>37</v>
      </c>
      <c r="W4225" s="11"/>
      <c r="X4225"/>
      <c r="Y4225"/>
      <c r="AF4225" s="8"/>
    </row>
    <row r="4226" spans="1:32">
      <c r="A4226" t="s">
        <v>8844</v>
      </c>
      <c r="B4226" s="5">
        <v>109057</v>
      </c>
      <c r="C4226" s="5">
        <f t="shared" si="131"/>
        <v>98899.6498342713</v>
      </c>
      <c r="D4226" s="1" t="e">
        <f t="shared" si="132"/>
        <v>#VALUE!</v>
      </c>
      <c r="E4226" s="1" t="e">
        <v>#VALUE!</v>
      </c>
      <c r="F4226" s="1">
        <v>0.802722964145048</v>
      </c>
      <c r="G4226" s="1" t="e">
        <v>#VALUE!</v>
      </c>
      <c r="H4226" t="s">
        <v>28</v>
      </c>
      <c r="I4226" s="8">
        <v>39626</v>
      </c>
      <c r="J4226" s="1">
        <v>6</v>
      </c>
      <c r="K4226" s="7">
        <v>2008</v>
      </c>
      <c r="L4226" t="s">
        <v>58</v>
      </c>
      <c r="M4226">
        <v>96</v>
      </c>
      <c r="N4226" t="s">
        <v>24</v>
      </c>
      <c r="O4226" t="s">
        <v>31</v>
      </c>
      <c r="P4226" s="2">
        <v>3</v>
      </c>
      <c r="Q4226">
        <v>5</v>
      </c>
      <c r="R4226" t="s">
        <v>37</v>
      </c>
      <c r="S4226" t="s">
        <v>37</v>
      </c>
      <c r="T4226" t="s">
        <v>37</v>
      </c>
      <c r="U4226">
        <v>71</v>
      </c>
      <c r="W4226" s="11"/>
      <c r="X4226"/>
      <c r="Y4226"/>
      <c r="AF4226" s="8"/>
    </row>
    <row r="4227" spans="1:32">
      <c r="A4227" t="s">
        <v>8845</v>
      </c>
      <c r="B4227" s="5">
        <v>120016</v>
      </c>
      <c r="C4227" s="5">
        <f t="shared" ref="C4227:C4290" si="133">IF(K4227=2005,B4227/BC$23,IF(K4227=2006,B4227/BC$22,IF(K4227=2007,B4227/BC$21,IF(K4227=2008,B4227/BC$20,IF(K4227=2009,B4227/BC$19,IF(K4227=2010,B4227/BC$18,IF(K4227=2011,B4227/BC$17,IF(K4227=2012,B4227/BC$16,IF(K4227=2013,B4227/BC$15,B4227/BC$14)))))))))</f>
        <v>104155.805676421</v>
      </c>
      <c r="D4227" s="1">
        <f t="shared" ref="D4227:D4290" si="134">B4227/(O4227*1000000)</f>
        <v>0.030004</v>
      </c>
      <c r="E4227" s="1" t="e">
        <v>#VALUE!</v>
      </c>
      <c r="F4227" s="1" t="e">
        <v>#VALUE!</v>
      </c>
      <c r="G4227" s="1" t="e">
        <v>#VALUE!</v>
      </c>
      <c r="H4227" t="s">
        <v>514</v>
      </c>
      <c r="I4227" s="8">
        <v>40634</v>
      </c>
      <c r="J4227" s="1">
        <v>4</v>
      </c>
      <c r="K4227" s="7">
        <v>2011</v>
      </c>
      <c r="L4227" t="s">
        <v>73</v>
      </c>
      <c r="M4227">
        <v>105</v>
      </c>
      <c r="N4227" t="s">
        <v>30</v>
      </c>
      <c r="O4227">
        <v>4</v>
      </c>
      <c r="P4227" s="2">
        <v>28</v>
      </c>
      <c r="Q4227">
        <v>3</v>
      </c>
      <c r="R4227" t="s">
        <v>37</v>
      </c>
      <c r="S4227" t="s">
        <v>37</v>
      </c>
      <c r="T4227" t="s">
        <v>37</v>
      </c>
      <c r="U4227" t="s">
        <v>37</v>
      </c>
      <c r="W4227" s="11"/>
      <c r="X4227"/>
      <c r="Y4227"/>
      <c r="AF4227" s="8"/>
    </row>
    <row r="4228" spans="1:32">
      <c r="A4228" t="s">
        <v>8846</v>
      </c>
      <c r="B4228" s="5">
        <v>19712</v>
      </c>
      <c r="C4228" s="5">
        <f t="shared" si="133"/>
        <v>17876.0638705737</v>
      </c>
      <c r="D4228" s="1" t="e">
        <f t="shared" si="134"/>
        <v>#VALUE!</v>
      </c>
      <c r="E4228" s="1" t="e">
        <v>#VALUE!</v>
      </c>
      <c r="F4228" s="1" t="e">
        <v>#VALUE!</v>
      </c>
      <c r="G4228" s="1" t="e">
        <v>#VALUE!</v>
      </c>
      <c r="H4228" t="s">
        <v>8847</v>
      </c>
      <c r="I4228" s="8">
        <v>39598</v>
      </c>
      <c r="J4228" s="1">
        <v>5</v>
      </c>
      <c r="K4228" s="7">
        <v>2008</v>
      </c>
      <c r="L4228" t="s">
        <v>58</v>
      </c>
      <c r="M4228">
        <v>90</v>
      </c>
      <c r="N4228" t="s">
        <v>45</v>
      </c>
      <c r="O4228" t="s">
        <v>31</v>
      </c>
      <c r="P4228" s="2">
        <v>1</v>
      </c>
      <c r="Q4228">
        <v>3</v>
      </c>
      <c r="R4228" t="s">
        <v>37</v>
      </c>
      <c r="S4228" t="s">
        <v>37</v>
      </c>
      <c r="T4228" t="s">
        <v>37</v>
      </c>
      <c r="U4228" t="s">
        <v>37</v>
      </c>
      <c r="W4228" s="11"/>
      <c r="X4228"/>
      <c r="Y4228"/>
      <c r="AF4228" s="8"/>
    </row>
    <row r="4229" spans="1:32">
      <c r="A4229" t="s">
        <v>8848</v>
      </c>
      <c r="B4229" s="5">
        <v>223838</v>
      </c>
      <c r="C4229" s="5">
        <f t="shared" si="133"/>
        <v>194257.659237091</v>
      </c>
      <c r="D4229" s="1" t="e">
        <f t="shared" si="134"/>
        <v>#VALUE!</v>
      </c>
      <c r="E4229" s="1">
        <v>1.3299595255276</v>
      </c>
      <c r="F4229" s="1">
        <v>0.444315848394336</v>
      </c>
      <c r="G4229" s="1">
        <v>1.77427537392194</v>
      </c>
      <c r="H4229" t="s">
        <v>35</v>
      </c>
      <c r="I4229" s="8">
        <v>40816</v>
      </c>
      <c r="J4229" s="1">
        <v>9</v>
      </c>
      <c r="K4229" s="7">
        <v>2011</v>
      </c>
      <c r="L4229" t="s">
        <v>53</v>
      </c>
      <c r="M4229">
        <v>89</v>
      </c>
      <c r="N4229" t="s">
        <v>30</v>
      </c>
      <c r="O4229" t="s">
        <v>31</v>
      </c>
      <c r="P4229" s="2">
        <v>31</v>
      </c>
      <c r="Q4229">
        <v>9</v>
      </c>
      <c r="R4229">
        <v>7.6</v>
      </c>
      <c r="S4229" t="s">
        <v>8849</v>
      </c>
      <c r="T4229" t="s">
        <v>8850</v>
      </c>
      <c r="U4229">
        <v>65</v>
      </c>
      <c r="W4229" s="11"/>
      <c r="X4229"/>
      <c r="Y4229"/>
      <c r="AF4229" s="8"/>
    </row>
    <row r="4230" spans="1:32">
      <c r="A4230" t="s">
        <v>8851</v>
      </c>
      <c r="B4230" s="5">
        <v>27813</v>
      </c>
      <c r="C4230" s="5">
        <f t="shared" si="133"/>
        <v>24137.493528182</v>
      </c>
      <c r="D4230" s="1" t="e">
        <f t="shared" si="134"/>
        <v>#VALUE!</v>
      </c>
      <c r="E4230" s="1" t="e">
        <v>#VALUE!</v>
      </c>
      <c r="F4230" s="1">
        <v>1.4000681570629</v>
      </c>
      <c r="G4230" s="1" t="e">
        <v>#VALUE!</v>
      </c>
      <c r="H4230" t="s">
        <v>611</v>
      </c>
      <c r="I4230" s="8">
        <v>40688</v>
      </c>
      <c r="J4230" s="1">
        <v>5</v>
      </c>
      <c r="K4230" s="7">
        <v>2011</v>
      </c>
      <c r="L4230" t="s">
        <v>66</v>
      </c>
      <c r="M4230">
        <v>99</v>
      </c>
      <c r="N4230" t="s">
        <v>45</v>
      </c>
      <c r="O4230" t="s">
        <v>31</v>
      </c>
      <c r="P4230" s="2">
        <v>1</v>
      </c>
      <c r="Q4230">
        <v>10</v>
      </c>
      <c r="R4230" t="s">
        <v>37</v>
      </c>
      <c r="S4230" t="s">
        <v>37</v>
      </c>
      <c r="T4230" t="s">
        <v>37</v>
      </c>
      <c r="U4230">
        <v>81</v>
      </c>
      <c r="W4230" s="11"/>
      <c r="X4230"/>
      <c r="Y4230"/>
      <c r="AF4230" s="8"/>
    </row>
    <row r="4231" spans="1:32">
      <c r="A4231" t="s">
        <v>8852</v>
      </c>
      <c r="B4231" s="5">
        <v>158741</v>
      </c>
      <c r="C4231" s="5">
        <f t="shared" si="133"/>
        <v>144447.302590106</v>
      </c>
      <c r="D4231" s="1" t="e">
        <f t="shared" si="134"/>
        <v>#VALUE!</v>
      </c>
      <c r="E4231" s="1">
        <v>0.858249919579789</v>
      </c>
      <c r="F4231" s="1">
        <v>1.8182097921054</v>
      </c>
      <c r="G4231" s="1">
        <v>2.67645971168519</v>
      </c>
      <c r="H4231" t="s">
        <v>319</v>
      </c>
      <c r="I4231" s="8">
        <v>39904</v>
      </c>
      <c r="J4231" s="1">
        <v>4</v>
      </c>
      <c r="K4231" s="7">
        <v>2009</v>
      </c>
      <c r="L4231" t="s">
        <v>66</v>
      </c>
      <c r="M4231">
        <v>100</v>
      </c>
      <c r="N4231" t="s">
        <v>45</v>
      </c>
      <c r="O4231" t="s">
        <v>31</v>
      </c>
      <c r="P4231" s="2">
        <v>1</v>
      </c>
      <c r="Q4231">
        <v>22</v>
      </c>
      <c r="R4231">
        <v>7.1</v>
      </c>
      <c r="S4231" t="s">
        <v>8853</v>
      </c>
      <c r="T4231" t="s">
        <v>8854</v>
      </c>
      <c r="U4231">
        <v>88</v>
      </c>
      <c r="W4231" s="11"/>
      <c r="X4231"/>
      <c r="Y4231"/>
      <c r="AF4231" s="8"/>
    </row>
    <row r="4232" spans="1:32">
      <c r="A4232" t="s">
        <v>8855</v>
      </c>
      <c r="B4232" s="5">
        <v>83028128</v>
      </c>
      <c r="C4232" s="5">
        <f t="shared" si="133"/>
        <v>69571890.6339209</v>
      </c>
      <c r="D4232" s="1">
        <f t="shared" si="134"/>
        <v>0.61502317037037</v>
      </c>
      <c r="E4232" s="1">
        <v>0.292198392442417</v>
      </c>
      <c r="F4232" s="1">
        <v>0.0261742133518395</v>
      </c>
      <c r="G4232" s="1">
        <v>0.318372605794257</v>
      </c>
      <c r="H4232" t="s">
        <v>77</v>
      </c>
      <c r="I4232" s="8">
        <v>41472</v>
      </c>
      <c r="J4232" s="1">
        <v>7</v>
      </c>
      <c r="K4232" s="7">
        <v>2013</v>
      </c>
      <c r="L4232" t="s">
        <v>39</v>
      </c>
      <c r="M4232">
        <v>96</v>
      </c>
      <c r="N4232" t="s">
        <v>103</v>
      </c>
      <c r="O4232">
        <v>135</v>
      </c>
      <c r="P4232" s="2">
        <v>3551</v>
      </c>
      <c r="Q4232">
        <v>22</v>
      </c>
      <c r="R4232">
        <v>6.5</v>
      </c>
      <c r="S4232" t="s">
        <v>8856</v>
      </c>
      <c r="T4232" t="s">
        <v>8857</v>
      </c>
      <c r="U4232">
        <v>58</v>
      </c>
      <c r="W4232" s="11"/>
      <c r="X4232"/>
      <c r="Y4232"/>
      <c r="AF4232" s="8"/>
    </row>
    <row r="4233" spans="1:32">
      <c r="A4233" t="s">
        <v>8858</v>
      </c>
      <c r="B4233" s="5">
        <v>126085</v>
      </c>
      <c r="C4233" s="5">
        <f t="shared" si="133"/>
        <v>107203.66737026</v>
      </c>
      <c r="D4233" s="1" t="e">
        <f t="shared" si="134"/>
        <v>#VALUE!</v>
      </c>
      <c r="E4233" s="1" t="e">
        <v>#VALUE!</v>
      </c>
      <c r="F4233" s="1">
        <v>0.742988444853263</v>
      </c>
      <c r="G4233" s="1" t="e">
        <v>#VALUE!</v>
      </c>
      <c r="H4233" t="s">
        <v>1042</v>
      </c>
      <c r="I4233" s="8">
        <v>40998</v>
      </c>
      <c r="J4233" s="1">
        <v>3</v>
      </c>
      <c r="K4233" s="7">
        <v>2012</v>
      </c>
      <c r="L4233" t="s">
        <v>66</v>
      </c>
      <c r="M4233">
        <v>76</v>
      </c>
      <c r="N4233" t="s">
        <v>45</v>
      </c>
      <c r="O4233" t="s">
        <v>31</v>
      </c>
      <c r="P4233" s="2">
        <v>2</v>
      </c>
      <c r="Q4233">
        <v>26</v>
      </c>
      <c r="R4233" t="s">
        <v>37</v>
      </c>
      <c r="S4233" t="s">
        <v>37</v>
      </c>
      <c r="T4233" t="s">
        <v>37</v>
      </c>
      <c r="U4233">
        <v>70</v>
      </c>
      <c r="W4233" s="11"/>
      <c r="X4233"/>
      <c r="Y4233"/>
      <c r="AF4233" s="8"/>
    </row>
    <row r="4234" spans="1:32">
      <c r="A4234" t="s">
        <v>8859</v>
      </c>
      <c r="B4234" s="5">
        <v>5149</v>
      </c>
      <c r="C4234" s="5">
        <f t="shared" si="133"/>
        <v>4669.4324710625</v>
      </c>
      <c r="D4234" s="1" t="e">
        <f t="shared" si="134"/>
        <v>#VALUE!</v>
      </c>
      <c r="E4234" s="1">
        <v>-0.0851692923158311</v>
      </c>
      <c r="F4234" s="1">
        <v>-0.153029344523516</v>
      </c>
      <c r="G4234" s="1">
        <v>-0.238198636839347</v>
      </c>
      <c r="H4234" t="s">
        <v>199</v>
      </c>
      <c r="I4234" s="8">
        <v>39577</v>
      </c>
      <c r="J4234" s="1">
        <v>5</v>
      </c>
      <c r="K4234" s="7">
        <v>2008</v>
      </c>
      <c r="L4234" t="s">
        <v>73</v>
      </c>
      <c r="M4234">
        <v>92</v>
      </c>
      <c r="N4234" t="s">
        <v>30</v>
      </c>
      <c r="O4234" t="s">
        <v>31</v>
      </c>
      <c r="P4234" s="2">
        <v>1</v>
      </c>
      <c r="Q4234">
        <v>2</v>
      </c>
      <c r="R4234">
        <v>6.1</v>
      </c>
      <c r="S4234" t="s">
        <v>8860</v>
      </c>
      <c r="T4234" t="s">
        <v>8861</v>
      </c>
      <c r="U4234">
        <v>55</v>
      </c>
      <c r="W4234" s="11"/>
      <c r="X4234"/>
      <c r="Y4234"/>
      <c r="AF4234" s="8"/>
    </row>
    <row r="4235" spans="1:32">
      <c r="A4235" t="s">
        <v>8862</v>
      </c>
      <c r="B4235" s="5">
        <v>386073</v>
      </c>
      <c r="C4235" s="5">
        <f t="shared" si="133"/>
        <v>335053.195948148</v>
      </c>
      <c r="D4235" s="1" t="e">
        <f t="shared" si="134"/>
        <v>#VALUE!</v>
      </c>
      <c r="E4235" s="1" t="e">
        <v>#VALUE!</v>
      </c>
      <c r="F4235" s="1">
        <v>-0.093294825231731</v>
      </c>
      <c r="G4235" s="1" t="e">
        <v>#VALUE!</v>
      </c>
      <c r="H4235" t="s">
        <v>548</v>
      </c>
      <c r="I4235" s="8">
        <v>40718</v>
      </c>
      <c r="J4235" s="1">
        <v>6</v>
      </c>
      <c r="K4235" s="7">
        <v>2011</v>
      </c>
      <c r="L4235" t="s">
        <v>58</v>
      </c>
      <c r="M4235">
        <v>80</v>
      </c>
      <c r="N4235" t="s">
        <v>372</v>
      </c>
      <c r="O4235" t="s">
        <v>31</v>
      </c>
      <c r="P4235" s="2">
        <v>24</v>
      </c>
      <c r="Q4235">
        <v>17</v>
      </c>
      <c r="R4235" t="s">
        <v>37</v>
      </c>
      <c r="S4235" t="s">
        <v>37</v>
      </c>
      <c r="T4235" t="s">
        <v>37</v>
      </c>
      <c r="U4235">
        <v>56</v>
      </c>
      <c r="W4235" s="11"/>
      <c r="X4235"/>
      <c r="Y4235"/>
      <c r="AF4235" s="8"/>
    </row>
    <row r="4236" spans="1:32">
      <c r="A4236" t="s">
        <v>8863</v>
      </c>
      <c r="B4236" s="5">
        <v>1826705</v>
      </c>
      <c r="C4236" s="5">
        <f t="shared" si="133"/>
        <v>1506252.51942699</v>
      </c>
      <c r="D4236" s="1" t="e">
        <f t="shared" si="134"/>
        <v>#VALUE!</v>
      </c>
      <c r="E4236" s="1">
        <v>-0.651220819453203</v>
      </c>
      <c r="F4236" s="1">
        <v>-0.153029344523516</v>
      </c>
      <c r="G4236" s="1">
        <v>-0.804250163976719</v>
      </c>
      <c r="H4236" t="s">
        <v>421</v>
      </c>
      <c r="I4236" s="8">
        <v>41901</v>
      </c>
      <c r="J4236" s="1">
        <v>9</v>
      </c>
      <c r="K4236" s="7">
        <v>2014</v>
      </c>
      <c r="L4236" t="s">
        <v>92</v>
      </c>
      <c r="M4236">
        <v>102</v>
      </c>
      <c r="N4236" t="s">
        <v>30</v>
      </c>
      <c r="O4236" t="s">
        <v>31</v>
      </c>
      <c r="P4236" s="2">
        <v>602</v>
      </c>
      <c r="Q4236">
        <v>8</v>
      </c>
      <c r="R4236">
        <v>5.5</v>
      </c>
      <c r="S4236" t="s">
        <v>2002</v>
      </c>
      <c r="T4236" t="s">
        <v>8864</v>
      </c>
      <c r="U4236">
        <v>55</v>
      </c>
      <c r="W4236" s="11"/>
      <c r="X4236"/>
      <c r="Y4236"/>
      <c r="AF4236" s="8"/>
    </row>
    <row r="4237" spans="1:32">
      <c r="A4237" t="s">
        <v>8865</v>
      </c>
      <c r="B4237" s="5">
        <v>88148</v>
      </c>
      <c r="C4237" s="5">
        <f t="shared" si="133"/>
        <v>79938.0721420115</v>
      </c>
      <c r="D4237" s="1" t="e">
        <f t="shared" si="134"/>
        <v>#VALUE!</v>
      </c>
      <c r="E4237" s="1" t="e">
        <v>#VALUE!</v>
      </c>
      <c r="F4237" s="1">
        <v>0.802722964145048</v>
      </c>
      <c r="G4237" s="1" t="e">
        <v>#VALUE!</v>
      </c>
      <c r="H4237" t="s">
        <v>366</v>
      </c>
      <c r="I4237" s="8">
        <v>39542</v>
      </c>
      <c r="J4237" s="1">
        <v>4</v>
      </c>
      <c r="K4237" s="7">
        <v>2008</v>
      </c>
      <c r="L4237" t="s">
        <v>66</v>
      </c>
      <c r="M4237">
        <v>86</v>
      </c>
      <c r="N4237" t="s">
        <v>45</v>
      </c>
      <c r="O4237" t="s">
        <v>31</v>
      </c>
      <c r="P4237" s="2">
        <v>1</v>
      </c>
      <c r="Q4237">
        <v>27</v>
      </c>
      <c r="R4237" t="s">
        <v>37</v>
      </c>
      <c r="S4237" t="s">
        <v>37</v>
      </c>
      <c r="T4237" t="s">
        <v>37</v>
      </c>
      <c r="U4237">
        <v>71</v>
      </c>
      <c r="W4237" s="11"/>
      <c r="X4237"/>
      <c r="Y4237"/>
      <c r="AF4237" s="8"/>
    </row>
    <row r="4238" spans="1:32">
      <c r="A4238" t="s">
        <v>8866</v>
      </c>
      <c r="B4238" s="5">
        <v>183920</v>
      </c>
      <c r="C4238" s="5">
        <f t="shared" si="133"/>
        <v>164658.678764961</v>
      </c>
      <c r="D4238" s="1">
        <f t="shared" si="134"/>
        <v>0.036784</v>
      </c>
      <c r="E4238" s="1">
        <v>-0.462536977074079</v>
      </c>
      <c r="F4238" s="1" t="e">
        <v>#VALUE!</v>
      </c>
      <c r="G4238" s="1" t="e">
        <v>#VALUE!</v>
      </c>
      <c r="H4238" t="s">
        <v>548</v>
      </c>
      <c r="I4238" s="8">
        <v>40396</v>
      </c>
      <c r="J4238" s="1">
        <v>8</v>
      </c>
      <c r="K4238" s="7">
        <v>2010</v>
      </c>
      <c r="L4238" t="s">
        <v>44</v>
      </c>
      <c r="M4238">
        <v>98</v>
      </c>
      <c r="N4238" t="s">
        <v>30</v>
      </c>
      <c r="O4238">
        <v>5</v>
      </c>
      <c r="P4238" s="2">
        <v>231</v>
      </c>
      <c r="Q4238">
        <v>2</v>
      </c>
      <c r="R4238">
        <v>5.7</v>
      </c>
      <c r="S4238" t="s">
        <v>8112</v>
      </c>
      <c r="T4238" t="s">
        <v>8867</v>
      </c>
      <c r="U4238" t="s">
        <v>37</v>
      </c>
      <c r="W4238" s="11"/>
      <c r="X4238"/>
      <c r="Y4238"/>
      <c r="AF4238" s="8"/>
    </row>
    <row r="4239" spans="1:32">
      <c r="A4239" t="s">
        <v>8868</v>
      </c>
      <c r="B4239" s="5">
        <v>18295</v>
      </c>
      <c r="C4239" s="5">
        <f t="shared" si="133"/>
        <v>15329.9582901301</v>
      </c>
      <c r="D4239" s="1" t="e">
        <f t="shared" si="134"/>
        <v>#VALUE!</v>
      </c>
      <c r="E4239" s="1" t="e">
        <v>#VALUE!</v>
      </c>
      <c r="F4239" s="1">
        <v>-1.40745424965101</v>
      </c>
      <c r="G4239" s="1" t="e">
        <v>#VALUE!</v>
      </c>
      <c r="H4239" t="s">
        <v>481</v>
      </c>
      <c r="I4239" s="8">
        <v>41614</v>
      </c>
      <c r="J4239" s="1">
        <v>12</v>
      </c>
      <c r="K4239" s="7">
        <v>2013</v>
      </c>
      <c r="L4239" t="s">
        <v>73</v>
      </c>
      <c r="M4239">
        <v>127</v>
      </c>
      <c r="N4239" t="s">
        <v>30</v>
      </c>
      <c r="O4239" t="s">
        <v>31</v>
      </c>
      <c r="P4239" s="2">
        <v>10</v>
      </c>
      <c r="Q4239">
        <v>1</v>
      </c>
      <c r="R4239" t="s">
        <v>37</v>
      </c>
      <c r="S4239" t="s">
        <v>37</v>
      </c>
      <c r="T4239" t="s">
        <v>37</v>
      </c>
      <c r="U4239">
        <v>34</v>
      </c>
      <c r="W4239" s="11"/>
      <c r="X4239"/>
      <c r="Y4239"/>
      <c r="AF4239" s="8"/>
    </row>
    <row r="4240" spans="1:32">
      <c r="A4240" t="s">
        <v>8869</v>
      </c>
      <c r="B4240" s="5">
        <v>192769854</v>
      </c>
      <c r="C4240" s="5">
        <f t="shared" si="133"/>
        <v>174815656.575952</v>
      </c>
      <c r="D4240" s="1">
        <f t="shared" si="134"/>
        <v>5.20999605405405</v>
      </c>
      <c r="E4240" s="1">
        <v>-0.934246583021889</v>
      </c>
      <c r="F4240" s="1">
        <v>-0.093294825231731</v>
      </c>
      <c r="G4240" s="1">
        <v>-1.02754140825362</v>
      </c>
      <c r="H4240" t="s">
        <v>229</v>
      </c>
      <c r="I4240" s="8">
        <v>39773</v>
      </c>
      <c r="J4240" s="1">
        <v>11</v>
      </c>
      <c r="K4240" s="7">
        <v>2008</v>
      </c>
      <c r="L4240" t="s">
        <v>23</v>
      </c>
      <c r="M4240">
        <v>120</v>
      </c>
      <c r="N4240" t="s">
        <v>24</v>
      </c>
      <c r="O4240">
        <v>37</v>
      </c>
      <c r="P4240" s="2">
        <v>3425</v>
      </c>
      <c r="Q4240">
        <v>19</v>
      </c>
      <c r="R4240">
        <v>5.2</v>
      </c>
      <c r="S4240" t="s">
        <v>5851</v>
      </c>
      <c r="T4240" t="s">
        <v>8870</v>
      </c>
      <c r="U4240">
        <v>56</v>
      </c>
      <c r="W4240" s="11"/>
      <c r="X4240"/>
      <c r="Y4240"/>
      <c r="AF4240" s="8"/>
    </row>
    <row r="4241" spans="1:32">
      <c r="A4241" t="s">
        <v>8871</v>
      </c>
      <c r="B4241" s="5">
        <v>4218</v>
      </c>
      <c r="C4241" s="5">
        <f t="shared" si="133"/>
        <v>3825.14394308441</v>
      </c>
      <c r="D4241" s="1" t="e">
        <f t="shared" si="134"/>
        <v>#VALUE!</v>
      </c>
      <c r="E4241" s="1" t="e">
        <v>#VALUE!</v>
      </c>
      <c r="F4241" s="1" t="e">
        <v>#VALUE!</v>
      </c>
      <c r="G4241" s="1" t="e">
        <v>#VALUE!</v>
      </c>
      <c r="H4241" t="s">
        <v>88</v>
      </c>
      <c r="I4241" s="8">
        <v>39591</v>
      </c>
      <c r="J4241" s="1">
        <v>5</v>
      </c>
      <c r="K4241" s="7">
        <v>2008</v>
      </c>
      <c r="L4241" t="s">
        <v>58</v>
      </c>
      <c r="M4241">
        <v>79</v>
      </c>
      <c r="N4241" t="s">
        <v>45</v>
      </c>
      <c r="O4241" t="s">
        <v>31</v>
      </c>
      <c r="P4241" s="2">
        <v>2</v>
      </c>
      <c r="Q4241">
        <v>2</v>
      </c>
      <c r="R4241" t="s">
        <v>37</v>
      </c>
      <c r="S4241" t="s">
        <v>37</v>
      </c>
      <c r="T4241" t="s">
        <v>37</v>
      </c>
      <c r="U4241" t="s">
        <v>37</v>
      </c>
      <c r="W4241" s="11"/>
      <c r="X4241"/>
      <c r="Y4241"/>
      <c r="AF4241" s="8"/>
    </row>
    <row r="4242" spans="1:32">
      <c r="A4242" t="s">
        <v>8872</v>
      </c>
      <c r="B4242" s="5">
        <v>1433853</v>
      </c>
      <c r="C4242" s="5">
        <f t="shared" si="133"/>
        <v>1182317.17422241</v>
      </c>
      <c r="D4242" s="1" t="e">
        <f t="shared" si="134"/>
        <v>#VALUE!</v>
      </c>
      <c r="E4242" s="1" t="e">
        <v>#VALUE!</v>
      </c>
      <c r="F4242" s="1">
        <v>1.87794431139718</v>
      </c>
      <c r="G4242" s="1" t="e">
        <v>#VALUE!</v>
      </c>
      <c r="H4242" t="s">
        <v>216</v>
      </c>
      <c r="I4242" s="8">
        <v>41997</v>
      </c>
      <c r="J4242" s="1">
        <v>12</v>
      </c>
      <c r="K4242" s="7">
        <v>2014</v>
      </c>
      <c r="L4242" t="s">
        <v>66</v>
      </c>
      <c r="M4242">
        <v>95</v>
      </c>
      <c r="N4242" t="s">
        <v>24</v>
      </c>
      <c r="O4242" t="s">
        <v>31</v>
      </c>
      <c r="P4242" s="2">
        <v>2</v>
      </c>
      <c r="Q4242">
        <v>20</v>
      </c>
      <c r="R4242" t="s">
        <v>37</v>
      </c>
      <c r="S4242" t="s">
        <v>37</v>
      </c>
      <c r="T4242" t="s">
        <v>37</v>
      </c>
      <c r="U4242">
        <v>89</v>
      </c>
      <c r="W4242" s="11"/>
      <c r="X4242"/>
      <c r="Y4242"/>
      <c r="AF4242" s="8"/>
    </row>
    <row r="4243" spans="1:32">
      <c r="A4243" t="s">
        <v>8873</v>
      </c>
      <c r="B4243" s="5">
        <v>28808</v>
      </c>
      <c r="C4243" s="5">
        <f t="shared" si="133"/>
        <v>25791.0353298228</v>
      </c>
      <c r="D4243" s="1" t="e">
        <f t="shared" si="134"/>
        <v>#VALUE!</v>
      </c>
      <c r="E4243" s="1" t="e">
        <v>#VALUE!</v>
      </c>
      <c r="F4243" s="1">
        <v>0.0859087326436248</v>
      </c>
      <c r="G4243" s="1" t="e">
        <v>#VALUE!</v>
      </c>
      <c r="H4243" t="s">
        <v>611</v>
      </c>
      <c r="I4243" s="8">
        <v>40317</v>
      </c>
      <c r="J4243" s="1">
        <v>5</v>
      </c>
      <c r="K4243" s="7">
        <v>2010</v>
      </c>
      <c r="L4243" t="s">
        <v>58</v>
      </c>
      <c r="M4243">
        <v>91</v>
      </c>
      <c r="N4243" t="s">
        <v>45</v>
      </c>
      <c r="O4243" t="s">
        <v>31</v>
      </c>
      <c r="P4243" s="2">
        <v>1</v>
      </c>
      <c r="Q4243">
        <v>7</v>
      </c>
      <c r="R4243" t="s">
        <v>37</v>
      </c>
      <c r="S4243" t="s">
        <v>37</v>
      </c>
      <c r="T4243" t="s">
        <v>37</v>
      </c>
      <c r="U4243">
        <v>59</v>
      </c>
      <c r="W4243" s="11"/>
      <c r="X4243"/>
      <c r="Y4243"/>
      <c r="AF4243" s="8"/>
    </row>
    <row r="4244" spans="1:32">
      <c r="A4244" t="s">
        <v>8874</v>
      </c>
      <c r="B4244" s="5">
        <v>3149034</v>
      </c>
      <c r="C4244" s="5">
        <f t="shared" si="133"/>
        <v>2865481.93009072</v>
      </c>
      <c r="D4244" s="1" t="e">
        <f t="shared" si="134"/>
        <v>#VALUE!</v>
      </c>
      <c r="E4244" s="1">
        <v>0.858249919579789</v>
      </c>
      <c r="F4244" s="1">
        <v>0.981926522020404</v>
      </c>
      <c r="G4244" s="1">
        <v>1.84017644160019</v>
      </c>
      <c r="H4244" t="s">
        <v>35</v>
      </c>
      <c r="I4244" s="8">
        <v>39857</v>
      </c>
      <c r="J4244" s="1">
        <v>2</v>
      </c>
      <c r="K4244" s="7">
        <v>2009</v>
      </c>
      <c r="L4244" t="s">
        <v>23</v>
      </c>
      <c r="M4244">
        <v>108</v>
      </c>
      <c r="N4244" t="s">
        <v>30</v>
      </c>
      <c r="O4244" t="s">
        <v>31</v>
      </c>
      <c r="P4244" s="2">
        <v>7</v>
      </c>
      <c r="Q4244">
        <v>20</v>
      </c>
      <c r="R4244">
        <v>7.1</v>
      </c>
      <c r="S4244" t="s">
        <v>7810</v>
      </c>
      <c r="T4244" t="s">
        <v>8875</v>
      </c>
      <c r="U4244">
        <v>74</v>
      </c>
      <c r="W4244" s="11"/>
      <c r="X4244"/>
      <c r="Y4244"/>
      <c r="AF4244" s="8"/>
    </row>
    <row r="4245" spans="1:32">
      <c r="A4245" t="s">
        <v>8876</v>
      </c>
      <c r="B4245" s="5">
        <v>9177065</v>
      </c>
      <c r="C4245" s="5">
        <f t="shared" si="133"/>
        <v>7689752.59228274</v>
      </c>
      <c r="D4245" s="1">
        <f t="shared" si="134"/>
        <v>0.611804333333333</v>
      </c>
      <c r="E4245" s="1" t="e">
        <v>#VALUE!</v>
      </c>
      <c r="F4245" s="1" t="e">
        <v>#VALUE!</v>
      </c>
      <c r="G4245" s="1" t="e">
        <v>#VALUE!</v>
      </c>
      <c r="H4245" t="s">
        <v>185</v>
      </c>
      <c r="I4245" s="8">
        <v>41404</v>
      </c>
      <c r="J4245" s="1">
        <v>5</v>
      </c>
      <c r="K4245" s="7">
        <v>2013</v>
      </c>
      <c r="L4245" t="s">
        <v>29</v>
      </c>
      <c r="M4245">
        <v>95</v>
      </c>
      <c r="N4245" t="s">
        <v>24</v>
      </c>
      <c r="O4245">
        <v>15</v>
      </c>
      <c r="P4245" s="2">
        <v>2041</v>
      </c>
      <c r="Q4245">
        <v>5</v>
      </c>
      <c r="R4245" t="s">
        <v>37</v>
      </c>
      <c r="S4245" t="s">
        <v>37</v>
      </c>
      <c r="T4245" t="s">
        <v>37</v>
      </c>
      <c r="U4245" t="s">
        <v>37</v>
      </c>
      <c r="W4245" s="11"/>
      <c r="X4245"/>
      <c r="Y4245"/>
      <c r="AF4245" s="8"/>
    </row>
    <row r="4246" spans="1:32">
      <c r="A4246" t="s">
        <v>8877</v>
      </c>
      <c r="B4246" s="5">
        <v>52543354</v>
      </c>
      <c r="C4246" s="5">
        <f t="shared" si="133"/>
        <v>44027735.733454</v>
      </c>
      <c r="D4246" s="1" t="e">
        <f t="shared" si="134"/>
        <v>#VALUE!</v>
      </c>
      <c r="E4246" s="1">
        <v>-1.68898195253838</v>
      </c>
      <c r="F4246" s="1">
        <v>-1.76586136540172</v>
      </c>
      <c r="G4246" s="1">
        <v>-3.4548433179401</v>
      </c>
      <c r="H4246" t="s">
        <v>185</v>
      </c>
      <c r="I4246" s="8">
        <v>41621</v>
      </c>
      <c r="J4246" s="1">
        <v>12</v>
      </c>
      <c r="K4246" s="7">
        <v>2013</v>
      </c>
      <c r="L4246" t="s">
        <v>29</v>
      </c>
      <c r="M4246">
        <v>105</v>
      </c>
      <c r="N4246" t="s">
        <v>24</v>
      </c>
      <c r="O4246" t="s">
        <v>31</v>
      </c>
      <c r="P4246" s="2">
        <v>2194</v>
      </c>
      <c r="Q4246">
        <v>9</v>
      </c>
      <c r="R4246">
        <v>4.4</v>
      </c>
      <c r="S4246" t="s">
        <v>2950</v>
      </c>
      <c r="T4246" t="s">
        <v>8878</v>
      </c>
      <c r="U4246">
        <v>28</v>
      </c>
      <c r="W4246" s="11"/>
      <c r="X4246"/>
      <c r="Y4246"/>
      <c r="AF4246" s="8"/>
    </row>
    <row r="4247" spans="1:32">
      <c r="A4247" t="s">
        <v>8879</v>
      </c>
      <c r="B4247" s="5">
        <v>31366978</v>
      </c>
      <c r="C4247" s="5">
        <f t="shared" si="133"/>
        <v>29540673.1477193</v>
      </c>
      <c r="D4247" s="1" t="e">
        <f t="shared" si="134"/>
        <v>#VALUE!</v>
      </c>
      <c r="E4247" s="1" t="e">
        <v>#VALUE!</v>
      </c>
      <c r="F4247" s="1" t="e">
        <v>#VALUE!</v>
      </c>
      <c r="G4247" s="1" t="e">
        <v>#VALUE!</v>
      </c>
      <c r="H4247" t="s">
        <v>185</v>
      </c>
      <c r="I4247" s="8">
        <v>39127</v>
      </c>
      <c r="J4247" s="1">
        <v>2</v>
      </c>
      <c r="K4247" s="7">
        <v>2007</v>
      </c>
      <c r="L4247" t="s">
        <v>145</v>
      </c>
      <c r="M4247">
        <v>95</v>
      </c>
      <c r="N4247" t="s">
        <v>24</v>
      </c>
      <c r="O4247" t="s">
        <v>31</v>
      </c>
      <c r="P4247" s="2">
        <v>2111</v>
      </c>
      <c r="Q4247">
        <v>7</v>
      </c>
      <c r="R4247" t="s">
        <v>37</v>
      </c>
      <c r="S4247" t="s">
        <v>37</v>
      </c>
      <c r="T4247" t="s">
        <v>37</v>
      </c>
      <c r="U4247" t="s">
        <v>37</v>
      </c>
      <c r="W4247" s="11"/>
      <c r="X4247"/>
      <c r="Y4247"/>
      <c r="AF4247" s="8"/>
    </row>
    <row r="4248" spans="1:32">
      <c r="A4248" t="s">
        <v>8880</v>
      </c>
      <c r="B4248" s="5">
        <v>35025791</v>
      </c>
      <c r="C4248" s="5">
        <f t="shared" si="133"/>
        <v>29780649.9404708</v>
      </c>
      <c r="D4248" s="1" t="e">
        <f t="shared" si="134"/>
        <v>#VALUE!</v>
      </c>
      <c r="E4248" s="1" t="e">
        <v>#VALUE!</v>
      </c>
      <c r="F4248" s="1" t="e">
        <v>#VALUE!</v>
      </c>
      <c r="G4248" s="1" t="e">
        <v>#VALUE!</v>
      </c>
      <c r="H4248" t="s">
        <v>185</v>
      </c>
      <c r="I4248" s="8">
        <v>40963</v>
      </c>
      <c r="J4248" s="1">
        <v>2</v>
      </c>
      <c r="K4248" s="7">
        <v>2012</v>
      </c>
      <c r="L4248" t="s">
        <v>73</v>
      </c>
      <c r="M4248">
        <v>129</v>
      </c>
      <c r="N4248" t="s">
        <v>24</v>
      </c>
      <c r="O4248" t="s">
        <v>31</v>
      </c>
      <c r="P4248" s="2">
        <v>2132</v>
      </c>
      <c r="Q4248">
        <v>12</v>
      </c>
      <c r="R4248" t="s">
        <v>37</v>
      </c>
      <c r="S4248" t="s">
        <v>37</v>
      </c>
      <c r="T4248" t="s">
        <v>37</v>
      </c>
      <c r="U4248" t="s">
        <v>37</v>
      </c>
      <c r="W4248" s="11"/>
      <c r="X4248"/>
      <c r="Y4248"/>
      <c r="AF4248" s="8"/>
    </row>
    <row r="4249" spans="1:32">
      <c r="A4249" t="s">
        <v>8881</v>
      </c>
      <c r="B4249" s="5">
        <v>51733921</v>
      </c>
      <c r="C4249" s="5">
        <f t="shared" si="133"/>
        <v>47075584.3850022</v>
      </c>
      <c r="D4249" s="1" t="e">
        <f t="shared" si="134"/>
        <v>#VALUE!</v>
      </c>
      <c r="E4249" s="1" t="e">
        <v>#VALUE!</v>
      </c>
      <c r="F4249" s="1" t="e">
        <v>#VALUE!</v>
      </c>
      <c r="G4249" s="1" t="e">
        <v>#VALUE!</v>
      </c>
      <c r="H4249" t="s">
        <v>185</v>
      </c>
      <c r="I4249" s="8">
        <v>40067</v>
      </c>
      <c r="J4249" s="1">
        <v>9</v>
      </c>
      <c r="K4249" s="7">
        <v>2009</v>
      </c>
      <c r="L4249" t="s">
        <v>61</v>
      </c>
      <c r="M4249">
        <v>113</v>
      </c>
      <c r="N4249" t="s">
        <v>24</v>
      </c>
      <c r="O4249" t="s">
        <v>31</v>
      </c>
      <c r="P4249" s="2">
        <v>2255</v>
      </c>
      <c r="Q4249">
        <v>7</v>
      </c>
      <c r="R4249" t="s">
        <v>37</v>
      </c>
      <c r="S4249" t="s">
        <v>37</v>
      </c>
      <c r="T4249" t="s">
        <v>37</v>
      </c>
      <c r="U4249" t="s">
        <v>37</v>
      </c>
      <c r="W4249" s="11"/>
      <c r="X4249"/>
      <c r="Y4249"/>
      <c r="AF4249" s="8"/>
    </row>
    <row r="4250" spans="1:32">
      <c r="A4250" t="s">
        <v>8882</v>
      </c>
      <c r="B4250" s="5">
        <v>90508336</v>
      </c>
      <c r="C4250" s="5">
        <f t="shared" si="133"/>
        <v>82358590.3901259</v>
      </c>
      <c r="D4250" s="1" t="e">
        <f t="shared" si="134"/>
        <v>#VALUE!</v>
      </c>
      <c r="E4250" s="1" t="e">
        <v>#VALUE!</v>
      </c>
      <c r="F4250" s="1" t="e">
        <v>#VALUE!</v>
      </c>
      <c r="G4250" s="1" t="e">
        <v>#VALUE!</v>
      </c>
      <c r="H4250" t="s">
        <v>185</v>
      </c>
      <c r="I4250" s="8">
        <v>39864</v>
      </c>
      <c r="J4250" s="1">
        <v>2</v>
      </c>
      <c r="K4250" s="7">
        <v>2009</v>
      </c>
      <c r="L4250" t="s">
        <v>29</v>
      </c>
      <c r="M4250">
        <v>103</v>
      </c>
      <c r="N4250" t="s">
        <v>24</v>
      </c>
      <c r="O4250" t="s">
        <v>31</v>
      </c>
      <c r="P4250" s="2">
        <v>2032</v>
      </c>
      <c r="Q4250">
        <v>9</v>
      </c>
      <c r="R4250" t="s">
        <v>37</v>
      </c>
      <c r="S4250" t="s">
        <v>37</v>
      </c>
      <c r="T4250" t="s">
        <v>37</v>
      </c>
      <c r="U4250" t="s">
        <v>37</v>
      </c>
      <c r="W4250" s="11"/>
      <c r="X4250"/>
      <c r="Y4250"/>
      <c r="AF4250" s="8"/>
    </row>
    <row r="4251" spans="1:32">
      <c r="A4251" t="s">
        <v>8883</v>
      </c>
      <c r="B4251" s="5">
        <v>53345287</v>
      </c>
      <c r="C4251" s="5">
        <f t="shared" si="133"/>
        <v>46295671.7981345</v>
      </c>
      <c r="D4251" s="1" t="e">
        <f t="shared" si="134"/>
        <v>#VALUE!</v>
      </c>
      <c r="E4251" s="1" t="e">
        <v>#VALUE!</v>
      </c>
      <c r="F4251" s="1" t="e">
        <v>#VALUE!</v>
      </c>
      <c r="G4251" s="1" t="e">
        <v>#VALUE!</v>
      </c>
      <c r="H4251" t="s">
        <v>185</v>
      </c>
      <c r="I4251" s="8">
        <v>40655</v>
      </c>
      <c r="J4251" s="1">
        <v>4</v>
      </c>
      <c r="K4251" s="7">
        <v>2011</v>
      </c>
      <c r="L4251" t="s">
        <v>29</v>
      </c>
      <c r="M4251">
        <v>105</v>
      </c>
      <c r="N4251" t="s">
        <v>24</v>
      </c>
      <c r="O4251" t="s">
        <v>31</v>
      </c>
      <c r="P4251" s="2">
        <v>2288</v>
      </c>
      <c r="Q4251">
        <v>13</v>
      </c>
      <c r="R4251" t="s">
        <v>37</v>
      </c>
      <c r="S4251" t="s">
        <v>37</v>
      </c>
      <c r="T4251" t="s">
        <v>37</v>
      </c>
      <c r="U4251" t="s">
        <v>37</v>
      </c>
      <c r="W4251" s="11"/>
      <c r="X4251"/>
      <c r="Y4251"/>
      <c r="AF4251" s="8"/>
    </row>
    <row r="4252" spans="1:32">
      <c r="A4252" t="s">
        <v>8884</v>
      </c>
      <c r="B4252" s="5">
        <v>65653242</v>
      </c>
      <c r="C4252" s="5">
        <f t="shared" si="133"/>
        <v>55821614.9196749</v>
      </c>
      <c r="D4252" s="1">
        <f t="shared" si="134"/>
        <v>3.2826621</v>
      </c>
      <c r="E4252" s="1" t="e">
        <v>#VALUE!</v>
      </c>
      <c r="F4252" s="1" t="e">
        <v>#VALUE!</v>
      </c>
      <c r="G4252" s="1" t="e">
        <v>#VALUE!</v>
      </c>
      <c r="H4252" t="s">
        <v>185</v>
      </c>
      <c r="I4252" s="8">
        <v>41089</v>
      </c>
      <c r="J4252" s="1">
        <v>6</v>
      </c>
      <c r="K4252" s="7">
        <v>2012</v>
      </c>
      <c r="L4252" t="s">
        <v>29</v>
      </c>
      <c r="M4252">
        <v>114</v>
      </c>
      <c r="N4252" t="s">
        <v>24</v>
      </c>
      <c r="O4252">
        <v>20</v>
      </c>
      <c r="P4252" s="2">
        <v>2161</v>
      </c>
      <c r="Q4252">
        <v>12</v>
      </c>
      <c r="R4252" t="s">
        <v>37</v>
      </c>
      <c r="S4252" t="s">
        <v>37</v>
      </c>
      <c r="T4252" t="s">
        <v>37</v>
      </c>
      <c r="U4252" t="s">
        <v>37</v>
      </c>
      <c r="W4252" s="11"/>
      <c r="X4252"/>
      <c r="Y4252"/>
      <c r="AF4252" s="8"/>
    </row>
    <row r="4253" spans="1:32">
      <c r="A4253" t="s">
        <v>8885</v>
      </c>
      <c r="B4253" s="5">
        <v>41975388</v>
      </c>
      <c r="C4253" s="5">
        <f t="shared" si="133"/>
        <v>38065884.5819862</v>
      </c>
      <c r="D4253" s="1" t="e">
        <f t="shared" si="134"/>
        <v>#VALUE!</v>
      </c>
      <c r="E4253" s="1" t="e">
        <v>#VALUE!</v>
      </c>
      <c r="F4253" s="1" t="e">
        <v>#VALUE!</v>
      </c>
      <c r="G4253" s="1" t="e">
        <v>#VALUE!</v>
      </c>
      <c r="H4253" t="s">
        <v>185</v>
      </c>
      <c r="I4253" s="8">
        <v>39528</v>
      </c>
      <c r="J4253" s="1">
        <v>3</v>
      </c>
      <c r="K4253" s="7">
        <v>2008</v>
      </c>
      <c r="L4253" t="s">
        <v>29</v>
      </c>
      <c r="M4253">
        <v>100</v>
      </c>
      <c r="N4253" t="s">
        <v>24</v>
      </c>
      <c r="O4253" t="s">
        <v>31</v>
      </c>
      <c r="P4253" s="2">
        <v>2006</v>
      </c>
      <c r="Q4253">
        <v>7</v>
      </c>
      <c r="R4253" t="s">
        <v>37</v>
      </c>
      <c r="S4253" t="s">
        <v>37</v>
      </c>
      <c r="T4253" t="s">
        <v>37</v>
      </c>
      <c r="U4253" t="s">
        <v>37</v>
      </c>
      <c r="W4253" s="11"/>
      <c r="X4253"/>
      <c r="Y4253"/>
      <c r="AF4253" s="8"/>
    </row>
    <row r="4254" spans="1:32">
      <c r="A4254" t="s">
        <v>8886</v>
      </c>
      <c r="B4254" s="5">
        <v>51975354</v>
      </c>
      <c r="C4254" s="5">
        <f t="shared" si="133"/>
        <v>43551790.5949574</v>
      </c>
      <c r="D4254" s="1" t="e">
        <f t="shared" si="134"/>
        <v>#VALUE!</v>
      </c>
      <c r="E4254" s="1" t="e">
        <v>#VALUE!</v>
      </c>
      <c r="F4254" s="1" t="e">
        <v>#VALUE!</v>
      </c>
      <c r="G4254" s="1" t="e">
        <v>#VALUE!</v>
      </c>
      <c r="H4254" t="s">
        <v>185</v>
      </c>
      <c r="I4254" s="8">
        <v>41362</v>
      </c>
      <c r="J4254" s="1">
        <v>3</v>
      </c>
      <c r="K4254" s="7">
        <v>2013</v>
      </c>
      <c r="L4254" t="s">
        <v>73</v>
      </c>
      <c r="M4254">
        <v>111</v>
      </c>
      <c r="N4254" t="s">
        <v>24</v>
      </c>
      <c r="O4254" t="s">
        <v>31</v>
      </c>
      <c r="P4254" s="2">
        <v>2047</v>
      </c>
      <c r="Q4254">
        <v>9</v>
      </c>
      <c r="R4254" t="s">
        <v>37</v>
      </c>
      <c r="S4254" t="s">
        <v>37</v>
      </c>
      <c r="T4254" t="s">
        <v>37</v>
      </c>
      <c r="U4254" t="s">
        <v>37</v>
      </c>
      <c r="W4254" s="11"/>
      <c r="X4254"/>
      <c r="Y4254"/>
      <c r="AF4254" s="8"/>
    </row>
    <row r="4255" spans="1:32">
      <c r="A4255" t="s">
        <v>8887</v>
      </c>
      <c r="B4255" s="5">
        <v>37105289</v>
      </c>
      <c r="C4255" s="5">
        <f t="shared" si="133"/>
        <v>33649376.8313766</v>
      </c>
      <c r="D4255" s="1" t="e">
        <f t="shared" si="134"/>
        <v>#VALUE!</v>
      </c>
      <c r="E4255" s="1" t="e">
        <v>#VALUE!</v>
      </c>
      <c r="F4255" s="1" t="e">
        <v>#VALUE!</v>
      </c>
      <c r="G4255" s="1" t="e">
        <v>#VALUE!</v>
      </c>
      <c r="H4255" t="s">
        <v>185</v>
      </c>
      <c r="I4255" s="8">
        <v>39703</v>
      </c>
      <c r="J4255" s="1">
        <v>9</v>
      </c>
      <c r="K4255" s="7">
        <v>2008</v>
      </c>
      <c r="L4255" t="s">
        <v>29</v>
      </c>
      <c r="M4255">
        <v>111</v>
      </c>
      <c r="N4255" t="s">
        <v>24</v>
      </c>
      <c r="O4255" t="s">
        <v>31</v>
      </c>
      <c r="P4255" s="2">
        <v>2070</v>
      </c>
      <c r="Q4255">
        <v>6</v>
      </c>
      <c r="R4255" t="s">
        <v>37</v>
      </c>
      <c r="S4255" t="s">
        <v>37</v>
      </c>
      <c r="T4255" t="s">
        <v>37</v>
      </c>
      <c r="U4255" t="s">
        <v>37</v>
      </c>
      <c r="W4255" s="11"/>
      <c r="X4255"/>
      <c r="Y4255"/>
      <c r="AF4255" s="8"/>
    </row>
    <row r="4256" spans="1:32">
      <c r="A4256" t="s">
        <v>8888</v>
      </c>
      <c r="B4256" s="5">
        <v>15973881</v>
      </c>
      <c r="C4256" s="5">
        <f t="shared" si="133"/>
        <v>13171638.8257967</v>
      </c>
      <c r="D4256" s="1" t="e">
        <f t="shared" si="134"/>
        <v>#VALUE!</v>
      </c>
      <c r="E4256" s="1" t="e">
        <v>#VALUE!</v>
      </c>
      <c r="F4256" s="1">
        <v>-1.58665780752636</v>
      </c>
      <c r="G4256" s="1" t="e">
        <v>#VALUE!</v>
      </c>
      <c r="H4256" t="s">
        <v>185</v>
      </c>
      <c r="I4256" s="8">
        <v>41712</v>
      </c>
      <c r="J4256" s="1">
        <v>3</v>
      </c>
      <c r="K4256" s="7">
        <v>2014</v>
      </c>
      <c r="L4256" t="s">
        <v>61</v>
      </c>
      <c r="M4256">
        <v>111</v>
      </c>
      <c r="N4256" t="s">
        <v>24</v>
      </c>
      <c r="O4256" t="s">
        <v>31</v>
      </c>
      <c r="P4256" s="2">
        <v>1896</v>
      </c>
      <c r="Q4256">
        <v>7</v>
      </c>
      <c r="R4256" t="s">
        <v>37</v>
      </c>
      <c r="S4256" t="s">
        <v>37</v>
      </c>
      <c r="T4256" t="s">
        <v>37</v>
      </c>
      <c r="U4256">
        <v>31</v>
      </c>
      <c r="W4256" s="11"/>
      <c r="X4256"/>
      <c r="Y4256"/>
      <c r="AF4256" s="8"/>
    </row>
    <row r="4257" spans="1:32">
      <c r="A4257" t="s">
        <v>8889</v>
      </c>
      <c r="B4257" s="5">
        <v>55204525</v>
      </c>
      <c r="C4257" s="5">
        <f t="shared" si="133"/>
        <v>51990307.42777</v>
      </c>
      <c r="D4257" s="1" t="e">
        <f t="shared" si="134"/>
        <v>#VALUE!</v>
      </c>
      <c r="E4257" s="1" t="e">
        <v>#VALUE!</v>
      </c>
      <c r="F4257" s="1" t="e">
        <v>#VALUE!</v>
      </c>
      <c r="G4257" s="1" t="e">
        <v>#VALUE!</v>
      </c>
      <c r="H4257" t="s">
        <v>185</v>
      </c>
      <c r="I4257" s="8">
        <v>39367</v>
      </c>
      <c r="J4257" s="1">
        <v>10</v>
      </c>
      <c r="K4257" s="7">
        <v>2007</v>
      </c>
      <c r="L4257" t="s">
        <v>29</v>
      </c>
      <c r="M4257">
        <v>118</v>
      </c>
      <c r="N4257" t="s">
        <v>24</v>
      </c>
      <c r="O4257" t="s">
        <v>31</v>
      </c>
      <c r="P4257" s="2">
        <v>2011</v>
      </c>
      <c r="Q4257">
        <v>9</v>
      </c>
      <c r="R4257" t="s">
        <v>37</v>
      </c>
      <c r="S4257" t="s">
        <v>37</v>
      </c>
      <c r="T4257" t="s">
        <v>37</v>
      </c>
      <c r="U4257" t="s">
        <v>37</v>
      </c>
      <c r="W4257" s="11"/>
      <c r="X4257"/>
      <c r="Y4257"/>
      <c r="AF4257" s="8"/>
    </row>
    <row r="4258" spans="1:32">
      <c r="A4258" t="s">
        <v>8890</v>
      </c>
      <c r="B4258" s="5">
        <v>60095852</v>
      </c>
      <c r="C4258" s="5">
        <f t="shared" si="133"/>
        <v>53802216.1242641</v>
      </c>
      <c r="D4258" s="1">
        <f t="shared" si="134"/>
        <v>3.0047926</v>
      </c>
      <c r="E4258" s="1" t="e">
        <v>#VALUE!</v>
      </c>
      <c r="F4258" s="1" t="e">
        <v>#VALUE!</v>
      </c>
      <c r="G4258" s="1" t="e">
        <v>#VALUE!</v>
      </c>
      <c r="H4258" t="s">
        <v>185</v>
      </c>
      <c r="I4258" s="8">
        <v>40270</v>
      </c>
      <c r="J4258" s="1">
        <v>4</v>
      </c>
      <c r="K4258" s="7">
        <v>2010</v>
      </c>
      <c r="L4258" t="s">
        <v>61</v>
      </c>
      <c r="M4258">
        <v>121</v>
      </c>
      <c r="N4258" t="s">
        <v>24</v>
      </c>
      <c r="O4258">
        <v>20</v>
      </c>
      <c r="P4258" s="2">
        <v>2155</v>
      </c>
      <c r="Q4258">
        <v>10</v>
      </c>
      <c r="R4258" t="s">
        <v>37</v>
      </c>
      <c r="S4258" t="s">
        <v>37</v>
      </c>
      <c r="T4258" t="s">
        <v>37</v>
      </c>
      <c r="U4258" t="s">
        <v>37</v>
      </c>
      <c r="W4258" s="11"/>
      <c r="X4258"/>
      <c r="Y4258"/>
      <c r="AF4258" s="8"/>
    </row>
    <row r="4259" spans="1:32">
      <c r="A4259" t="s">
        <v>8891</v>
      </c>
      <c r="B4259" s="5">
        <v>22321</v>
      </c>
      <c r="C4259" s="5">
        <f t="shared" si="133"/>
        <v>19371.2649855302</v>
      </c>
      <c r="D4259" s="1" t="e">
        <f t="shared" si="134"/>
        <v>#VALUE!</v>
      </c>
      <c r="E4259" s="1">
        <v>1.3299595255276</v>
      </c>
      <c r="F4259" s="1">
        <v>0.444315848394336</v>
      </c>
      <c r="G4259" s="1">
        <v>1.77427537392194</v>
      </c>
      <c r="H4259" t="s">
        <v>101</v>
      </c>
      <c r="I4259" s="8">
        <v>40865</v>
      </c>
      <c r="J4259" s="1">
        <v>11</v>
      </c>
      <c r="K4259" s="7">
        <v>2011</v>
      </c>
      <c r="L4259" t="s">
        <v>73</v>
      </c>
      <c r="M4259">
        <v>91</v>
      </c>
      <c r="N4259" t="s">
        <v>45</v>
      </c>
      <c r="O4259" t="s">
        <v>31</v>
      </c>
      <c r="P4259" s="2">
        <v>5</v>
      </c>
      <c r="Q4259">
        <v>11</v>
      </c>
      <c r="R4259">
        <v>7.6</v>
      </c>
      <c r="S4259" t="s">
        <v>8892</v>
      </c>
      <c r="T4259" t="s">
        <v>8893</v>
      </c>
      <c r="U4259">
        <v>65</v>
      </c>
      <c r="W4259" s="11"/>
      <c r="X4259"/>
      <c r="Y4259"/>
      <c r="AF4259" s="8"/>
    </row>
    <row r="4260" spans="1:32">
      <c r="A4260" t="s">
        <v>8894</v>
      </c>
      <c r="B4260" s="5">
        <v>887918</v>
      </c>
      <c r="C4260" s="5">
        <f t="shared" si="133"/>
        <v>807966.184043201</v>
      </c>
      <c r="D4260" s="1" t="e">
        <f t="shared" si="134"/>
        <v>#VALUE!</v>
      </c>
      <c r="E4260" s="1" t="e">
        <v>#VALUE!</v>
      </c>
      <c r="F4260" s="1">
        <v>1.51953719564647</v>
      </c>
      <c r="G4260" s="1" t="e">
        <v>#VALUE!</v>
      </c>
      <c r="H4260" t="s">
        <v>67</v>
      </c>
      <c r="I4260" s="8">
        <v>39927</v>
      </c>
      <c r="J4260" s="1">
        <v>4</v>
      </c>
      <c r="K4260" s="7">
        <v>2009</v>
      </c>
      <c r="L4260" t="s">
        <v>58</v>
      </c>
      <c r="M4260">
        <v>90</v>
      </c>
      <c r="N4260" t="s">
        <v>30</v>
      </c>
      <c r="O4260" t="s">
        <v>31</v>
      </c>
      <c r="P4260" s="2">
        <v>11</v>
      </c>
      <c r="Q4260">
        <v>17</v>
      </c>
      <c r="R4260" t="s">
        <v>37</v>
      </c>
      <c r="S4260" t="s">
        <v>37</v>
      </c>
      <c r="T4260" t="s">
        <v>37</v>
      </c>
      <c r="U4260">
        <v>83</v>
      </c>
      <c r="W4260" s="11"/>
      <c r="X4260"/>
      <c r="Y4260"/>
      <c r="AF4260" s="8"/>
    </row>
    <row r="4261" spans="1:32">
      <c r="A4261" t="s">
        <v>8895</v>
      </c>
      <c r="B4261" s="5">
        <v>10363341</v>
      </c>
      <c r="C4261" s="5">
        <f t="shared" si="133"/>
        <v>9398120.21248656</v>
      </c>
      <c r="D4261" s="1" t="e">
        <f t="shared" si="134"/>
        <v>#VALUE!</v>
      </c>
      <c r="E4261" s="1" t="e">
        <v>#VALUE!</v>
      </c>
      <c r="F4261" s="1">
        <v>1.51953719564647</v>
      </c>
      <c r="G4261" s="1" t="e">
        <v>#VALUE!</v>
      </c>
      <c r="H4261" t="s">
        <v>669</v>
      </c>
      <c r="I4261" s="8">
        <v>39470</v>
      </c>
      <c r="J4261" s="1">
        <v>1</v>
      </c>
      <c r="K4261" s="7">
        <v>2008</v>
      </c>
      <c r="L4261" t="s">
        <v>1433</v>
      </c>
      <c r="M4261">
        <v>80</v>
      </c>
      <c r="N4261" t="s">
        <v>372</v>
      </c>
      <c r="O4261" t="s">
        <v>31</v>
      </c>
      <c r="P4261" s="2">
        <v>58</v>
      </c>
      <c r="Q4261">
        <v>118</v>
      </c>
      <c r="R4261" t="s">
        <v>37</v>
      </c>
      <c r="S4261" t="s">
        <v>37</v>
      </c>
      <c r="T4261" t="s">
        <v>37</v>
      </c>
      <c r="U4261">
        <v>83</v>
      </c>
      <c r="W4261" s="11"/>
      <c r="X4261"/>
      <c r="Y4261"/>
      <c r="AF4261" s="8"/>
    </row>
    <row r="4262" spans="1:32">
      <c r="A4262" t="s">
        <v>8896</v>
      </c>
      <c r="B4262" s="5">
        <v>7461</v>
      </c>
      <c r="C4262" s="5">
        <f t="shared" si="133"/>
        <v>6679.63463606663</v>
      </c>
      <c r="D4262" s="1" t="e">
        <f t="shared" si="134"/>
        <v>#VALUE!</v>
      </c>
      <c r="E4262" s="1">
        <v>2.0846948950441</v>
      </c>
      <c r="F4262" s="1" t="e">
        <v>#VALUE!</v>
      </c>
      <c r="G4262" s="1" t="e">
        <v>#VALUE!</v>
      </c>
      <c r="H4262" t="s">
        <v>166</v>
      </c>
      <c r="I4262" s="8">
        <v>40375</v>
      </c>
      <c r="J4262" s="1">
        <v>7</v>
      </c>
      <c r="K4262" s="7">
        <v>2010</v>
      </c>
      <c r="L4262" t="s">
        <v>66</v>
      </c>
      <c r="M4262">
        <v>134</v>
      </c>
      <c r="N4262" t="s">
        <v>45</v>
      </c>
      <c r="O4262" t="s">
        <v>31</v>
      </c>
      <c r="P4262" s="2">
        <v>2</v>
      </c>
      <c r="Q4262">
        <v>2</v>
      </c>
      <c r="R4262">
        <v>8.4</v>
      </c>
      <c r="S4262" t="s">
        <v>4680</v>
      </c>
      <c r="T4262" t="s">
        <v>8897</v>
      </c>
      <c r="U4262" t="s">
        <v>37</v>
      </c>
      <c r="W4262" s="11"/>
      <c r="X4262"/>
      <c r="Y4262"/>
      <c r="AF4262" s="8"/>
    </row>
    <row r="4263" spans="1:32">
      <c r="A4263" t="s">
        <v>8898</v>
      </c>
      <c r="B4263" s="5">
        <v>11539</v>
      </c>
      <c r="C4263" s="5">
        <f t="shared" si="133"/>
        <v>9811.02524317274</v>
      </c>
      <c r="D4263" s="1" t="e">
        <f t="shared" si="134"/>
        <v>#VALUE!</v>
      </c>
      <c r="E4263" s="1" t="e">
        <v>#VALUE!</v>
      </c>
      <c r="F4263" s="1" t="e">
        <v>#VALUE!</v>
      </c>
      <c r="G4263" s="1" t="e">
        <v>#VALUE!</v>
      </c>
      <c r="H4263" t="s">
        <v>864</v>
      </c>
      <c r="I4263" s="8">
        <v>40928</v>
      </c>
      <c r="J4263" s="1">
        <v>1</v>
      </c>
      <c r="K4263" s="7">
        <v>2012</v>
      </c>
      <c r="L4263" t="s">
        <v>58</v>
      </c>
      <c r="M4263">
        <v>85</v>
      </c>
      <c r="N4263" t="s">
        <v>45</v>
      </c>
      <c r="O4263" t="s">
        <v>31</v>
      </c>
      <c r="P4263" s="2">
        <v>1</v>
      </c>
      <c r="Q4263">
        <v>3</v>
      </c>
      <c r="R4263" t="s">
        <v>37</v>
      </c>
      <c r="S4263" t="s">
        <v>37</v>
      </c>
      <c r="T4263" t="s">
        <v>37</v>
      </c>
      <c r="U4263" t="s">
        <v>37</v>
      </c>
      <c r="W4263" s="11"/>
      <c r="X4263"/>
      <c r="Y4263"/>
      <c r="AF4263" s="8"/>
    </row>
    <row r="4264" spans="1:32">
      <c r="A4264" t="s">
        <v>8899</v>
      </c>
      <c r="B4264" s="5">
        <v>1028191</v>
      </c>
      <c r="C4264" s="5">
        <f t="shared" si="133"/>
        <v>932427.353244168</v>
      </c>
      <c r="D4264" s="1" t="e">
        <f t="shared" si="134"/>
        <v>#VALUE!</v>
      </c>
      <c r="E4264" s="1">
        <v>0.00917262887373143</v>
      </c>
      <c r="F4264" s="1" t="e">
        <v>#VALUE!</v>
      </c>
      <c r="G4264" s="1" t="e">
        <v>#VALUE!</v>
      </c>
      <c r="H4264" t="s">
        <v>411</v>
      </c>
      <c r="I4264" s="8">
        <v>39549</v>
      </c>
      <c r="J4264" s="1">
        <v>4</v>
      </c>
      <c r="K4264" s="7">
        <v>2008</v>
      </c>
      <c r="L4264" t="s">
        <v>66</v>
      </c>
      <c r="M4264" t="e">
        <v>#VALUE!</v>
      </c>
      <c r="N4264" t="s">
        <v>45</v>
      </c>
      <c r="O4264" t="s">
        <v>31</v>
      </c>
      <c r="P4264" s="2">
        <v>89</v>
      </c>
      <c r="Q4264">
        <v>3</v>
      </c>
      <c r="R4264">
        <v>6.2</v>
      </c>
      <c r="S4264" t="s">
        <v>8900</v>
      </c>
      <c r="T4264" t="s">
        <v>8901</v>
      </c>
      <c r="U4264" t="s">
        <v>37</v>
      </c>
      <c r="W4264" s="11"/>
      <c r="X4264"/>
      <c r="Y4264"/>
      <c r="AF4264" s="8"/>
    </row>
    <row r="4265" spans="1:32">
      <c r="A4265" t="s">
        <v>8902</v>
      </c>
      <c r="B4265" s="5">
        <v>100887</v>
      </c>
      <c r="C4265" s="5">
        <f t="shared" si="133"/>
        <v>84536.4034991175</v>
      </c>
      <c r="D4265" s="1" t="e">
        <f t="shared" si="134"/>
        <v>#VALUE!</v>
      </c>
      <c r="E4265" s="1">
        <v>0.669566077200666</v>
      </c>
      <c r="F4265" s="1">
        <v>0.623519406269692</v>
      </c>
      <c r="G4265" s="1">
        <v>1.29308548347036</v>
      </c>
      <c r="H4265" t="s">
        <v>216</v>
      </c>
      <c r="I4265" s="8">
        <v>41509</v>
      </c>
      <c r="J4265" s="1">
        <v>8</v>
      </c>
      <c r="K4265" s="7">
        <v>2013</v>
      </c>
      <c r="L4265" t="s">
        <v>66</v>
      </c>
      <c r="M4265">
        <v>90</v>
      </c>
      <c r="N4265" t="s">
        <v>45</v>
      </c>
      <c r="O4265" t="s">
        <v>31</v>
      </c>
      <c r="P4265" s="2">
        <v>3</v>
      </c>
      <c r="Q4265">
        <v>4</v>
      </c>
      <c r="R4265">
        <v>6.9</v>
      </c>
      <c r="S4265" t="s">
        <v>8903</v>
      </c>
      <c r="T4265" t="s">
        <v>8904</v>
      </c>
      <c r="U4265">
        <v>68</v>
      </c>
      <c r="W4265" s="11"/>
      <c r="X4265"/>
      <c r="Y4265"/>
      <c r="AF4265" s="8"/>
    </row>
    <row r="4266" spans="1:32">
      <c r="A4266" t="s">
        <v>8905</v>
      </c>
      <c r="B4266" s="5">
        <v>1475</v>
      </c>
      <c r="C4266" s="5">
        <f t="shared" si="133"/>
        <v>1389.11988566084</v>
      </c>
      <c r="D4266" s="1" t="e">
        <f t="shared" si="134"/>
        <v>#VALUE!</v>
      </c>
      <c r="E4266" s="1" t="e">
        <v>#VALUE!</v>
      </c>
      <c r="F4266" s="1" t="e">
        <v>#VALUE!</v>
      </c>
      <c r="G4266" s="1" t="e">
        <v>#VALUE!</v>
      </c>
      <c r="H4266" t="s">
        <v>65</v>
      </c>
      <c r="I4266" s="8">
        <v>39248</v>
      </c>
      <c r="J4266" s="1">
        <v>6</v>
      </c>
      <c r="K4266" s="7">
        <v>2007</v>
      </c>
      <c r="L4266" t="s">
        <v>58</v>
      </c>
      <c r="M4266">
        <v>105</v>
      </c>
      <c r="N4266" t="s">
        <v>45</v>
      </c>
      <c r="O4266" t="s">
        <v>31</v>
      </c>
      <c r="P4266" s="2">
        <v>1</v>
      </c>
      <c r="Q4266">
        <v>1</v>
      </c>
      <c r="R4266" t="s">
        <v>37</v>
      </c>
      <c r="S4266" t="s">
        <v>37</v>
      </c>
      <c r="T4266" t="s">
        <v>37</v>
      </c>
      <c r="U4266" t="s">
        <v>37</v>
      </c>
      <c r="W4266" s="11"/>
      <c r="X4266"/>
      <c r="Y4266"/>
      <c r="AF4266" s="8"/>
    </row>
    <row r="4267" spans="1:32">
      <c r="A4267" t="s">
        <v>8906</v>
      </c>
      <c r="B4267" s="5">
        <v>115637895</v>
      </c>
      <c r="C4267" s="5">
        <f t="shared" si="133"/>
        <v>95351942.8068484</v>
      </c>
      <c r="D4267" s="1">
        <f t="shared" si="134"/>
        <v>1.77904453846154</v>
      </c>
      <c r="E4267" s="1">
        <v>0.952591840769352</v>
      </c>
      <c r="F4267" s="1">
        <v>0.0859087326436248</v>
      </c>
      <c r="G4267" s="1">
        <v>1.03850057341298</v>
      </c>
      <c r="H4267" t="s">
        <v>162</v>
      </c>
      <c r="I4267" s="8">
        <v>41998</v>
      </c>
      <c r="J4267" s="1">
        <v>12</v>
      </c>
      <c r="K4267" s="7">
        <v>2014</v>
      </c>
      <c r="L4267" t="s">
        <v>650</v>
      </c>
      <c r="M4267">
        <v>137</v>
      </c>
      <c r="N4267" t="s">
        <v>24</v>
      </c>
      <c r="O4267">
        <v>65</v>
      </c>
      <c r="P4267" s="2">
        <v>3131</v>
      </c>
      <c r="Q4267">
        <v>12</v>
      </c>
      <c r="R4267">
        <v>7.2</v>
      </c>
      <c r="S4267" t="s">
        <v>3943</v>
      </c>
      <c r="T4267" t="s">
        <v>8907</v>
      </c>
      <c r="U4267">
        <v>59</v>
      </c>
      <c r="W4267" s="11"/>
      <c r="X4267"/>
      <c r="Y4267"/>
      <c r="AF4267" s="8"/>
    </row>
    <row r="4268" spans="1:32">
      <c r="A4268" t="s">
        <v>8908</v>
      </c>
      <c r="B4268" s="5">
        <v>36689</v>
      </c>
      <c r="C4268" s="5">
        <f t="shared" si="133"/>
        <v>33385.3704129897</v>
      </c>
      <c r="D4268" s="1" t="e">
        <f t="shared" si="134"/>
        <v>#VALUE!</v>
      </c>
      <c r="E4268" s="1">
        <v>-0.273853134694954</v>
      </c>
      <c r="F4268" s="1">
        <v>-0.750374537441369</v>
      </c>
      <c r="G4268" s="1">
        <v>-1.02422767213632</v>
      </c>
      <c r="H4268" t="s">
        <v>216</v>
      </c>
      <c r="I4268" s="8">
        <v>40130</v>
      </c>
      <c r="J4268" s="1">
        <v>11</v>
      </c>
      <c r="K4268" s="7">
        <v>2009</v>
      </c>
      <c r="L4268" t="s">
        <v>73</v>
      </c>
      <c r="M4268">
        <v>101</v>
      </c>
      <c r="N4268" t="s">
        <v>45</v>
      </c>
      <c r="O4268" t="s">
        <v>31</v>
      </c>
      <c r="P4268" s="2">
        <v>1</v>
      </c>
      <c r="Q4268">
        <v>6</v>
      </c>
      <c r="R4268">
        <v>5.9</v>
      </c>
      <c r="S4268" t="s">
        <v>8909</v>
      </c>
      <c r="T4268" t="s">
        <v>8910</v>
      </c>
      <c r="U4268">
        <v>45</v>
      </c>
      <c r="W4268" s="11"/>
      <c r="X4268"/>
      <c r="Y4268"/>
      <c r="AF4268" s="8"/>
    </row>
    <row r="4269" spans="1:32">
      <c r="A4269" t="s">
        <v>8911</v>
      </c>
      <c r="B4269" s="5">
        <v>184292</v>
      </c>
      <c r="C4269" s="5">
        <f t="shared" si="133"/>
        <v>159937.689472395</v>
      </c>
      <c r="D4269" s="1" t="e">
        <f t="shared" si="134"/>
        <v>#VALUE!</v>
      </c>
      <c r="E4269" s="1" t="e">
        <v>#VALUE!</v>
      </c>
      <c r="F4269" s="1">
        <v>1.75847527281361</v>
      </c>
      <c r="G4269" s="1" t="e">
        <v>#VALUE!</v>
      </c>
      <c r="H4269" t="s">
        <v>101</v>
      </c>
      <c r="I4269" s="8">
        <v>40604</v>
      </c>
      <c r="J4269" s="1">
        <v>3</v>
      </c>
      <c r="K4269" s="7">
        <v>2011</v>
      </c>
      <c r="L4269" t="s">
        <v>66</v>
      </c>
      <c r="M4269">
        <v>114</v>
      </c>
      <c r="N4269" t="s">
        <v>45</v>
      </c>
      <c r="O4269" t="s">
        <v>31</v>
      </c>
      <c r="P4269" s="2">
        <v>1</v>
      </c>
      <c r="Q4269">
        <v>23</v>
      </c>
      <c r="R4269" t="s">
        <v>37</v>
      </c>
      <c r="S4269" t="s">
        <v>37</v>
      </c>
      <c r="T4269" t="s">
        <v>37</v>
      </c>
      <c r="U4269">
        <v>87</v>
      </c>
      <c r="W4269" s="11"/>
      <c r="X4269"/>
      <c r="Y4269"/>
      <c r="AF4269" s="8"/>
    </row>
    <row r="4270" spans="1:32">
      <c r="A4270" t="s">
        <v>8912</v>
      </c>
      <c r="B4270" s="5">
        <v>1005800</v>
      </c>
      <c r="C4270" s="5">
        <f t="shared" si="133"/>
        <v>855180.621334877</v>
      </c>
      <c r="D4270" s="1" t="e">
        <f t="shared" si="134"/>
        <v>#VALUE!</v>
      </c>
      <c r="E4270" s="1">
        <v>0.952591840769352</v>
      </c>
      <c r="F4270" s="1" t="e">
        <v>#VALUE!</v>
      </c>
      <c r="G4270" s="1" t="e">
        <v>#VALUE!</v>
      </c>
      <c r="H4270" t="s">
        <v>8913</v>
      </c>
      <c r="I4270" s="8">
        <v>41173</v>
      </c>
      <c r="J4270" s="1">
        <v>9</v>
      </c>
      <c r="K4270" s="7">
        <v>2012</v>
      </c>
      <c r="L4270" t="s">
        <v>73</v>
      </c>
      <c r="M4270">
        <v>97</v>
      </c>
      <c r="N4270" t="s">
        <v>24</v>
      </c>
      <c r="O4270" t="s">
        <v>31</v>
      </c>
      <c r="P4270" s="2">
        <v>312</v>
      </c>
      <c r="Q4270">
        <v>2</v>
      </c>
      <c r="R4270">
        <v>7.2</v>
      </c>
      <c r="S4270" t="s">
        <v>8914</v>
      </c>
      <c r="T4270" t="s">
        <v>8915</v>
      </c>
      <c r="U4270" t="s">
        <v>37</v>
      </c>
      <c r="W4270" s="11"/>
      <c r="X4270"/>
      <c r="Y4270"/>
      <c r="AF4270" s="8"/>
    </row>
    <row r="4271" spans="1:32">
      <c r="A4271" t="s">
        <v>8912</v>
      </c>
      <c r="B4271" s="5">
        <v>1005800</v>
      </c>
      <c r="C4271" s="5">
        <f t="shared" si="133"/>
        <v>855180.621334877</v>
      </c>
      <c r="D4271" s="1" t="e">
        <f t="shared" si="134"/>
        <v>#VALUE!</v>
      </c>
      <c r="E4271" s="1">
        <v>0.952591840769352</v>
      </c>
      <c r="F4271" s="1" t="e">
        <v>#VALUE!</v>
      </c>
      <c r="G4271" s="1" t="e">
        <v>#VALUE!</v>
      </c>
      <c r="H4271" t="s">
        <v>8913</v>
      </c>
      <c r="I4271" s="8">
        <v>41173</v>
      </c>
      <c r="J4271" s="1">
        <v>9</v>
      </c>
      <c r="K4271" s="7">
        <v>2012</v>
      </c>
      <c r="L4271" t="s">
        <v>73</v>
      </c>
      <c r="M4271">
        <v>97</v>
      </c>
      <c r="N4271" t="s">
        <v>24</v>
      </c>
      <c r="O4271" t="s">
        <v>31</v>
      </c>
      <c r="P4271" s="2">
        <v>312</v>
      </c>
      <c r="Q4271">
        <v>2</v>
      </c>
      <c r="R4271">
        <v>7.2</v>
      </c>
      <c r="S4271" t="s">
        <v>8914</v>
      </c>
      <c r="T4271" t="s">
        <v>8915</v>
      </c>
      <c r="U4271" t="s">
        <v>37</v>
      </c>
      <c r="W4271" s="11"/>
      <c r="X4271"/>
      <c r="Y4271"/>
      <c r="AF4271" s="8"/>
    </row>
    <row r="4272" spans="1:32">
      <c r="A4272" t="s">
        <v>8916</v>
      </c>
      <c r="B4272" s="5">
        <v>562218</v>
      </c>
      <c r="C4272" s="5">
        <f t="shared" si="133"/>
        <v>478025.391296134</v>
      </c>
      <c r="D4272" s="1" t="e">
        <f t="shared" si="134"/>
        <v>#VALUE!</v>
      </c>
      <c r="E4272" s="1" t="e">
        <v>#VALUE!</v>
      </c>
      <c r="F4272" s="1" t="e">
        <v>#VALUE!</v>
      </c>
      <c r="G4272" s="1" t="e">
        <v>#VALUE!</v>
      </c>
      <c r="H4272" t="s">
        <v>860</v>
      </c>
      <c r="I4272" s="8">
        <v>40956</v>
      </c>
      <c r="J4272" s="1">
        <v>2</v>
      </c>
      <c r="K4272" s="7">
        <v>2012</v>
      </c>
      <c r="L4272" t="s">
        <v>58</v>
      </c>
      <c r="M4272">
        <v>113</v>
      </c>
      <c r="N4272" t="s">
        <v>24</v>
      </c>
      <c r="O4272" t="s">
        <v>31</v>
      </c>
      <c r="P4272" s="2">
        <v>5</v>
      </c>
      <c r="Q4272">
        <v>16</v>
      </c>
      <c r="R4272" t="s">
        <v>37</v>
      </c>
      <c r="S4272" t="s">
        <v>37</v>
      </c>
      <c r="T4272" t="s">
        <v>37</v>
      </c>
      <c r="U4272" t="s">
        <v>37</v>
      </c>
      <c r="W4272" s="11"/>
      <c r="X4272"/>
      <c r="Y4272"/>
      <c r="AF4272" s="8"/>
    </row>
    <row r="4273" spans="1:32">
      <c r="A4273" t="s">
        <v>8917</v>
      </c>
      <c r="B4273" s="5">
        <v>43760605</v>
      </c>
      <c r="C4273" s="5">
        <f t="shared" si="133"/>
        <v>41212696.0095247</v>
      </c>
      <c r="D4273" s="1" t="e">
        <f t="shared" si="134"/>
        <v>#VALUE!</v>
      </c>
      <c r="E4273" s="1">
        <v>-1.31161426778014</v>
      </c>
      <c r="F4273" s="1">
        <v>-1.22825069177565</v>
      </c>
      <c r="G4273" s="1">
        <v>-2.53986495955579</v>
      </c>
      <c r="H4273" t="s">
        <v>307</v>
      </c>
      <c r="I4273" s="8">
        <v>39297</v>
      </c>
      <c r="J4273" s="1">
        <v>8</v>
      </c>
      <c r="K4273" s="7">
        <v>2007</v>
      </c>
      <c r="L4273" t="s">
        <v>575</v>
      </c>
      <c r="M4273">
        <v>84</v>
      </c>
      <c r="N4273" t="s">
        <v>103</v>
      </c>
      <c r="O4273" t="s">
        <v>31</v>
      </c>
      <c r="P4273" s="2">
        <v>3013</v>
      </c>
      <c r="Q4273">
        <v>19</v>
      </c>
      <c r="R4273">
        <v>4.8</v>
      </c>
      <c r="S4273" t="s">
        <v>8918</v>
      </c>
      <c r="T4273" t="s">
        <v>8919</v>
      </c>
      <c r="U4273">
        <v>37</v>
      </c>
      <c r="W4273" s="11"/>
      <c r="X4273"/>
      <c r="Y4273"/>
      <c r="AF4273" s="8"/>
    </row>
    <row r="4274" spans="1:32">
      <c r="A4274" t="s">
        <v>8920</v>
      </c>
      <c r="B4274" s="5">
        <v>35271</v>
      </c>
      <c r="C4274" s="5">
        <f t="shared" si="133"/>
        <v>29554.6848237867</v>
      </c>
      <c r="D4274" s="1" t="e">
        <f t="shared" si="134"/>
        <v>#VALUE!</v>
      </c>
      <c r="E4274" s="1">
        <v>-0.368195055884517</v>
      </c>
      <c r="F4274" s="1" t="e">
        <v>#VALUE!</v>
      </c>
      <c r="G4274" s="1" t="e">
        <v>#VALUE!</v>
      </c>
      <c r="H4274" t="s">
        <v>518</v>
      </c>
      <c r="I4274" s="8">
        <v>41502</v>
      </c>
      <c r="J4274" s="1">
        <v>8</v>
      </c>
      <c r="K4274" s="7">
        <v>2013</v>
      </c>
      <c r="L4274" t="s">
        <v>139</v>
      </c>
      <c r="M4274">
        <v>102</v>
      </c>
      <c r="N4274" t="s">
        <v>103</v>
      </c>
      <c r="O4274" t="s">
        <v>31</v>
      </c>
      <c r="P4274" s="2">
        <v>4</v>
      </c>
      <c r="Q4274">
        <v>5</v>
      </c>
      <c r="R4274">
        <v>5.8</v>
      </c>
      <c r="S4274" t="s">
        <v>8921</v>
      </c>
      <c r="T4274" t="s">
        <v>8922</v>
      </c>
      <c r="U4274" t="s">
        <v>37</v>
      </c>
      <c r="W4274" s="11"/>
      <c r="X4274"/>
      <c r="Y4274"/>
      <c r="AF4274" s="8"/>
    </row>
    <row r="4275" spans="1:32">
      <c r="A4275" t="s">
        <v>8920</v>
      </c>
      <c r="B4275" s="5">
        <v>35271</v>
      </c>
      <c r="C4275" s="5">
        <f t="shared" si="133"/>
        <v>29554.6848237867</v>
      </c>
      <c r="D4275" s="1" t="e">
        <f t="shared" si="134"/>
        <v>#VALUE!</v>
      </c>
      <c r="E4275" s="1">
        <v>-0.368195055884517</v>
      </c>
      <c r="F4275" s="1" t="e">
        <v>#VALUE!</v>
      </c>
      <c r="G4275" s="1" t="e">
        <v>#VALUE!</v>
      </c>
      <c r="H4275" t="s">
        <v>518</v>
      </c>
      <c r="I4275" s="8">
        <v>41502</v>
      </c>
      <c r="J4275" s="1">
        <v>8</v>
      </c>
      <c r="K4275" s="7">
        <v>2013</v>
      </c>
      <c r="L4275" t="s">
        <v>139</v>
      </c>
      <c r="M4275">
        <v>102</v>
      </c>
      <c r="N4275" t="s">
        <v>103</v>
      </c>
      <c r="O4275" t="s">
        <v>31</v>
      </c>
      <c r="P4275" s="2">
        <v>4</v>
      </c>
      <c r="Q4275">
        <v>5</v>
      </c>
      <c r="R4275">
        <v>5.8</v>
      </c>
      <c r="S4275" t="s">
        <v>8923</v>
      </c>
      <c r="T4275" t="s">
        <v>8924</v>
      </c>
      <c r="U4275" t="s">
        <v>37</v>
      </c>
      <c r="W4275" s="11"/>
      <c r="X4275"/>
      <c r="Y4275"/>
      <c r="AF4275" s="8"/>
    </row>
    <row r="4276" spans="1:32">
      <c r="A4276" t="s">
        <v>8925</v>
      </c>
      <c r="B4276" s="5">
        <v>98548</v>
      </c>
      <c r="C4276" s="5">
        <f t="shared" si="133"/>
        <v>89674.329729873</v>
      </c>
      <c r="D4276" s="1" t="e">
        <f t="shared" si="134"/>
        <v>#VALUE!</v>
      </c>
      <c r="E4276" s="1" t="e">
        <v>#VALUE!</v>
      </c>
      <c r="F4276" s="1">
        <v>0.324846809810766</v>
      </c>
      <c r="G4276" s="1" t="e">
        <v>#VALUE!</v>
      </c>
      <c r="H4276" t="s">
        <v>466</v>
      </c>
      <c r="I4276" s="8">
        <v>39983</v>
      </c>
      <c r="J4276" s="1">
        <v>6</v>
      </c>
      <c r="K4276" s="7">
        <v>2009</v>
      </c>
      <c r="L4276" t="s">
        <v>58</v>
      </c>
      <c r="M4276">
        <v>104</v>
      </c>
      <c r="N4276" t="s">
        <v>45</v>
      </c>
      <c r="O4276" t="s">
        <v>31</v>
      </c>
      <c r="P4276" s="2">
        <v>1</v>
      </c>
      <c r="Q4276">
        <v>32</v>
      </c>
      <c r="R4276" t="s">
        <v>37</v>
      </c>
      <c r="S4276" t="s">
        <v>37</v>
      </c>
      <c r="T4276" t="s">
        <v>37</v>
      </c>
      <c r="U4276">
        <v>63</v>
      </c>
      <c r="W4276" s="11"/>
      <c r="X4276"/>
      <c r="Y4276"/>
      <c r="AF4276" s="8"/>
    </row>
    <row r="4277" spans="1:32">
      <c r="A4277" t="s">
        <v>8926</v>
      </c>
      <c r="B4277" s="5">
        <v>13080</v>
      </c>
      <c r="C4277" s="5">
        <f t="shared" si="133"/>
        <v>11351.4692894913</v>
      </c>
      <c r="D4277" s="1" t="e">
        <f t="shared" si="134"/>
        <v>#VALUE!</v>
      </c>
      <c r="E4277" s="1" t="e">
        <v>#VALUE!</v>
      </c>
      <c r="F4277" s="1" t="e">
        <v>#VALUE!</v>
      </c>
      <c r="G4277" s="1" t="e">
        <v>#VALUE!</v>
      </c>
      <c r="H4277" t="s">
        <v>8927</v>
      </c>
      <c r="I4277" s="8">
        <v>40606</v>
      </c>
      <c r="J4277" s="1">
        <v>3</v>
      </c>
      <c r="K4277" s="7">
        <v>2011</v>
      </c>
      <c r="L4277" t="s">
        <v>58</v>
      </c>
      <c r="M4277">
        <v>88</v>
      </c>
      <c r="N4277" t="s">
        <v>372</v>
      </c>
      <c r="O4277" t="s">
        <v>31</v>
      </c>
      <c r="P4277" s="2">
        <v>1</v>
      </c>
      <c r="Q4277">
        <v>4</v>
      </c>
      <c r="R4277" t="s">
        <v>37</v>
      </c>
      <c r="S4277" t="s">
        <v>37</v>
      </c>
      <c r="T4277" t="s">
        <v>37</v>
      </c>
      <c r="U4277" t="s">
        <v>37</v>
      </c>
      <c r="W4277" s="11"/>
      <c r="X4277"/>
      <c r="Y4277"/>
      <c r="AF4277" s="8"/>
    </row>
    <row r="4278" spans="1:32">
      <c r="A4278" t="s">
        <v>8928</v>
      </c>
      <c r="B4278" s="5">
        <v>12590147</v>
      </c>
      <c r="C4278" s="5">
        <f t="shared" si="133"/>
        <v>11417525.9695572</v>
      </c>
      <c r="D4278" s="1" t="e">
        <f t="shared" si="134"/>
        <v>#VALUE!</v>
      </c>
      <c r="E4278" s="1" t="e">
        <v>#VALUE!</v>
      </c>
      <c r="F4278" s="1" t="e">
        <v>#VALUE!</v>
      </c>
      <c r="G4278" s="1" t="e">
        <v>#VALUE!</v>
      </c>
      <c r="H4278" t="s">
        <v>860</v>
      </c>
      <c r="I4278" s="8">
        <v>39526</v>
      </c>
      <c r="J4278" s="1">
        <v>3</v>
      </c>
      <c r="K4278" s="7">
        <v>2008</v>
      </c>
      <c r="L4278" t="s">
        <v>73</v>
      </c>
      <c r="M4278">
        <v>106</v>
      </c>
      <c r="N4278" t="s">
        <v>24</v>
      </c>
      <c r="O4278" t="s">
        <v>31</v>
      </c>
      <c r="P4278" s="2">
        <v>266</v>
      </c>
      <c r="Q4278">
        <v>18</v>
      </c>
      <c r="R4278" t="s">
        <v>37</v>
      </c>
      <c r="S4278" t="s">
        <v>37</v>
      </c>
      <c r="T4278" t="s">
        <v>37</v>
      </c>
      <c r="U4278" t="s">
        <v>37</v>
      </c>
      <c r="W4278" s="11"/>
      <c r="X4278"/>
      <c r="Y4278"/>
      <c r="AF4278" s="8"/>
    </row>
    <row r="4279" spans="1:32">
      <c r="A4279" t="s">
        <v>8929</v>
      </c>
      <c r="B4279" s="5">
        <v>35916045</v>
      </c>
      <c r="C4279" s="5">
        <f t="shared" si="133"/>
        <v>32682015.4840581</v>
      </c>
      <c r="D4279" s="1" t="e">
        <f t="shared" si="134"/>
        <v>#VALUE!</v>
      </c>
      <c r="E4279" s="1" t="e">
        <v>#VALUE!</v>
      </c>
      <c r="F4279" s="1">
        <v>1.16113007989576</v>
      </c>
      <c r="G4279" s="1" t="e">
        <v>#VALUE!</v>
      </c>
      <c r="H4279" t="s">
        <v>47</v>
      </c>
      <c r="I4279" s="8">
        <v>39857</v>
      </c>
      <c r="J4279" s="1">
        <v>2</v>
      </c>
      <c r="K4279" s="7">
        <v>2009</v>
      </c>
      <c r="L4279" t="s">
        <v>1433</v>
      </c>
      <c r="M4279">
        <v>40</v>
      </c>
      <c r="N4279" t="s">
        <v>372</v>
      </c>
      <c r="O4279" t="s">
        <v>31</v>
      </c>
      <c r="P4279" s="2">
        <v>49</v>
      </c>
      <c r="Q4279">
        <v>310</v>
      </c>
      <c r="R4279" t="s">
        <v>37</v>
      </c>
      <c r="S4279" t="s">
        <v>37</v>
      </c>
      <c r="T4279" t="s">
        <v>37</v>
      </c>
      <c r="U4279">
        <v>77</v>
      </c>
      <c r="W4279" s="11"/>
      <c r="X4279"/>
      <c r="Y4279"/>
      <c r="AF4279" s="8"/>
    </row>
    <row r="4280" spans="1:32">
      <c r="A4280" t="s">
        <v>8930</v>
      </c>
      <c r="B4280" s="5">
        <v>2614251</v>
      </c>
      <c r="C4280" s="5">
        <f t="shared" si="133"/>
        <v>2155642.07420713</v>
      </c>
      <c r="D4280" s="1">
        <f t="shared" si="134"/>
        <v>0.201096230769231</v>
      </c>
      <c r="E4280" s="1" t="e">
        <v>#VALUE!</v>
      </c>
      <c r="F4280" s="1" t="e">
        <v>#VALUE!</v>
      </c>
      <c r="G4280" s="1" t="e">
        <v>#VALUE!</v>
      </c>
      <c r="H4280" t="s">
        <v>421</v>
      </c>
      <c r="I4280" s="8">
        <v>41733</v>
      </c>
      <c r="J4280" s="1">
        <v>4</v>
      </c>
      <c r="K4280" s="7">
        <v>2014</v>
      </c>
      <c r="L4280" t="s">
        <v>376</v>
      </c>
      <c r="M4280">
        <v>107</v>
      </c>
      <c r="N4280" t="s">
        <v>30</v>
      </c>
      <c r="O4280">
        <v>13</v>
      </c>
      <c r="P4280" s="2">
        <v>4</v>
      </c>
      <c r="Q4280">
        <v>19</v>
      </c>
      <c r="R4280" t="s">
        <v>37</v>
      </c>
      <c r="S4280" t="s">
        <v>37</v>
      </c>
      <c r="T4280" t="s">
        <v>37</v>
      </c>
      <c r="U4280" t="s">
        <v>37</v>
      </c>
      <c r="W4280" s="11"/>
      <c r="X4280"/>
      <c r="Y4280"/>
      <c r="AF4280" s="8"/>
    </row>
    <row r="4281" spans="1:32">
      <c r="A4281" t="s">
        <v>8931</v>
      </c>
      <c r="B4281" s="5">
        <v>108620</v>
      </c>
      <c r="C4281" s="5">
        <f t="shared" si="133"/>
        <v>97244.5937769143</v>
      </c>
      <c r="D4281" s="1" t="e">
        <f t="shared" si="134"/>
        <v>#VALUE!</v>
      </c>
      <c r="E4281" s="1" t="e">
        <v>#VALUE!</v>
      </c>
      <c r="F4281" s="1" t="e">
        <v>#VALUE!</v>
      </c>
      <c r="G4281" s="1" t="e">
        <v>#VALUE!</v>
      </c>
      <c r="H4281" t="s">
        <v>2620</v>
      </c>
      <c r="I4281" s="8">
        <v>40438</v>
      </c>
      <c r="J4281" s="1">
        <v>9</v>
      </c>
      <c r="K4281" s="7">
        <v>2010</v>
      </c>
      <c r="L4281" t="s">
        <v>66</v>
      </c>
      <c r="M4281">
        <v>100</v>
      </c>
      <c r="N4281" t="s">
        <v>45</v>
      </c>
      <c r="O4281" t="s">
        <v>31</v>
      </c>
      <c r="P4281" s="2">
        <v>1</v>
      </c>
      <c r="Q4281">
        <v>14</v>
      </c>
      <c r="R4281" t="s">
        <v>37</v>
      </c>
      <c r="S4281" t="s">
        <v>37</v>
      </c>
      <c r="T4281" t="s">
        <v>37</v>
      </c>
      <c r="U4281" t="s">
        <v>37</v>
      </c>
      <c r="W4281" s="11"/>
      <c r="X4281"/>
      <c r="Y4281"/>
      <c r="AF4281" s="8"/>
    </row>
    <row r="4282" spans="1:32">
      <c r="A4282" t="s">
        <v>8932</v>
      </c>
      <c r="B4282" s="5">
        <v>62321039</v>
      </c>
      <c r="C4282" s="5">
        <f t="shared" si="133"/>
        <v>52988412.0642823</v>
      </c>
      <c r="D4282" s="1">
        <f t="shared" si="134"/>
        <v>0.890300557142857</v>
      </c>
      <c r="E4282" s="1">
        <v>0.197856471252856</v>
      </c>
      <c r="F4282" s="1">
        <v>-1.10878165319208</v>
      </c>
      <c r="G4282" s="1">
        <v>-0.910925181939225</v>
      </c>
      <c r="H4282" t="s">
        <v>293</v>
      </c>
      <c r="I4282" s="8">
        <v>40928</v>
      </c>
      <c r="J4282" s="1">
        <v>1</v>
      </c>
      <c r="K4282" s="7">
        <v>2012</v>
      </c>
      <c r="L4282" t="s">
        <v>1905</v>
      </c>
      <c r="M4282">
        <v>88</v>
      </c>
      <c r="N4282" t="s">
        <v>30</v>
      </c>
      <c r="O4282">
        <v>70</v>
      </c>
      <c r="P4282" s="2">
        <v>3078</v>
      </c>
      <c r="Q4282">
        <v>7</v>
      </c>
      <c r="R4282">
        <v>6.4</v>
      </c>
      <c r="S4282" t="s">
        <v>8933</v>
      </c>
      <c r="T4282" t="s">
        <v>8934</v>
      </c>
      <c r="U4282">
        <v>39</v>
      </c>
      <c r="W4282" s="11"/>
      <c r="X4282"/>
      <c r="Y4282"/>
      <c r="AF4282" s="8"/>
    </row>
    <row r="4283" spans="1:32">
      <c r="A4283" t="s">
        <v>8935</v>
      </c>
      <c r="B4283" s="5">
        <v>45802315</v>
      </c>
      <c r="C4283" s="5">
        <f t="shared" si="133"/>
        <v>41678084.7678442</v>
      </c>
      <c r="D4283" s="1">
        <f t="shared" si="134"/>
        <v>1.30863757142857</v>
      </c>
      <c r="E4283" s="1">
        <v>0.386540313631979</v>
      </c>
      <c r="F4283" s="1">
        <v>-0.810109056733154</v>
      </c>
      <c r="G4283" s="1">
        <v>-0.423568743101175</v>
      </c>
      <c r="H4283" t="s">
        <v>293</v>
      </c>
      <c r="I4283" s="8">
        <v>39836</v>
      </c>
      <c r="J4283" s="1">
        <v>1</v>
      </c>
      <c r="K4283" s="7">
        <v>2009</v>
      </c>
      <c r="L4283" t="s">
        <v>1905</v>
      </c>
      <c r="M4283">
        <v>92</v>
      </c>
      <c r="N4283" t="s">
        <v>30</v>
      </c>
      <c r="O4283">
        <v>35</v>
      </c>
      <c r="P4283" s="2">
        <v>2942</v>
      </c>
      <c r="Q4283">
        <v>6</v>
      </c>
      <c r="R4283">
        <v>6.6</v>
      </c>
      <c r="S4283" t="s">
        <v>8936</v>
      </c>
      <c r="T4283" t="s">
        <v>8937</v>
      </c>
      <c r="U4283">
        <v>44</v>
      </c>
      <c r="W4283" s="11"/>
      <c r="X4283"/>
      <c r="Y4283"/>
      <c r="AF4283" s="8"/>
    </row>
    <row r="4284" spans="1:32">
      <c r="A4284" t="s">
        <v>8938</v>
      </c>
      <c r="B4284" s="5">
        <v>44999</v>
      </c>
      <c r="C4284" s="5">
        <f t="shared" si="133"/>
        <v>40807.8834269453</v>
      </c>
      <c r="D4284" s="1" t="e">
        <f t="shared" si="134"/>
        <v>#VALUE!</v>
      </c>
      <c r="E4284" s="1" t="e">
        <v>#VALUE!</v>
      </c>
      <c r="F4284" s="1" t="e">
        <v>#VALUE!</v>
      </c>
      <c r="G4284" s="1" t="e">
        <v>#VALUE!</v>
      </c>
      <c r="H4284" t="s">
        <v>444</v>
      </c>
      <c r="I4284" s="8">
        <v>39451</v>
      </c>
      <c r="J4284" s="1">
        <v>1</v>
      </c>
      <c r="K4284" s="7">
        <v>2008</v>
      </c>
      <c r="L4284" t="s">
        <v>73</v>
      </c>
      <c r="M4284">
        <v>90</v>
      </c>
      <c r="N4284" t="s">
        <v>30</v>
      </c>
      <c r="O4284" t="s">
        <v>31</v>
      </c>
      <c r="P4284" s="2">
        <v>3</v>
      </c>
      <c r="Q4284">
        <v>7</v>
      </c>
      <c r="R4284" t="s">
        <v>37</v>
      </c>
      <c r="S4284" t="s">
        <v>37</v>
      </c>
      <c r="T4284" t="s">
        <v>37</v>
      </c>
      <c r="U4284" t="s">
        <v>37</v>
      </c>
      <c r="W4284" s="11"/>
      <c r="X4284"/>
      <c r="Y4284"/>
      <c r="AF4284" s="8"/>
    </row>
    <row r="4285" spans="1:32">
      <c r="A4285" t="s">
        <v>8939</v>
      </c>
      <c r="B4285" s="5">
        <v>1702668</v>
      </c>
      <c r="C4285" s="5">
        <f t="shared" si="133"/>
        <v>1426719.29062253</v>
      </c>
      <c r="D4285" s="1" t="e">
        <f t="shared" si="134"/>
        <v>#VALUE!</v>
      </c>
      <c r="E4285" s="1" t="e">
        <v>#VALUE!</v>
      </c>
      <c r="F4285" s="1">
        <v>-0.0335603059399457</v>
      </c>
      <c r="G4285" s="1" t="e">
        <v>#VALUE!</v>
      </c>
      <c r="H4285" t="s">
        <v>860</v>
      </c>
      <c r="I4285" s="8">
        <v>41446</v>
      </c>
      <c r="J4285" s="1">
        <v>6</v>
      </c>
      <c r="K4285" s="7">
        <v>2013</v>
      </c>
      <c r="L4285" t="s">
        <v>61</v>
      </c>
      <c r="M4285">
        <v>93</v>
      </c>
      <c r="N4285" t="s">
        <v>24</v>
      </c>
      <c r="O4285" t="s">
        <v>31</v>
      </c>
      <c r="P4285" s="2">
        <v>2</v>
      </c>
      <c r="Q4285">
        <v>15</v>
      </c>
      <c r="R4285" t="s">
        <v>37</v>
      </c>
      <c r="S4285" t="s">
        <v>37</v>
      </c>
      <c r="T4285" t="s">
        <v>37</v>
      </c>
      <c r="U4285">
        <v>57</v>
      </c>
      <c r="W4285" s="11"/>
      <c r="X4285"/>
      <c r="Y4285"/>
      <c r="AF4285" s="8"/>
    </row>
    <row r="4286" spans="1:32">
      <c r="A4286" t="s">
        <v>8940</v>
      </c>
      <c r="B4286" s="5">
        <v>48040</v>
      </c>
      <c r="C4286" s="5">
        <f t="shared" si="133"/>
        <v>40254.2331925581</v>
      </c>
      <c r="D4286" s="1" t="e">
        <f t="shared" si="134"/>
        <v>#VALUE!</v>
      </c>
      <c r="E4286" s="1" t="e">
        <v>#VALUE!</v>
      </c>
      <c r="F4286" s="1" t="e">
        <v>#VALUE!</v>
      </c>
      <c r="G4286" s="1" t="e">
        <v>#VALUE!</v>
      </c>
      <c r="H4286" t="s">
        <v>752</v>
      </c>
      <c r="I4286" s="8">
        <v>41383</v>
      </c>
      <c r="J4286" s="1">
        <v>4</v>
      </c>
      <c r="K4286" s="7">
        <v>2013</v>
      </c>
      <c r="L4286" t="s">
        <v>66</v>
      </c>
      <c r="M4286" t="e">
        <v>#VALUE!</v>
      </c>
      <c r="N4286" t="s">
        <v>103</v>
      </c>
      <c r="O4286" t="s">
        <v>31</v>
      </c>
      <c r="P4286" s="2">
        <v>1</v>
      </c>
      <c r="Q4286">
        <v>6</v>
      </c>
      <c r="R4286" t="s">
        <v>37</v>
      </c>
      <c r="S4286" t="s">
        <v>37</v>
      </c>
      <c r="T4286" t="s">
        <v>37</v>
      </c>
      <c r="U4286" t="s">
        <v>37</v>
      </c>
      <c r="W4286" s="11"/>
      <c r="X4286"/>
      <c r="Y4286"/>
      <c r="AF4286" s="8"/>
    </row>
    <row r="4287" spans="1:32">
      <c r="A4287" t="s">
        <v>8941</v>
      </c>
      <c r="B4287" s="5">
        <v>154189</v>
      </c>
      <c r="C4287" s="5">
        <f t="shared" si="133"/>
        <v>131099.070215752</v>
      </c>
      <c r="D4287" s="1" t="e">
        <f t="shared" si="134"/>
        <v>#VALUE!</v>
      </c>
      <c r="E4287" s="1" t="e">
        <v>#VALUE!</v>
      </c>
      <c r="F4287" s="1">
        <v>0.504050367686122</v>
      </c>
      <c r="G4287" s="1" t="e">
        <v>#VALUE!</v>
      </c>
      <c r="H4287" t="s">
        <v>101</v>
      </c>
      <c r="I4287" s="8">
        <v>41089</v>
      </c>
      <c r="J4287" s="1">
        <v>6</v>
      </c>
      <c r="K4287" s="7">
        <v>2012</v>
      </c>
      <c r="L4287" t="s">
        <v>66</v>
      </c>
      <c r="M4287">
        <v>111</v>
      </c>
      <c r="N4287" t="s">
        <v>45</v>
      </c>
      <c r="O4287" t="s">
        <v>31</v>
      </c>
      <c r="P4287" s="2">
        <v>5</v>
      </c>
      <c r="Q4287">
        <v>17</v>
      </c>
      <c r="R4287" t="s">
        <v>37</v>
      </c>
      <c r="S4287" t="s">
        <v>37</v>
      </c>
      <c r="T4287" t="s">
        <v>37</v>
      </c>
      <c r="U4287">
        <v>66</v>
      </c>
      <c r="W4287" s="11"/>
      <c r="X4287"/>
      <c r="Y4287"/>
      <c r="AF4287" s="8"/>
    </row>
    <row r="4288" spans="1:32">
      <c r="A4288" t="s">
        <v>8942</v>
      </c>
      <c r="B4288" s="5">
        <v>44830</v>
      </c>
      <c r="C4288" s="5">
        <f t="shared" si="133"/>
        <v>38116.6705651646</v>
      </c>
      <c r="D4288" s="1" t="e">
        <f t="shared" si="134"/>
        <v>#VALUE!</v>
      </c>
      <c r="E4288" s="1">
        <v>-1.12293042540101</v>
      </c>
      <c r="F4288" s="1">
        <v>-0.153029344523516</v>
      </c>
      <c r="G4288" s="1">
        <v>-1.27595976992453</v>
      </c>
      <c r="H4288" t="s">
        <v>999</v>
      </c>
      <c r="I4288" s="8">
        <v>41103</v>
      </c>
      <c r="J4288" s="1">
        <v>7</v>
      </c>
      <c r="K4288" s="7">
        <v>2012</v>
      </c>
      <c r="L4288" t="s">
        <v>29</v>
      </c>
      <c r="M4288">
        <v>80</v>
      </c>
      <c r="N4288" t="s">
        <v>45</v>
      </c>
      <c r="O4288" t="s">
        <v>31</v>
      </c>
      <c r="P4288" s="2">
        <v>4</v>
      </c>
      <c r="Q4288">
        <v>7</v>
      </c>
      <c r="R4288">
        <v>5</v>
      </c>
      <c r="S4288" t="s">
        <v>8943</v>
      </c>
      <c r="T4288" t="s">
        <v>8944</v>
      </c>
      <c r="U4288">
        <v>55</v>
      </c>
      <c r="W4288" s="11"/>
      <c r="X4288"/>
      <c r="Y4288"/>
      <c r="AF4288" s="8"/>
    </row>
    <row r="4289" spans="1:32">
      <c r="A4289" t="s">
        <v>8945</v>
      </c>
      <c r="B4289" s="5">
        <v>2659</v>
      </c>
      <c r="C4289" s="5">
        <f t="shared" si="133"/>
        <v>2307.61137926279</v>
      </c>
      <c r="D4289" s="1" t="e">
        <f t="shared" si="134"/>
        <v>#VALUE!</v>
      </c>
      <c r="E4289" s="1" t="e">
        <v>#VALUE!</v>
      </c>
      <c r="F4289" s="1" t="e">
        <v>#VALUE!</v>
      </c>
      <c r="G4289" s="1" t="e">
        <v>#VALUE!</v>
      </c>
      <c r="H4289" t="s">
        <v>611</v>
      </c>
      <c r="I4289" s="8">
        <v>40690</v>
      </c>
      <c r="J4289" s="1">
        <v>5</v>
      </c>
      <c r="K4289" s="7">
        <v>2011</v>
      </c>
      <c r="L4289" t="s">
        <v>66</v>
      </c>
      <c r="M4289">
        <v>190</v>
      </c>
      <c r="N4289" t="s">
        <v>45</v>
      </c>
      <c r="O4289" t="s">
        <v>31</v>
      </c>
      <c r="P4289" s="2">
        <v>1</v>
      </c>
      <c r="Q4289">
        <v>1</v>
      </c>
      <c r="R4289" t="s">
        <v>37</v>
      </c>
      <c r="S4289" t="s">
        <v>37</v>
      </c>
      <c r="T4289" t="s">
        <v>37</v>
      </c>
      <c r="U4289" t="s">
        <v>37</v>
      </c>
      <c r="W4289" s="11"/>
      <c r="X4289"/>
      <c r="Y4289"/>
      <c r="AF4289" s="8"/>
    </row>
    <row r="4290" spans="1:32">
      <c r="A4290" t="s">
        <v>8946</v>
      </c>
      <c r="B4290" s="5">
        <v>5460</v>
      </c>
      <c r="C4290" s="5">
        <f t="shared" si="133"/>
        <v>4642.36050157927</v>
      </c>
      <c r="D4290" s="1" t="e">
        <f t="shared" si="134"/>
        <v>#VALUE!</v>
      </c>
      <c r="E4290" s="1">
        <v>-1.12293042540101</v>
      </c>
      <c r="F4290" s="1">
        <v>0.0261742133518395</v>
      </c>
      <c r="G4290" s="1">
        <v>-1.09675621204917</v>
      </c>
      <c r="H4290" t="s">
        <v>35</v>
      </c>
      <c r="I4290" s="8">
        <v>41243</v>
      </c>
      <c r="J4290" s="1">
        <v>11</v>
      </c>
      <c r="K4290" s="7">
        <v>2012</v>
      </c>
      <c r="L4290" t="s">
        <v>1087</v>
      </c>
      <c r="M4290">
        <v>114</v>
      </c>
      <c r="N4290" t="s">
        <v>30</v>
      </c>
      <c r="O4290" t="s">
        <v>31</v>
      </c>
      <c r="P4290" s="2">
        <v>3</v>
      </c>
      <c r="Q4290">
        <v>2</v>
      </c>
      <c r="R4290">
        <v>5</v>
      </c>
      <c r="S4290" t="s">
        <v>8947</v>
      </c>
      <c r="T4290" t="s">
        <v>8948</v>
      </c>
      <c r="U4290">
        <v>58</v>
      </c>
      <c r="W4290" s="11"/>
      <c r="X4290"/>
      <c r="Y4290"/>
      <c r="AF4290" s="8"/>
    </row>
    <row r="4291" spans="1:32">
      <c r="A4291" t="s">
        <v>88</v>
      </c>
      <c r="B4291" s="5">
        <v>63686397</v>
      </c>
      <c r="C4291" s="5">
        <f t="shared" ref="C4291:C4354" si="135">IF(K4291=2005,B4291/BC$23,IF(K4291=2006,B4291/BC$22,IF(K4291=2007,B4291/BC$21,IF(K4291=2008,B4291/BC$20,IF(K4291=2009,B4291/BC$19,IF(K4291=2010,B4291/BC$18,IF(K4291=2011,B4291/BC$17,IF(K4291=2012,B4291/BC$16,IF(K4291=2013,B4291/BC$15,B4291/BC$14)))))))))</f>
        <v>55270197.225065</v>
      </c>
      <c r="D4291" s="1">
        <f t="shared" ref="D4291:D4354" si="136">B4291/(O4291*1000000)</f>
        <v>2.1228799</v>
      </c>
      <c r="E4291" s="1">
        <v>0.669566077200666</v>
      </c>
      <c r="F4291" s="1">
        <v>-0.093294825231731</v>
      </c>
      <c r="G4291" s="1">
        <v>0.576271251968935</v>
      </c>
      <c r="H4291" t="s">
        <v>47</v>
      </c>
      <c r="I4291" s="8">
        <v>40592</v>
      </c>
      <c r="J4291" s="1">
        <v>2</v>
      </c>
      <c r="K4291" s="7">
        <v>2011</v>
      </c>
      <c r="L4291" t="s">
        <v>334</v>
      </c>
      <c r="M4291">
        <v>109</v>
      </c>
      <c r="N4291" t="s">
        <v>24</v>
      </c>
      <c r="O4291">
        <v>30</v>
      </c>
      <c r="P4291" s="2">
        <v>3043</v>
      </c>
      <c r="Q4291">
        <v>12</v>
      </c>
      <c r="R4291">
        <v>6.9</v>
      </c>
      <c r="S4291" t="s">
        <v>5405</v>
      </c>
      <c r="T4291" t="s">
        <v>8949</v>
      </c>
      <c r="U4291">
        <v>56</v>
      </c>
      <c r="W4291" s="11"/>
      <c r="X4291"/>
      <c r="Y4291"/>
      <c r="AF4291" s="8"/>
    </row>
    <row r="4292" spans="1:32">
      <c r="A4292" t="s">
        <v>8950</v>
      </c>
      <c r="B4292" s="5">
        <v>306140</v>
      </c>
      <c r="C4292" s="5">
        <f t="shared" si="135"/>
        <v>278573.885857687</v>
      </c>
      <c r="D4292" s="1" t="e">
        <f t="shared" si="136"/>
        <v>#VALUE!</v>
      </c>
      <c r="E4292" s="1" t="e">
        <v>#VALUE!</v>
      </c>
      <c r="F4292" s="1">
        <v>0.504050367686122</v>
      </c>
      <c r="G4292" s="1" t="e">
        <v>#VALUE!</v>
      </c>
      <c r="H4292" t="s">
        <v>149</v>
      </c>
      <c r="I4292" s="8">
        <v>39967</v>
      </c>
      <c r="J4292" s="1">
        <v>6</v>
      </c>
      <c r="K4292" s="7">
        <v>2009</v>
      </c>
      <c r="L4292" t="s">
        <v>58</v>
      </c>
      <c r="M4292">
        <v>102</v>
      </c>
      <c r="N4292" t="s">
        <v>45</v>
      </c>
      <c r="O4292" t="s">
        <v>31</v>
      </c>
      <c r="P4292" s="2">
        <v>1</v>
      </c>
      <c r="Q4292">
        <v>20</v>
      </c>
      <c r="R4292" t="s">
        <v>37</v>
      </c>
      <c r="S4292" t="s">
        <v>37</v>
      </c>
      <c r="T4292" t="s">
        <v>37</v>
      </c>
      <c r="U4292">
        <v>66</v>
      </c>
      <c r="W4292" s="11"/>
      <c r="X4292"/>
      <c r="Y4292"/>
      <c r="AF4292" s="8"/>
    </row>
    <row r="4293" spans="1:32">
      <c r="A4293" t="s">
        <v>8951</v>
      </c>
      <c r="B4293" s="5">
        <v>14615</v>
      </c>
      <c r="C4293" s="5">
        <f t="shared" si="135"/>
        <v>12426.3917088976</v>
      </c>
      <c r="D4293" s="1" t="e">
        <f t="shared" si="136"/>
        <v>#VALUE!</v>
      </c>
      <c r="E4293" s="1" t="e">
        <v>#VALUE!</v>
      </c>
      <c r="F4293" s="1" t="e">
        <v>#VALUE!</v>
      </c>
      <c r="G4293" s="1" t="e">
        <v>#VALUE!</v>
      </c>
      <c r="H4293" t="s">
        <v>8952</v>
      </c>
      <c r="I4293" s="8">
        <v>41012</v>
      </c>
      <c r="J4293" s="1">
        <v>4</v>
      </c>
      <c r="K4293" s="7">
        <v>2012</v>
      </c>
      <c r="L4293" t="s">
        <v>58</v>
      </c>
      <c r="M4293">
        <v>84</v>
      </c>
      <c r="N4293" t="s">
        <v>45</v>
      </c>
      <c r="O4293" t="s">
        <v>31</v>
      </c>
      <c r="P4293" s="2">
        <v>2</v>
      </c>
      <c r="Q4293">
        <v>2</v>
      </c>
      <c r="R4293" t="s">
        <v>37</v>
      </c>
      <c r="S4293" t="s">
        <v>37</v>
      </c>
      <c r="T4293" t="s">
        <v>37</v>
      </c>
      <c r="U4293" t="s">
        <v>37</v>
      </c>
      <c r="W4293" s="11"/>
      <c r="X4293"/>
      <c r="Y4293"/>
      <c r="AF4293" s="8"/>
    </row>
    <row r="4294" spans="1:32">
      <c r="A4294" t="s">
        <v>8953</v>
      </c>
      <c r="B4294" s="5">
        <v>81562942</v>
      </c>
      <c r="C4294" s="5">
        <f t="shared" si="135"/>
        <v>73021130.1973856</v>
      </c>
      <c r="D4294" s="1">
        <f t="shared" si="136"/>
        <v>0.81562942</v>
      </c>
      <c r="E4294" s="1">
        <v>0.575224156011103</v>
      </c>
      <c r="F4294" s="1">
        <v>0.683253925561477</v>
      </c>
      <c r="G4294" s="1">
        <v>1.25847808157258</v>
      </c>
      <c r="H4294" t="s">
        <v>77</v>
      </c>
      <c r="I4294" s="8">
        <v>40494</v>
      </c>
      <c r="J4294" s="1">
        <v>11</v>
      </c>
      <c r="K4294" s="7">
        <v>2010</v>
      </c>
      <c r="L4294" t="s">
        <v>203</v>
      </c>
      <c r="M4294">
        <v>98</v>
      </c>
      <c r="N4294" t="s">
        <v>24</v>
      </c>
      <c r="O4294">
        <v>100</v>
      </c>
      <c r="P4294" s="2">
        <v>3207</v>
      </c>
      <c r="Q4294">
        <v>17</v>
      </c>
      <c r="R4294">
        <v>6.8</v>
      </c>
      <c r="S4294" t="s">
        <v>8454</v>
      </c>
      <c r="T4294" t="s">
        <v>8954</v>
      </c>
      <c r="U4294">
        <v>69</v>
      </c>
      <c r="W4294" s="11"/>
      <c r="X4294"/>
      <c r="Y4294"/>
      <c r="AF4294" s="8"/>
    </row>
    <row r="4295" spans="1:32">
      <c r="A4295" t="s">
        <v>8955</v>
      </c>
      <c r="B4295" s="5">
        <v>130441</v>
      </c>
      <c r="C4295" s="5">
        <f t="shared" si="135"/>
        <v>118695.551855891</v>
      </c>
      <c r="D4295" s="1" t="e">
        <f t="shared" si="136"/>
        <v>#VALUE!</v>
      </c>
      <c r="E4295" s="1" t="e">
        <v>#VALUE!</v>
      </c>
      <c r="F4295" s="1">
        <v>-0.212763863815302</v>
      </c>
      <c r="G4295" s="1" t="e">
        <v>#VALUE!</v>
      </c>
      <c r="H4295" t="s">
        <v>104</v>
      </c>
      <c r="I4295" s="8">
        <v>40151</v>
      </c>
      <c r="J4295" s="1">
        <v>12</v>
      </c>
      <c r="K4295" s="7">
        <v>2009</v>
      </c>
      <c r="L4295" t="s">
        <v>58</v>
      </c>
      <c r="M4295">
        <v>93</v>
      </c>
      <c r="N4295" t="s">
        <v>45</v>
      </c>
      <c r="O4295" t="s">
        <v>31</v>
      </c>
      <c r="P4295" s="2">
        <v>1</v>
      </c>
      <c r="Q4295">
        <v>20</v>
      </c>
      <c r="R4295" t="s">
        <v>37</v>
      </c>
      <c r="S4295" t="s">
        <v>37</v>
      </c>
      <c r="T4295" t="s">
        <v>37</v>
      </c>
      <c r="U4295">
        <v>54</v>
      </c>
      <c r="W4295" s="11"/>
      <c r="X4295"/>
      <c r="Y4295"/>
      <c r="AF4295" s="8"/>
    </row>
    <row r="4296" spans="1:32">
      <c r="A4296" t="s">
        <v>8956</v>
      </c>
      <c r="B4296" s="5">
        <v>28687835</v>
      </c>
      <c r="C4296" s="5">
        <f t="shared" si="135"/>
        <v>26015907.6079789</v>
      </c>
      <c r="D4296" s="1">
        <f t="shared" si="136"/>
        <v>0.819652428571429</v>
      </c>
      <c r="E4296" s="1">
        <v>0.00917262887373143</v>
      </c>
      <c r="F4296" s="1">
        <v>-1.52692328823458</v>
      </c>
      <c r="G4296" s="1">
        <v>-1.51775065936085</v>
      </c>
      <c r="H4296" t="s">
        <v>293</v>
      </c>
      <c r="I4296" s="8">
        <v>39472</v>
      </c>
      <c r="J4296" s="1">
        <v>1</v>
      </c>
      <c r="K4296" s="7">
        <v>2008</v>
      </c>
      <c r="L4296" t="s">
        <v>44</v>
      </c>
      <c r="M4296">
        <v>101</v>
      </c>
      <c r="N4296" t="s">
        <v>30</v>
      </c>
      <c r="O4296">
        <v>35</v>
      </c>
      <c r="P4296" s="2">
        <v>2368</v>
      </c>
      <c r="Q4296">
        <v>6</v>
      </c>
      <c r="R4296">
        <v>6.2</v>
      </c>
      <c r="S4296" t="s">
        <v>2989</v>
      </c>
      <c r="T4296" t="s">
        <v>8957</v>
      </c>
      <c r="U4296">
        <v>32</v>
      </c>
      <c r="W4296" s="11"/>
      <c r="X4296"/>
      <c r="Y4296"/>
      <c r="AF4296" s="8"/>
    </row>
    <row r="4297" spans="1:32">
      <c r="A4297" t="s">
        <v>8958</v>
      </c>
      <c r="B4297" s="5">
        <v>293004164</v>
      </c>
      <c r="C4297" s="5">
        <f t="shared" si="135"/>
        <v>266620854.961661</v>
      </c>
      <c r="D4297" s="1">
        <f t="shared" si="136"/>
        <v>1.67430950857143</v>
      </c>
      <c r="E4297" s="1">
        <v>1.99035297385453</v>
      </c>
      <c r="F4297" s="1">
        <v>1.8182097921054</v>
      </c>
      <c r="G4297" s="1">
        <v>3.80856276595993</v>
      </c>
      <c r="H4297" t="s">
        <v>307</v>
      </c>
      <c r="I4297" s="8">
        <v>39962</v>
      </c>
      <c r="J4297" s="1">
        <v>5</v>
      </c>
      <c r="K4297" s="7">
        <v>2009</v>
      </c>
      <c r="L4297" t="s">
        <v>39</v>
      </c>
      <c r="M4297">
        <v>96</v>
      </c>
      <c r="N4297" t="s">
        <v>103</v>
      </c>
      <c r="O4297">
        <v>175</v>
      </c>
      <c r="P4297" s="2">
        <v>3766</v>
      </c>
      <c r="Q4297">
        <v>23</v>
      </c>
      <c r="R4297">
        <v>8.3</v>
      </c>
      <c r="S4297" t="s">
        <v>8959</v>
      </c>
      <c r="T4297" t="s">
        <v>8960</v>
      </c>
      <c r="U4297">
        <v>88</v>
      </c>
      <c r="W4297" s="11"/>
      <c r="X4297"/>
      <c r="Y4297"/>
      <c r="AF4297" s="8"/>
    </row>
    <row r="4298" spans="1:32">
      <c r="A4298" t="s">
        <v>8961</v>
      </c>
      <c r="B4298" s="5">
        <v>83823381</v>
      </c>
      <c r="C4298" s="5">
        <f t="shared" si="135"/>
        <v>76275576.4385555</v>
      </c>
      <c r="D4298" s="1">
        <f t="shared" si="136"/>
        <v>3.35293524</v>
      </c>
      <c r="E4298" s="1">
        <v>1.23561760433804</v>
      </c>
      <c r="F4298" s="1">
        <v>1.51953719564647</v>
      </c>
      <c r="G4298" s="1">
        <v>2.75515479998451</v>
      </c>
      <c r="H4298" t="s">
        <v>688</v>
      </c>
      <c r="I4298" s="8">
        <v>40151</v>
      </c>
      <c r="J4298" s="1">
        <v>12</v>
      </c>
      <c r="K4298" s="7">
        <v>2009</v>
      </c>
      <c r="L4298" t="s">
        <v>61</v>
      </c>
      <c r="M4298">
        <v>109</v>
      </c>
      <c r="N4298" t="s">
        <v>30</v>
      </c>
      <c r="O4298">
        <v>25</v>
      </c>
      <c r="P4298" s="2">
        <v>15</v>
      </c>
      <c r="Q4298">
        <v>18</v>
      </c>
      <c r="R4298">
        <v>7.5</v>
      </c>
      <c r="S4298" t="s">
        <v>4195</v>
      </c>
      <c r="T4298" t="s">
        <v>8962</v>
      </c>
      <c r="U4298">
        <v>83</v>
      </c>
      <c r="W4298" s="11"/>
      <c r="X4298"/>
      <c r="Y4298"/>
      <c r="AF4298" s="8"/>
    </row>
    <row r="4299" spans="1:32">
      <c r="A4299" t="s">
        <v>8963</v>
      </c>
      <c r="B4299" s="5">
        <v>105095</v>
      </c>
      <c r="C4299" s="5">
        <f t="shared" si="135"/>
        <v>88062.4195955847</v>
      </c>
      <c r="D4299" s="1" t="e">
        <f t="shared" si="136"/>
        <v>#VALUE!</v>
      </c>
      <c r="E4299" s="1" t="e">
        <v>#VALUE!</v>
      </c>
      <c r="F4299" s="1">
        <v>-0.750374537441369</v>
      </c>
      <c r="G4299" s="1" t="e">
        <v>#VALUE!</v>
      </c>
      <c r="H4299" t="s">
        <v>514</v>
      </c>
      <c r="I4299" s="8">
        <v>41348</v>
      </c>
      <c r="J4299" s="1">
        <v>3</v>
      </c>
      <c r="K4299" s="7">
        <v>2013</v>
      </c>
      <c r="L4299" t="s">
        <v>406</v>
      </c>
      <c r="M4299">
        <v>108</v>
      </c>
      <c r="N4299" t="s">
        <v>24</v>
      </c>
      <c r="O4299" t="s">
        <v>31</v>
      </c>
      <c r="P4299" s="2">
        <v>11</v>
      </c>
      <c r="Q4299">
        <v>4</v>
      </c>
      <c r="R4299" t="s">
        <v>401</v>
      </c>
      <c r="S4299" t="s">
        <v>8964</v>
      </c>
      <c r="T4299" t="s">
        <v>8965</v>
      </c>
      <c r="U4299">
        <v>45</v>
      </c>
      <c r="W4299" s="11"/>
      <c r="X4299"/>
      <c r="Y4299"/>
      <c r="AF4299" s="8"/>
    </row>
    <row r="4300" spans="1:32">
      <c r="A4300" t="s">
        <v>8963</v>
      </c>
      <c r="B4300" s="5">
        <v>105095</v>
      </c>
      <c r="C4300" s="5">
        <f t="shared" si="135"/>
        <v>88062.4195955847</v>
      </c>
      <c r="D4300" s="1" t="e">
        <f t="shared" si="136"/>
        <v>#VALUE!</v>
      </c>
      <c r="E4300" s="1">
        <v>0.197856471252856</v>
      </c>
      <c r="F4300" s="1">
        <v>-0.750374537441369</v>
      </c>
      <c r="G4300" s="1">
        <v>-0.552518066188513</v>
      </c>
      <c r="H4300" t="s">
        <v>514</v>
      </c>
      <c r="I4300" s="8">
        <v>41348</v>
      </c>
      <c r="J4300" s="1">
        <v>3</v>
      </c>
      <c r="K4300" s="7">
        <v>2013</v>
      </c>
      <c r="L4300" t="s">
        <v>406</v>
      </c>
      <c r="M4300">
        <v>108</v>
      </c>
      <c r="N4300" t="s">
        <v>24</v>
      </c>
      <c r="O4300" t="s">
        <v>31</v>
      </c>
      <c r="P4300" s="2">
        <v>11</v>
      </c>
      <c r="Q4300">
        <v>4</v>
      </c>
      <c r="R4300">
        <v>6.4</v>
      </c>
      <c r="S4300" t="s">
        <v>8966</v>
      </c>
      <c r="T4300" t="s">
        <v>8967</v>
      </c>
      <c r="U4300">
        <v>45</v>
      </c>
      <c r="W4300" s="11"/>
      <c r="X4300"/>
      <c r="Y4300"/>
      <c r="AF4300" s="8"/>
    </row>
    <row r="4301" spans="1:32">
      <c r="A4301" t="s">
        <v>8963</v>
      </c>
      <c r="B4301" s="5">
        <v>105095</v>
      </c>
      <c r="C4301" s="5">
        <f t="shared" si="135"/>
        <v>88062.4195955847</v>
      </c>
      <c r="D4301" s="1" t="e">
        <f t="shared" si="136"/>
        <v>#VALUE!</v>
      </c>
      <c r="E4301" s="1">
        <v>0.386540313631979</v>
      </c>
      <c r="F4301" s="1">
        <v>-0.750374537441369</v>
      </c>
      <c r="G4301" s="1">
        <v>-0.36383422380939</v>
      </c>
      <c r="H4301" t="s">
        <v>514</v>
      </c>
      <c r="I4301" s="8">
        <v>41348</v>
      </c>
      <c r="J4301" s="1">
        <v>3</v>
      </c>
      <c r="K4301" s="7">
        <v>2013</v>
      </c>
      <c r="L4301" t="s">
        <v>406</v>
      </c>
      <c r="M4301">
        <v>108</v>
      </c>
      <c r="N4301" t="s">
        <v>24</v>
      </c>
      <c r="O4301" t="s">
        <v>31</v>
      </c>
      <c r="P4301" s="2">
        <v>11</v>
      </c>
      <c r="Q4301">
        <v>4</v>
      </c>
      <c r="R4301">
        <v>6.6</v>
      </c>
      <c r="S4301" t="s">
        <v>8968</v>
      </c>
      <c r="T4301" t="s">
        <v>8969</v>
      </c>
      <c r="U4301">
        <v>45</v>
      </c>
      <c r="W4301" s="11"/>
      <c r="X4301"/>
      <c r="Y4301"/>
      <c r="AF4301" s="8"/>
    </row>
    <row r="4302" spans="1:32">
      <c r="A4302" t="s">
        <v>8970</v>
      </c>
      <c r="B4302" s="5">
        <v>444098</v>
      </c>
      <c r="C4302" s="5">
        <f t="shared" si="135"/>
        <v>372123.739640896</v>
      </c>
      <c r="D4302" s="1" t="e">
        <f t="shared" si="136"/>
        <v>#VALUE!</v>
      </c>
      <c r="E4302" s="1">
        <v>0.575224156011103</v>
      </c>
      <c r="F4302" s="1">
        <v>1.4000681570629</v>
      </c>
      <c r="G4302" s="1">
        <v>1.975292313074</v>
      </c>
      <c r="H4302" t="s">
        <v>8971</v>
      </c>
      <c r="I4302" s="8">
        <v>41369</v>
      </c>
      <c r="J4302" s="1">
        <v>4</v>
      </c>
      <c r="K4302" s="7">
        <v>2013</v>
      </c>
      <c r="L4302" t="s">
        <v>73</v>
      </c>
      <c r="M4302">
        <v>96</v>
      </c>
      <c r="N4302" t="s">
        <v>45</v>
      </c>
      <c r="O4302" t="s">
        <v>31</v>
      </c>
      <c r="P4302" s="2">
        <v>1</v>
      </c>
      <c r="Q4302">
        <v>12</v>
      </c>
      <c r="R4302">
        <v>6.8</v>
      </c>
      <c r="S4302" t="s">
        <v>8972</v>
      </c>
      <c r="T4302" t="s">
        <v>8973</v>
      </c>
      <c r="U4302">
        <v>81</v>
      </c>
      <c r="W4302" s="11"/>
      <c r="X4302"/>
      <c r="Y4302"/>
      <c r="AF4302" s="8"/>
    </row>
    <row r="4303" spans="1:32">
      <c r="A4303" t="s">
        <v>8974</v>
      </c>
      <c r="B4303" s="5">
        <v>783969</v>
      </c>
      <c r="C4303" s="5">
        <f t="shared" si="135"/>
        <v>710951.700311982</v>
      </c>
      <c r="D4303" s="1" t="e">
        <f t="shared" si="136"/>
        <v>#VALUE!</v>
      </c>
      <c r="E4303" s="1" t="e">
        <v>#VALUE!</v>
      </c>
      <c r="F4303" s="1">
        <v>1.57927171493826</v>
      </c>
      <c r="G4303" s="1" t="e">
        <v>#VALUE!</v>
      </c>
      <c r="H4303" t="s">
        <v>319</v>
      </c>
      <c r="I4303" s="8">
        <v>39563</v>
      </c>
      <c r="J4303" s="1">
        <v>4</v>
      </c>
      <c r="K4303" s="7">
        <v>2008</v>
      </c>
      <c r="L4303" t="s">
        <v>58</v>
      </c>
      <c r="M4303">
        <v>93</v>
      </c>
      <c r="N4303" t="s">
        <v>45</v>
      </c>
      <c r="O4303" t="s">
        <v>31</v>
      </c>
      <c r="P4303" s="2">
        <v>1</v>
      </c>
      <c r="Q4303">
        <v>27</v>
      </c>
      <c r="R4303" t="s">
        <v>37</v>
      </c>
      <c r="S4303" t="s">
        <v>37</v>
      </c>
      <c r="T4303" t="s">
        <v>37</v>
      </c>
      <c r="U4303">
        <v>84</v>
      </c>
      <c r="W4303" s="11"/>
      <c r="X4303"/>
      <c r="Y4303"/>
      <c r="AF4303" s="8"/>
    </row>
    <row r="4304" spans="1:32">
      <c r="A4304" t="s">
        <v>8975</v>
      </c>
      <c r="B4304" s="5">
        <v>100345</v>
      </c>
      <c r="C4304" s="5">
        <f t="shared" si="135"/>
        <v>85318.253577101</v>
      </c>
      <c r="D4304" s="1" t="e">
        <f t="shared" si="136"/>
        <v>#VALUE!</v>
      </c>
      <c r="E4304" s="1">
        <v>-0.368195055884517</v>
      </c>
      <c r="F4304" s="1">
        <v>-0.153029344523516</v>
      </c>
      <c r="G4304" s="1">
        <v>-0.521224400408033</v>
      </c>
      <c r="H4304" t="s">
        <v>35</v>
      </c>
      <c r="I4304" s="8">
        <v>41187</v>
      </c>
      <c r="J4304" s="1">
        <v>10</v>
      </c>
      <c r="K4304" s="7">
        <v>2012</v>
      </c>
      <c r="L4304" t="s">
        <v>92</v>
      </c>
      <c r="M4304">
        <v>116</v>
      </c>
      <c r="N4304" t="s">
        <v>30</v>
      </c>
      <c r="O4304" t="s">
        <v>31</v>
      </c>
      <c r="P4304" s="2">
        <v>16</v>
      </c>
      <c r="Q4304">
        <v>3</v>
      </c>
      <c r="R4304">
        <v>5.8</v>
      </c>
      <c r="S4304" t="s">
        <v>8976</v>
      </c>
      <c r="T4304" t="s">
        <v>8977</v>
      </c>
      <c r="U4304">
        <v>55</v>
      </c>
      <c r="W4304" s="11"/>
      <c r="X4304"/>
      <c r="Y4304"/>
      <c r="AF4304" s="8"/>
    </row>
    <row r="4305" spans="1:32">
      <c r="A4305" t="s">
        <v>8978</v>
      </c>
      <c r="B4305" s="5">
        <v>21833</v>
      </c>
      <c r="C4305" s="5">
        <f t="shared" si="135"/>
        <v>18294.560226751</v>
      </c>
      <c r="D4305" s="1" t="e">
        <f t="shared" si="136"/>
        <v>#VALUE!</v>
      </c>
      <c r="E4305" s="1">
        <v>-0.0851692923158311</v>
      </c>
      <c r="F4305" s="1">
        <v>-0.511436460274228</v>
      </c>
      <c r="G4305" s="1">
        <v>-0.596605752590059</v>
      </c>
      <c r="H4305" t="s">
        <v>35</v>
      </c>
      <c r="I4305" s="8">
        <v>41467</v>
      </c>
      <c r="J4305" s="1">
        <v>7</v>
      </c>
      <c r="K4305" s="7">
        <v>2013</v>
      </c>
      <c r="L4305" t="s">
        <v>92</v>
      </c>
      <c r="M4305">
        <v>95</v>
      </c>
      <c r="N4305" t="s">
        <v>30</v>
      </c>
      <c r="O4305" t="s">
        <v>31</v>
      </c>
      <c r="P4305" s="2">
        <v>12</v>
      </c>
      <c r="Q4305">
        <v>6</v>
      </c>
      <c r="R4305">
        <v>6.1</v>
      </c>
      <c r="S4305" t="s">
        <v>8979</v>
      </c>
      <c r="T4305" t="s">
        <v>8980</v>
      </c>
      <c r="U4305">
        <v>49</v>
      </c>
      <c r="W4305" s="11"/>
      <c r="X4305"/>
      <c r="Y4305"/>
      <c r="AF4305" s="8"/>
    </row>
    <row r="4306" spans="1:32">
      <c r="A4306" t="s">
        <v>8981</v>
      </c>
      <c r="B4306" s="5">
        <v>19363565</v>
      </c>
      <c r="C4306" s="5">
        <f t="shared" si="135"/>
        <v>18236144.5415499</v>
      </c>
      <c r="D4306" s="1">
        <f t="shared" si="136"/>
        <v>1.019135</v>
      </c>
      <c r="E4306" s="1">
        <v>0.00917262887373143</v>
      </c>
      <c r="F4306" s="1">
        <v>-0.212763863815302</v>
      </c>
      <c r="G4306" s="1">
        <v>-0.20359123494157</v>
      </c>
      <c r="H4306" t="s">
        <v>293</v>
      </c>
      <c r="I4306" s="8">
        <v>39192</v>
      </c>
      <c r="J4306" s="1">
        <v>4</v>
      </c>
      <c r="K4306" s="7">
        <v>2007</v>
      </c>
      <c r="L4306" t="s">
        <v>298</v>
      </c>
      <c r="M4306">
        <v>80</v>
      </c>
      <c r="N4306" t="s">
        <v>30</v>
      </c>
      <c r="O4306">
        <v>19</v>
      </c>
      <c r="P4306" s="2">
        <v>2551</v>
      </c>
      <c r="Q4306">
        <v>6</v>
      </c>
      <c r="R4306">
        <v>6.2</v>
      </c>
      <c r="S4306" t="s">
        <v>815</v>
      </c>
      <c r="T4306" t="s">
        <v>8982</v>
      </c>
      <c r="U4306">
        <v>54</v>
      </c>
      <c r="W4306" s="11"/>
      <c r="X4306"/>
      <c r="Y4306"/>
      <c r="AF4306" s="8"/>
    </row>
    <row r="4307" spans="1:32">
      <c r="A4307" t="s">
        <v>8983</v>
      </c>
      <c r="B4307" s="5">
        <v>110485654</v>
      </c>
      <c r="C4307" s="5">
        <f t="shared" si="135"/>
        <v>98914864.1263737</v>
      </c>
      <c r="D4307" s="1">
        <f t="shared" si="136"/>
        <v>2.12472411538462</v>
      </c>
      <c r="E4307" s="1">
        <v>-0.368195055884517</v>
      </c>
      <c r="F4307" s="1">
        <v>-1.40745424965101</v>
      </c>
      <c r="G4307" s="1">
        <v>-1.77564930553552</v>
      </c>
      <c r="H4307" t="s">
        <v>47</v>
      </c>
      <c r="I4307" s="8">
        <v>40221</v>
      </c>
      <c r="J4307" s="1">
        <v>2</v>
      </c>
      <c r="K4307" s="7">
        <v>2010</v>
      </c>
      <c r="L4307" t="s">
        <v>145</v>
      </c>
      <c r="M4307">
        <v>117</v>
      </c>
      <c r="N4307" t="s">
        <v>24</v>
      </c>
      <c r="O4307">
        <v>52</v>
      </c>
      <c r="P4307" s="2">
        <v>3665</v>
      </c>
      <c r="Q4307">
        <v>12</v>
      </c>
      <c r="R4307">
        <v>5.8</v>
      </c>
      <c r="S4307" t="s">
        <v>3122</v>
      </c>
      <c r="T4307" t="s">
        <v>8984</v>
      </c>
      <c r="U4307">
        <v>34</v>
      </c>
      <c r="W4307" s="11"/>
      <c r="X4307"/>
      <c r="Y4307"/>
      <c r="AF4307" s="8"/>
    </row>
    <row r="4308" spans="1:32">
      <c r="A4308" t="s">
        <v>8985</v>
      </c>
      <c r="B4308" s="5">
        <v>1755134</v>
      </c>
      <c r="C4308" s="5">
        <f t="shared" si="135"/>
        <v>1597094.4619486</v>
      </c>
      <c r="D4308" s="1" t="e">
        <f t="shared" si="136"/>
        <v>#VALUE!</v>
      </c>
      <c r="E4308" s="1" t="e">
        <v>#VALUE!</v>
      </c>
      <c r="F4308" s="1">
        <v>0.623519406269692</v>
      </c>
      <c r="G4308" s="1" t="e">
        <v>#VALUE!</v>
      </c>
      <c r="H4308" t="s">
        <v>43</v>
      </c>
      <c r="I4308" s="8">
        <v>39890</v>
      </c>
      <c r="J4308" s="1">
        <v>3</v>
      </c>
      <c r="K4308" s="7">
        <v>2009</v>
      </c>
      <c r="L4308" t="s">
        <v>58</v>
      </c>
      <c r="M4308">
        <v>96</v>
      </c>
      <c r="N4308" t="s">
        <v>24</v>
      </c>
      <c r="O4308" t="s">
        <v>31</v>
      </c>
      <c r="P4308" s="2">
        <v>1</v>
      </c>
      <c r="Q4308">
        <v>24</v>
      </c>
      <c r="R4308" t="s">
        <v>37</v>
      </c>
      <c r="S4308" t="s">
        <v>37</v>
      </c>
      <c r="T4308" t="s">
        <v>37</v>
      </c>
      <c r="U4308">
        <v>68</v>
      </c>
      <c r="W4308" s="11"/>
      <c r="X4308"/>
      <c r="Y4308"/>
      <c r="AF4308" s="8"/>
    </row>
    <row r="4309" spans="1:32">
      <c r="A4309" t="s">
        <v>8986</v>
      </c>
      <c r="B4309" s="5">
        <v>30638</v>
      </c>
      <c r="C4309" s="5">
        <f t="shared" si="135"/>
        <v>27429.3856024406</v>
      </c>
      <c r="D4309" s="1" t="e">
        <f t="shared" si="136"/>
        <v>#VALUE!</v>
      </c>
      <c r="E4309" s="1">
        <v>-0.179511213505393</v>
      </c>
      <c r="F4309" s="1">
        <v>0.205377771227195</v>
      </c>
      <c r="G4309" s="1">
        <v>0.0258665577218025</v>
      </c>
      <c r="H4309" t="s">
        <v>216</v>
      </c>
      <c r="I4309" s="8">
        <v>40375</v>
      </c>
      <c r="J4309" s="1">
        <v>7</v>
      </c>
      <c r="K4309" s="7">
        <v>2010</v>
      </c>
      <c r="L4309" t="s">
        <v>1087</v>
      </c>
      <c r="M4309">
        <v>90</v>
      </c>
      <c r="N4309" t="s">
        <v>45</v>
      </c>
      <c r="O4309" t="s">
        <v>31</v>
      </c>
      <c r="P4309" s="2">
        <v>1</v>
      </c>
      <c r="Q4309">
        <v>3</v>
      </c>
      <c r="R4309">
        <v>6</v>
      </c>
      <c r="S4309" t="s">
        <v>1540</v>
      </c>
      <c r="T4309" t="s">
        <v>8987</v>
      </c>
      <c r="U4309">
        <v>61</v>
      </c>
      <c r="W4309" s="11"/>
      <c r="X4309"/>
      <c r="Y4309"/>
      <c r="AF4309" s="8"/>
    </row>
    <row r="4310" spans="1:32">
      <c r="A4310" t="s">
        <v>8988</v>
      </c>
      <c r="B4310" s="5">
        <v>83077833</v>
      </c>
      <c r="C4310" s="5">
        <f t="shared" si="135"/>
        <v>75340130.3235012</v>
      </c>
      <c r="D4310" s="1">
        <f t="shared" si="136"/>
        <v>1.10770444</v>
      </c>
      <c r="E4310" s="1">
        <v>0.858249919579789</v>
      </c>
      <c r="F4310" s="1">
        <v>-0.093294825231731</v>
      </c>
      <c r="G4310" s="1">
        <v>0.764955094348058</v>
      </c>
      <c r="H4310" t="s">
        <v>4601</v>
      </c>
      <c r="I4310" s="8">
        <v>39807</v>
      </c>
      <c r="J4310" s="1">
        <v>12</v>
      </c>
      <c r="K4310" s="7">
        <v>2008</v>
      </c>
      <c r="L4310" t="s">
        <v>44</v>
      </c>
      <c r="M4310">
        <v>120</v>
      </c>
      <c r="N4310" t="s">
        <v>24</v>
      </c>
      <c r="O4310">
        <v>75</v>
      </c>
      <c r="P4310" s="2">
        <v>2711</v>
      </c>
      <c r="Q4310">
        <v>17</v>
      </c>
      <c r="R4310">
        <v>7.1</v>
      </c>
      <c r="S4310" t="s">
        <v>4078</v>
      </c>
      <c r="T4310" t="s">
        <v>8989</v>
      </c>
      <c r="U4310">
        <v>56</v>
      </c>
      <c r="W4310" s="11"/>
      <c r="X4310"/>
      <c r="Y4310"/>
      <c r="AF4310" s="8"/>
    </row>
    <row r="4311" spans="1:32">
      <c r="A4311" t="s">
        <v>8990</v>
      </c>
      <c r="B4311" s="5">
        <v>119290</v>
      </c>
      <c r="C4311" s="5">
        <f t="shared" si="135"/>
        <v>106797.160666987</v>
      </c>
      <c r="D4311" s="1" t="e">
        <f t="shared" si="136"/>
        <v>#VALUE!</v>
      </c>
      <c r="E4311" s="1" t="e">
        <v>#VALUE!</v>
      </c>
      <c r="F4311" s="1" t="e">
        <v>#VALUE!</v>
      </c>
      <c r="G4311" s="1" t="e">
        <v>#VALUE!</v>
      </c>
      <c r="H4311" t="s">
        <v>444</v>
      </c>
      <c r="I4311" s="8">
        <v>40277</v>
      </c>
      <c r="J4311" s="1">
        <v>4</v>
      </c>
      <c r="K4311" s="7">
        <v>2010</v>
      </c>
      <c r="L4311" t="s">
        <v>73</v>
      </c>
      <c r="M4311">
        <v>100</v>
      </c>
      <c r="N4311" t="s">
        <v>45</v>
      </c>
      <c r="O4311" t="s">
        <v>31</v>
      </c>
      <c r="P4311" s="2">
        <v>1</v>
      </c>
      <c r="Q4311">
        <v>11</v>
      </c>
      <c r="R4311" t="s">
        <v>37</v>
      </c>
      <c r="S4311" t="s">
        <v>37</v>
      </c>
      <c r="T4311" t="s">
        <v>37</v>
      </c>
      <c r="U4311" t="s">
        <v>37</v>
      </c>
      <c r="W4311" s="11"/>
      <c r="X4311"/>
      <c r="Y4311"/>
      <c r="AF4311" s="8"/>
    </row>
    <row r="4312" spans="1:32">
      <c r="A4312" t="s">
        <v>8991</v>
      </c>
      <c r="B4312" s="5">
        <v>7791979</v>
      </c>
      <c r="C4312" s="5">
        <f t="shared" si="135"/>
        <v>6425059.32817407</v>
      </c>
      <c r="D4312" s="1" t="e">
        <f t="shared" si="136"/>
        <v>#VALUE!</v>
      </c>
      <c r="E4312" s="1">
        <v>-0.556878898263641</v>
      </c>
      <c r="F4312" s="1">
        <v>-1.64639232681815</v>
      </c>
      <c r="G4312" s="1">
        <v>-2.20327122508179</v>
      </c>
      <c r="H4312" t="s">
        <v>860</v>
      </c>
      <c r="I4312" s="8">
        <v>41677</v>
      </c>
      <c r="J4312" s="1">
        <v>2</v>
      </c>
      <c r="K4312" s="7">
        <v>2014</v>
      </c>
      <c r="L4312" t="s">
        <v>406</v>
      </c>
      <c r="M4312">
        <v>104</v>
      </c>
      <c r="N4312" t="s">
        <v>24</v>
      </c>
      <c r="O4312" t="s">
        <v>31</v>
      </c>
      <c r="P4312" s="2">
        <v>2676</v>
      </c>
      <c r="Q4312">
        <v>9</v>
      </c>
      <c r="R4312">
        <v>5.6</v>
      </c>
      <c r="S4312" t="s">
        <v>3155</v>
      </c>
      <c r="T4312" t="s">
        <v>8992</v>
      </c>
      <c r="U4312">
        <v>30</v>
      </c>
      <c r="W4312" s="11"/>
      <c r="X4312"/>
      <c r="Y4312"/>
      <c r="AF4312" s="8"/>
    </row>
    <row r="4313" spans="1:32">
      <c r="A4313" t="s">
        <v>8993</v>
      </c>
      <c r="B4313" s="5">
        <v>36661504</v>
      </c>
      <c r="C4313" s="5">
        <f t="shared" si="135"/>
        <v>32822068.3458914</v>
      </c>
      <c r="D4313" s="1">
        <f t="shared" si="136"/>
        <v>1.8330752</v>
      </c>
      <c r="E4313" s="1">
        <v>-2.53805924324444</v>
      </c>
      <c r="F4313" s="1">
        <v>-2.36320655831957</v>
      </c>
      <c r="G4313" s="1">
        <v>-4.90126580156401</v>
      </c>
      <c r="H4313" t="s">
        <v>77</v>
      </c>
      <c r="I4313" s="8">
        <v>40408</v>
      </c>
      <c r="J4313" s="1">
        <v>8</v>
      </c>
      <c r="K4313" s="7">
        <v>2010</v>
      </c>
      <c r="L4313" t="s">
        <v>53</v>
      </c>
      <c r="M4313">
        <v>80</v>
      </c>
      <c r="N4313" t="s">
        <v>24</v>
      </c>
      <c r="O4313">
        <v>20</v>
      </c>
      <c r="P4313" s="2">
        <v>2978</v>
      </c>
      <c r="Q4313">
        <v>13</v>
      </c>
      <c r="R4313">
        <v>3.5</v>
      </c>
      <c r="S4313" t="s">
        <v>2373</v>
      </c>
      <c r="T4313" t="s">
        <v>8994</v>
      </c>
      <c r="U4313">
        <v>18</v>
      </c>
      <c r="W4313" s="11"/>
      <c r="X4313"/>
      <c r="Y4313"/>
      <c r="AF4313" s="8"/>
    </row>
    <row r="4314" spans="1:32">
      <c r="A4314" t="s">
        <v>8995</v>
      </c>
      <c r="B4314" s="5">
        <v>3361</v>
      </c>
      <c r="C4314" s="5">
        <f t="shared" si="135"/>
        <v>2857.6874809172</v>
      </c>
      <c r="D4314" s="1" t="e">
        <f t="shared" si="136"/>
        <v>#VALUE!</v>
      </c>
      <c r="E4314" s="1">
        <v>-1.31161426778014</v>
      </c>
      <c r="F4314" s="1">
        <v>-0.0335603059399457</v>
      </c>
      <c r="G4314" s="1">
        <v>-1.34517457372008</v>
      </c>
      <c r="H4314" t="s">
        <v>60</v>
      </c>
      <c r="I4314" s="8">
        <v>41215</v>
      </c>
      <c r="J4314" s="1">
        <v>11</v>
      </c>
      <c r="K4314" s="7">
        <v>2012</v>
      </c>
      <c r="L4314" t="s">
        <v>29</v>
      </c>
      <c r="M4314">
        <v>92</v>
      </c>
      <c r="N4314" t="s">
        <v>24</v>
      </c>
      <c r="O4314" t="s">
        <v>31</v>
      </c>
      <c r="P4314" s="2">
        <v>1</v>
      </c>
      <c r="Q4314">
        <v>2</v>
      </c>
      <c r="R4314">
        <v>4.8</v>
      </c>
      <c r="S4314" t="s">
        <v>8996</v>
      </c>
      <c r="T4314" t="s">
        <v>8997</v>
      </c>
      <c r="U4314">
        <v>57</v>
      </c>
      <c r="W4314" s="11"/>
      <c r="X4314"/>
      <c r="Y4314"/>
      <c r="AF4314" s="8"/>
    </row>
    <row r="4315" spans="1:32">
      <c r="A4315" t="s">
        <v>8998</v>
      </c>
      <c r="B4315" s="5">
        <v>161590</v>
      </c>
      <c r="C4315" s="5">
        <f t="shared" si="135"/>
        <v>152181.615134871</v>
      </c>
      <c r="D4315" s="1" t="e">
        <f t="shared" si="136"/>
        <v>#VALUE!</v>
      </c>
      <c r="E4315" s="1" t="e">
        <v>#VALUE!</v>
      </c>
      <c r="F4315" s="1" t="e">
        <v>#VALUE!</v>
      </c>
      <c r="G4315" s="1" t="e">
        <v>#VALUE!</v>
      </c>
      <c r="H4315" t="s">
        <v>459</v>
      </c>
      <c r="I4315" s="8">
        <v>39325</v>
      </c>
      <c r="J4315" s="1">
        <v>8</v>
      </c>
      <c r="K4315" s="7">
        <v>2007</v>
      </c>
      <c r="L4315" t="s">
        <v>66</v>
      </c>
      <c r="M4315">
        <v>111</v>
      </c>
      <c r="N4315" t="s">
        <v>45</v>
      </c>
      <c r="O4315" t="s">
        <v>31</v>
      </c>
      <c r="P4315" s="2">
        <v>1</v>
      </c>
      <c r="Q4315">
        <v>9</v>
      </c>
      <c r="R4315" t="s">
        <v>37</v>
      </c>
      <c r="S4315" t="s">
        <v>37</v>
      </c>
      <c r="T4315" t="s">
        <v>37</v>
      </c>
      <c r="U4315" t="s">
        <v>37</v>
      </c>
      <c r="W4315" s="11"/>
      <c r="X4315"/>
      <c r="Y4315"/>
      <c r="AF4315" s="8"/>
    </row>
    <row r="4316" spans="1:32">
      <c r="A4316" t="s">
        <v>8999</v>
      </c>
      <c r="B4316" s="5">
        <v>22729</v>
      </c>
      <c r="C4316" s="5">
        <f t="shared" si="135"/>
        <v>19725.3475138263</v>
      </c>
      <c r="D4316" s="1" t="e">
        <f t="shared" si="136"/>
        <v>#VALUE!</v>
      </c>
      <c r="E4316" s="1">
        <v>-1.21727234659057</v>
      </c>
      <c r="F4316" s="1">
        <v>-0.451701940982443</v>
      </c>
      <c r="G4316" s="1">
        <v>-1.66897428757302</v>
      </c>
      <c r="H4316" t="s">
        <v>35</v>
      </c>
      <c r="I4316" s="8">
        <v>40592</v>
      </c>
      <c r="J4316" s="1">
        <v>2</v>
      </c>
      <c r="K4316" s="7">
        <v>2011</v>
      </c>
      <c r="L4316" t="s">
        <v>298</v>
      </c>
      <c r="M4316">
        <v>93</v>
      </c>
      <c r="N4316" t="s">
        <v>30</v>
      </c>
      <c r="O4316" t="s">
        <v>31</v>
      </c>
      <c r="P4316" s="2">
        <v>1</v>
      </c>
      <c r="Q4316">
        <v>4</v>
      </c>
      <c r="R4316">
        <v>4.9</v>
      </c>
      <c r="S4316" t="s">
        <v>7332</v>
      </c>
      <c r="T4316" t="s">
        <v>9000</v>
      </c>
      <c r="U4316">
        <v>50</v>
      </c>
      <c r="W4316" s="11"/>
      <c r="X4316"/>
      <c r="Y4316"/>
      <c r="AF4316" s="8"/>
    </row>
    <row r="4317" spans="1:32">
      <c r="A4317" t="s">
        <v>9001</v>
      </c>
      <c r="B4317" s="5">
        <v>72266306</v>
      </c>
      <c r="C4317" s="5">
        <f t="shared" si="135"/>
        <v>65535567.2558047</v>
      </c>
      <c r="D4317" s="1">
        <f t="shared" si="136"/>
        <v>1.80665765</v>
      </c>
      <c r="E4317" s="1">
        <v>0.386540313631979</v>
      </c>
      <c r="F4317" s="1">
        <v>-1.0490471339003</v>
      </c>
      <c r="G4317" s="1">
        <v>-0.662506820268316</v>
      </c>
      <c r="H4317" t="s">
        <v>113</v>
      </c>
      <c r="I4317" s="8">
        <v>39500</v>
      </c>
      <c r="J4317" s="1">
        <v>2</v>
      </c>
      <c r="K4317" s="7">
        <v>2008</v>
      </c>
      <c r="L4317" t="s">
        <v>44</v>
      </c>
      <c r="M4317">
        <v>90</v>
      </c>
      <c r="N4317" t="s">
        <v>24</v>
      </c>
      <c r="O4317">
        <v>40</v>
      </c>
      <c r="P4317" s="2">
        <v>3149</v>
      </c>
      <c r="Q4317">
        <v>9</v>
      </c>
      <c r="R4317">
        <v>6.6</v>
      </c>
      <c r="S4317" t="s">
        <v>2502</v>
      </c>
      <c r="T4317" t="s">
        <v>9002</v>
      </c>
      <c r="U4317">
        <v>40</v>
      </c>
      <c r="W4317" s="11"/>
      <c r="X4317"/>
      <c r="Y4317"/>
      <c r="AF4317" s="8"/>
    </row>
    <row r="4318" spans="1:32">
      <c r="A4318" t="s">
        <v>9003</v>
      </c>
      <c r="B4318" s="5">
        <v>1132</v>
      </c>
      <c r="C4318" s="5">
        <f t="shared" si="135"/>
        <v>948.538550665606</v>
      </c>
      <c r="D4318" s="1" t="e">
        <f t="shared" si="136"/>
        <v>#VALUE!</v>
      </c>
      <c r="E4318" s="1">
        <v>1.51864336790672</v>
      </c>
      <c r="F4318" s="1" t="e">
        <v>#VALUE!</v>
      </c>
      <c r="G4318" s="1" t="e">
        <v>#VALUE!</v>
      </c>
      <c r="H4318" t="s">
        <v>9004</v>
      </c>
      <c r="I4318" s="8">
        <v>41334</v>
      </c>
      <c r="J4318" s="1">
        <v>3</v>
      </c>
      <c r="K4318" s="7">
        <v>2013</v>
      </c>
      <c r="L4318" t="s">
        <v>61</v>
      </c>
      <c r="M4318" t="e">
        <v>#VALUE!</v>
      </c>
      <c r="N4318" t="s">
        <v>45</v>
      </c>
      <c r="O4318" t="s">
        <v>31</v>
      </c>
      <c r="P4318" s="2">
        <v>1</v>
      </c>
      <c r="Q4318">
        <v>1</v>
      </c>
      <c r="R4318">
        <v>7.8</v>
      </c>
      <c r="S4318" t="s">
        <v>9005</v>
      </c>
      <c r="T4318" t="s">
        <v>9006</v>
      </c>
      <c r="U4318" t="s">
        <v>37</v>
      </c>
      <c r="W4318" s="11"/>
      <c r="X4318"/>
      <c r="Y4318"/>
      <c r="AF4318" s="8"/>
    </row>
    <row r="4319" spans="1:32">
      <c r="A4319" t="s">
        <v>9007</v>
      </c>
      <c r="B4319" s="5">
        <v>527193</v>
      </c>
      <c r="C4319" s="5">
        <f t="shared" si="135"/>
        <v>471981.855340018</v>
      </c>
      <c r="D4319" s="1" t="e">
        <f t="shared" si="136"/>
        <v>#VALUE!</v>
      </c>
      <c r="E4319" s="1" t="e">
        <v>#VALUE!</v>
      </c>
      <c r="F4319" s="1" t="e">
        <v>#VALUE!</v>
      </c>
      <c r="G4319" s="1" t="e">
        <v>#VALUE!</v>
      </c>
      <c r="H4319" t="s">
        <v>411</v>
      </c>
      <c r="I4319" s="8">
        <v>40200</v>
      </c>
      <c r="J4319" s="1">
        <v>1</v>
      </c>
      <c r="K4319" s="7">
        <v>2010</v>
      </c>
      <c r="L4319" t="s">
        <v>440</v>
      </c>
      <c r="M4319" t="e">
        <v>#VALUE!</v>
      </c>
      <c r="N4319" t="s">
        <v>45</v>
      </c>
      <c r="O4319" t="s">
        <v>31</v>
      </c>
      <c r="P4319" s="2">
        <v>92</v>
      </c>
      <c r="Q4319">
        <v>3</v>
      </c>
      <c r="R4319" t="s">
        <v>37</v>
      </c>
      <c r="S4319" t="s">
        <v>37</v>
      </c>
      <c r="T4319" t="s">
        <v>37</v>
      </c>
      <c r="U4319" t="s">
        <v>37</v>
      </c>
      <c r="W4319" s="11"/>
      <c r="X4319"/>
      <c r="Y4319"/>
      <c r="AF4319" s="8"/>
    </row>
    <row r="4320" spans="1:32">
      <c r="A4320" t="s">
        <v>9008</v>
      </c>
      <c r="B4320" s="5">
        <v>11891</v>
      </c>
      <c r="C4320" s="5">
        <f t="shared" si="135"/>
        <v>11198.6607189105</v>
      </c>
      <c r="D4320" s="1" t="e">
        <f t="shared" si="136"/>
        <v>#VALUE!</v>
      </c>
      <c r="E4320" s="1" t="e">
        <v>#VALUE!</v>
      </c>
      <c r="F4320" s="1" t="e">
        <v>#VALUE!</v>
      </c>
      <c r="G4320" s="1" t="e">
        <v>#VALUE!</v>
      </c>
      <c r="H4320" t="s">
        <v>448</v>
      </c>
      <c r="I4320" s="8">
        <v>39143</v>
      </c>
      <c r="J4320" s="1">
        <v>3</v>
      </c>
      <c r="K4320" s="7">
        <v>2007</v>
      </c>
      <c r="L4320" t="s">
        <v>66</v>
      </c>
      <c r="M4320">
        <v>129</v>
      </c>
      <c r="N4320" t="s">
        <v>45</v>
      </c>
      <c r="O4320" t="s">
        <v>31</v>
      </c>
      <c r="P4320" s="2">
        <v>1</v>
      </c>
      <c r="Q4320">
        <v>1</v>
      </c>
      <c r="R4320" t="s">
        <v>37</v>
      </c>
      <c r="S4320" t="s">
        <v>37</v>
      </c>
      <c r="T4320" t="s">
        <v>37</v>
      </c>
      <c r="U4320" t="s">
        <v>37</v>
      </c>
      <c r="W4320" s="11"/>
      <c r="X4320"/>
      <c r="Y4320"/>
      <c r="AF4320" s="8"/>
    </row>
    <row r="4321" spans="1:32">
      <c r="A4321" t="s">
        <v>9009</v>
      </c>
      <c r="B4321" s="5">
        <v>51271</v>
      </c>
      <c r="C4321" s="5">
        <f t="shared" si="135"/>
        <v>42961.590133548</v>
      </c>
      <c r="D4321" s="1" t="e">
        <f t="shared" si="136"/>
        <v>#VALUE!</v>
      </c>
      <c r="E4321" s="1" t="e">
        <v>#VALUE!</v>
      </c>
      <c r="F4321" s="1">
        <v>0.444315848394336</v>
      </c>
      <c r="G4321" s="1" t="e">
        <v>#VALUE!</v>
      </c>
      <c r="H4321" t="s">
        <v>35</v>
      </c>
      <c r="I4321" s="8">
        <v>41404</v>
      </c>
      <c r="J4321" s="1">
        <v>5</v>
      </c>
      <c r="K4321" s="7">
        <v>2013</v>
      </c>
      <c r="L4321" t="s">
        <v>58</v>
      </c>
      <c r="M4321">
        <v>100</v>
      </c>
      <c r="N4321" t="s">
        <v>24</v>
      </c>
      <c r="O4321" t="s">
        <v>31</v>
      </c>
      <c r="P4321" s="2">
        <v>4</v>
      </c>
      <c r="Q4321">
        <v>7</v>
      </c>
      <c r="R4321" t="s">
        <v>37</v>
      </c>
      <c r="S4321" t="s">
        <v>37</v>
      </c>
      <c r="T4321" t="s">
        <v>37</v>
      </c>
      <c r="U4321">
        <v>65</v>
      </c>
      <c r="W4321" s="11"/>
      <c r="X4321"/>
      <c r="Y4321"/>
      <c r="AF4321" s="8"/>
    </row>
    <row r="4322" spans="1:32">
      <c r="A4322" t="s">
        <v>9010</v>
      </c>
      <c r="B4322" s="5">
        <v>373605</v>
      </c>
      <c r="C4322" s="5">
        <f t="shared" si="135"/>
        <v>308064.77921751</v>
      </c>
      <c r="D4322" s="1" t="e">
        <f t="shared" si="136"/>
        <v>#VALUE!</v>
      </c>
      <c r="E4322" s="1" t="e">
        <v>#VALUE!</v>
      </c>
      <c r="F4322" s="1">
        <v>0.683253925561477</v>
      </c>
      <c r="G4322" s="1" t="e">
        <v>#VALUE!</v>
      </c>
      <c r="H4322" t="s">
        <v>216</v>
      </c>
      <c r="I4322" s="8">
        <v>41810</v>
      </c>
      <c r="J4322" s="1">
        <v>6</v>
      </c>
      <c r="K4322" s="7">
        <v>2014</v>
      </c>
      <c r="L4322" t="s">
        <v>73</v>
      </c>
      <c r="M4322">
        <v>96</v>
      </c>
      <c r="N4322" t="s">
        <v>45</v>
      </c>
      <c r="O4322" t="s">
        <v>31</v>
      </c>
      <c r="P4322" s="2">
        <v>2</v>
      </c>
      <c r="Q4322">
        <v>7</v>
      </c>
      <c r="R4322" t="s">
        <v>37</v>
      </c>
      <c r="S4322" t="s">
        <v>37</v>
      </c>
      <c r="T4322" t="s">
        <v>37</v>
      </c>
      <c r="U4322">
        <v>69</v>
      </c>
      <c r="W4322" s="11"/>
      <c r="X4322"/>
      <c r="Y4322"/>
      <c r="AF4322" s="8"/>
    </row>
    <row r="4323" spans="1:32">
      <c r="A4323" t="s">
        <v>9011</v>
      </c>
      <c r="B4323" s="5">
        <v>11396</v>
      </c>
      <c r="C4323" s="5">
        <f t="shared" si="135"/>
        <v>10732.4815030447</v>
      </c>
      <c r="D4323" s="1" t="e">
        <f t="shared" si="136"/>
        <v>#VALUE!</v>
      </c>
      <c r="E4323" s="1" t="e">
        <v>#VALUE!</v>
      </c>
      <c r="F4323" s="1" t="e">
        <v>#VALUE!</v>
      </c>
      <c r="G4323" s="1" t="e">
        <v>#VALUE!</v>
      </c>
      <c r="H4323" t="s">
        <v>65</v>
      </c>
      <c r="I4323" s="8">
        <v>39094</v>
      </c>
      <c r="J4323" s="1">
        <v>1</v>
      </c>
      <c r="K4323" s="7">
        <v>2007</v>
      </c>
      <c r="L4323" t="s">
        <v>58</v>
      </c>
      <c r="M4323">
        <v>180</v>
      </c>
      <c r="N4323" t="s">
        <v>45</v>
      </c>
      <c r="O4323" t="s">
        <v>31</v>
      </c>
      <c r="P4323" s="2">
        <v>1</v>
      </c>
      <c r="Q4323">
        <v>8</v>
      </c>
      <c r="R4323" t="s">
        <v>37</v>
      </c>
      <c r="S4323" t="s">
        <v>37</v>
      </c>
      <c r="T4323" t="s">
        <v>37</v>
      </c>
      <c r="U4323" t="s">
        <v>37</v>
      </c>
      <c r="W4323" s="11"/>
      <c r="X4323"/>
      <c r="Y4323"/>
      <c r="AF4323" s="8"/>
    </row>
    <row r="4324" spans="1:32">
      <c r="A4324" t="s">
        <v>9012</v>
      </c>
      <c r="B4324" s="5">
        <v>3322127</v>
      </c>
      <c r="C4324" s="5">
        <f t="shared" si="135"/>
        <v>2739337.85893532</v>
      </c>
      <c r="D4324" s="1">
        <f t="shared" si="136"/>
        <v>0.553687833333333</v>
      </c>
      <c r="E4324" s="1">
        <v>0.669566077200666</v>
      </c>
      <c r="F4324" s="1">
        <v>0.265112290518981</v>
      </c>
      <c r="G4324" s="1">
        <v>0.934678367719646</v>
      </c>
      <c r="H4324" t="s">
        <v>47</v>
      </c>
      <c r="I4324" s="8">
        <v>41712</v>
      </c>
      <c r="J4324" s="1">
        <v>3</v>
      </c>
      <c r="K4324" s="7">
        <v>2014</v>
      </c>
      <c r="L4324" t="s">
        <v>29</v>
      </c>
      <c r="M4324">
        <v>107</v>
      </c>
      <c r="N4324" t="s">
        <v>24</v>
      </c>
      <c r="O4324">
        <v>6</v>
      </c>
      <c r="P4324" s="2">
        <v>291</v>
      </c>
      <c r="Q4324">
        <v>6</v>
      </c>
      <c r="R4324">
        <v>6.9</v>
      </c>
      <c r="S4324" t="s">
        <v>9013</v>
      </c>
      <c r="T4324" t="s">
        <v>9014</v>
      </c>
      <c r="U4324">
        <v>62</v>
      </c>
      <c r="W4324" s="11"/>
      <c r="X4324"/>
      <c r="Y4324"/>
      <c r="AF4324" s="8"/>
    </row>
    <row r="4325" spans="1:32">
      <c r="A4325" t="s">
        <v>9015</v>
      </c>
      <c r="B4325" s="5">
        <v>204373</v>
      </c>
      <c r="C4325" s="5">
        <f t="shared" si="135"/>
        <v>173767.974869828</v>
      </c>
      <c r="D4325" s="1" t="e">
        <f t="shared" si="136"/>
        <v>#VALUE!</v>
      </c>
      <c r="E4325" s="1">
        <v>-0.273853134694954</v>
      </c>
      <c r="F4325" s="1" t="e">
        <v>#VALUE!</v>
      </c>
      <c r="G4325" s="1" t="e">
        <v>#VALUE!</v>
      </c>
      <c r="H4325" t="s">
        <v>166</v>
      </c>
      <c r="I4325" s="8">
        <v>40921</v>
      </c>
      <c r="J4325" s="1">
        <v>1</v>
      </c>
      <c r="K4325" s="7">
        <v>2012</v>
      </c>
      <c r="L4325" t="s">
        <v>412</v>
      </c>
      <c r="M4325">
        <v>150</v>
      </c>
      <c r="N4325" t="s">
        <v>45</v>
      </c>
      <c r="O4325" t="s">
        <v>31</v>
      </c>
      <c r="P4325" s="2">
        <v>34</v>
      </c>
      <c r="Q4325">
        <v>6</v>
      </c>
      <c r="R4325">
        <v>5.9</v>
      </c>
      <c r="S4325" t="s">
        <v>9016</v>
      </c>
      <c r="T4325" t="s">
        <v>9017</v>
      </c>
      <c r="U4325" t="s">
        <v>37</v>
      </c>
      <c r="W4325" s="11"/>
      <c r="X4325"/>
      <c r="Y4325"/>
      <c r="AF4325" s="8"/>
    </row>
    <row r="4326" spans="1:32">
      <c r="A4326" t="s">
        <v>9018</v>
      </c>
      <c r="B4326" s="5">
        <v>3259</v>
      </c>
      <c r="C4326" s="5">
        <f t="shared" si="135"/>
        <v>2955.46327892652</v>
      </c>
      <c r="D4326" s="1" t="e">
        <f t="shared" si="136"/>
        <v>#VALUE!</v>
      </c>
      <c r="E4326" s="1" t="e">
        <v>#VALUE!</v>
      </c>
      <c r="F4326" s="1" t="e">
        <v>#VALUE!</v>
      </c>
      <c r="G4326" s="1" t="e">
        <v>#VALUE!</v>
      </c>
      <c r="H4326" t="s">
        <v>1419</v>
      </c>
      <c r="I4326" s="8">
        <v>39492</v>
      </c>
      <c r="J4326" s="1">
        <v>2</v>
      </c>
      <c r="K4326" s="7">
        <v>2008</v>
      </c>
      <c r="L4326" t="s">
        <v>39</v>
      </c>
      <c r="M4326">
        <v>109</v>
      </c>
      <c r="N4326" t="s">
        <v>24</v>
      </c>
      <c r="O4326" t="s">
        <v>31</v>
      </c>
      <c r="P4326" s="2">
        <v>97</v>
      </c>
      <c r="Q4326">
        <v>1</v>
      </c>
      <c r="R4326" t="s">
        <v>37</v>
      </c>
      <c r="S4326" t="s">
        <v>37</v>
      </c>
      <c r="T4326" t="s">
        <v>37</v>
      </c>
      <c r="U4326" t="s">
        <v>37</v>
      </c>
      <c r="W4326" s="11"/>
      <c r="X4326"/>
      <c r="Y4326"/>
      <c r="AF4326" s="8"/>
    </row>
    <row r="4327" spans="1:32">
      <c r="A4327" t="s">
        <v>9019</v>
      </c>
      <c r="B4327" s="5">
        <v>23216709</v>
      </c>
      <c r="C4327" s="5">
        <f t="shared" si="135"/>
        <v>21054351.306236</v>
      </c>
      <c r="D4327" s="1" t="e">
        <f t="shared" si="136"/>
        <v>#VALUE!</v>
      </c>
      <c r="E4327" s="1">
        <v>0.952591840769352</v>
      </c>
      <c r="F4327" s="1">
        <v>0.742988444853263</v>
      </c>
      <c r="G4327" s="1">
        <v>1.69558028562261</v>
      </c>
      <c r="H4327" t="s">
        <v>91</v>
      </c>
      <c r="I4327" s="8">
        <v>39675</v>
      </c>
      <c r="J4327" s="1">
        <v>8</v>
      </c>
      <c r="K4327" s="7">
        <v>2008</v>
      </c>
      <c r="L4327" t="s">
        <v>29</v>
      </c>
      <c r="M4327">
        <v>96</v>
      </c>
      <c r="N4327" t="s">
        <v>24</v>
      </c>
      <c r="O4327" t="s">
        <v>31</v>
      </c>
      <c r="P4327" s="2">
        <v>692</v>
      </c>
      <c r="Q4327">
        <v>27</v>
      </c>
      <c r="R4327">
        <v>7.2</v>
      </c>
      <c r="S4327" t="s">
        <v>1391</v>
      </c>
      <c r="T4327" t="s">
        <v>9020</v>
      </c>
      <c r="U4327">
        <v>70</v>
      </c>
      <c r="W4327" s="11"/>
      <c r="X4327"/>
      <c r="Y4327"/>
      <c r="AF4327" s="8"/>
    </row>
    <row r="4328" spans="1:32">
      <c r="A4328" t="s">
        <v>9021</v>
      </c>
      <c r="B4328" s="5">
        <v>549001</v>
      </c>
      <c r="C4328" s="5">
        <f t="shared" si="135"/>
        <v>466787.647935443</v>
      </c>
      <c r="D4328" s="1" t="e">
        <f t="shared" si="136"/>
        <v>#VALUE!</v>
      </c>
      <c r="E4328" s="1">
        <v>1.61298528909629</v>
      </c>
      <c r="F4328" s="1" t="e">
        <v>#VALUE!</v>
      </c>
      <c r="G4328" s="1" t="e">
        <v>#VALUE!</v>
      </c>
      <c r="H4328" t="s">
        <v>411</v>
      </c>
      <c r="I4328" s="8">
        <v>41019</v>
      </c>
      <c r="J4328" s="1">
        <v>4</v>
      </c>
      <c r="K4328" s="7">
        <v>2012</v>
      </c>
      <c r="L4328" t="s">
        <v>66</v>
      </c>
      <c r="M4328">
        <v>142</v>
      </c>
      <c r="N4328" t="s">
        <v>45</v>
      </c>
      <c r="O4328" t="s">
        <v>31</v>
      </c>
      <c r="P4328" s="2">
        <v>50</v>
      </c>
      <c r="Q4328">
        <v>4</v>
      </c>
      <c r="R4328">
        <v>7.9</v>
      </c>
      <c r="S4328" t="s">
        <v>9022</v>
      </c>
      <c r="T4328" t="s">
        <v>9023</v>
      </c>
      <c r="U4328" t="s">
        <v>37</v>
      </c>
      <c r="W4328" s="11"/>
      <c r="X4328"/>
      <c r="Y4328"/>
      <c r="AF4328" s="8"/>
    </row>
    <row r="4329" spans="1:32">
      <c r="A4329" t="s">
        <v>9024</v>
      </c>
      <c r="B4329" s="5">
        <v>85974</v>
      </c>
      <c r="C4329" s="5">
        <f t="shared" si="135"/>
        <v>74612.4786463856</v>
      </c>
      <c r="D4329" s="1" t="e">
        <f t="shared" si="136"/>
        <v>#VALUE!</v>
      </c>
      <c r="E4329" s="1" t="e">
        <v>#VALUE!</v>
      </c>
      <c r="F4329" s="1">
        <v>0.324846809810766</v>
      </c>
      <c r="G4329" s="1" t="e">
        <v>#VALUE!</v>
      </c>
      <c r="H4329" t="s">
        <v>1555</v>
      </c>
      <c r="I4329" s="8">
        <v>40585</v>
      </c>
      <c r="J4329" s="1">
        <v>2</v>
      </c>
      <c r="K4329" s="7">
        <v>2011</v>
      </c>
      <c r="L4329" t="s">
        <v>58</v>
      </c>
      <c r="M4329">
        <v>90</v>
      </c>
      <c r="N4329" t="s">
        <v>103</v>
      </c>
      <c r="O4329" t="s">
        <v>31</v>
      </c>
      <c r="P4329" s="2">
        <v>1</v>
      </c>
      <c r="Q4329">
        <v>7</v>
      </c>
      <c r="R4329" t="s">
        <v>37</v>
      </c>
      <c r="S4329" t="s">
        <v>37</v>
      </c>
      <c r="T4329" t="s">
        <v>37</v>
      </c>
      <c r="U4329">
        <v>63</v>
      </c>
      <c r="W4329" s="11"/>
      <c r="X4329"/>
      <c r="Y4329"/>
      <c r="AF4329" s="8"/>
    </row>
    <row r="4330" spans="1:32">
      <c r="A4330" t="s">
        <v>9025</v>
      </c>
      <c r="B4330" s="5">
        <v>23720</v>
      </c>
      <c r="C4330" s="5">
        <f t="shared" si="135"/>
        <v>21235.8844079213</v>
      </c>
      <c r="D4330" s="1" t="e">
        <f t="shared" si="136"/>
        <v>#VALUE!</v>
      </c>
      <c r="E4330" s="1" t="e">
        <v>#VALUE!</v>
      </c>
      <c r="F4330" s="1">
        <v>0.14564325193541</v>
      </c>
      <c r="G4330" s="1" t="e">
        <v>#VALUE!</v>
      </c>
      <c r="H4330" t="s">
        <v>471</v>
      </c>
      <c r="I4330" s="8">
        <v>40221</v>
      </c>
      <c r="J4330" s="1">
        <v>2</v>
      </c>
      <c r="K4330" s="7">
        <v>2010</v>
      </c>
      <c r="L4330" t="s">
        <v>58</v>
      </c>
      <c r="M4330">
        <v>85</v>
      </c>
      <c r="N4330" t="s">
        <v>45</v>
      </c>
      <c r="O4330" t="s">
        <v>31</v>
      </c>
      <c r="P4330" s="2">
        <v>1</v>
      </c>
      <c r="Q4330">
        <v>9</v>
      </c>
      <c r="R4330" t="s">
        <v>37</v>
      </c>
      <c r="S4330" t="s">
        <v>37</v>
      </c>
      <c r="T4330" t="s">
        <v>37</v>
      </c>
      <c r="U4330">
        <v>60</v>
      </c>
      <c r="W4330" s="11"/>
      <c r="X4330"/>
      <c r="Y4330"/>
      <c r="AF4330" s="8"/>
    </row>
    <row r="4331" spans="1:32">
      <c r="A4331" t="s">
        <v>9026</v>
      </c>
      <c r="B4331" s="5">
        <v>2359</v>
      </c>
      <c r="C4331" s="5">
        <f t="shared" si="135"/>
        <v>2146.58586508879</v>
      </c>
      <c r="D4331" s="1" t="e">
        <f t="shared" si="136"/>
        <v>#VALUE!</v>
      </c>
      <c r="E4331" s="1" t="e">
        <v>#VALUE!</v>
      </c>
      <c r="F4331" s="1" t="e">
        <v>#VALUE!</v>
      </c>
      <c r="G4331" s="1" t="e">
        <v>#VALUE!</v>
      </c>
      <c r="H4331" t="s">
        <v>57</v>
      </c>
      <c r="I4331" s="8">
        <v>39829</v>
      </c>
      <c r="J4331" s="1">
        <v>1</v>
      </c>
      <c r="K4331" s="7">
        <v>2009</v>
      </c>
      <c r="L4331" t="s">
        <v>73</v>
      </c>
      <c r="M4331">
        <v>99</v>
      </c>
      <c r="N4331" t="s">
        <v>30</v>
      </c>
      <c r="O4331" t="s">
        <v>31</v>
      </c>
      <c r="P4331" s="2">
        <v>1</v>
      </c>
      <c r="Q4331">
        <v>6</v>
      </c>
      <c r="R4331" t="s">
        <v>37</v>
      </c>
      <c r="S4331" t="s">
        <v>37</v>
      </c>
      <c r="T4331" t="s">
        <v>37</v>
      </c>
      <c r="U4331" t="s">
        <v>37</v>
      </c>
      <c r="W4331" s="11"/>
      <c r="X4331"/>
      <c r="Y4331"/>
      <c r="AF4331" s="8"/>
    </row>
    <row r="4332" spans="1:32">
      <c r="A4332" t="s">
        <v>9027</v>
      </c>
      <c r="B4332" s="5">
        <v>619162</v>
      </c>
      <c r="C4332" s="5">
        <f t="shared" si="135"/>
        <v>554319.252182856</v>
      </c>
      <c r="D4332" s="1">
        <f t="shared" si="136"/>
        <v>0.0476278461538462</v>
      </c>
      <c r="E4332" s="1">
        <v>0.575224156011103</v>
      </c>
      <c r="F4332" s="1">
        <v>1.63900623423004</v>
      </c>
      <c r="G4332" s="1">
        <v>2.21423039024114</v>
      </c>
      <c r="H4332" t="s">
        <v>216</v>
      </c>
      <c r="I4332" s="8">
        <v>40256</v>
      </c>
      <c r="J4332" s="1">
        <v>3</v>
      </c>
      <c r="K4332" s="7">
        <v>2010</v>
      </c>
      <c r="L4332" t="s">
        <v>440</v>
      </c>
      <c r="M4332">
        <v>128</v>
      </c>
      <c r="N4332" t="s">
        <v>45</v>
      </c>
      <c r="O4332">
        <v>13</v>
      </c>
      <c r="P4332" s="2">
        <v>2</v>
      </c>
      <c r="Q4332">
        <v>13</v>
      </c>
      <c r="R4332">
        <v>6.8</v>
      </c>
      <c r="S4332" t="s">
        <v>9028</v>
      </c>
      <c r="T4332" t="s">
        <v>9029</v>
      </c>
      <c r="U4332">
        <v>85</v>
      </c>
      <c r="W4332" s="11"/>
      <c r="X4332"/>
      <c r="Y4332"/>
      <c r="AF4332" s="8"/>
    </row>
    <row r="4333" spans="1:32">
      <c r="A4333" t="s">
        <v>9030</v>
      </c>
      <c r="B4333" s="5">
        <v>603894</v>
      </c>
      <c r="C4333" s="5">
        <f t="shared" si="135"/>
        <v>547648.524505693</v>
      </c>
      <c r="D4333" s="1" t="e">
        <f t="shared" si="136"/>
        <v>#VALUE!</v>
      </c>
      <c r="E4333" s="1" t="e">
        <v>#VALUE!</v>
      </c>
      <c r="F4333" s="1" t="e">
        <v>#VALUE!</v>
      </c>
      <c r="G4333" s="1" t="e">
        <v>#VALUE!</v>
      </c>
      <c r="H4333" t="s">
        <v>2612</v>
      </c>
      <c r="I4333" s="8">
        <v>39486</v>
      </c>
      <c r="J4333" s="1">
        <v>2</v>
      </c>
      <c r="K4333" s="7">
        <v>2008</v>
      </c>
      <c r="L4333" t="s">
        <v>58</v>
      </c>
      <c r="M4333">
        <v>110</v>
      </c>
      <c r="N4333" t="s">
        <v>30</v>
      </c>
      <c r="O4333" t="s">
        <v>31</v>
      </c>
      <c r="P4333" s="2">
        <v>468</v>
      </c>
      <c r="Q4333">
        <v>3</v>
      </c>
      <c r="R4333" t="s">
        <v>37</v>
      </c>
      <c r="S4333" t="s">
        <v>37</v>
      </c>
      <c r="T4333" t="s">
        <v>37</v>
      </c>
      <c r="U4333" t="s">
        <v>37</v>
      </c>
      <c r="W4333" s="11"/>
      <c r="X4333"/>
      <c r="Y4333"/>
      <c r="AF4333" s="8"/>
    </row>
    <row r="4334" spans="1:32">
      <c r="A4334" t="s">
        <v>9031</v>
      </c>
      <c r="B4334" s="5">
        <v>21818</v>
      </c>
      <c r="C4334" s="5">
        <f t="shared" si="135"/>
        <v>18281.9912530231</v>
      </c>
      <c r="D4334" s="1" t="e">
        <f t="shared" si="136"/>
        <v>#VALUE!</v>
      </c>
      <c r="E4334" s="1">
        <v>-0.179511213505393</v>
      </c>
      <c r="F4334" s="1">
        <v>1.45980267635469</v>
      </c>
      <c r="G4334" s="1">
        <v>1.28029146284929</v>
      </c>
      <c r="H4334" t="s">
        <v>143</v>
      </c>
      <c r="I4334" s="8">
        <v>41467</v>
      </c>
      <c r="J4334" s="1">
        <v>7</v>
      </c>
      <c r="K4334" s="7">
        <v>2013</v>
      </c>
      <c r="L4334" t="s">
        <v>73</v>
      </c>
      <c r="M4334">
        <v>65</v>
      </c>
      <c r="N4334" t="s">
        <v>45</v>
      </c>
      <c r="O4334" t="s">
        <v>31</v>
      </c>
      <c r="P4334" s="2">
        <v>1</v>
      </c>
      <c r="Q4334">
        <v>8</v>
      </c>
      <c r="R4334">
        <v>6</v>
      </c>
      <c r="S4334" t="s">
        <v>9032</v>
      </c>
      <c r="T4334" t="s">
        <v>9033</v>
      </c>
      <c r="U4334">
        <v>82</v>
      </c>
      <c r="W4334" s="11"/>
      <c r="X4334"/>
      <c r="Y4334"/>
      <c r="AF4334" s="8"/>
    </row>
    <row r="4335" spans="1:32">
      <c r="A4335" t="s">
        <v>9034</v>
      </c>
      <c r="B4335" s="5">
        <v>17186</v>
      </c>
      <c r="C4335" s="5">
        <f t="shared" si="135"/>
        <v>14400.6921658473</v>
      </c>
      <c r="D4335" s="1" t="e">
        <f t="shared" si="136"/>
        <v>#VALUE!</v>
      </c>
      <c r="E4335" s="1">
        <v>-0.0851692923158311</v>
      </c>
      <c r="F4335" s="1">
        <v>-0.869843576024939</v>
      </c>
      <c r="G4335" s="1">
        <v>-0.955012868340771</v>
      </c>
      <c r="H4335" t="s">
        <v>785</v>
      </c>
      <c r="I4335" s="8">
        <v>41432</v>
      </c>
      <c r="J4335" s="1">
        <v>6</v>
      </c>
      <c r="K4335" s="7">
        <v>2013</v>
      </c>
      <c r="L4335" t="s">
        <v>78</v>
      </c>
      <c r="M4335">
        <v>88</v>
      </c>
      <c r="N4335" t="s">
        <v>30</v>
      </c>
      <c r="O4335" t="s">
        <v>31</v>
      </c>
      <c r="P4335" s="2">
        <v>17</v>
      </c>
      <c r="Q4335">
        <v>1</v>
      </c>
      <c r="R4335">
        <v>6.1</v>
      </c>
      <c r="S4335" t="s">
        <v>9035</v>
      </c>
      <c r="T4335" t="s">
        <v>9036</v>
      </c>
      <c r="U4335">
        <v>43</v>
      </c>
      <c r="W4335" s="11"/>
      <c r="X4335"/>
      <c r="Y4335"/>
      <c r="AF4335" s="8"/>
    </row>
    <row r="4336" spans="1:32">
      <c r="A4336" t="s">
        <v>9037</v>
      </c>
      <c r="B4336" s="5">
        <v>21496</v>
      </c>
      <c r="C4336" s="5">
        <f t="shared" si="135"/>
        <v>18012.1772836642</v>
      </c>
      <c r="D4336" s="1" t="e">
        <f t="shared" si="136"/>
        <v>#VALUE!</v>
      </c>
      <c r="E4336" s="1" t="e">
        <v>#VALUE!</v>
      </c>
      <c r="F4336" s="1">
        <v>0.324846809810766</v>
      </c>
      <c r="G4336" s="1" t="e">
        <v>#VALUE!</v>
      </c>
      <c r="H4336" t="s">
        <v>238</v>
      </c>
      <c r="I4336" s="8">
        <v>41362</v>
      </c>
      <c r="J4336" s="1">
        <v>3</v>
      </c>
      <c r="K4336" s="7">
        <v>2013</v>
      </c>
      <c r="L4336" t="s">
        <v>66</v>
      </c>
      <c r="M4336" t="e">
        <v>#VALUE!</v>
      </c>
      <c r="N4336" t="s">
        <v>45</v>
      </c>
      <c r="O4336" t="s">
        <v>31</v>
      </c>
      <c r="P4336" s="2">
        <v>2</v>
      </c>
      <c r="Q4336">
        <v>6</v>
      </c>
      <c r="R4336" t="s">
        <v>37</v>
      </c>
      <c r="S4336" t="s">
        <v>37</v>
      </c>
      <c r="T4336" t="s">
        <v>37</v>
      </c>
      <c r="U4336">
        <v>63</v>
      </c>
      <c r="W4336" s="11"/>
      <c r="X4336"/>
      <c r="Y4336"/>
      <c r="AF4336" s="8"/>
    </row>
    <row r="4337" spans="1:32">
      <c r="A4337" t="s">
        <v>9038</v>
      </c>
      <c r="B4337" s="5">
        <v>13304</v>
      </c>
      <c r="C4337" s="5">
        <f t="shared" si="135"/>
        <v>11910.7169545946</v>
      </c>
      <c r="D4337" s="1" t="e">
        <f t="shared" si="136"/>
        <v>#VALUE!</v>
      </c>
      <c r="E4337" s="1">
        <v>0.00917262887373143</v>
      </c>
      <c r="F4337" s="1" t="e">
        <v>#VALUE!</v>
      </c>
      <c r="G4337" s="1" t="e">
        <v>#VALUE!</v>
      </c>
      <c r="H4337" t="s">
        <v>368</v>
      </c>
      <c r="I4337" s="8">
        <v>40487</v>
      </c>
      <c r="J4337" s="1">
        <v>11</v>
      </c>
      <c r="K4337" s="7">
        <v>2010</v>
      </c>
      <c r="L4337" t="s">
        <v>29</v>
      </c>
      <c r="M4337">
        <v>99</v>
      </c>
      <c r="N4337" t="s">
        <v>45</v>
      </c>
      <c r="O4337" t="s">
        <v>31</v>
      </c>
      <c r="P4337" s="2">
        <v>1</v>
      </c>
      <c r="Q4337">
        <v>7</v>
      </c>
      <c r="R4337">
        <v>6.2</v>
      </c>
      <c r="S4337" t="s">
        <v>369</v>
      </c>
      <c r="T4337" t="s">
        <v>9039</v>
      </c>
      <c r="U4337" t="s">
        <v>37</v>
      </c>
      <c r="W4337" s="11"/>
      <c r="X4337"/>
      <c r="Y4337"/>
      <c r="AF4337" s="8"/>
    </row>
    <row r="4338" spans="1:32">
      <c r="A4338" t="s">
        <v>9040</v>
      </c>
      <c r="B4338" s="5">
        <v>12728</v>
      </c>
      <c r="C4338" s="5">
        <f t="shared" si="135"/>
        <v>10821.9715135716</v>
      </c>
      <c r="D4338" s="1" t="e">
        <f t="shared" si="136"/>
        <v>#VALUE!</v>
      </c>
      <c r="E4338" s="1">
        <v>-0.745562740642765</v>
      </c>
      <c r="F4338" s="1">
        <v>-1.46718876894279</v>
      </c>
      <c r="G4338" s="1">
        <v>-2.21275150958556</v>
      </c>
      <c r="H4338" t="s">
        <v>481</v>
      </c>
      <c r="I4338" s="8">
        <v>41047</v>
      </c>
      <c r="J4338" s="1">
        <v>5</v>
      </c>
      <c r="K4338" s="7">
        <v>2012</v>
      </c>
      <c r="L4338" t="s">
        <v>73</v>
      </c>
      <c r="M4338">
        <v>110</v>
      </c>
      <c r="N4338" t="s">
        <v>30</v>
      </c>
      <c r="O4338" t="s">
        <v>31</v>
      </c>
      <c r="P4338" s="2">
        <v>5</v>
      </c>
      <c r="Q4338">
        <v>2</v>
      </c>
      <c r="R4338">
        <v>5.4</v>
      </c>
      <c r="S4338" t="s">
        <v>9041</v>
      </c>
      <c r="T4338" t="s">
        <v>9042</v>
      </c>
      <c r="U4338">
        <v>33</v>
      </c>
      <c r="W4338" s="11"/>
      <c r="X4338"/>
      <c r="Y4338"/>
      <c r="AF4338" s="8"/>
    </row>
    <row r="4339" spans="1:32">
      <c r="A4339" t="s">
        <v>9043</v>
      </c>
      <c r="B4339" s="5">
        <v>435274</v>
      </c>
      <c r="C4339" s="5">
        <f t="shared" si="135"/>
        <v>389689.222165831</v>
      </c>
      <c r="D4339" s="1" t="e">
        <f t="shared" si="136"/>
        <v>#VALUE!</v>
      </c>
      <c r="E4339" s="1" t="e">
        <v>#VALUE!</v>
      </c>
      <c r="F4339" s="1" t="e">
        <v>#VALUE!</v>
      </c>
      <c r="G4339" s="1" t="e">
        <v>#VALUE!</v>
      </c>
      <c r="H4339" t="s">
        <v>319</v>
      </c>
      <c r="I4339" s="8">
        <v>40464</v>
      </c>
      <c r="J4339" s="1">
        <v>10</v>
      </c>
      <c r="K4339" s="7">
        <v>2010</v>
      </c>
      <c r="L4339" t="s">
        <v>66</v>
      </c>
      <c r="M4339">
        <v>111</v>
      </c>
      <c r="N4339" t="s">
        <v>45</v>
      </c>
      <c r="O4339" t="s">
        <v>31</v>
      </c>
      <c r="P4339" s="2">
        <v>1</v>
      </c>
      <c r="Q4339">
        <v>24</v>
      </c>
      <c r="R4339" t="s">
        <v>401</v>
      </c>
      <c r="S4339" t="s">
        <v>9044</v>
      </c>
      <c r="T4339" t="s">
        <v>9045</v>
      </c>
      <c r="U4339" t="s">
        <v>37</v>
      </c>
      <c r="W4339" s="11"/>
      <c r="X4339"/>
      <c r="Y4339"/>
      <c r="AF4339" s="8"/>
    </row>
    <row r="4340" spans="1:32">
      <c r="A4340" t="s">
        <v>9046</v>
      </c>
      <c r="B4340" s="5">
        <v>52467</v>
      </c>
      <c r="C4340" s="5">
        <f t="shared" si="135"/>
        <v>47742.6539142067</v>
      </c>
      <c r="D4340" s="1" t="e">
        <f t="shared" si="136"/>
        <v>#VALUE!</v>
      </c>
      <c r="E4340" s="1" t="e">
        <v>#VALUE!</v>
      </c>
      <c r="F4340" s="1">
        <v>0.563784886977907</v>
      </c>
      <c r="G4340" s="1" t="e">
        <v>#VALUE!</v>
      </c>
      <c r="H4340" t="s">
        <v>1336</v>
      </c>
      <c r="I4340" s="8">
        <v>40095</v>
      </c>
      <c r="J4340" s="1">
        <v>10</v>
      </c>
      <c r="K4340" s="7">
        <v>2009</v>
      </c>
      <c r="L4340" t="s">
        <v>58</v>
      </c>
      <c r="M4340">
        <v>83</v>
      </c>
      <c r="N4340" t="s">
        <v>45</v>
      </c>
      <c r="O4340" t="s">
        <v>31</v>
      </c>
      <c r="P4340" s="2">
        <v>1</v>
      </c>
      <c r="Q4340">
        <v>4</v>
      </c>
      <c r="R4340" t="s">
        <v>37</v>
      </c>
      <c r="S4340" t="s">
        <v>37</v>
      </c>
      <c r="T4340" t="s">
        <v>37</v>
      </c>
      <c r="U4340">
        <v>67</v>
      </c>
      <c r="W4340" s="11"/>
      <c r="X4340"/>
      <c r="Y4340"/>
      <c r="AF4340" s="8"/>
    </row>
    <row r="4341" spans="1:32">
      <c r="A4341" t="s">
        <v>9047</v>
      </c>
      <c r="B4341" s="5">
        <v>9570</v>
      </c>
      <c r="C4341" s="5">
        <f t="shared" si="135"/>
        <v>8305.31812694431</v>
      </c>
      <c r="D4341" s="1" t="e">
        <f t="shared" si="136"/>
        <v>#VALUE!</v>
      </c>
      <c r="E4341" s="1">
        <v>0.292198392442417</v>
      </c>
      <c r="F4341" s="1" t="e">
        <v>#VALUE!</v>
      </c>
      <c r="G4341" s="1" t="e">
        <v>#VALUE!</v>
      </c>
      <c r="H4341" t="s">
        <v>7033</v>
      </c>
      <c r="I4341" s="8">
        <v>40669</v>
      </c>
      <c r="J4341" s="1">
        <v>5</v>
      </c>
      <c r="K4341" s="7">
        <v>2011</v>
      </c>
      <c r="L4341" t="s">
        <v>73</v>
      </c>
      <c r="M4341">
        <v>97</v>
      </c>
      <c r="N4341" t="s">
        <v>45</v>
      </c>
      <c r="O4341" t="s">
        <v>31</v>
      </c>
      <c r="P4341" s="2">
        <v>1</v>
      </c>
      <c r="Q4341">
        <v>3</v>
      </c>
      <c r="R4341">
        <v>6.5</v>
      </c>
      <c r="S4341" t="s">
        <v>9048</v>
      </c>
      <c r="T4341" t="s">
        <v>9049</v>
      </c>
      <c r="U4341" t="s">
        <v>37</v>
      </c>
      <c r="W4341" s="11"/>
      <c r="X4341"/>
      <c r="Y4341"/>
      <c r="AF4341" s="8"/>
    </row>
    <row r="4342" spans="1:32">
      <c r="A4342" t="s">
        <v>9050</v>
      </c>
      <c r="B4342" s="5">
        <v>187480</v>
      </c>
      <c r="C4342" s="5">
        <f t="shared" si="135"/>
        <v>176564.200788945</v>
      </c>
      <c r="D4342" s="1">
        <f t="shared" si="136"/>
        <v>0.0624933333333333</v>
      </c>
      <c r="E4342" s="1" t="e">
        <v>#VALUE!</v>
      </c>
      <c r="F4342" s="1">
        <v>0.324846809810766</v>
      </c>
      <c r="G4342" s="1" t="e">
        <v>#VALUE!</v>
      </c>
      <c r="H4342" t="s">
        <v>67</v>
      </c>
      <c r="I4342" s="8">
        <v>39262</v>
      </c>
      <c r="J4342" s="1">
        <v>6</v>
      </c>
      <c r="K4342" s="7">
        <v>2007</v>
      </c>
      <c r="L4342" t="s">
        <v>66</v>
      </c>
      <c r="M4342">
        <v>123</v>
      </c>
      <c r="N4342" t="s">
        <v>103</v>
      </c>
      <c r="O4342">
        <v>3</v>
      </c>
      <c r="P4342" s="2">
        <v>1</v>
      </c>
      <c r="Q4342">
        <v>18</v>
      </c>
      <c r="R4342" t="s">
        <v>37</v>
      </c>
      <c r="S4342" t="s">
        <v>37</v>
      </c>
      <c r="T4342" t="s">
        <v>37</v>
      </c>
      <c r="U4342">
        <v>63</v>
      </c>
      <c r="W4342" s="11"/>
      <c r="X4342"/>
      <c r="Y4342"/>
      <c r="AF4342" s="8"/>
    </row>
    <row r="4343" spans="1:32">
      <c r="A4343" t="s">
        <v>9051</v>
      </c>
      <c r="B4343" s="5">
        <v>61759</v>
      </c>
      <c r="C4343" s="5">
        <f t="shared" si="135"/>
        <v>53597.5070221477</v>
      </c>
      <c r="D4343" s="1" t="e">
        <f t="shared" si="136"/>
        <v>#VALUE!</v>
      </c>
      <c r="E4343" s="1">
        <v>0.00917262887373143</v>
      </c>
      <c r="F4343" s="1">
        <v>0.444315848394336</v>
      </c>
      <c r="G4343" s="1">
        <v>0.453488477268068</v>
      </c>
      <c r="H4343" t="s">
        <v>366</v>
      </c>
      <c r="I4343" s="8">
        <v>40704</v>
      </c>
      <c r="J4343" s="1">
        <v>6</v>
      </c>
      <c r="K4343" s="7">
        <v>2011</v>
      </c>
      <c r="L4343" t="s">
        <v>66</v>
      </c>
      <c r="M4343">
        <v>96</v>
      </c>
      <c r="N4343" t="s">
        <v>30</v>
      </c>
      <c r="O4343" t="s">
        <v>31</v>
      </c>
      <c r="P4343" s="2">
        <v>3</v>
      </c>
      <c r="Q4343">
        <v>11</v>
      </c>
      <c r="R4343">
        <v>6.2</v>
      </c>
      <c r="S4343" t="s">
        <v>9052</v>
      </c>
      <c r="T4343" t="s">
        <v>9053</v>
      </c>
      <c r="U4343">
        <v>65</v>
      </c>
      <c r="W4343" s="11"/>
      <c r="X4343"/>
      <c r="Y4343"/>
      <c r="AF4343" s="8"/>
    </row>
    <row r="4344" spans="1:32">
      <c r="A4344" t="s">
        <v>9054</v>
      </c>
      <c r="B4344" s="5">
        <v>3625</v>
      </c>
      <c r="C4344" s="5">
        <f t="shared" si="135"/>
        <v>3287.37477327667</v>
      </c>
      <c r="D4344" s="1" t="e">
        <f t="shared" si="136"/>
        <v>#VALUE!</v>
      </c>
      <c r="E4344" s="1">
        <v>0.103514550063293</v>
      </c>
      <c r="F4344" s="1" t="e">
        <v>#VALUE!</v>
      </c>
      <c r="G4344" s="1" t="e">
        <v>#VALUE!</v>
      </c>
      <c r="H4344" t="s">
        <v>38</v>
      </c>
      <c r="I4344" s="8">
        <v>39507</v>
      </c>
      <c r="J4344" s="1">
        <v>2</v>
      </c>
      <c r="K4344" s="7">
        <v>2008</v>
      </c>
      <c r="L4344" t="s">
        <v>66</v>
      </c>
      <c r="M4344">
        <v>102</v>
      </c>
      <c r="N4344" t="s">
        <v>30</v>
      </c>
      <c r="O4344" t="s">
        <v>31</v>
      </c>
      <c r="P4344" s="2">
        <v>2</v>
      </c>
      <c r="Q4344">
        <v>3</v>
      </c>
      <c r="R4344">
        <v>6.3</v>
      </c>
      <c r="S4344" t="s">
        <v>9055</v>
      </c>
      <c r="T4344" t="s">
        <v>9056</v>
      </c>
      <c r="U4344" t="s">
        <v>37</v>
      </c>
      <c r="W4344" s="11"/>
      <c r="X4344"/>
      <c r="Y4344"/>
      <c r="AF4344" s="8"/>
    </row>
    <row r="4345" spans="1:32">
      <c r="A4345" t="s">
        <v>9057</v>
      </c>
      <c r="B4345" s="5">
        <v>24517</v>
      </c>
      <c r="C4345" s="5">
        <f t="shared" si="135"/>
        <v>22233.5358114273</v>
      </c>
      <c r="D4345" s="1" t="e">
        <f t="shared" si="136"/>
        <v>#VALUE!</v>
      </c>
      <c r="E4345" s="1" t="e">
        <v>#VALUE!</v>
      </c>
      <c r="F4345" s="1" t="e">
        <v>#VALUE!</v>
      </c>
      <c r="G4345" s="1" t="e">
        <v>#VALUE!</v>
      </c>
      <c r="H4345" t="s">
        <v>448</v>
      </c>
      <c r="I4345" s="8">
        <v>39598</v>
      </c>
      <c r="J4345" s="1">
        <v>5</v>
      </c>
      <c r="K4345" s="7">
        <v>2008</v>
      </c>
      <c r="L4345" t="s">
        <v>73</v>
      </c>
      <c r="M4345">
        <v>85</v>
      </c>
      <c r="N4345" t="s">
        <v>45</v>
      </c>
      <c r="O4345" t="s">
        <v>31</v>
      </c>
      <c r="P4345" s="2">
        <v>1</v>
      </c>
      <c r="Q4345">
        <v>4</v>
      </c>
      <c r="R4345" t="s">
        <v>37</v>
      </c>
      <c r="S4345" t="s">
        <v>37</v>
      </c>
      <c r="T4345" t="s">
        <v>37</v>
      </c>
      <c r="U4345" t="s">
        <v>37</v>
      </c>
      <c r="W4345" s="11"/>
      <c r="X4345"/>
      <c r="Y4345"/>
      <c r="AF4345" s="8"/>
    </row>
    <row r="4346" spans="1:32">
      <c r="A4346" t="s">
        <v>9058</v>
      </c>
      <c r="B4346" s="5">
        <v>59059</v>
      </c>
      <c r="C4346" s="5">
        <f t="shared" si="135"/>
        <v>50214.8660920824</v>
      </c>
      <c r="D4346" s="1" t="e">
        <f t="shared" si="136"/>
        <v>#VALUE!</v>
      </c>
      <c r="E4346" s="1" t="e">
        <v>#VALUE!</v>
      </c>
      <c r="F4346" s="1" t="e">
        <v>#VALUE!</v>
      </c>
      <c r="G4346" s="1" t="e">
        <v>#VALUE!</v>
      </c>
      <c r="H4346" t="s">
        <v>275</v>
      </c>
      <c r="I4346" s="8">
        <v>41180</v>
      </c>
      <c r="J4346" s="1">
        <v>9</v>
      </c>
      <c r="K4346" s="7">
        <v>2012</v>
      </c>
      <c r="L4346" t="s">
        <v>66</v>
      </c>
      <c r="M4346">
        <v>92</v>
      </c>
      <c r="N4346" t="s">
        <v>45</v>
      </c>
      <c r="O4346" t="s">
        <v>31</v>
      </c>
      <c r="P4346" s="2">
        <v>16</v>
      </c>
      <c r="Q4346">
        <v>3</v>
      </c>
      <c r="R4346" t="s">
        <v>37</v>
      </c>
      <c r="S4346" t="s">
        <v>37</v>
      </c>
      <c r="T4346" t="s">
        <v>37</v>
      </c>
      <c r="U4346" t="s">
        <v>37</v>
      </c>
      <c r="W4346" s="11"/>
      <c r="X4346"/>
      <c r="Y4346"/>
      <c r="AF4346" s="8"/>
    </row>
    <row r="4347" spans="1:32">
      <c r="A4347" t="s">
        <v>9059</v>
      </c>
      <c r="B4347" s="5">
        <v>25534493</v>
      </c>
      <c r="C4347" s="5">
        <f t="shared" si="135"/>
        <v>23156261.5549268</v>
      </c>
      <c r="D4347" s="1">
        <f t="shared" si="136"/>
        <v>1.02137972</v>
      </c>
      <c r="E4347" s="1" t="e">
        <v>#VALUE!</v>
      </c>
      <c r="F4347" s="1">
        <v>-0.093294825231731</v>
      </c>
      <c r="G4347" s="1" t="e">
        <v>#VALUE!</v>
      </c>
      <c r="H4347" t="s">
        <v>185</v>
      </c>
      <c r="I4347" s="8">
        <v>39738</v>
      </c>
      <c r="J4347" s="1">
        <v>10</v>
      </c>
      <c r="K4347" s="7">
        <v>2008</v>
      </c>
      <c r="L4347" t="s">
        <v>440</v>
      </c>
      <c r="M4347">
        <v>129</v>
      </c>
      <c r="N4347" t="s">
        <v>24</v>
      </c>
      <c r="O4347">
        <v>25</v>
      </c>
      <c r="P4347" s="2">
        <v>2030</v>
      </c>
      <c r="Q4347">
        <v>7</v>
      </c>
      <c r="R4347" t="s">
        <v>401</v>
      </c>
      <c r="U4347">
        <v>56</v>
      </c>
      <c r="W4347" s="11"/>
      <c r="X4347"/>
      <c r="Y4347"/>
      <c r="AF4347" s="8"/>
    </row>
    <row r="4348" spans="1:32">
      <c r="A4348" t="s">
        <v>9059</v>
      </c>
      <c r="B4348" s="5">
        <v>25534493</v>
      </c>
      <c r="C4348" s="5">
        <f t="shared" si="135"/>
        <v>23156261.5549268</v>
      </c>
      <c r="D4348" s="1">
        <f t="shared" si="136"/>
        <v>1.02137972</v>
      </c>
      <c r="E4348" s="1">
        <v>0.197856471252856</v>
      </c>
      <c r="F4348" s="1">
        <v>-0.093294825231731</v>
      </c>
      <c r="G4348" s="1">
        <v>0.104561646021125</v>
      </c>
      <c r="H4348" t="s">
        <v>185</v>
      </c>
      <c r="I4348" s="8">
        <v>39738</v>
      </c>
      <c r="J4348" s="1">
        <v>10</v>
      </c>
      <c r="K4348" s="7">
        <v>2008</v>
      </c>
      <c r="L4348" t="s">
        <v>440</v>
      </c>
      <c r="M4348">
        <v>129</v>
      </c>
      <c r="N4348" t="s">
        <v>24</v>
      </c>
      <c r="O4348">
        <v>25</v>
      </c>
      <c r="P4348" s="2">
        <v>2030</v>
      </c>
      <c r="Q4348">
        <v>7</v>
      </c>
      <c r="R4348">
        <v>6.4</v>
      </c>
      <c r="S4348" t="s">
        <v>9060</v>
      </c>
      <c r="T4348" t="s">
        <v>9061</v>
      </c>
      <c r="U4348">
        <v>56</v>
      </c>
      <c r="W4348" s="11"/>
      <c r="X4348"/>
      <c r="Y4348"/>
      <c r="AF4348" s="8"/>
    </row>
    <row r="4349" spans="1:32">
      <c r="A4349" t="s">
        <v>9059</v>
      </c>
      <c r="B4349" s="5">
        <v>25534493</v>
      </c>
      <c r="C4349" s="5">
        <f t="shared" si="135"/>
        <v>23156261.5549268</v>
      </c>
      <c r="D4349" s="1">
        <f t="shared" si="136"/>
        <v>1.02137972</v>
      </c>
      <c r="E4349" s="1">
        <v>1.04693376195891</v>
      </c>
      <c r="F4349" s="1">
        <v>-0.093294825231731</v>
      </c>
      <c r="G4349" s="1">
        <v>0.953638936727182</v>
      </c>
      <c r="H4349" t="s">
        <v>185</v>
      </c>
      <c r="I4349" s="8">
        <v>39738</v>
      </c>
      <c r="J4349" s="1">
        <v>10</v>
      </c>
      <c r="K4349" s="7">
        <v>2008</v>
      </c>
      <c r="L4349" t="s">
        <v>440</v>
      </c>
      <c r="M4349">
        <v>129</v>
      </c>
      <c r="N4349" t="s">
        <v>24</v>
      </c>
      <c r="O4349">
        <v>25</v>
      </c>
      <c r="P4349" s="2">
        <v>2030</v>
      </c>
      <c r="Q4349">
        <v>7</v>
      </c>
      <c r="R4349">
        <v>7.3</v>
      </c>
      <c r="S4349" t="s">
        <v>9062</v>
      </c>
      <c r="T4349" t="s">
        <v>9063</v>
      </c>
      <c r="U4349">
        <v>56</v>
      </c>
      <c r="W4349" s="11"/>
      <c r="X4349"/>
      <c r="Y4349"/>
      <c r="AF4349" s="8"/>
    </row>
    <row r="4350" spans="1:32">
      <c r="A4350" t="s">
        <v>9064</v>
      </c>
      <c r="B4350" s="5">
        <v>1347747</v>
      </c>
      <c r="C4350" s="5">
        <f t="shared" si="135"/>
        <v>1129319.77565717</v>
      </c>
      <c r="D4350" s="1" t="e">
        <f t="shared" si="136"/>
        <v>#VALUE!</v>
      </c>
      <c r="E4350" s="1" t="e">
        <v>#VALUE!</v>
      </c>
      <c r="F4350" s="1" t="e">
        <v>#VALUE!</v>
      </c>
      <c r="G4350" s="1" t="e">
        <v>#VALUE!</v>
      </c>
      <c r="H4350" t="s">
        <v>67</v>
      </c>
      <c r="I4350" s="8">
        <v>41530</v>
      </c>
      <c r="J4350" s="1">
        <v>9</v>
      </c>
      <c r="K4350" s="7">
        <v>2013</v>
      </c>
      <c r="L4350" t="s">
        <v>66</v>
      </c>
      <c r="M4350">
        <v>98</v>
      </c>
      <c r="N4350" t="s">
        <v>103</v>
      </c>
      <c r="O4350" t="s">
        <v>31</v>
      </c>
      <c r="P4350" s="2">
        <v>3</v>
      </c>
      <c r="Q4350">
        <v>20</v>
      </c>
      <c r="R4350" t="s">
        <v>37</v>
      </c>
      <c r="S4350" t="s">
        <v>37</v>
      </c>
      <c r="T4350" t="s">
        <v>37</v>
      </c>
      <c r="U4350" t="s">
        <v>37</v>
      </c>
      <c r="W4350" s="11"/>
      <c r="X4350"/>
      <c r="Y4350"/>
      <c r="AF4350" s="8"/>
    </row>
    <row r="4351" spans="1:32">
      <c r="A4351" t="s">
        <v>9065</v>
      </c>
      <c r="B4351" s="5">
        <v>37745</v>
      </c>
      <c r="C4351" s="5">
        <f t="shared" si="135"/>
        <v>32092.655152401</v>
      </c>
      <c r="D4351" s="1" t="e">
        <f t="shared" si="136"/>
        <v>#VALUE!</v>
      </c>
      <c r="E4351" s="1" t="e">
        <v>#VALUE!</v>
      </c>
      <c r="F4351" s="1">
        <v>-0.093294825231731</v>
      </c>
      <c r="G4351" s="1" t="e">
        <v>#VALUE!</v>
      </c>
      <c r="H4351" t="s">
        <v>65</v>
      </c>
      <c r="I4351" s="8">
        <v>41250</v>
      </c>
      <c r="J4351" s="1">
        <v>12</v>
      </c>
      <c r="K4351" s="7">
        <v>2012</v>
      </c>
      <c r="L4351" t="s">
        <v>58</v>
      </c>
      <c r="M4351">
        <v>89</v>
      </c>
      <c r="N4351" t="s">
        <v>45</v>
      </c>
      <c r="O4351" t="s">
        <v>31</v>
      </c>
      <c r="P4351" s="2">
        <v>1</v>
      </c>
      <c r="Q4351">
        <v>13</v>
      </c>
      <c r="R4351" t="s">
        <v>37</v>
      </c>
      <c r="S4351" t="s">
        <v>37</v>
      </c>
      <c r="T4351" t="s">
        <v>37</v>
      </c>
      <c r="U4351">
        <v>56</v>
      </c>
      <c r="W4351" s="11"/>
      <c r="X4351"/>
      <c r="Y4351"/>
      <c r="AF4351" s="8"/>
    </row>
    <row r="4352" spans="1:32">
      <c r="A4352" t="s">
        <v>9066</v>
      </c>
      <c r="B4352" s="5">
        <v>10501</v>
      </c>
      <c r="C4352" s="5">
        <f t="shared" si="135"/>
        <v>9401.26569003293</v>
      </c>
      <c r="D4352" s="1" t="e">
        <f t="shared" si="136"/>
        <v>#VALUE!</v>
      </c>
      <c r="E4352" s="1" t="e">
        <v>#VALUE!</v>
      </c>
      <c r="F4352" s="1">
        <v>0.504050367686122</v>
      </c>
      <c r="G4352" s="1" t="e">
        <v>#VALUE!</v>
      </c>
      <c r="H4352" t="s">
        <v>65</v>
      </c>
      <c r="I4352" s="8">
        <v>40186</v>
      </c>
      <c r="J4352" s="1">
        <v>1</v>
      </c>
      <c r="K4352" s="7">
        <v>2010</v>
      </c>
      <c r="L4352" t="s">
        <v>58</v>
      </c>
      <c r="M4352">
        <v>74</v>
      </c>
      <c r="N4352" t="s">
        <v>45</v>
      </c>
      <c r="O4352" t="s">
        <v>31</v>
      </c>
      <c r="P4352" s="2">
        <v>1</v>
      </c>
      <c r="Q4352">
        <v>6</v>
      </c>
      <c r="R4352" t="s">
        <v>37</v>
      </c>
      <c r="S4352" t="s">
        <v>37</v>
      </c>
      <c r="T4352" t="s">
        <v>37</v>
      </c>
      <c r="U4352">
        <v>66</v>
      </c>
      <c r="W4352" s="11"/>
      <c r="X4352"/>
      <c r="Y4352"/>
      <c r="AF4352" s="8"/>
    </row>
    <row r="4353" spans="1:32">
      <c r="A4353" t="s">
        <v>9067</v>
      </c>
      <c r="B4353" s="5">
        <v>5925</v>
      </c>
      <c r="C4353" s="5">
        <f t="shared" si="135"/>
        <v>5391.48844877113</v>
      </c>
      <c r="D4353" s="1" t="e">
        <f t="shared" si="136"/>
        <v>#VALUE!</v>
      </c>
      <c r="E4353" s="1">
        <v>-1.78332387372795</v>
      </c>
      <c r="F4353" s="1" t="e">
        <v>#VALUE!</v>
      </c>
      <c r="G4353" s="1" t="e">
        <v>#VALUE!</v>
      </c>
      <c r="H4353" t="s">
        <v>638</v>
      </c>
      <c r="I4353" s="8">
        <v>39885</v>
      </c>
      <c r="J4353" s="1">
        <v>3</v>
      </c>
      <c r="K4353" s="7">
        <v>2009</v>
      </c>
      <c r="L4353" t="s">
        <v>9068</v>
      </c>
      <c r="M4353">
        <v>83</v>
      </c>
      <c r="N4353" t="s">
        <v>45</v>
      </c>
      <c r="O4353" t="s">
        <v>31</v>
      </c>
      <c r="P4353" s="2">
        <v>4</v>
      </c>
      <c r="Q4353">
        <v>1</v>
      </c>
      <c r="R4353">
        <v>4.3</v>
      </c>
      <c r="S4353" t="s">
        <v>9069</v>
      </c>
      <c r="T4353" t="s">
        <v>9070</v>
      </c>
      <c r="U4353" t="s">
        <v>37</v>
      </c>
      <c r="W4353" s="11"/>
      <c r="X4353"/>
      <c r="Y4353"/>
      <c r="AF4353" s="8"/>
    </row>
    <row r="4354" spans="1:32">
      <c r="A4354" t="s">
        <v>9071</v>
      </c>
      <c r="B4354" s="5">
        <v>25517</v>
      </c>
      <c r="C4354" s="5">
        <f t="shared" si="135"/>
        <v>22144.9114571827</v>
      </c>
      <c r="D4354" s="1">
        <f t="shared" si="136"/>
        <v>0.0051034</v>
      </c>
      <c r="E4354" s="1">
        <v>-0.0851692923158311</v>
      </c>
      <c r="F4354" s="1">
        <v>-1.88533040398529</v>
      </c>
      <c r="G4354" s="1">
        <v>-1.97049969630112</v>
      </c>
      <c r="H4354" t="s">
        <v>518</v>
      </c>
      <c r="I4354" s="8">
        <v>40578</v>
      </c>
      <c r="J4354" s="1">
        <v>2</v>
      </c>
      <c r="K4354" s="7">
        <v>2011</v>
      </c>
      <c r="L4354" t="s">
        <v>23</v>
      </c>
      <c r="M4354">
        <v>94</v>
      </c>
      <c r="N4354" t="s">
        <v>24</v>
      </c>
      <c r="O4354">
        <v>5</v>
      </c>
      <c r="P4354" s="2">
        <v>3</v>
      </c>
      <c r="Q4354">
        <v>2</v>
      </c>
      <c r="R4354">
        <v>6.1</v>
      </c>
      <c r="S4354" t="s">
        <v>9072</v>
      </c>
      <c r="T4354" t="s">
        <v>9073</v>
      </c>
      <c r="U4354">
        <v>26</v>
      </c>
      <c r="W4354" s="11"/>
      <c r="X4354"/>
      <c r="Y4354"/>
      <c r="AF4354" s="8"/>
    </row>
    <row r="4355" spans="1:32">
      <c r="A4355" t="s">
        <v>9074</v>
      </c>
      <c r="B4355" s="5">
        <v>21577</v>
      </c>
      <c r="C4355" s="5">
        <f t="shared" ref="C4355:C4418" si="137">IF(K4355=2005,B4355/BC$23,IF(K4355=2006,B4355/BC$22,IF(K4355=2007,B4355/BC$21,IF(K4355=2008,B4355/BC$20,IF(K4355=2009,B4355/BC$19,IF(K4355=2010,B4355/BC$18,IF(K4355=2011,B4355/BC$17,IF(K4355=2012,B4355/BC$16,IF(K4355=2013,B4355/BC$15,B4355/BC$14)))))))))</f>
        <v>18345.8264729992</v>
      </c>
      <c r="D4355" s="1" t="e">
        <f t="shared" ref="D4355:D4418" si="138">B4355/(O4355*1000000)</f>
        <v>#VALUE!</v>
      </c>
      <c r="E4355" s="1" t="e">
        <v>#VALUE!</v>
      </c>
      <c r="F4355" s="1">
        <v>-0.750374537441369</v>
      </c>
      <c r="G4355" s="1" t="e">
        <v>#VALUE!</v>
      </c>
      <c r="H4355" t="s">
        <v>28</v>
      </c>
      <c r="I4355" s="8">
        <v>41250</v>
      </c>
      <c r="J4355" s="1">
        <v>12</v>
      </c>
      <c r="K4355" s="7">
        <v>2012</v>
      </c>
      <c r="L4355" t="s">
        <v>58</v>
      </c>
      <c r="M4355">
        <v>96</v>
      </c>
      <c r="N4355" t="s">
        <v>24</v>
      </c>
      <c r="O4355" t="s">
        <v>31</v>
      </c>
      <c r="P4355" s="2">
        <v>11</v>
      </c>
      <c r="Q4355">
        <v>1</v>
      </c>
      <c r="R4355" t="s">
        <v>37</v>
      </c>
      <c r="S4355" t="s">
        <v>37</v>
      </c>
      <c r="T4355" t="s">
        <v>37</v>
      </c>
      <c r="U4355">
        <v>45</v>
      </c>
      <c r="W4355" s="11"/>
      <c r="X4355"/>
      <c r="Y4355"/>
      <c r="AF4355" s="8"/>
    </row>
    <row r="4356" spans="1:32">
      <c r="A4356" t="s">
        <v>9075</v>
      </c>
      <c r="B4356" s="5">
        <v>19074800</v>
      </c>
      <c r="C4356" s="5">
        <f t="shared" si="137"/>
        <v>17964192.5389853</v>
      </c>
      <c r="D4356" s="1" t="e">
        <f t="shared" si="138"/>
        <v>#VALUE!</v>
      </c>
      <c r="E4356" s="1">
        <v>0.858249919579789</v>
      </c>
      <c r="F4356" s="1">
        <v>1.04166104131219</v>
      </c>
      <c r="G4356" s="1">
        <v>1.89991096089198</v>
      </c>
      <c r="H4356" t="s">
        <v>22</v>
      </c>
      <c r="I4356" s="8">
        <v>39204</v>
      </c>
      <c r="J4356" s="1">
        <v>5</v>
      </c>
      <c r="K4356" s="7">
        <v>2007</v>
      </c>
      <c r="L4356" t="s">
        <v>145</v>
      </c>
      <c r="M4356">
        <v>104</v>
      </c>
      <c r="N4356" t="s">
        <v>24</v>
      </c>
      <c r="O4356" t="s">
        <v>31</v>
      </c>
      <c r="P4356" s="2">
        <v>4</v>
      </c>
      <c r="Q4356">
        <v>26</v>
      </c>
      <c r="R4356">
        <v>7.1</v>
      </c>
      <c r="S4356" t="s">
        <v>9076</v>
      </c>
      <c r="T4356" t="s">
        <v>9077</v>
      </c>
      <c r="U4356">
        <v>75</v>
      </c>
      <c r="W4356" s="11"/>
      <c r="X4356"/>
      <c r="Y4356"/>
      <c r="AF4356" s="8"/>
    </row>
    <row r="4357" spans="1:32">
      <c r="A4357" t="s">
        <v>9078</v>
      </c>
      <c r="B4357" s="5">
        <v>50394</v>
      </c>
      <c r="C4357" s="5">
        <f t="shared" si="137"/>
        <v>42847.4569810596</v>
      </c>
      <c r="D4357" s="1" t="e">
        <f t="shared" si="138"/>
        <v>#VALUE!</v>
      </c>
      <c r="E4357" s="1" t="e">
        <v>#VALUE!</v>
      </c>
      <c r="F4357" s="1" t="e">
        <v>#VALUE!</v>
      </c>
      <c r="G4357" s="1" t="e">
        <v>#VALUE!</v>
      </c>
      <c r="H4357" t="s">
        <v>106</v>
      </c>
      <c r="I4357" s="8">
        <v>41187</v>
      </c>
      <c r="J4357" s="1">
        <v>10</v>
      </c>
      <c r="K4357" s="7">
        <v>2012</v>
      </c>
      <c r="L4357" t="s">
        <v>44</v>
      </c>
      <c r="M4357" t="e">
        <v>#VALUE!</v>
      </c>
      <c r="N4357" t="s">
        <v>30</v>
      </c>
      <c r="O4357" t="s">
        <v>31</v>
      </c>
      <c r="P4357" s="2">
        <v>1</v>
      </c>
      <c r="Q4357">
        <v>12</v>
      </c>
      <c r="R4357" t="s">
        <v>37</v>
      </c>
      <c r="S4357" t="s">
        <v>37</v>
      </c>
      <c r="T4357" t="s">
        <v>37</v>
      </c>
      <c r="U4357" t="s">
        <v>37</v>
      </c>
      <c r="W4357" s="11"/>
      <c r="X4357"/>
      <c r="Y4357"/>
      <c r="AF4357" s="8"/>
    </row>
    <row r="4358" spans="1:32">
      <c r="A4358" t="s">
        <v>9079</v>
      </c>
      <c r="B4358" s="5">
        <v>718766</v>
      </c>
      <c r="C4358" s="5">
        <f t="shared" si="137"/>
        <v>654045.331032815</v>
      </c>
      <c r="D4358" s="1" t="e">
        <f t="shared" si="138"/>
        <v>#VALUE!</v>
      </c>
      <c r="E4358" s="1">
        <v>1.3299595255276</v>
      </c>
      <c r="F4358" s="1" t="e">
        <v>#VALUE!</v>
      </c>
      <c r="G4358" s="1" t="e">
        <v>#VALUE!</v>
      </c>
      <c r="H4358" t="s">
        <v>166</v>
      </c>
      <c r="I4358" s="8">
        <v>40088</v>
      </c>
      <c r="J4358" s="1">
        <v>10</v>
      </c>
      <c r="K4358" s="7">
        <v>2009</v>
      </c>
      <c r="L4358" t="s">
        <v>66</v>
      </c>
      <c r="M4358">
        <v>138</v>
      </c>
      <c r="N4358" t="s">
        <v>45</v>
      </c>
      <c r="O4358" t="s">
        <v>31</v>
      </c>
      <c r="P4358" s="2">
        <v>79</v>
      </c>
      <c r="Q4358">
        <v>5</v>
      </c>
      <c r="R4358">
        <v>7.6</v>
      </c>
      <c r="S4358" t="s">
        <v>9080</v>
      </c>
      <c r="T4358" t="s">
        <v>9081</v>
      </c>
      <c r="U4358" t="s">
        <v>37</v>
      </c>
      <c r="W4358" s="11"/>
      <c r="X4358"/>
      <c r="Y4358"/>
      <c r="AF4358" s="8"/>
    </row>
    <row r="4359" spans="1:32">
      <c r="A4359" t="s">
        <v>9082</v>
      </c>
      <c r="B4359" s="5">
        <v>80741</v>
      </c>
      <c r="C4359" s="5">
        <f t="shared" si="137"/>
        <v>72285.2674106227</v>
      </c>
      <c r="D4359" s="1" t="e">
        <f t="shared" si="138"/>
        <v>#VALUE!</v>
      </c>
      <c r="E4359" s="1" t="e">
        <v>#VALUE!</v>
      </c>
      <c r="F4359" s="1">
        <v>0.742988444853263</v>
      </c>
      <c r="G4359" s="1" t="e">
        <v>#VALUE!</v>
      </c>
      <c r="H4359" t="s">
        <v>307</v>
      </c>
      <c r="I4359" s="8">
        <v>40263</v>
      </c>
      <c r="J4359" s="1">
        <v>3</v>
      </c>
      <c r="K4359" s="7">
        <v>2010</v>
      </c>
      <c r="L4359" t="s">
        <v>58</v>
      </c>
      <c r="M4359">
        <v>86</v>
      </c>
      <c r="N4359" t="s">
        <v>103</v>
      </c>
      <c r="O4359" t="s">
        <v>31</v>
      </c>
      <c r="P4359" s="2">
        <v>5</v>
      </c>
      <c r="Q4359">
        <v>6</v>
      </c>
      <c r="R4359" t="s">
        <v>37</v>
      </c>
      <c r="S4359" t="s">
        <v>37</v>
      </c>
      <c r="T4359" t="s">
        <v>37</v>
      </c>
      <c r="U4359">
        <v>70</v>
      </c>
      <c r="W4359" s="11"/>
      <c r="X4359"/>
      <c r="Y4359"/>
      <c r="AF4359" s="8"/>
    </row>
    <row r="4360" spans="1:32">
      <c r="A4360" t="s">
        <v>9083</v>
      </c>
      <c r="B4360" s="5">
        <v>18317151</v>
      </c>
      <c r="C4360" s="5">
        <f t="shared" si="137"/>
        <v>17250656.7476287</v>
      </c>
      <c r="D4360" s="1">
        <f t="shared" si="138"/>
        <v>0.523347171428571</v>
      </c>
      <c r="E4360" s="1">
        <v>0.480882234821542</v>
      </c>
      <c r="F4360" s="1">
        <v>0.324846809810766</v>
      </c>
      <c r="G4360" s="1">
        <v>0.805729044632307</v>
      </c>
      <c r="H4360" t="s">
        <v>113</v>
      </c>
      <c r="I4360" s="8">
        <v>39437</v>
      </c>
      <c r="J4360" s="1">
        <v>12</v>
      </c>
      <c r="K4360" s="7">
        <v>2007</v>
      </c>
      <c r="L4360" t="s">
        <v>29</v>
      </c>
      <c r="M4360">
        <v>96</v>
      </c>
      <c r="N4360" t="s">
        <v>30</v>
      </c>
      <c r="O4360">
        <v>35</v>
      </c>
      <c r="P4360" s="2">
        <v>2650</v>
      </c>
      <c r="Q4360">
        <v>4</v>
      </c>
      <c r="R4360">
        <v>6.7</v>
      </c>
      <c r="S4360" t="s">
        <v>1016</v>
      </c>
      <c r="T4360" t="s">
        <v>9084</v>
      </c>
      <c r="U4360">
        <v>63</v>
      </c>
      <c r="W4360" s="11"/>
      <c r="X4360"/>
      <c r="Y4360"/>
      <c r="AF4360" s="8"/>
    </row>
    <row r="4361" spans="1:32">
      <c r="A4361" t="s">
        <v>9085</v>
      </c>
      <c r="B4361" s="5">
        <v>30328</v>
      </c>
      <c r="C4361" s="5">
        <f t="shared" si="137"/>
        <v>27503.3109307406</v>
      </c>
      <c r="D4361" s="1" t="e">
        <f t="shared" si="138"/>
        <v>#VALUE!</v>
      </c>
      <c r="E4361" s="1" t="e">
        <v>#VALUE!</v>
      </c>
      <c r="F4361" s="1" t="e">
        <v>#VALUE!</v>
      </c>
      <c r="G4361" s="1" t="e">
        <v>#VALUE!</v>
      </c>
      <c r="H4361" t="s">
        <v>104</v>
      </c>
      <c r="I4361" s="8">
        <v>39710</v>
      </c>
      <c r="J4361" s="1">
        <v>9</v>
      </c>
      <c r="K4361" s="7">
        <v>2008</v>
      </c>
      <c r="L4361" t="s">
        <v>58</v>
      </c>
      <c r="M4361">
        <v>92</v>
      </c>
      <c r="N4361" t="s">
        <v>24</v>
      </c>
      <c r="O4361" t="s">
        <v>31</v>
      </c>
      <c r="P4361" s="2">
        <v>1</v>
      </c>
      <c r="Q4361">
        <v>6</v>
      </c>
      <c r="R4361" t="s">
        <v>37</v>
      </c>
      <c r="S4361" t="s">
        <v>37</v>
      </c>
      <c r="T4361" t="s">
        <v>37</v>
      </c>
      <c r="U4361" t="s">
        <v>37</v>
      </c>
      <c r="W4361" s="11"/>
      <c r="X4361"/>
      <c r="Y4361"/>
      <c r="AF4361" s="8"/>
    </row>
    <row r="4362" spans="1:32">
      <c r="A4362" t="s">
        <v>9086</v>
      </c>
      <c r="B4362" s="5">
        <v>612717</v>
      </c>
      <c r="C4362" s="5">
        <f t="shared" si="137"/>
        <v>513414.92504256</v>
      </c>
      <c r="D4362" s="1" t="e">
        <f t="shared" si="138"/>
        <v>#VALUE!</v>
      </c>
      <c r="E4362" s="1" t="e">
        <v>#VALUE!</v>
      </c>
      <c r="F4362" s="1" t="e">
        <v>#VALUE!</v>
      </c>
      <c r="G4362" s="1" t="e">
        <v>#VALUE!</v>
      </c>
      <c r="H4362" t="s">
        <v>9087</v>
      </c>
      <c r="I4362" s="8">
        <v>41523</v>
      </c>
      <c r="J4362" s="1">
        <v>9</v>
      </c>
      <c r="K4362" s="7">
        <v>2013</v>
      </c>
      <c r="L4362" t="s">
        <v>58</v>
      </c>
      <c r="M4362">
        <v>84</v>
      </c>
      <c r="N4362" t="s">
        <v>45</v>
      </c>
      <c r="O4362" t="s">
        <v>31</v>
      </c>
      <c r="P4362" s="2">
        <v>1</v>
      </c>
      <c r="Q4362">
        <v>51</v>
      </c>
      <c r="R4362" t="s">
        <v>37</v>
      </c>
      <c r="S4362" t="s">
        <v>37</v>
      </c>
      <c r="T4362" t="s">
        <v>37</v>
      </c>
      <c r="U4362" t="s">
        <v>37</v>
      </c>
      <c r="W4362" s="11"/>
      <c r="X4362"/>
      <c r="Y4362"/>
      <c r="AF4362" s="8"/>
    </row>
    <row r="4363" spans="1:32">
      <c r="A4363" t="s">
        <v>9088</v>
      </c>
      <c r="B4363" s="5">
        <v>36076121</v>
      </c>
      <c r="C4363" s="5">
        <f t="shared" si="137"/>
        <v>30229321.1369055</v>
      </c>
      <c r="D4363" s="1">
        <f t="shared" si="138"/>
        <v>0.4509515125</v>
      </c>
      <c r="E4363" s="1" t="e">
        <v>#VALUE!</v>
      </c>
      <c r="F4363" s="1">
        <v>-1.22825069177565</v>
      </c>
      <c r="G4363" s="1" t="e">
        <v>#VALUE!</v>
      </c>
      <c r="H4363" t="s">
        <v>77</v>
      </c>
      <c r="I4363" s="8">
        <v>41628</v>
      </c>
      <c r="J4363" s="1">
        <v>12</v>
      </c>
      <c r="K4363" s="7">
        <v>2013</v>
      </c>
      <c r="L4363" t="s">
        <v>476</v>
      </c>
      <c r="M4363">
        <v>87</v>
      </c>
      <c r="N4363" t="s">
        <v>103</v>
      </c>
      <c r="O4363">
        <v>80</v>
      </c>
      <c r="P4363" s="2">
        <v>3231</v>
      </c>
      <c r="Q4363">
        <v>16</v>
      </c>
      <c r="R4363" t="s">
        <v>37</v>
      </c>
      <c r="S4363" t="s">
        <v>37</v>
      </c>
      <c r="T4363" t="s">
        <v>37</v>
      </c>
      <c r="U4363">
        <v>37</v>
      </c>
      <c r="W4363" s="11"/>
      <c r="X4363"/>
      <c r="Y4363"/>
      <c r="AF4363" s="8"/>
    </row>
    <row r="4364" spans="1:32">
      <c r="A4364" t="s">
        <v>9089</v>
      </c>
      <c r="B4364" s="5">
        <v>923261</v>
      </c>
      <c r="C4364" s="5">
        <f t="shared" si="137"/>
        <v>761296.546152052</v>
      </c>
      <c r="D4364" s="1" t="e">
        <f t="shared" si="138"/>
        <v>#VALUE!</v>
      </c>
      <c r="E4364" s="1">
        <v>-0.745562740642765</v>
      </c>
      <c r="F4364" s="1">
        <v>-0.810109056733154</v>
      </c>
      <c r="G4364" s="1">
        <v>-1.55567179737592</v>
      </c>
      <c r="H4364" t="s">
        <v>9090</v>
      </c>
      <c r="I4364" s="8">
        <v>41754</v>
      </c>
      <c r="J4364" s="1">
        <v>4</v>
      </c>
      <c r="K4364" s="7">
        <v>2014</v>
      </c>
      <c r="L4364" t="s">
        <v>73</v>
      </c>
      <c r="M4364">
        <v>124</v>
      </c>
      <c r="N4364" t="s">
        <v>24</v>
      </c>
      <c r="O4364" t="s">
        <v>31</v>
      </c>
      <c r="P4364" s="2">
        <v>258</v>
      </c>
      <c r="Q4364">
        <v>21</v>
      </c>
      <c r="R4364">
        <v>5.4</v>
      </c>
      <c r="S4364" t="s">
        <v>9091</v>
      </c>
      <c r="T4364" t="s">
        <v>9092</v>
      </c>
      <c r="U4364">
        <v>44</v>
      </c>
      <c r="W4364" s="11"/>
      <c r="X4364"/>
      <c r="Y4364"/>
      <c r="AF4364" s="8"/>
    </row>
    <row r="4365" spans="1:32">
      <c r="A4365" t="s">
        <v>9093</v>
      </c>
      <c r="B4365" s="5">
        <v>223808164</v>
      </c>
      <c r="C4365" s="5">
        <f t="shared" si="137"/>
        <v>202963120.658474</v>
      </c>
      <c r="D4365" s="1">
        <f t="shared" si="138"/>
        <v>1.24337868888889</v>
      </c>
      <c r="E4365" s="1" t="e">
        <v>#VALUE!</v>
      </c>
      <c r="F4365" s="1">
        <v>2.17661690785611</v>
      </c>
      <c r="G4365" s="1" t="e">
        <v>#VALUE!</v>
      </c>
      <c r="H4365" t="s">
        <v>307</v>
      </c>
      <c r="I4365" s="8">
        <v>39626</v>
      </c>
      <c r="J4365" s="1">
        <v>6</v>
      </c>
      <c r="K4365" s="7">
        <v>2008</v>
      </c>
      <c r="L4365" t="s">
        <v>39</v>
      </c>
      <c r="M4365">
        <v>97</v>
      </c>
      <c r="N4365" t="s">
        <v>372</v>
      </c>
      <c r="O4365">
        <v>180</v>
      </c>
      <c r="P4365" s="2">
        <v>3992</v>
      </c>
      <c r="Q4365">
        <v>28</v>
      </c>
      <c r="R4365" t="s">
        <v>37</v>
      </c>
      <c r="S4365" t="s">
        <v>37</v>
      </c>
      <c r="T4365" t="s">
        <v>37</v>
      </c>
      <c r="U4365">
        <v>94</v>
      </c>
      <c r="W4365" s="11"/>
      <c r="X4365"/>
      <c r="Y4365"/>
      <c r="AF4365" s="8"/>
    </row>
    <row r="4366" spans="1:32">
      <c r="A4366" t="s">
        <v>9094</v>
      </c>
      <c r="B4366" s="5">
        <v>52474616</v>
      </c>
      <c r="C4366" s="5">
        <f t="shared" si="137"/>
        <v>46979126.463999</v>
      </c>
      <c r="D4366" s="1">
        <f t="shared" si="138"/>
        <v>0.749637371428571</v>
      </c>
      <c r="E4366" s="1">
        <v>0.103514550063293</v>
      </c>
      <c r="F4366" s="1">
        <v>0.0859087326436248</v>
      </c>
      <c r="G4366" s="1">
        <v>0.189423282706918</v>
      </c>
      <c r="H4366" t="s">
        <v>77</v>
      </c>
      <c r="I4366" s="8">
        <v>40445</v>
      </c>
      <c r="J4366" s="1">
        <v>9</v>
      </c>
      <c r="K4366" s="7">
        <v>2010</v>
      </c>
      <c r="L4366" t="s">
        <v>73</v>
      </c>
      <c r="M4366">
        <v>127</v>
      </c>
      <c r="N4366" t="s">
        <v>24</v>
      </c>
      <c r="O4366">
        <v>70</v>
      </c>
      <c r="P4366" s="2">
        <v>3565</v>
      </c>
      <c r="Q4366">
        <v>13</v>
      </c>
      <c r="R4366">
        <v>6.3</v>
      </c>
      <c r="S4366" t="s">
        <v>9060</v>
      </c>
      <c r="T4366" t="s">
        <v>9095</v>
      </c>
      <c r="U4366">
        <v>59</v>
      </c>
      <c r="W4366" s="11"/>
      <c r="X4366"/>
      <c r="Y4366"/>
      <c r="AF4366" s="8"/>
    </row>
    <row r="4367" spans="1:32">
      <c r="A4367" t="s">
        <v>9096</v>
      </c>
      <c r="B4367" s="5">
        <v>20521</v>
      </c>
      <c r="C4367" s="5">
        <f t="shared" si="137"/>
        <v>18673.2041278029</v>
      </c>
      <c r="D4367" s="1" t="e">
        <f t="shared" si="138"/>
        <v>#VALUE!</v>
      </c>
      <c r="E4367" s="1" t="e">
        <v>#VALUE!</v>
      </c>
      <c r="F4367" s="1">
        <v>-0.153029344523516</v>
      </c>
      <c r="G4367" s="1" t="e">
        <v>#VALUE!</v>
      </c>
      <c r="H4367" t="s">
        <v>307</v>
      </c>
      <c r="I4367" s="8">
        <v>40065</v>
      </c>
      <c r="J4367" s="1">
        <v>9</v>
      </c>
      <c r="K4367" s="7">
        <v>2009</v>
      </c>
      <c r="L4367" t="s">
        <v>58</v>
      </c>
      <c r="M4367">
        <v>106</v>
      </c>
      <c r="N4367" t="s">
        <v>103</v>
      </c>
      <c r="O4367" t="s">
        <v>31</v>
      </c>
      <c r="P4367" s="2">
        <v>1</v>
      </c>
      <c r="Q4367">
        <v>8</v>
      </c>
      <c r="R4367" t="s">
        <v>37</v>
      </c>
      <c r="S4367" t="s">
        <v>37</v>
      </c>
      <c r="T4367" t="s">
        <v>37</v>
      </c>
      <c r="U4367">
        <v>55</v>
      </c>
      <c r="W4367" s="11"/>
      <c r="X4367"/>
      <c r="Y4367"/>
      <c r="AF4367" s="8"/>
    </row>
    <row r="4368" spans="1:32">
      <c r="A4368" t="s">
        <v>9097</v>
      </c>
      <c r="B4368" s="5">
        <v>2283849</v>
      </c>
      <c r="C4368" s="5">
        <f t="shared" si="137"/>
        <v>2071135.88650293</v>
      </c>
      <c r="D4368" s="1" t="e">
        <f t="shared" si="138"/>
        <v>#VALUE!</v>
      </c>
      <c r="E4368" s="1" t="e">
        <v>#VALUE!</v>
      </c>
      <c r="F4368" s="1">
        <v>1.99741334998075</v>
      </c>
      <c r="G4368" s="1" t="e">
        <v>#VALUE!</v>
      </c>
      <c r="H4368" t="s">
        <v>67</v>
      </c>
      <c r="I4368" s="8">
        <v>39807</v>
      </c>
      <c r="J4368" s="1">
        <v>12</v>
      </c>
      <c r="K4368" s="7">
        <v>2008</v>
      </c>
      <c r="L4368" t="s">
        <v>66</v>
      </c>
      <c r="M4368">
        <v>90</v>
      </c>
      <c r="N4368" t="s">
        <v>30</v>
      </c>
      <c r="O4368" t="s">
        <v>31</v>
      </c>
      <c r="P4368" s="2">
        <v>3</v>
      </c>
      <c r="Q4368">
        <v>21</v>
      </c>
      <c r="R4368" t="s">
        <v>37</v>
      </c>
      <c r="S4368" t="s">
        <v>37</v>
      </c>
      <c r="T4368" t="s">
        <v>37</v>
      </c>
      <c r="U4368">
        <v>91</v>
      </c>
      <c r="W4368" s="11"/>
      <c r="X4368"/>
      <c r="Y4368"/>
      <c r="AF4368" s="8"/>
    </row>
    <row r="4369" spans="1:32">
      <c r="A4369" t="s">
        <v>9098</v>
      </c>
      <c r="B4369" s="5">
        <v>17450535</v>
      </c>
      <c r="C4369" s="5">
        <f t="shared" si="137"/>
        <v>14837303.0064884</v>
      </c>
      <c r="D4369" s="1" t="e">
        <f t="shared" si="138"/>
        <v>#VALUE!</v>
      </c>
      <c r="E4369" s="1">
        <v>-0.556878898263641</v>
      </c>
      <c r="F4369" s="1">
        <v>-0.272498383107087</v>
      </c>
      <c r="G4369" s="1">
        <v>-0.829377281370728</v>
      </c>
      <c r="H4369" t="s">
        <v>162</v>
      </c>
      <c r="I4369" s="8">
        <v>40963</v>
      </c>
      <c r="J4369" s="1">
        <v>2</v>
      </c>
      <c r="K4369" s="7">
        <v>2012</v>
      </c>
      <c r="L4369" t="s">
        <v>29</v>
      </c>
      <c r="M4369">
        <v>98</v>
      </c>
      <c r="N4369" t="s">
        <v>30</v>
      </c>
      <c r="O4369" t="s">
        <v>31</v>
      </c>
      <c r="P4369" s="2">
        <v>2002</v>
      </c>
      <c r="Q4369">
        <v>6</v>
      </c>
      <c r="R4369">
        <v>5.6</v>
      </c>
      <c r="S4369" t="s">
        <v>6255</v>
      </c>
      <c r="T4369" t="s">
        <v>9099</v>
      </c>
      <c r="U4369">
        <v>53</v>
      </c>
      <c r="W4369" s="11"/>
      <c r="X4369"/>
      <c r="Y4369"/>
      <c r="AF4369" s="8"/>
    </row>
    <row r="4370" spans="1:32">
      <c r="A4370" t="s">
        <v>9100</v>
      </c>
      <c r="B4370" s="5">
        <v>349637</v>
      </c>
      <c r="C4370" s="5">
        <f t="shared" si="137"/>
        <v>318154.235740589</v>
      </c>
      <c r="D4370" s="1" t="e">
        <f t="shared" si="138"/>
        <v>#VALUE!</v>
      </c>
      <c r="E4370" s="1" t="e">
        <v>#VALUE!</v>
      </c>
      <c r="F4370" s="1" t="e">
        <v>#VALUE!</v>
      </c>
      <c r="G4370" s="1" t="e">
        <v>#VALUE!</v>
      </c>
      <c r="H4370" t="s">
        <v>411</v>
      </c>
      <c r="I4370" s="8">
        <v>40074</v>
      </c>
      <c r="J4370" s="1">
        <v>9</v>
      </c>
      <c r="K4370" s="7">
        <v>2009</v>
      </c>
      <c r="L4370" t="s">
        <v>66</v>
      </c>
      <c r="M4370">
        <v>120</v>
      </c>
      <c r="N4370" t="s">
        <v>45</v>
      </c>
      <c r="O4370" t="s">
        <v>31</v>
      </c>
      <c r="P4370" s="2">
        <v>71</v>
      </c>
      <c r="Q4370">
        <v>2</v>
      </c>
      <c r="R4370" t="s">
        <v>37</v>
      </c>
      <c r="S4370" t="s">
        <v>37</v>
      </c>
      <c r="T4370" t="s">
        <v>37</v>
      </c>
      <c r="U4370" t="s">
        <v>37</v>
      </c>
      <c r="W4370" s="11"/>
      <c r="X4370"/>
      <c r="Y4370"/>
      <c r="AF4370" s="8"/>
    </row>
    <row r="4371" spans="1:32">
      <c r="A4371" t="s">
        <v>9101</v>
      </c>
      <c r="B4371" s="5">
        <v>134508551</v>
      </c>
      <c r="C4371" s="5">
        <f t="shared" si="137"/>
        <v>121980694.440661</v>
      </c>
      <c r="D4371" s="1">
        <f t="shared" si="138"/>
        <v>1.79344734666667</v>
      </c>
      <c r="E4371" s="1">
        <v>0.480882234821542</v>
      </c>
      <c r="F4371" s="1" t="e">
        <v>#VALUE!</v>
      </c>
      <c r="G4371" s="1" t="e">
        <v>#VALUE!</v>
      </c>
      <c r="H4371" t="s">
        <v>162</v>
      </c>
      <c r="I4371" s="8">
        <v>39626</v>
      </c>
      <c r="J4371" s="1">
        <v>6</v>
      </c>
      <c r="K4371" s="7">
        <v>2008</v>
      </c>
      <c r="L4371" t="s">
        <v>78</v>
      </c>
      <c r="M4371">
        <v>108</v>
      </c>
      <c r="N4371" t="s">
        <v>30</v>
      </c>
      <c r="O4371">
        <v>75</v>
      </c>
      <c r="P4371" s="2">
        <v>3175</v>
      </c>
      <c r="Q4371">
        <v>12</v>
      </c>
      <c r="R4371">
        <v>6.7</v>
      </c>
      <c r="S4371" t="s">
        <v>299</v>
      </c>
      <c r="T4371" t="s">
        <v>9102</v>
      </c>
      <c r="U4371" t="s">
        <v>37</v>
      </c>
      <c r="W4371" s="11"/>
      <c r="X4371"/>
      <c r="Y4371"/>
      <c r="AF4371" s="8"/>
    </row>
    <row r="4372" spans="1:32">
      <c r="A4372" t="s">
        <v>9103</v>
      </c>
      <c r="B4372" s="5">
        <v>22486409</v>
      </c>
      <c r="C4372" s="5">
        <f t="shared" si="137"/>
        <v>21177164.67729</v>
      </c>
      <c r="D4372" s="1" t="e">
        <f t="shared" si="138"/>
        <v>#VALUE!</v>
      </c>
      <c r="E4372" s="1">
        <v>0.00917262887373143</v>
      </c>
      <c r="F4372" s="1">
        <v>-1.28798521106744</v>
      </c>
      <c r="G4372" s="1">
        <v>-1.2788125821937</v>
      </c>
      <c r="H4372" t="s">
        <v>185</v>
      </c>
      <c r="I4372" s="8">
        <v>39318</v>
      </c>
      <c r="J4372" s="1">
        <v>8</v>
      </c>
      <c r="K4372" s="7">
        <v>2007</v>
      </c>
      <c r="L4372" t="s">
        <v>271</v>
      </c>
      <c r="M4372">
        <v>99</v>
      </c>
      <c r="N4372" t="s">
        <v>30</v>
      </c>
      <c r="O4372" t="s">
        <v>31</v>
      </c>
      <c r="P4372" s="2">
        <v>2277</v>
      </c>
      <c r="Q4372">
        <v>11</v>
      </c>
      <c r="R4372">
        <v>6.2</v>
      </c>
      <c r="S4372" t="s">
        <v>9104</v>
      </c>
      <c r="T4372" t="s">
        <v>9105</v>
      </c>
      <c r="U4372">
        <v>36</v>
      </c>
      <c r="W4372" s="11"/>
      <c r="X4372"/>
      <c r="Y4372"/>
      <c r="AF4372" s="8"/>
    </row>
    <row r="4373" spans="1:32">
      <c r="A4373" t="s">
        <v>9106</v>
      </c>
      <c r="B4373" s="5">
        <v>580862</v>
      </c>
      <c r="C4373" s="5">
        <f t="shared" si="137"/>
        <v>526761.678773802</v>
      </c>
      <c r="D4373" s="1" t="e">
        <f t="shared" si="138"/>
        <v>#VALUE!</v>
      </c>
      <c r="E4373" s="1">
        <v>-0.462536977074079</v>
      </c>
      <c r="F4373" s="1">
        <v>-1.22825069177565</v>
      </c>
      <c r="G4373" s="1">
        <v>-1.69078766884973</v>
      </c>
      <c r="H4373" t="s">
        <v>790</v>
      </c>
      <c r="I4373" s="8">
        <v>39591</v>
      </c>
      <c r="J4373" s="1">
        <v>5</v>
      </c>
      <c r="K4373" s="7">
        <v>2008</v>
      </c>
      <c r="L4373" t="s">
        <v>29</v>
      </c>
      <c r="M4373">
        <v>106</v>
      </c>
      <c r="N4373" t="s">
        <v>30</v>
      </c>
      <c r="O4373" t="s">
        <v>31</v>
      </c>
      <c r="P4373" s="2">
        <v>2</v>
      </c>
      <c r="Q4373">
        <v>16</v>
      </c>
      <c r="R4373">
        <v>5.7</v>
      </c>
      <c r="S4373" t="s">
        <v>9107</v>
      </c>
      <c r="T4373" t="s">
        <v>9108</v>
      </c>
      <c r="U4373">
        <v>37</v>
      </c>
      <c r="W4373" s="11"/>
      <c r="X4373"/>
      <c r="Y4373"/>
      <c r="AF4373" s="8"/>
    </row>
    <row r="4374" spans="1:32">
      <c r="A4374" t="s">
        <v>9109</v>
      </c>
      <c r="B4374" s="5">
        <v>115210</v>
      </c>
      <c r="C4374" s="5">
        <f t="shared" si="137"/>
        <v>108502.035272532</v>
      </c>
      <c r="D4374" s="1" t="e">
        <f t="shared" si="138"/>
        <v>#VALUE!</v>
      </c>
      <c r="E4374" s="1" t="e">
        <v>#VALUE!</v>
      </c>
      <c r="F4374" s="1" t="e">
        <v>#VALUE!</v>
      </c>
      <c r="G4374" s="1" t="e">
        <v>#VALUE!</v>
      </c>
      <c r="H4374" t="s">
        <v>941</v>
      </c>
      <c r="I4374" s="8">
        <v>39395</v>
      </c>
      <c r="J4374" s="1">
        <v>11</v>
      </c>
      <c r="K4374" s="7">
        <v>2007</v>
      </c>
      <c r="L4374" t="s">
        <v>58</v>
      </c>
      <c r="M4374">
        <v>105</v>
      </c>
      <c r="N4374" t="s">
        <v>24</v>
      </c>
      <c r="O4374" t="s">
        <v>31</v>
      </c>
      <c r="P4374" s="2">
        <v>3</v>
      </c>
      <c r="Q4374">
        <v>6</v>
      </c>
      <c r="R4374" t="s">
        <v>37</v>
      </c>
      <c r="S4374" t="s">
        <v>37</v>
      </c>
      <c r="T4374" t="s">
        <v>37</v>
      </c>
      <c r="U4374" t="s">
        <v>37</v>
      </c>
      <c r="W4374" s="11"/>
      <c r="X4374"/>
      <c r="Y4374"/>
      <c r="AF4374" s="8"/>
    </row>
    <row r="4375" spans="1:32">
      <c r="A4375" t="s">
        <v>9110</v>
      </c>
      <c r="B4375" s="5">
        <v>123670</v>
      </c>
      <c r="C4375" s="5">
        <f t="shared" si="137"/>
        <v>112534.240752663</v>
      </c>
      <c r="D4375" s="1" t="e">
        <f t="shared" si="138"/>
        <v>#VALUE!</v>
      </c>
      <c r="E4375" s="1">
        <v>0.197856471252856</v>
      </c>
      <c r="F4375" s="1" t="e">
        <v>#VALUE!</v>
      </c>
      <c r="G4375" s="1" t="e">
        <v>#VALUE!</v>
      </c>
      <c r="H4375" t="s">
        <v>548</v>
      </c>
      <c r="I4375" s="8">
        <v>39976</v>
      </c>
      <c r="J4375" s="1">
        <v>6</v>
      </c>
      <c r="K4375" s="7">
        <v>2009</v>
      </c>
      <c r="L4375" t="s">
        <v>73</v>
      </c>
      <c r="M4375">
        <v>93</v>
      </c>
      <c r="N4375" t="s">
        <v>24</v>
      </c>
      <c r="O4375" t="s">
        <v>31</v>
      </c>
      <c r="P4375" s="2">
        <v>7</v>
      </c>
      <c r="Q4375">
        <v>10</v>
      </c>
      <c r="R4375">
        <v>6.4</v>
      </c>
      <c r="S4375" t="s">
        <v>9111</v>
      </c>
      <c r="T4375" t="s">
        <v>9112</v>
      </c>
      <c r="U4375" t="s">
        <v>37</v>
      </c>
      <c r="W4375" s="11"/>
      <c r="X4375"/>
      <c r="Y4375"/>
      <c r="AF4375" s="8"/>
    </row>
    <row r="4376" spans="1:32">
      <c r="A4376" t="s">
        <v>9113</v>
      </c>
      <c r="B4376" s="5">
        <v>79884879</v>
      </c>
      <c r="C4376" s="5">
        <f t="shared" si="137"/>
        <v>69328039.0415311</v>
      </c>
      <c r="D4376" s="1">
        <f t="shared" si="138"/>
        <v>1.21037695454545</v>
      </c>
      <c r="E4376" s="1">
        <v>0.952591840769352</v>
      </c>
      <c r="F4376" s="1">
        <v>0.862457483436833</v>
      </c>
      <c r="G4376" s="1">
        <v>1.81504932420619</v>
      </c>
      <c r="H4376" t="s">
        <v>307</v>
      </c>
      <c r="I4376" s="8">
        <v>40902</v>
      </c>
      <c r="J4376" s="1">
        <v>12</v>
      </c>
      <c r="K4376" s="7">
        <v>2011</v>
      </c>
      <c r="L4376" t="s">
        <v>247</v>
      </c>
      <c r="M4376">
        <v>146</v>
      </c>
      <c r="N4376" t="s">
        <v>24</v>
      </c>
      <c r="O4376">
        <v>66</v>
      </c>
      <c r="P4376" s="2">
        <v>2376</v>
      </c>
      <c r="Q4376">
        <v>19</v>
      </c>
      <c r="R4376">
        <v>7.2</v>
      </c>
      <c r="S4376" t="s">
        <v>3872</v>
      </c>
      <c r="T4376" t="s">
        <v>9114</v>
      </c>
      <c r="U4376">
        <v>72</v>
      </c>
      <c r="W4376" s="11"/>
      <c r="X4376"/>
      <c r="Y4376"/>
      <c r="AF4376" s="8"/>
    </row>
    <row r="4377" spans="1:32">
      <c r="A4377" t="s">
        <v>9115</v>
      </c>
      <c r="B4377" s="5">
        <v>129078</v>
      </c>
      <c r="C4377" s="5">
        <f t="shared" si="137"/>
        <v>115560.09644206</v>
      </c>
      <c r="D4377" s="1" t="e">
        <f t="shared" si="138"/>
        <v>#VALUE!</v>
      </c>
      <c r="E4377" s="1" t="e">
        <v>#VALUE!</v>
      </c>
      <c r="F4377" s="1">
        <v>0.742988444853263</v>
      </c>
      <c r="G4377" s="1" t="e">
        <v>#VALUE!</v>
      </c>
      <c r="H4377" t="s">
        <v>35</v>
      </c>
      <c r="I4377" s="8">
        <v>40270</v>
      </c>
      <c r="J4377" s="1">
        <v>4</v>
      </c>
      <c r="K4377" s="7">
        <v>2010</v>
      </c>
      <c r="L4377" t="s">
        <v>412</v>
      </c>
      <c r="M4377" t="e">
        <v>#VALUE!</v>
      </c>
      <c r="N4377" t="s">
        <v>30</v>
      </c>
      <c r="O4377" t="s">
        <v>31</v>
      </c>
      <c r="P4377" s="2">
        <v>3</v>
      </c>
      <c r="Q4377">
        <v>7</v>
      </c>
      <c r="R4377" t="s">
        <v>37</v>
      </c>
      <c r="S4377" t="s">
        <v>37</v>
      </c>
      <c r="T4377" t="s">
        <v>37</v>
      </c>
      <c r="U4377">
        <v>70</v>
      </c>
      <c r="W4377" s="11"/>
      <c r="X4377"/>
      <c r="Y4377"/>
      <c r="AF4377" s="8"/>
    </row>
    <row r="4378" spans="1:32">
      <c r="A4378" t="s">
        <v>9116</v>
      </c>
      <c r="B4378" s="5">
        <v>66380662</v>
      </c>
      <c r="C4378" s="5">
        <f t="shared" si="137"/>
        <v>55622453.114579</v>
      </c>
      <c r="D4378" s="1">
        <f t="shared" si="138"/>
        <v>1.89659034285714</v>
      </c>
      <c r="E4378" s="1">
        <v>0.669566077200666</v>
      </c>
      <c r="F4378" s="1">
        <v>0.0859087326436248</v>
      </c>
      <c r="G4378" s="1">
        <v>0.755474809844291</v>
      </c>
      <c r="H4378" t="s">
        <v>496</v>
      </c>
      <c r="I4378" s="8">
        <v>41306</v>
      </c>
      <c r="J4378" s="1">
        <v>2</v>
      </c>
      <c r="K4378" s="7">
        <v>2013</v>
      </c>
      <c r="L4378" t="s">
        <v>73</v>
      </c>
      <c r="M4378">
        <v>97</v>
      </c>
      <c r="N4378" t="s">
        <v>24</v>
      </c>
      <c r="O4378">
        <v>35</v>
      </c>
      <c r="P4378" s="2">
        <v>3009</v>
      </c>
      <c r="Q4378">
        <v>14</v>
      </c>
      <c r="R4378">
        <v>6.9</v>
      </c>
      <c r="S4378" t="s">
        <v>230</v>
      </c>
      <c r="T4378" t="s">
        <v>9117</v>
      </c>
      <c r="U4378">
        <v>59</v>
      </c>
      <c r="W4378" s="11"/>
      <c r="X4378"/>
      <c r="Y4378"/>
      <c r="AF4378" s="8"/>
    </row>
    <row r="4379" spans="1:32">
      <c r="A4379" t="s">
        <v>9118</v>
      </c>
      <c r="B4379" s="5">
        <v>251200</v>
      </c>
      <c r="C4379" s="5">
        <f t="shared" si="137"/>
        <v>218003.752715612</v>
      </c>
      <c r="D4379" s="1" t="e">
        <f t="shared" si="138"/>
        <v>#VALUE!</v>
      </c>
      <c r="E4379" s="1" t="e">
        <v>#VALUE!</v>
      </c>
      <c r="F4379" s="1" t="e">
        <v>#VALUE!</v>
      </c>
      <c r="G4379" s="1" t="e">
        <v>#VALUE!</v>
      </c>
      <c r="H4379" t="s">
        <v>962</v>
      </c>
      <c r="I4379" s="8">
        <v>40816</v>
      </c>
      <c r="J4379" s="1">
        <v>9</v>
      </c>
      <c r="K4379" s="7">
        <v>2011</v>
      </c>
      <c r="L4379" t="s">
        <v>66</v>
      </c>
      <c r="M4379">
        <v>122</v>
      </c>
      <c r="N4379" t="s">
        <v>30</v>
      </c>
      <c r="O4379" t="s">
        <v>31</v>
      </c>
      <c r="P4379" s="2">
        <v>1</v>
      </c>
      <c r="Q4379">
        <v>6</v>
      </c>
      <c r="R4379" t="s">
        <v>37</v>
      </c>
      <c r="S4379" t="s">
        <v>37</v>
      </c>
      <c r="T4379" t="s">
        <v>37</v>
      </c>
      <c r="U4379" t="s">
        <v>37</v>
      </c>
      <c r="W4379" s="11"/>
      <c r="X4379"/>
      <c r="Y4379"/>
      <c r="AF4379" s="8"/>
    </row>
    <row r="4380" spans="1:32">
      <c r="A4380" t="s">
        <v>9119</v>
      </c>
      <c r="B4380" s="5">
        <v>47771</v>
      </c>
      <c r="C4380" s="5">
        <f t="shared" si="137"/>
        <v>40617.2533921142</v>
      </c>
      <c r="D4380" s="1" t="e">
        <f t="shared" si="138"/>
        <v>#VALUE!</v>
      </c>
      <c r="E4380" s="1" t="e">
        <v>#VALUE!</v>
      </c>
      <c r="F4380" s="1" t="e">
        <v>#VALUE!</v>
      </c>
      <c r="G4380" s="1" t="e">
        <v>#VALUE!</v>
      </c>
      <c r="H4380" t="s">
        <v>860</v>
      </c>
      <c r="I4380" s="8">
        <v>41194</v>
      </c>
      <c r="J4380" s="1">
        <v>10</v>
      </c>
      <c r="K4380" s="7">
        <v>2012</v>
      </c>
      <c r="L4380" t="s">
        <v>66</v>
      </c>
      <c r="M4380" t="e">
        <v>#VALUE!</v>
      </c>
      <c r="N4380" t="s">
        <v>24</v>
      </c>
      <c r="O4380" t="s">
        <v>31</v>
      </c>
      <c r="P4380" s="2">
        <v>5</v>
      </c>
      <c r="Q4380">
        <v>4</v>
      </c>
      <c r="R4380" t="s">
        <v>37</v>
      </c>
      <c r="S4380" t="s">
        <v>37</v>
      </c>
      <c r="T4380" t="s">
        <v>37</v>
      </c>
      <c r="U4380" t="s">
        <v>37</v>
      </c>
      <c r="W4380" s="11"/>
      <c r="X4380"/>
      <c r="Y4380"/>
      <c r="AF4380" s="8"/>
    </row>
    <row r="4381" spans="1:32">
      <c r="A4381" t="s">
        <v>9120</v>
      </c>
      <c r="B4381" s="5">
        <v>13657115</v>
      </c>
      <c r="C4381" s="5">
        <f t="shared" si="137"/>
        <v>11852318.1579167</v>
      </c>
      <c r="D4381" s="1">
        <f t="shared" si="138"/>
        <v>0.5462846</v>
      </c>
      <c r="E4381" s="1">
        <v>1.89601105266497</v>
      </c>
      <c r="F4381" s="1">
        <v>0.802722964145048</v>
      </c>
      <c r="G4381" s="1">
        <v>2.69873401681002</v>
      </c>
      <c r="H4381" t="s">
        <v>185</v>
      </c>
      <c r="I4381" s="8">
        <v>40795</v>
      </c>
      <c r="J4381" s="1">
        <v>9</v>
      </c>
      <c r="K4381" s="7">
        <v>2011</v>
      </c>
      <c r="L4381" t="s">
        <v>271</v>
      </c>
      <c r="M4381">
        <v>139</v>
      </c>
      <c r="N4381" t="s">
        <v>24</v>
      </c>
      <c r="O4381">
        <v>25</v>
      </c>
      <c r="P4381" s="2">
        <v>1869</v>
      </c>
      <c r="Q4381">
        <v>8</v>
      </c>
      <c r="R4381">
        <v>8.2</v>
      </c>
      <c r="S4381" t="s">
        <v>5917</v>
      </c>
      <c r="T4381" t="s">
        <v>9121</v>
      </c>
      <c r="U4381">
        <v>71</v>
      </c>
      <c r="W4381" s="11"/>
      <c r="X4381"/>
      <c r="Y4381"/>
      <c r="AF4381" s="8"/>
    </row>
    <row r="4382" spans="1:32">
      <c r="A4382" t="s">
        <v>9122</v>
      </c>
      <c r="B4382" s="5">
        <v>136166</v>
      </c>
      <c r="C4382" s="5">
        <f t="shared" si="137"/>
        <v>115775.02931466</v>
      </c>
      <c r="D4382" s="1">
        <f t="shared" si="138"/>
        <v>0.00592026086956522</v>
      </c>
      <c r="E4382" s="1" t="e">
        <v>#VALUE!</v>
      </c>
      <c r="F4382" s="1">
        <v>0.265112290518981</v>
      </c>
      <c r="G4382" s="1" t="e">
        <v>#VALUE!</v>
      </c>
      <c r="H4382" t="s">
        <v>1955</v>
      </c>
      <c r="I4382" s="8">
        <v>41026</v>
      </c>
      <c r="J4382" s="1">
        <v>4</v>
      </c>
      <c r="K4382" s="7">
        <v>2012</v>
      </c>
      <c r="L4382" t="s">
        <v>412</v>
      </c>
      <c r="M4382">
        <v>154</v>
      </c>
      <c r="N4382" t="s">
        <v>45</v>
      </c>
      <c r="O4382">
        <v>23</v>
      </c>
      <c r="P4382" s="2">
        <v>12</v>
      </c>
      <c r="Q4382">
        <v>5</v>
      </c>
      <c r="R4382" t="s">
        <v>37</v>
      </c>
      <c r="S4382" t="s">
        <v>37</v>
      </c>
      <c r="T4382" t="s">
        <v>37</v>
      </c>
      <c r="U4382">
        <v>62</v>
      </c>
      <c r="W4382" s="11"/>
      <c r="X4382"/>
      <c r="Y4382"/>
      <c r="AF4382" s="8"/>
    </row>
    <row r="4383" spans="1:32">
      <c r="A4383" t="s">
        <v>9123</v>
      </c>
      <c r="B4383" s="5">
        <v>70544</v>
      </c>
      <c r="C4383" s="5">
        <f t="shared" si="137"/>
        <v>59111.0455107372</v>
      </c>
      <c r="D4383" s="1" t="e">
        <f t="shared" si="138"/>
        <v>#VALUE!</v>
      </c>
      <c r="E4383" s="1" t="e">
        <v>#VALUE!</v>
      </c>
      <c r="F4383" s="1">
        <v>1.57927171493826</v>
      </c>
      <c r="G4383" s="1" t="e">
        <v>#VALUE!</v>
      </c>
      <c r="H4383" t="s">
        <v>864</v>
      </c>
      <c r="I4383" s="8">
        <v>41334</v>
      </c>
      <c r="J4383" s="1">
        <v>3</v>
      </c>
      <c r="K4383" s="7">
        <v>2013</v>
      </c>
      <c r="L4383" t="s">
        <v>66</v>
      </c>
      <c r="M4383" t="e">
        <v>#VALUE!</v>
      </c>
      <c r="N4383" t="s">
        <v>45</v>
      </c>
      <c r="O4383" t="s">
        <v>31</v>
      </c>
      <c r="P4383" s="2">
        <v>2</v>
      </c>
      <c r="Q4383">
        <v>10</v>
      </c>
      <c r="R4383" t="s">
        <v>37</v>
      </c>
      <c r="S4383" t="s">
        <v>37</v>
      </c>
      <c r="T4383" t="s">
        <v>37</v>
      </c>
      <c r="U4383">
        <v>84</v>
      </c>
      <c r="W4383" s="11"/>
      <c r="X4383"/>
      <c r="Y4383"/>
      <c r="AF4383" s="8"/>
    </row>
    <row r="4384" spans="1:32">
      <c r="A4384" t="s">
        <v>9124</v>
      </c>
      <c r="B4384" s="5">
        <v>187716</v>
      </c>
      <c r="C4384" s="5">
        <f t="shared" si="137"/>
        <v>168057.136488927</v>
      </c>
      <c r="D4384" s="1" t="e">
        <f t="shared" si="138"/>
        <v>#VALUE!</v>
      </c>
      <c r="E4384" s="1">
        <v>1.51864336790672</v>
      </c>
      <c r="F4384" s="1" t="e">
        <v>#VALUE!</v>
      </c>
      <c r="G4384" s="1" t="e">
        <v>#VALUE!</v>
      </c>
      <c r="H4384" t="s">
        <v>1336</v>
      </c>
      <c r="I4384" s="8">
        <v>40480</v>
      </c>
      <c r="J4384" s="1">
        <v>10</v>
      </c>
      <c r="K4384" s="7">
        <v>2010</v>
      </c>
      <c r="L4384" t="s">
        <v>58</v>
      </c>
      <c r="M4384">
        <v>99</v>
      </c>
      <c r="N4384" t="s">
        <v>45</v>
      </c>
      <c r="O4384" t="s">
        <v>31</v>
      </c>
      <c r="P4384" s="2">
        <v>1</v>
      </c>
      <c r="Q4384">
        <v>21</v>
      </c>
      <c r="R4384">
        <v>7.8</v>
      </c>
      <c r="S4384" t="s">
        <v>9125</v>
      </c>
      <c r="T4384" t="s">
        <v>9126</v>
      </c>
      <c r="U4384" t="s">
        <v>37</v>
      </c>
      <c r="W4384" s="11"/>
      <c r="X4384"/>
      <c r="Y4384"/>
      <c r="AF4384" s="8"/>
    </row>
    <row r="4385" spans="1:32">
      <c r="A4385" t="s">
        <v>9127</v>
      </c>
      <c r="B4385" s="5">
        <v>107509799</v>
      </c>
      <c r="C4385" s="5">
        <f t="shared" si="137"/>
        <v>97829171.2131993</v>
      </c>
      <c r="D4385" s="1">
        <f t="shared" si="138"/>
        <v>0.826998453846154</v>
      </c>
      <c r="E4385" s="1">
        <v>1.3299595255276</v>
      </c>
      <c r="F4385" s="1">
        <v>-0.093294825231731</v>
      </c>
      <c r="G4385" s="1">
        <v>1.23666470029587</v>
      </c>
      <c r="H4385" t="s">
        <v>47</v>
      </c>
      <c r="I4385" s="8">
        <v>39878</v>
      </c>
      <c r="J4385" s="1">
        <v>3</v>
      </c>
      <c r="K4385" s="7">
        <v>2009</v>
      </c>
      <c r="L4385" t="s">
        <v>78</v>
      </c>
      <c r="M4385">
        <v>163</v>
      </c>
      <c r="N4385" t="s">
        <v>30</v>
      </c>
      <c r="O4385">
        <v>130</v>
      </c>
      <c r="P4385" s="2">
        <v>3611</v>
      </c>
      <c r="Q4385">
        <v>12</v>
      </c>
      <c r="R4385">
        <v>7.6</v>
      </c>
      <c r="S4385" t="s">
        <v>4513</v>
      </c>
      <c r="T4385" t="s">
        <v>9128</v>
      </c>
      <c r="U4385">
        <v>56</v>
      </c>
      <c r="W4385" s="11"/>
      <c r="X4385"/>
      <c r="Y4385"/>
      <c r="AF4385" s="8"/>
    </row>
    <row r="4386" spans="1:32">
      <c r="A4386" t="s">
        <v>9129</v>
      </c>
      <c r="B4386" s="5">
        <v>6305</v>
      </c>
      <c r="C4386" s="5">
        <f t="shared" si="137"/>
        <v>5644.69861686103</v>
      </c>
      <c r="D4386" s="1" t="e">
        <f t="shared" si="138"/>
        <v>#VALUE!</v>
      </c>
      <c r="E4386" s="1">
        <v>0.292198392442417</v>
      </c>
      <c r="F4386" s="1" t="e">
        <v>#VALUE!</v>
      </c>
      <c r="G4386" s="1" t="e">
        <v>#VALUE!</v>
      </c>
      <c r="H4386" t="s">
        <v>38</v>
      </c>
      <c r="I4386" s="8">
        <v>40200</v>
      </c>
      <c r="J4386" s="1">
        <v>1</v>
      </c>
      <c r="K4386" s="7">
        <v>2010</v>
      </c>
      <c r="L4386" t="s">
        <v>73</v>
      </c>
      <c r="M4386">
        <v>114</v>
      </c>
      <c r="N4386" t="s">
        <v>45</v>
      </c>
      <c r="O4386" t="s">
        <v>31</v>
      </c>
      <c r="P4386" s="2">
        <v>2</v>
      </c>
      <c r="Q4386">
        <v>4</v>
      </c>
      <c r="R4386">
        <v>6.5</v>
      </c>
      <c r="S4386" t="s">
        <v>9130</v>
      </c>
      <c r="T4386" t="s">
        <v>9131</v>
      </c>
      <c r="U4386" t="s">
        <v>37</v>
      </c>
      <c r="W4386" s="11"/>
      <c r="X4386"/>
      <c r="Y4386"/>
      <c r="AF4386" s="8"/>
    </row>
    <row r="4387" spans="1:32">
      <c r="A4387" t="s">
        <v>9132</v>
      </c>
      <c r="B4387" s="5">
        <v>58709717</v>
      </c>
      <c r="C4387" s="5">
        <f t="shared" si="137"/>
        <v>50951188.8012404</v>
      </c>
      <c r="D4387" s="1">
        <f t="shared" si="138"/>
        <v>1.54499255263158</v>
      </c>
      <c r="E4387" s="1">
        <v>0.763907998390227</v>
      </c>
      <c r="F4387" s="1">
        <v>-0.332232902398872</v>
      </c>
      <c r="G4387" s="1">
        <v>0.431675095991355</v>
      </c>
      <c r="H4387" t="s">
        <v>77</v>
      </c>
      <c r="I4387" s="8">
        <v>40655</v>
      </c>
      <c r="J4387" s="1">
        <v>4</v>
      </c>
      <c r="K4387" s="7">
        <v>2011</v>
      </c>
      <c r="L4387" t="s">
        <v>73</v>
      </c>
      <c r="M4387">
        <v>120</v>
      </c>
      <c r="N4387" t="s">
        <v>24</v>
      </c>
      <c r="O4387">
        <v>38</v>
      </c>
      <c r="P4387" s="2">
        <v>2817</v>
      </c>
      <c r="Q4387">
        <v>16</v>
      </c>
      <c r="R4387">
        <v>7</v>
      </c>
      <c r="S4387" t="s">
        <v>3733</v>
      </c>
      <c r="T4387" t="s">
        <v>9133</v>
      </c>
      <c r="U4387">
        <v>52</v>
      </c>
      <c r="W4387" s="11"/>
      <c r="X4387"/>
      <c r="Y4387"/>
      <c r="AF4387" s="8"/>
    </row>
    <row r="4388" spans="1:32">
      <c r="A4388" t="s">
        <v>9134</v>
      </c>
      <c r="B4388" s="5">
        <v>85440</v>
      </c>
      <c r="C4388" s="5">
        <f t="shared" si="137"/>
        <v>77482.289828623</v>
      </c>
      <c r="D4388" s="1" t="e">
        <f t="shared" si="138"/>
        <v>#VALUE!</v>
      </c>
      <c r="E4388" s="1" t="e">
        <v>#VALUE!</v>
      </c>
      <c r="F4388" s="1">
        <v>0.444315848394336</v>
      </c>
      <c r="G4388" s="1" t="e">
        <v>#VALUE!</v>
      </c>
      <c r="H4388" t="s">
        <v>1342</v>
      </c>
      <c r="I4388" s="8">
        <v>39542</v>
      </c>
      <c r="J4388" s="1">
        <v>4</v>
      </c>
      <c r="K4388" s="7">
        <v>2008</v>
      </c>
      <c r="L4388" t="s">
        <v>66</v>
      </c>
      <c r="M4388">
        <v>85</v>
      </c>
      <c r="N4388" t="s">
        <v>45</v>
      </c>
      <c r="O4388" t="s">
        <v>31</v>
      </c>
      <c r="P4388" s="2">
        <v>2</v>
      </c>
      <c r="Q4388">
        <v>18</v>
      </c>
      <c r="R4388" t="s">
        <v>37</v>
      </c>
      <c r="S4388" t="s">
        <v>37</v>
      </c>
      <c r="T4388" t="s">
        <v>37</v>
      </c>
      <c r="U4388">
        <v>65</v>
      </c>
      <c r="W4388" s="11"/>
      <c r="X4388"/>
      <c r="Y4388"/>
      <c r="AF4388" s="8"/>
    </row>
    <row r="4389" spans="1:32">
      <c r="A4389" t="s">
        <v>9135</v>
      </c>
      <c r="B4389" s="5">
        <v>583455</v>
      </c>
      <c r="C4389" s="5">
        <f t="shared" si="137"/>
        <v>496082.133049255</v>
      </c>
      <c r="D4389" s="1" t="e">
        <f t="shared" si="138"/>
        <v>#VALUE!</v>
      </c>
      <c r="E4389" s="1" t="e">
        <v>#VALUE!</v>
      </c>
      <c r="F4389" s="1">
        <v>-1.22825069177565</v>
      </c>
      <c r="G4389" s="1" t="e">
        <v>#VALUE!</v>
      </c>
      <c r="H4389" t="s">
        <v>860</v>
      </c>
      <c r="I4389" s="8">
        <v>40942</v>
      </c>
      <c r="J4389" s="1">
        <v>2</v>
      </c>
      <c r="K4389" s="7">
        <v>2012</v>
      </c>
      <c r="L4389" t="s">
        <v>440</v>
      </c>
      <c r="M4389">
        <v>118</v>
      </c>
      <c r="N4389" t="s">
        <v>30</v>
      </c>
      <c r="O4389" t="s">
        <v>31</v>
      </c>
      <c r="P4389" s="2">
        <v>4</v>
      </c>
      <c r="Q4389">
        <v>14</v>
      </c>
      <c r="R4389" t="s">
        <v>401</v>
      </c>
      <c r="S4389" t="s">
        <v>9136</v>
      </c>
      <c r="T4389" t="s">
        <v>9137</v>
      </c>
      <c r="U4389">
        <v>37</v>
      </c>
      <c r="W4389" s="11"/>
      <c r="X4389"/>
      <c r="Y4389"/>
      <c r="AF4389" s="8"/>
    </row>
    <row r="4390" spans="1:32">
      <c r="A4390" t="s">
        <v>9135</v>
      </c>
      <c r="B4390" s="5">
        <v>583455</v>
      </c>
      <c r="C4390" s="5">
        <f t="shared" si="137"/>
        <v>496082.133049255</v>
      </c>
      <c r="D4390" s="1" t="e">
        <f t="shared" si="138"/>
        <v>#VALUE!</v>
      </c>
      <c r="E4390" s="1">
        <v>-0.0851692923158311</v>
      </c>
      <c r="F4390" s="1">
        <v>-1.22825069177565</v>
      </c>
      <c r="G4390" s="1">
        <v>-1.31341998409148</v>
      </c>
      <c r="H4390" t="s">
        <v>860</v>
      </c>
      <c r="I4390" s="8">
        <v>40942</v>
      </c>
      <c r="J4390" s="1">
        <v>2</v>
      </c>
      <c r="K4390" s="7">
        <v>2012</v>
      </c>
      <c r="L4390" t="s">
        <v>440</v>
      </c>
      <c r="M4390">
        <v>118</v>
      </c>
      <c r="N4390" t="s">
        <v>30</v>
      </c>
      <c r="O4390" t="s">
        <v>31</v>
      </c>
      <c r="P4390" s="2">
        <v>4</v>
      </c>
      <c r="Q4390">
        <v>14</v>
      </c>
      <c r="R4390">
        <v>6.1</v>
      </c>
      <c r="S4390" t="s">
        <v>2861</v>
      </c>
      <c r="T4390" t="s">
        <v>9138</v>
      </c>
      <c r="U4390">
        <v>37</v>
      </c>
      <c r="W4390" s="11"/>
      <c r="X4390"/>
      <c r="Y4390"/>
      <c r="AF4390" s="8"/>
    </row>
    <row r="4391" spans="1:32">
      <c r="A4391" t="s">
        <v>9139</v>
      </c>
      <c r="B4391" s="5">
        <v>638144</v>
      </c>
      <c r="C4391" s="5">
        <f t="shared" si="137"/>
        <v>571313.331349431</v>
      </c>
      <c r="D4391" s="1" t="e">
        <f t="shared" si="138"/>
        <v>#VALUE!</v>
      </c>
      <c r="E4391" s="1">
        <v>-0.651220819453203</v>
      </c>
      <c r="F4391" s="1" t="e">
        <v>#VALUE!</v>
      </c>
      <c r="G4391" s="1" t="e">
        <v>#VALUE!</v>
      </c>
      <c r="H4391" t="s">
        <v>166</v>
      </c>
      <c r="I4391" s="8">
        <v>40424</v>
      </c>
      <c r="J4391" s="1">
        <v>9</v>
      </c>
      <c r="K4391" s="7">
        <v>2010</v>
      </c>
      <c r="L4391" t="s">
        <v>66</v>
      </c>
      <c r="M4391">
        <v>115</v>
      </c>
      <c r="N4391" t="s">
        <v>45</v>
      </c>
      <c r="O4391" t="s">
        <v>31</v>
      </c>
      <c r="P4391" s="2">
        <v>78</v>
      </c>
      <c r="Q4391">
        <v>4</v>
      </c>
      <c r="R4391">
        <v>5.5</v>
      </c>
      <c r="S4391" t="s">
        <v>9140</v>
      </c>
      <c r="T4391" t="s">
        <v>9141</v>
      </c>
      <c r="U4391" t="s">
        <v>37</v>
      </c>
      <c r="W4391" s="11"/>
      <c r="X4391"/>
      <c r="Y4391"/>
      <c r="AF4391" s="8"/>
    </row>
    <row r="4392" spans="1:32">
      <c r="A4392" t="s">
        <v>9142</v>
      </c>
      <c r="B4392" s="5">
        <v>81381</v>
      </c>
      <c r="C4392" s="5">
        <f t="shared" si="137"/>
        <v>68191.7100633549</v>
      </c>
      <c r="D4392" s="1" t="e">
        <f t="shared" si="138"/>
        <v>#VALUE!</v>
      </c>
      <c r="E4392" s="1">
        <v>-0.368195055884517</v>
      </c>
      <c r="F4392" s="1">
        <v>0.444315848394336</v>
      </c>
      <c r="G4392" s="1">
        <v>0.0761207925098194</v>
      </c>
      <c r="H4392" t="s">
        <v>481</v>
      </c>
      <c r="I4392" s="8">
        <v>41544</v>
      </c>
      <c r="J4392" s="1">
        <v>9</v>
      </c>
      <c r="K4392" s="7">
        <v>2013</v>
      </c>
      <c r="L4392" t="s">
        <v>298</v>
      </c>
      <c r="M4392">
        <v>100</v>
      </c>
      <c r="N4392" t="s">
        <v>30</v>
      </c>
      <c r="O4392" t="s">
        <v>31</v>
      </c>
      <c r="P4392" s="2">
        <v>2</v>
      </c>
      <c r="Q4392">
        <v>5</v>
      </c>
      <c r="R4392">
        <v>5.8</v>
      </c>
      <c r="S4392" t="s">
        <v>1922</v>
      </c>
      <c r="T4392" t="s">
        <v>9143</v>
      </c>
      <c r="U4392">
        <v>65</v>
      </c>
      <c r="W4392" s="11"/>
      <c r="X4392"/>
      <c r="Y4392"/>
      <c r="AF4392" s="8"/>
    </row>
    <row r="4393" spans="1:32">
      <c r="A4393" t="s">
        <v>9142</v>
      </c>
      <c r="B4393" s="5">
        <v>81381</v>
      </c>
      <c r="C4393" s="5">
        <f t="shared" si="137"/>
        <v>68191.7100633549</v>
      </c>
      <c r="D4393" s="1" t="e">
        <f t="shared" si="138"/>
        <v>#VALUE!</v>
      </c>
      <c r="E4393" s="1">
        <v>-0.368195055884517</v>
      </c>
      <c r="F4393" s="1">
        <v>0.802722964145048</v>
      </c>
      <c r="G4393" s="1">
        <v>0.434527908260531</v>
      </c>
      <c r="H4393" t="s">
        <v>481</v>
      </c>
      <c r="I4393" s="8">
        <v>41544</v>
      </c>
      <c r="J4393" s="1">
        <v>9</v>
      </c>
      <c r="K4393" s="7">
        <v>2013</v>
      </c>
      <c r="L4393" t="s">
        <v>298</v>
      </c>
      <c r="M4393">
        <v>100</v>
      </c>
      <c r="N4393" t="s">
        <v>30</v>
      </c>
      <c r="O4393" t="s">
        <v>31</v>
      </c>
      <c r="P4393" s="2">
        <v>2</v>
      </c>
      <c r="Q4393">
        <v>5</v>
      </c>
      <c r="R4393">
        <v>5.8</v>
      </c>
      <c r="S4393" t="s">
        <v>1922</v>
      </c>
      <c r="T4393" t="s">
        <v>9143</v>
      </c>
      <c r="U4393">
        <v>71</v>
      </c>
      <c r="W4393" s="11"/>
      <c r="X4393"/>
      <c r="Y4393"/>
      <c r="AF4393" s="8"/>
    </row>
    <row r="4394" spans="1:32">
      <c r="A4394" t="s">
        <v>9144</v>
      </c>
      <c r="B4394" s="5">
        <v>22779</v>
      </c>
      <c r="C4394" s="5">
        <f t="shared" si="137"/>
        <v>20727.8844514021</v>
      </c>
      <c r="D4394" s="1" t="e">
        <f t="shared" si="138"/>
        <v>#VALUE!</v>
      </c>
      <c r="E4394" s="1">
        <v>-0.273853134694954</v>
      </c>
      <c r="F4394" s="1" t="e">
        <v>#VALUE!</v>
      </c>
      <c r="G4394" s="1" t="e">
        <v>#VALUE!</v>
      </c>
      <c r="H4394" t="s">
        <v>2769</v>
      </c>
      <c r="I4394" s="8">
        <v>40004</v>
      </c>
      <c r="J4394" s="1">
        <v>7</v>
      </c>
      <c r="K4394" s="7">
        <v>2009</v>
      </c>
      <c r="L4394" t="s">
        <v>29</v>
      </c>
      <c r="M4394">
        <v>92</v>
      </c>
      <c r="N4394" t="s">
        <v>30</v>
      </c>
      <c r="O4394" t="s">
        <v>31</v>
      </c>
      <c r="P4394" s="2">
        <v>1</v>
      </c>
      <c r="Q4394">
        <v>7</v>
      </c>
      <c r="R4394">
        <v>5.9</v>
      </c>
      <c r="S4394" t="s">
        <v>243</v>
      </c>
      <c r="T4394" t="s">
        <v>9145</v>
      </c>
      <c r="U4394" t="s">
        <v>37</v>
      </c>
      <c r="W4394" s="11"/>
      <c r="X4394"/>
      <c r="Y4394"/>
      <c r="AF4394" s="8"/>
    </row>
    <row r="4395" spans="1:32">
      <c r="A4395" t="s">
        <v>9146</v>
      </c>
      <c r="B4395" s="5">
        <v>75624550</v>
      </c>
      <c r="C4395" s="5">
        <f t="shared" si="137"/>
        <v>65630715.3560091</v>
      </c>
      <c r="D4395" s="1" t="e">
        <f t="shared" si="138"/>
        <v>#VALUE!</v>
      </c>
      <c r="E4395" s="1">
        <v>0.858249919579789</v>
      </c>
      <c r="F4395" s="1">
        <v>0.0261742133518395</v>
      </c>
      <c r="G4395" s="1">
        <v>0.884424132931629</v>
      </c>
      <c r="H4395" t="s">
        <v>77</v>
      </c>
      <c r="I4395" s="8">
        <v>40900</v>
      </c>
      <c r="J4395" s="1">
        <v>12</v>
      </c>
      <c r="K4395" s="7">
        <v>2011</v>
      </c>
      <c r="L4395" t="s">
        <v>61</v>
      </c>
      <c r="M4395">
        <v>124</v>
      </c>
      <c r="N4395" t="s">
        <v>103</v>
      </c>
      <c r="O4395" t="s">
        <v>31</v>
      </c>
      <c r="P4395" s="2">
        <v>1</v>
      </c>
      <c r="Q4395">
        <v>23</v>
      </c>
      <c r="R4395">
        <v>7.1</v>
      </c>
      <c r="S4395" t="s">
        <v>9147</v>
      </c>
      <c r="T4395" t="s">
        <v>9148</v>
      </c>
      <c r="U4395">
        <v>58</v>
      </c>
      <c r="W4395" s="11"/>
      <c r="X4395"/>
      <c r="Y4395"/>
      <c r="AF4395" s="8"/>
    </row>
    <row r="4396" spans="1:32">
      <c r="A4396" t="s">
        <v>9149</v>
      </c>
      <c r="B4396" s="5">
        <v>484592</v>
      </c>
      <c r="C4396" s="5">
        <f t="shared" si="137"/>
        <v>420552.844490303</v>
      </c>
      <c r="D4396" s="1" t="e">
        <f t="shared" si="138"/>
        <v>#VALUE!</v>
      </c>
      <c r="E4396" s="1" t="e">
        <v>#VALUE!</v>
      </c>
      <c r="F4396" s="1" t="e">
        <v>#VALUE!</v>
      </c>
      <c r="G4396" s="1" t="e">
        <v>#VALUE!</v>
      </c>
      <c r="H4396" t="s">
        <v>216</v>
      </c>
      <c r="I4396" s="8">
        <v>40809</v>
      </c>
      <c r="J4396" s="1">
        <v>9</v>
      </c>
      <c r="K4396" s="7">
        <v>2011</v>
      </c>
      <c r="L4396" t="s">
        <v>73</v>
      </c>
      <c r="M4396">
        <v>97</v>
      </c>
      <c r="N4396" t="s">
        <v>45</v>
      </c>
      <c r="O4396" t="s">
        <v>31</v>
      </c>
      <c r="P4396" s="2">
        <v>1</v>
      </c>
      <c r="Q4396">
        <v>10</v>
      </c>
      <c r="R4396" t="s">
        <v>37</v>
      </c>
      <c r="S4396" t="s">
        <v>37</v>
      </c>
      <c r="T4396" t="s">
        <v>37</v>
      </c>
      <c r="U4396" t="s">
        <v>37</v>
      </c>
      <c r="W4396" s="11"/>
      <c r="X4396"/>
      <c r="Y4396"/>
      <c r="AF4396" s="8"/>
    </row>
    <row r="4397" spans="1:32">
      <c r="A4397" t="s">
        <v>9150</v>
      </c>
      <c r="B4397" s="5">
        <v>548115</v>
      </c>
      <c r="C4397" s="5">
        <f t="shared" si="137"/>
        <v>466034.327165407</v>
      </c>
      <c r="D4397" s="1" t="e">
        <f t="shared" si="138"/>
        <v>#VALUE!</v>
      </c>
      <c r="E4397" s="1" t="e">
        <v>#VALUE!</v>
      </c>
      <c r="F4397" s="1">
        <v>0.384581329102551</v>
      </c>
      <c r="G4397" s="1" t="e">
        <v>#VALUE!</v>
      </c>
      <c r="H4397" t="s">
        <v>216</v>
      </c>
      <c r="I4397" s="8">
        <v>41005</v>
      </c>
      <c r="J4397" s="1">
        <v>4</v>
      </c>
      <c r="K4397" s="7">
        <v>2012</v>
      </c>
      <c r="L4397" t="s">
        <v>66</v>
      </c>
      <c r="M4397">
        <v>105</v>
      </c>
      <c r="N4397" t="s">
        <v>45</v>
      </c>
      <c r="O4397" t="s">
        <v>31</v>
      </c>
      <c r="P4397" s="2">
        <v>3</v>
      </c>
      <c r="Q4397">
        <v>10</v>
      </c>
      <c r="R4397" t="s">
        <v>37</v>
      </c>
      <c r="S4397" t="s">
        <v>37</v>
      </c>
      <c r="T4397" t="s">
        <v>37</v>
      </c>
      <c r="U4397">
        <v>64</v>
      </c>
      <c r="W4397" s="11"/>
      <c r="X4397"/>
      <c r="Y4397"/>
      <c r="AF4397" s="8"/>
    </row>
    <row r="4398" spans="1:32">
      <c r="A4398" t="s">
        <v>9151</v>
      </c>
      <c r="B4398" s="5">
        <v>8161</v>
      </c>
      <c r="C4398" s="5">
        <f t="shared" si="137"/>
        <v>7685.83551652751</v>
      </c>
      <c r="D4398" s="1" t="e">
        <f t="shared" si="138"/>
        <v>#VALUE!</v>
      </c>
      <c r="E4398" s="1">
        <v>0.292198392442417</v>
      </c>
      <c r="F4398" s="1" t="e">
        <v>#VALUE!</v>
      </c>
      <c r="G4398" s="1" t="e">
        <v>#VALUE!</v>
      </c>
      <c r="H4398" t="s">
        <v>35</v>
      </c>
      <c r="I4398" s="8">
        <v>39360</v>
      </c>
      <c r="J4398" s="1">
        <v>10</v>
      </c>
      <c r="K4398" s="7">
        <v>2007</v>
      </c>
      <c r="L4398" t="s">
        <v>2776</v>
      </c>
      <c r="M4398">
        <v>90</v>
      </c>
      <c r="N4398" t="s">
        <v>30</v>
      </c>
      <c r="O4398" t="s">
        <v>31</v>
      </c>
      <c r="P4398" s="2">
        <v>1</v>
      </c>
      <c r="Q4398">
        <v>3</v>
      </c>
      <c r="R4398">
        <v>6.5</v>
      </c>
      <c r="S4398" t="s">
        <v>9152</v>
      </c>
      <c r="T4398" t="s">
        <v>9153</v>
      </c>
      <c r="U4398" t="s">
        <v>37</v>
      </c>
      <c r="W4398" s="11"/>
      <c r="X4398"/>
      <c r="Y4398"/>
      <c r="AF4398" s="8"/>
    </row>
    <row r="4399" spans="1:32">
      <c r="A4399" t="s">
        <v>9154</v>
      </c>
      <c r="B4399" s="5">
        <v>42436517</v>
      </c>
      <c r="C4399" s="5">
        <f t="shared" si="137"/>
        <v>38484064.9521452</v>
      </c>
      <c r="D4399" s="1">
        <f t="shared" si="138"/>
        <v>1.21247191428571</v>
      </c>
      <c r="E4399" s="1" t="e">
        <v>#VALUE!</v>
      </c>
      <c r="F4399" s="1" t="e">
        <v>#VALUE!</v>
      </c>
      <c r="G4399" s="1" t="e">
        <v>#VALUE!</v>
      </c>
      <c r="H4399" t="s">
        <v>162</v>
      </c>
      <c r="I4399" s="8">
        <v>39486</v>
      </c>
      <c r="J4399" s="1">
        <v>2</v>
      </c>
      <c r="K4399" s="7">
        <v>2008</v>
      </c>
      <c r="L4399" t="s">
        <v>29</v>
      </c>
      <c r="M4399">
        <v>114</v>
      </c>
      <c r="N4399" t="s">
        <v>24</v>
      </c>
      <c r="O4399">
        <v>35</v>
      </c>
      <c r="P4399" s="2">
        <v>2387</v>
      </c>
      <c r="Q4399">
        <v>8</v>
      </c>
      <c r="R4399" t="s">
        <v>37</v>
      </c>
      <c r="S4399" t="s">
        <v>37</v>
      </c>
      <c r="T4399" t="s">
        <v>37</v>
      </c>
      <c r="U4399" t="s">
        <v>37</v>
      </c>
      <c r="W4399" s="11"/>
      <c r="X4399"/>
      <c r="Y4399"/>
      <c r="AF4399" s="8"/>
    </row>
    <row r="4400" spans="1:32">
      <c r="A4400" t="s">
        <v>9155</v>
      </c>
      <c r="B4400" s="5">
        <v>6115</v>
      </c>
      <c r="C4400" s="5">
        <f t="shared" si="137"/>
        <v>5123.95162307436</v>
      </c>
      <c r="D4400" s="1" t="e">
        <f t="shared" si="138"/>
        <v>#VALUE!</v>
      </c>
      <c r="E4400" s="1">
        <v>-0.179511213505393</v>
      </c>
      <c r="F4400" s="1">
        <v>0.981926522020404</v>
      </c>
      <c r="G4400" s="1">
        <v>0.802415308515011</v>
      </c>
      <c r="H4400" t="s">
        <v>149</v>
      </c>
      <c r="I4400" s="8">
        <v>41334</v>
      </c>
      <c r="J4400" s="1">
        <v>3</v>
      </c>
      <c r="K4400" s="7">
        <v>2013</v>
      </c>
      <c r="L4400" t="s">
        <v>73</v>
      </c>
      <c r="M4400">
        <v>81</v>
      </c>
      <c r="N4400" t="s">
        <v>45</v>
      </c>
      <c r="O4400" t="s">
        <v>31</v>
      </c>
      <c r="P4400" s="2">
        <v>1</v>
      </c>
      <c r="Q4400">
        <v>1</v>
      </c>
      <c r="R4400">
        <v>6</v>
      </c>
      <c r="S4400" t="s">
        <v>9156</v>
      </c>
      <c r="T4400" t="s">
        <v>9157</v>
      </c>
      <c r="U4400">
        <v>74</v>
      </c>
      <c r="W4400" s="11"/>
      <c r="X4400"/>
      <c r="Y4400"/>
      <c r="AF4400" s="8"/>
    </row>
    <row r="4401" spans="1:32">
      <c r="A4401" t="s">
        <v>9158</v>
      </c>
      <c r="B4401" s="5">
        <v>9747</v>
      </c>
      <c r="C4401" s="5">
        <f t="shared" si="137"/>
        <v>8167.31912839016</v>
      </c>
      <c r="D4401" s="1" t="e">
        <f t="shared" si="138"/>
        <v>#VALUE!</v>
      </c>
      <c r="E4401" s="1">
        <v>-0.0851692923158311</v>
      </c>
      <c r="F4401" s="1">
        <v>-0.511436460274228</v>
      </c>
      <c r="G4401" s="1">
        <v>-0.596605752590059</v>
      </c>
      <c r="H4401" t="s">
        <v>216</v>
      </c>
      <c r="I4401" s="8">
        <v>41360</v>
      </c>
      <c r="J4401" s="1">
        <v>3</v>
      </c>
      <c r="K4401" s="7">
        <v>2013</v>
      </c>
      <c r="L4401" t="s">
        <v>44</v>
      </c>
      <c r="M4401">
        <v>99</v>
      </c>
      <c r="N4401" t="s">
        <v>24</v>
      </c>
      <c r="O4401" t="s">
        <v>31</v>
      </c>
      <c r="P4401" s="2">
        <v>2</v>
      </c>
      <c r="Q4401">
        <v>3</v>
      </c>
      <c r="R4401">
        <v>6.1</v>
      </c>
      <c r="S4401" t="s">
        <v>9159</v>
      </c>
      <c r="T4401" t="s">
        <v>9160</v>
      </c>
      <c r="U4401">
        <v>49</v>
      </c>
      <c r="W4401" s="11"/>
      <c r="X4401"/>
      <c r="Y4401"/>
      <c r="AF4401" s="8"/>
    </row>
    <row r="4402" spans="1:32">
      <c r="A4402" t="s">
        <v>9161</v>
      </c>
      <c r="B4402" s="5">
        <v>158898</v>
      </c>
      <c r="C4402" s="5">
        <f t="shared" si="137"/>
        <v>142257.148425374</v>
      </c>
      <c r="D4402" s="1" t="e">
        <f t="shared" si="138"/>
        <v>#VALUE!</v>
      </c>
      <c r="E4402" s="1">
        <v>0.763907998390227</v>
      </c>
      <c r="F4402" s="1">
        <v>-0.451701940982443</v>
      </c>
      <c r="G4402" s="1">
        <v>0.312206057407785</v>
      </c>
      <c r="H4402" t="s">
        <v>28</v>
      </c>
      <c r="I4402" s="8">
        <v>40480</v>
      </c>
      <c r="J4402" s="1">
        <v>10</v>
      </c>
      <c r="K4402" s="7">
        <v>2010</v>
      </c>
      <c r="L4402" t="s">
        <v>73</v>
      </c>
      <c r="M4402">
        <v>110</v>
      </c>
      <c r="N4402" t="s">
        <v>30</v>
      </c>
      <c r="O4402" t="s">
        <v>31</v>
      </c>
      <c r="P4402" s="2">
        <v>10</v>
      </c>
      <c r="Q4402">
        <v>6</v>
      </c>
      <c r="R4402">
        <v>7</v>
      </c>
      <c r="S4402" t="s">
        <v>9162</v>
      </c>
      <c r="T4402" t="s">
        <v>9163</v>
      </c>
      <c r="U4402">
        <v>50</v>
      </c>
      <c r="W4402" s="11"/>
      <c r="X4402"/>
      <c r="Y4402"/>
      <c r="AF4402" s="8"/>
    </row>
    <row r="4403" spans="1:32">
      <c r="A4403" t="s">
        <v>9164</v>
      </c>
      <c r="B4403" s="5">
        <v>41711</v>
      </c>
      <c r="C4403" s="5">
        <f t="shared" si="137"/>
        <v>37955.1687234924</v>
      </c>
      <c r="D4403" s="1" t="e">
        <f t="shared" si="138"/>
        <v>#VALUE!</v>
      </c>
      <c r="E4403" s="1" t="e">
        <v>#VALUE!</v>
      </c>
      <c r="F4403" s="1">
        <v>0.683253925561477</v>
      </c>
      <c r="G4403" s="1" t="e">
        <v>#VALUE!</v>
      </c>
      <c r="H4403" t="s">
        <v>757</v>
      </c>
      <c r="I4403" s="8">
        <v>40053</v>
      </c>
      <c r="J4403" s="1">
        <v>8</v>
      </c>
      <c r="K4403" s="7">
        <v>2009</v>
      </c>
      <c r="L4403" t="s">
        <v>58</v>
      </c>
      <c r="M4403">
        <v>90</v>
      </c>
      <c r="N4403" t="s">
        <v>45</v>
      </c>
      <c r="O4403" t="s">
        <v>31</v>
      </c>
      <c r="P4403" s="2">
        <v>1</v>
      </c>
      <c r="Q4403">
        <v>10</v>
      </c>
      <c r="R4403" t="s">
        <v>37</v>
      </c>
      <c r="S4403" t="s">
        <v>37</v>
      </c>
      <c r="T4403" t="s">
        <v>37</v>
      </c>
      <c r="U4403">
        <v>69</v>
      </c>
      <c r="W4403" s="11"/>
      <c r="X4403"/>
      <c r="Y4403"/>
      <c r="AF4403" s="8"/>
    </row>
    <row r="4404" spans="1:32">
      <c r="A4404" t="s">
        <v>9165</v>
      </c>
      <c r="B4404" s="5">
        <v>865695</v>
      </c>
      <c r="C4404" s="5">
        <f t="shared" si="137"/>
        <v>785065.904648757</v>
      </c>
      <c r="D4404" s="1" t="e">
        <f t="shared" si="138"/>
        <v>#VALUE!</v>
      </c>
      <c r="E4404" s="1">
        <v>0.858249919579789</v>
      </c>
      <c r="F4404" s="1">
        <v>1.34033363777112</v>
      </c>
      <c r="G4404" s="1">
        <v>2.1985835573509</v>
      </c>
      <c r="H4404" t="s">
        <v>149</v>
      </c>
      <c r="I4404" s="8">
        <v>39792</v>
      </c>
      <c r="J4404" s="1">
        <v>12</v>
      </c>
      <c r="K4404" s="7">
        <v>2008</v>
      </c>
      <c r="L4404" t="s">
        <v>73</v>
      </c>
      <c r="M4404">
        <v>80</v>
      </c>
      <c r="N4404" t="s">
        <v>30</v>
      </c>
      <c r="O4404" t="s">
        <v>31</v>
      </c>
      <c r="P4404" s="2">
        <v>2</v>
      </c>
      <c r="Q4404">
        <v>21</v>
      </c>
      <c r="R4404">
        <v>7.1</v>
      </c>
      <c r="S4404" t="s">
        <v>4943</v>
      </c>
      <c r="T4404" t="s">
        <v>9166</v>
      </c>
      <c r="U4404">
        <v>80</v>
      </c>
      <c r="W4404" s="11"/>
      <c r="X4404"/>
      <c r="Y4404"/>
      <c r="AF4404" s="8"/>
    </row>
    <row r="4405" spans="1:32">
      <c r="A4405" t="s">
        <v>9167</v>
      </c>
      <c r="B4405" s="5">
        <v>1738692</v>
      </c>
      <c r="C4405" s="5">
        <f t="shared" si="137"/>
        <v>1508922.69433365</v>
      </c>
      <c r="D4405" s="1" t="e">
        <f t="shared" si="138"/>
        <v>#VALUE!</v>
      </c>
      <c r="E4405" s="1">
        <v>1.23561760433804</v>
      </c>
      <c r="F4405" s="1">
        <v>0.623519406269692</v>
      </c>
      <c r="G4405" s="1">
        <v>1.85913701060773</v>
      </c>
      <c r="H4405" t="s">
        <v>149</v>
      </c>
      <c r="I4405" s="8">
        <v>40886</v>
      </c>
      <c r="J4405" s="1">
        <v>12</v>
      </c>
      <c r="K4405" s="7">
        <v>2011</v>
      </c>
      <c r="L4405" t="s">
        <v>44</v>
      </c>
      <c r="M4405">
        <v>112</v>
      </c>
      <c r="N4405" t="s">
        <v>30</v>
      </c>
      <c r="O4405" t="s">
        <v>31</v>
      </c>
      <c r="P4405" s="2">
        <v>1</v>
      </c>
      <c r="Q4405">
        <v>19</v>
      </c>
      <c r="R4405">
        <v>7.5</v>
      </c>
      <c r="S4405" t="s">
        <v>9168</v>
      </c>
      <c r="T4405" t="s">
        <v>9169</v>
      </c>
      <c r="U4405">
        <v>68</v>
      </c>
      <c r="W4405" s="11"/>
      <c r="X4405"/>
      <c r="Y4405"/>
      <c r="AF4405" s="8"/>
    </row>
    <row r="4406" spans="1:32">
      <c r="A4406" t="s">
        <v>9170</v>
      </c>
      <c r="B4406" s="5">
        <v>47214</v>
      </c>
      <c r="C4406" s="5">
        <f t="shared" si="137"/>
        <v>40974.6384582601</v>
      </c>
      <c r="D4406" s="1" t="e">
        <f t="shared" si="138"/>
        <v>#VALUE!</v>
      </c>
      <c r="E4406" s="1" t="e">
        <v>#VALUE!</v>
      </c>
      <c r="F4406" s="1" t="e">
        <v>#VALUE!</v>
      </c>
      <c r="G4406" s="1" t="e">
        <v>#VALUE!</v>
      </c>
      <c r="H4406" t="s">
        <v>752</v>
      </c>
      <c r="I4406" s="8">
        <v>40683</v>
      </c>
      <c r="J4406" s="1">
        <v>5</v>
      </c>
      <c r="K4406" s="7">
        <v>2011</v>
      </c>
      <c r="L4406" t="s">
        <v>73</v>
      </c>
      <c r="M4406">
        <v>92</v>
      </c>
      <c r="N4406" t="s">
        <v>45</v>
      </c>
      <c r="O4406" t="s">
        <v>31</v>
      </c>
      <c r="P4406" s="2">
        <v>1</v>
      </c>
      <c r="Q4406">
        <v>12</v>
      </c>
      <c r="R4406" t="s">
        <v>37</v>
      </c>
      <c r="S4406" t="s">
        <v>37</v>
      </c>
      <c r="T4406" t="s">
        <v>37</v>
      </c>
      <c r="U4406" t="s">
        <v>37</v>
      </c>
      <c r="W4406" s="11"/>
      <c r="X4406"/>
      <c r="Y4406"/>
      <c r="AF4406" s="8"/>
    </row>
    <row r="4407" spans="1:32">
      <c r="A4407" t="s">
        <v>9171</v>
      </c>
      <c r="B4407" s="5">
        <v>28563179</v>
      </c>
      <c r="C4407" s="5">
        <f t="shared" si="137"/>
        <v>26900121.9976881</v>
      </c>
      <c r="D4407" s="1">
        <f t="shared" si="138"/>
        <v>1.36015138095238</v>
      </c>
      <c r="E4407" s="1">
        <v>0.669566077200666</v>
      </c>
      <c r="F4407" s="1">
        <v>0.0859087326436248</v>
      </c>
      <c r="G4407" s="1">
        <v>0.755474809844291</v>
      </c>
      <c r="H4407" t="s">
        <v>113</v>
      </c>
      <c r="I4407" s="8">
        <v>39367</v>
      </c>
      <c r="J4407" s="1">
        <v>10</v>
      </c>
      <c r="K4407" s="7">
        <v>2007</v>
      </c>
      <c r="L4407" t="s">
        <v>607</v>
      </c>
      <c r="M4407">
        <v>118</v>
      </c>
      <c r="N4407" t="s">
        <v>30</v>
      </c>
      <c r="O4407">
        <v>21</v>
      </c>
      <c r="P4407" s="2">
        <v>2362</v>
      </c>
      <c r="Q4407">
        <v>5</v>
      </c>
      <c r="R4407">
        <v>6.9</v>
      </c>
      <c r="S4407" t="s">
        <v>7810</v>
      </c>
      <c r="T4407" t="s">
        <v>9172</v>
      </c>
      <c r="U4407">
        <v>59</v>
      </c>
      <c r="W4407" s="11"/>
      <c r="X4407"/>
      <c r="Y4407"/>
      <c r="AF4407" s="8"/>
    </row>
    <row r="4408" spans="1:32">
      <c r="A4408" t="s">
        <v>9173</v>
      </c>
      <c r="B4408" s="5">
        <v>150394119</v>
      </c>
      <c r="C4408" s="5">
        <f t="shared" si="137"/>
        <v>126019982.036123</v>
      </c>
      <c r="D4408" s="1">
        <f t="shared" si="138"/>
        <v>4.06470591891892</v>
      </c>
      <c r="E4408" s="1">
        <v>0.858249919579789</v>
      </c>
      <c r="F4408" s="1">
        <v>-0.810109056733154</v>
      </c>
      <c r="G4408" s="1">
        <v>0.0481408628466349</v>
      </c>
      <c r="H4408" t="s">
        <v>47</v>
      </c>
      <c r="I4408" s="8">
        <v>41493</v>
      </c>
      <c r="J4408" s="1">
        <v>8</v>
      </c>
      <c r="K4408" s="7">
        <v>2013</v>
      </c>
      <c r="L4408" t="s">
        <v>29</v>
      </c>
      <c r="M4408">
        <v>110</v>
      </c>
      <c r="N4408" t="s">
        <v>30</v>
      </c>
      <c r="O4408">
        <v>37</v>
      </c>
      <c r="P4408" s="2">
        <v>3260</v>
      </c>
      <c r="Q4408">
        <v>18</v>
      </c>
      <c r="R4408">
        <v>7.1</v>
      </c>
      <c r="S4408" t="s">
        <v>8087</v>
      </c>
      <c r="T4408" t="s">
        <v>9174</v>
      </c>
      <c r="U4408">
        <v>44</v>
      </c>
      <c r="W4408" s="11"/>
      <c r="X4408"/>
      <c r="Y4408"/>
      <c r="AF4408" s="8"/>
    </row>
    <row r="4409" spans="1:32">
      <c r="A4409" t="s">
        <v>9175</v>
      </c>
      <c r="B4409" s="5">
        <v>123789</v>
      </c>
      <c r="C4409" s="5">
        <f t="shared" si="137"/>
        <v>112259.540912868</v>
      </c>
      <c r="D4409" s="1" t="e">
        <f t="shared" si="138"/>
        <v>#VALUE!</v>
      </c>
      <c r="E4409" s="1">
        <v>0.858249919579789</v>
      </c>
      <c r="F4409" s="1" t="e">
        <v>#VALUE!</v>
      </c>
      <c r="G4409" s="1" t="e">
        <v>#VALUE!</v>
      </c>
      <c r="H4409" t="s">
        <v>9176</v>
      </c>
      <c r="I4409" s="8">
        <v>39752</v>
      </c>
      <c r="J4409" s="1">
        <v>10</v>
      </c>
      <c r="K4409" s="7">
        <v>2008</v>
      </c>
      <c r="L4409" t="s">
        <v>29</v>
      </c>
      <c r="M4409">
        <v>95</v>
      </c>
      <c r="N4409" t="s">
        <v>45</v>
      </c>
      <c r="O4409" t="s">
        <v>31</v>
      </c>
      <c r="P4409" s="2">
        <v>1</v>
      </c>
      <c r="Q4409">
        <v>20</v>
      </c>
      <c r="R4409">
        <v>7.1</v>
      </c>
      <c r="S4409" t="s">
        <v>9177</v>
      </c>
      <c r="T4409" t="s">
        <v>9178</v>
      </c>
      <c r="U4409" t="s">
        <v>37</v>
      </c>
      <c r="W4409" s="11"/>
      <c r="X4409"/>
      <c r="Y4409"/>
      <c r="AF4409" s="8"/>
    </row>
    <row r="4410" spans="1:32">
      <c r="A4410" t="s">
        <v>9179</v>
      </c>
      <c r="B4410" s="5">
        <v>166243</v>
      </c>
      <c r="C4410" s="5">
        <f t="shared" si="137"/>
        <v>139300.259963165</v>
      </c>
      <c r="D4410" s="1" t="e">
        <f t="shared" si="138"/>
        <v>#VALUE!</v>
      </c>
      <c r="E4410" s="1" t="e">
        <v>#VALUE!</v>
      </c>
      <c r="F4410" s="1">
        <v>1.10139556060397</v>
      </c>
      <c r="G4410" s="1" t="e">
        <v>#VALUE!</v>
      </c>
      <c r="H4410" t="s">
        <v>258</v>
      </c>
      <c r="I4410" s="8">
        <v>41418</v>
      </c>
      <c r="J4410" s="1">
        <v>5</v>
      </c>
      <c r="K4410" s="7">
        <v>2013</v>
      </c>
      <c r="L4410" t="s">
        <v>58</v>
      </c>
      <c r="M4410">
        <v>127</v>
      </c>
      <c r="N4410" t="s">
        <v>30</v>
      </c>
      <c r="O4410" t="s">
        <v>31</v>
      </c>
      <c r="P4410" s="2">
        <v>4</v>
      </c>
      <c r="Q4410">
        <v>4</v>
      </c>
      <c r="R4410" t="s">
        <v>37</v>
      </c>
      <c r="S4410" t="s">
        <v>37</v>
      </c>
      <c r="T4410" t="s">
        <v>37</v>
      </c>
      <c r="U4410">
        <v>76</v>
      </c>
      <c r="W4410" s="11"/>
      <c r="X4410"/>
      <c r="Y4410"/>
      <c r="AF4410" s="8"/>
    </row>
    <row r="4411" spans="1:32">
      <c r="A4411" t="s">
        <v>9180</v>
      </c>
      <c r="B4411" s="5">
        <v>310154</v>
      </c>
      <c r="C4411" s="5">
        <f t="shared" si="137"/>
        <v>263708.182968281</v>
      </c>
      <c r="D4411" s="1" t="e">
        <f t="shared" si="138"/>
        <v>#VALUE!</v>
      </c>
      <c r="E4411" s="1" t="e">
        <v>#VALUE!</v>
      </c>
      <c r="F4411" s="1">
        <v>1.34033363777112</v>
      </c>
      <c r="G4411" s="1" t="e">
        <v>#VALUE!</v>
      </c>
      <c r="H4411" t="s">
        <v>67</v>
      </c>
      <c r="I4411" s="8">
        <v>41268</v>
      </c>
      <c r="J4411" s="1">
        <v>12</v>
      </c>
      <c r="K4411" s="7">
        <v>2012</v>
      </c>
      <c r="L4411" t="s">
        <v>58</v>
      </c>
      <c r="M4411">
        <v>147</v>
      </c>
      <c r="N4411" t="s">
        <v>30</v>
      </c>
      <c r="O4411" t="s">
        <v>31</v>
      </c>
      <c r="P4411" s="2">
        <v>4</v>
      </c>
      <c r="Q4411">
        <v>18</v>
      </c>
      <c r="R4411" t="s">
        <v>37</v>
      </c>
      <c r="S4411" t="s">
        <v>37</v>
      </c>
      <c r="T4411" t="s">
        <v>37</v>
      </c>
      <c r="U4411">
        <v>80</v>
      </c>
      <c r="W4411" s="11"/>
      <c r="X4411"/>
      <c r="Y4411"/>
      <c r="AF4411" s="8"/>
    </row>
    <row r="4412" spans="1:32">
      <c r="A4412" t="s">
        <v>9181</v>
      </c>
      <c r="B4412" s="5">
        <v>2970</v>
      </c>
      <c r="C4412" s="5">
        <f t="shared" si="137"/>
        <v>2693.38015907081</v>
      </c>
      <c r="D4412" s="1" t="e">
        <f t="shared" si="138"/>
        <v>#VALUE!</v>
      </c>
      <c r="E4412" s="1" t="e">
        <v>#VALUE!</v>
      </c>
      <c r="F4412" s="1" t="e">
        <v>#VALUE!</v>
      </c>
      <c r="G4412" s="1" t="e">
        <v>#VALUE!</v>
      </c>
      <c r="H4412" t="s">
        <v>65</v>
      </c>
      <c r="I4412" s="8">
        <v>39521</v>
      </c>
      <c r="J4412" s="1">
        <v>3</v>
      </c>
      <c r="K4412" s="7">
        <v>2008</v>
      </c>
      <c r="L4412" t="s">
        <v>58</v>
      </c>
      <c r="M4412">
        <v>93</v>
      </c>
      <c r="N4412" t="s">
        <v>45</v>
      </c>
      <c r="O4412" t="s">
        <v>31</v>
      </c>
      <c r="P4412" s="2">
        <v>1</v>
      </c>
      <c r="Q4412">
        <v>2</v>
      </c>
      <c r="R4412" t="s">
        <v>37</v>
      </c>
      <c r="S4412" t="s">
        <v>37</v>
      </c>
      <c r="T4412" t="s">
        <v>37</v>
      </c>
      <c r="U4412" t="s">
        <v>37</v>
      </c>
      <c r="W4412" s="11"/>
      <c r="X4412"/>
      <c r="Y4412"/>
      <c r="AF4412" s="8"/>
    </row>
    <row r="4413" spans="1:32">
      <c r="A4413" t="s">
        <v>9182</v>
      </c>
      <c r="B4413" s="5">
        <v>14104</v>
      </c>
      <c r="C4413" s="5">
        <f t="shared" si="137"/>
        <v>11991.9143799037</v>
      </c>
      <c r="D4413" s="1" t="e">
        <f t="shared" si="138"/>
        <v>#VALUE!</v>
      </c>
      <c r="E4413" s="1" t="e">
        <v>#VALUE!</v>
      </c>
      <c r="F4413" s="1" t="e">
        <v>#VALUE!</v>
      </c>
      <c r="G4413" s="1" t="e">
        <v>#VALUE!</v>
      </c>
      <c r="H4413" t="s">
        <v>2725</v>
      </c>
      <c r="I4413" s="8">
        <v>41068</v>
      </c>
      <c r="J4413" s="1">
        <v>6</v>
      </c>
      <c r="K4413" s="7">
        <v>2012</v>
      </c>
      <c r="L4413" t="s">
        <v>66</v>
      </c>
      <c r="M4413">
        <v>110</v>
      </c>
      <c r="N4413" t="s">
        <v>45</v>
      </c>
      <c r="O4413" t="s">
        <v>31</v>
      </c>
      <c r="P4413" s="2">
        <v>1</v>
      </c>
      <c r="Q4413">
        <v>11</v>
      </c>
      <c r="R4413" t="s">
        <v>37</v>
      </c>
      <c r="S4413" t="s">
        <v>37</v>
      </c>
      <c r="T4413" t="s">
        <v>37</v>
      </c>
      <c r="U4413" t="s">
        <v>37</v>
      </c>
      <c r="W4413" s="11"/>
      <c r="X4413"/>
      <c r="Y4413"/>
      <c r="AF4413" s="8"/>
    </row>
    <row r="4414" spans="1:32">
      <c r="A4414" t="s">
        <v>9183</v>
      </c>
      <c r="B4414" s="5">
        <v>10584</v>
      </c>
      <c r="C4414" s="5">
        <f t="shared" si="137"/>
        <v>9598.22747596144</v>
      </c>
      <c r="D4414" s="1" t="e">
        <f t="shared" si="138"/>
        <v>#VALUE!</v>
      </c>
      <c r="E4414" s="1" t="e">
        <v>#VALUE!</v>
      </c>
      <c r="F4414" s="1" t="e">
        <v>#VALUE!</v>
      </c>
      <c r="G4414" s="1" t="e">
        <v>#VALUE!</v>
      </c>
      <c r="H4414" t="s">
        <v>57</v>
      </c>
      <c r="I4414" s="8">
        <v>39717</v>
      </c>
      <c r="J4414" s="1">
        <v>9</v>
      </c>
      <c r="K4414" s="7">
        <v>2008</v>
      </c>
      <c r="L4414" t="s">
        <v>58</v>
      </c>
      <c r="M4414">
        <v>83</v>
      </c>
      <c r="N4414" t="s">
        <v>45</v>
      </c>
      <c r="O4414" t="s">
        <v>31</v>
      </c>
      <c r="P4414" s="2">
        <v>3</v>
      </c>
      <c r="Q4414">
        <v>10</v>
      </c>
      <c r="R4414" t="s">
        <v>37</v>
      </c>
      <c r="S4414" t="s">
        <v>37</v>
      </c>
      <c r="T4414" t="s">
        <v>37</v>
      </c>
      <c r="U4414" t="s">
        <v>37</v>
      </c>
      <c r="W4414" s="11"/>
      <c r="X4414"/>
      <c r="Y4414"/>
      <c r="AF4414" s="8"/>
    </row>
    <row r="4415" spans="1:32">
      <c r="A4415" t="s">
        <v>9184</v>
      </c>
      <c r="B4415" s="5">
        <v>5306706</v>
      </c>
      <c r="C4415" s="5">
        <f t="shared" si="137"/>
        <v>4828868.20253577</v>
      </c>
      <c r="D4415" s="1" t="e">
        <f t="shared" si="138"/>
        <v>#VALUE!</v>
      </c>
      <c r="E4415" s="1">
        <v>0.952591840769352</v>
      </c>
      <c r="F4415" s="1">
        <v>-0.750374537441369</v>
      </c>
      <c r="G4415" s="1">
        <v>0.202217303327983</v>
      </c>
      <c r="H4415" t="s">
        <v>67</v>
      </c>
      <c r="I4415" s="8">
        <v>39983</v>
      </c>
      <c r="J4415" s="1">
        <v>6</v>
      </c>
      <c r="K4415" s="7">
        <v>2009</v>
      </c>
      <c r="L4415" t="s">
        <v>29</v>
      </c>
      <c r="M4415">
        <v>92</v>
      </c>
      <c r="N4415" t="s">
        <v>24</v>
      </c>
      <c r="O4415" t="s">
        <v>31</v>
      </c>
      <c r="P4415" s="2">
        <v>9</v>
      </c>
      <c r="Q4415">
        <v>20</v>
      </c>
      <c r="R4415">
        <v>7.2</v>
      </c>
      <c r="S4415" t="s">
        <v>1391</v>
      </c>
      <c r="T4415" t="s">
        <v>9185</v>
      </c>
      <c r="U4415">
        <v>45</v>
      </c>
      <c r="W4415" s="11"/>
      <c r="X4415"/>
      <c r="Y4415"/>
      <c r="AF4415" s="8"/>
    </row>
    <row r="4416" spans="1:32">
      <c r="A4416" t="s">
        <v>9186</v>
      </c>
      <c r="B4416" s="5">
        <v>80277646</v>
      </c>
      <c r="C4416" s="5">
        <f t="shared" si="137"/>
        <v>72800747.1223267</v>
      </c>
      <c r="D4416" s="1">
        <f t="shared" si="138"/>
        <v>2.29364702857143</v>
      </c>
      <c r="E4416" s="1">
        <v>-0.0851692923158311</v>
      </c>
      <c r="F4416" s="1">
        <v>-1.28798521106744</v>
      </c>
      <c r="G4416" s="1">
        <v>-1.37315450338327</v>
      </c>
      <c r="H4416" t="s">
        <v>77</v>
      </c>
      <c r="I4416" s="8">
        <v>39577</v>
      </c>
      <c r="J4416" s="1">
        <v>5</v>
      </c>
      <c r="K4416" s="7">
        <v>2008</v>
      </c>
      <c r="L4416" t="s">
        <v>29</v>
      </c>
      <c r="M4416">
        <v>99</v>
      </c>
      <c r="N4416" t="s">
        <v>24</v>
      </c>
      <c r="O4416">
        <v>35</v>
      </c>
      <c r="P4416" s="2">
        <v>3215</v>
      </c>
      <c r="Q4416">
        <v>19</v>
      </c>
      <c r="R4416">
        <v>6.1</v>
      </c>
      <c r="S4416" t="s">
        <v>2762</v>
      </c>
      <c r="T4416" t="s">
        <v>9187</v>
      </c>
      <c r="U4416">
        <v>36</v>
      </c>
      <c r="W4416" s="11"/>
      <c r="X4416"/>
      <c r="Y4416"/>
      <c r="AF4416" s="8"/>
    </row>
    <row r="4417" spans="1:32">
      <c r="A4417" t="s">
        <v>9188</v>
      </c>
      <c r="B4417" s="5">
        <v>814906</v>
      </c>
      <c r="C4417" s="5">
        <f t="shared" si="137"/>
        <v>729563.643310349</v>
      </c>
      <c r="D4417" s="1" t="e">
        <f t="shared" si="138"/>
        <v>#VALUE!</v>
      </c>
      <c r="E4417" s="1" t="e">
        <v>#VALUE!</v>
      </c>
      <c r="F4417" s="1">
        <v>0.0859087326436248</v>
      </c>
      <c r="G4417" s="1" t="e">
        <v>#VALUE!</v>
      </c>
      <c r="H4417" t="s">
        <v>592</v>
      </c>
      <c r="I4417" s="8">
        <v>40410</v>
      </c>
      <c r="J4417" s="1">
        <v>8</v>
      </c>
      <c r="K4417" s="7">
        <v>2010</v>
      </c>
      <c r="L4417" t="s">
        <v>73</v>
      </c>
      <c r="M4417">
        <v>100</v>
      </c>
      <c r="N4417" t="s">
        <v>103</v>
      </c>
      <c r="O4417" t="s">
        <v>31</v>
      </c>
      <c r="P4417" s="2">
        <v>23</v>
      </c>
      <c r="Q4417">
        <v>6</v>
      </c>
      <c r="R4417" t="s">
        <v>401</v>
      </c>
      <c r="S4417" t="s">
        <v>9189</v>
      </c>
      <c r="T4417" t="s">
        <v>9190</v>
      </c>
      <c r="U4417">
        <v>59</v>
      </c>
      <c r="W4417" s="11"/>
      <c r="X4417"/>
      <c r="Y4417"/>
      <c r="AF4417" s="8"/>
    </row>
    <row r="4418" spans="1:32">
      <c r="A4418" t="s">
        <v>9188</v>
      </c>
      <c r="B4418" s="5">
        <v>814906</v>
      </c>
      <c r="C4418" s="5">
        <f t="shared" si="137"/>
        <v>729563.643310349</v>
      </c>
      <c r="D4418" s="1" t="e">
        <f t="shared" si="138"/>
        <v>#VALUE!</v>
      </c>
      <c r="E4418" s="1" t="e">
        <v>#VALUE!</v>
      </c>
      <c r="F4418" s="1">
        <v>0.0859087326436248</v>
      </c>
      <c r="G4418" s="1" t="e">
        <v>#VALUE!</v>
      </c>
      <c r="H4418" t="s">
        <v>592</v>
      </c>
      <c r="I4418" s="8">
        <v>40410</v>
      </c>
      <c r="J4418" s="1">
        <v>8</v>
      </c>
      <c r="K4418" s="7">
        <v>2010</v>
      </c>
      <c r="L4418" t="s">
        <v>73</v>
      </c>
      <c r="M4418">
        <v>100</v>
      </c>
      <c r="N4418" t="s">
        <v>103</v>
      </c>
      <c r="O4418" t="s">
        <v>31</v>
      </c>
      <c r="P4418" s="2">
        <v>23</v>
      </c>
      <c r="Q4418">
        <v>6</v>
      </c>
      <c r="R4418" t="s">
        <v>401</v>
      </c>
      <c r="S4418" t="s">
        <v>9191</v>
      </c>
      <c r="T4418" t="s">
        <v>9192</v>
      </c>
      <c r="U4418">
        <v>59</v>
      </c>
      <c r="W4418" s="11"/>
      <c r="X4418"/>
      <c r="Y4418"/>
      <c r="AF4418" s="8"/>
    </row>
    <row r="4419" spans="1:32">
      <c r="A4419" t="s">
        <v>9188</v>
      </c>
      <c r="B4419" s="5">
        <v>814906</v>
      </c>
      <c r="C4419" s="5">
        <f t="shared" ref="C4419:C4482" si="139">IF(K4419=2005,B4419/BC$23,IF(K4419=2006,B4419/BC$22,IF(K4419=2007,B4419/BC$21,IF(K4419=2008,B4419/BC$20,IF(K4419=2009,B4419/BC$19,IF(K4419=2010,B4419/BC$18,IF(K4419=2011,B4419/BC$17,IF(K4419=2012,B4419/BC$16,IF(K4419=2013,B4419/BC$15,B4419/BC$14)))))))))</f>
        <v>729563.643310349</v>
      </c>
      <c r="D4419" s="1" t="e">
        <f t="shared" ref="D4419:D4482" si="140">B4419/(O4419*1000000)</f>
        <v>#VALUE!</v>
      </c>
      <c r="E4419" s="1">
        <v>0.197856471252856</v>
      </c>
      <c r="F4419" s="1">
        <v>0.0859087326436248</v>
      </c>
      <c r="G4419" s="1">
        <v>0.28376520389648</v>
      </c>
      <c r="H4419" t="s">
        <v>592</v>
      </c>
      <c r="I4419" s="8">
        <v>40410</v>
      </c>
      <c r="J4419" s="1">
        <v>8</v>
      </c>
      <c r="K4419" s="7">
        <v>2010</v>
      </c>
      <c r="L4419" t="s">
        <v>73</v>
      </c>
      <c r="M4419">
        <v>100</v>
      </c>
      <c r="N4419" t="s">
        <v>103</v>
      </c>
      <c r="O4419" t="s">
        <v>31</v>
      </c>
      <c r="P4419" s="2">
        <v>23</v>
      </c>
      <c r="Q4419">
        <v>6</v>
      </c>
      <c r="R4419">
        <v>6.4</v>
      </c>
      <c r="S4419" t="s">
        <v>9193</v>
      </c>
      <c r="T4419" t="s">
        <v>9194</v>
      </c>
      <c r="U4419">
        <v>59</v>
      </c>
      <c r="W4419" s="11"/>
      <c r="X4419"/>
      <c r="Y4419"/>
      <c r="AF4419" s="8"/>
    </row>
    <row r="4420" spans="1:32">
      <c r="A4420" t="s">
        <v>9188</v>
      </c>
      <c r="B4420" s="5">
        <v>814906</v>
      </c>
      <c r="C4420" s="5">
        <f t="shared" si="139"/>
        <v>729563.643310349</v>
      </c>
      <c r="D4420" s="1" t="e">
        <f t="shared" si="140"/>
        <v>#VALUE!</v>
      </c>
      <c r="E4420" s="1">
        <v>0.292198392442417</v>
      </c>
      <c r="F4420" s="1">
        <v>0.0859087326436248</v>
      </c>
      <c r="G4420" s="1">
        <v>0.378107125086042</v>
      </c>
      <c r="H4420" t="s">
        <v>592</v>
      </c>
      <c r="I4420" s="8">
        <v>40410</v>
      </c>
      <c r="J4420" s="1">
        <v>8</v>
      </c>
      <c r="K4420" s="7">
        <v>2010</v>
      </c>
      <c r="L4420" t="s">
        <v>73</v>
      </c>
      <c r="M4420">
        <v>100</v>
      </c>
      <c r="N4420" t="s">
        <v>103</v>
      </c>
      <c r="O4420" t="s">
        <v>31</v>
      </c>
      <c r="P4420" s="2">
        <v>23</v>
      </c>
      <c r="Q4420">
        <v>6</v>
      </c>
      <c r="R4420">
        <v>6.5</v>
      </c>
      <c r="S4420" t="s">
        <v>9195</v>
      </c>
      <c r="T4420" t="s">
        <v>9196</v>
      </c>
      <c r="U4420">
        <v>59</v>
      </c>
      <c r="W4420" s="11"/>
      <c r="X4420"/>
      <c r="Y4420"/>
      <c r="AF4420" s="8"/>
    </row>
    <row r="4421" spans="1:32">
      <c r="A4421" t="s">
        <v>9188</v>
      </c>
      <c r="B4421" s="5">
        <v>814906</v>
      </c>
      <c r="C4421" s="5">
        <f t="shared" si="139"/>
        <v>729563.643310349</v>
      </c>
      <c r="D4421" s="1" t="e">
        <f t="shared" si="140"/>
        <v>#VALUE!</v>
      </c>
      <c r="E4421" s="1">
        <v>0.575224156011103</v>
      </c>
      <c r="F4421" s="1">
        <v>0.0859087326436248</v>
      </c>
      <c r="G4421" s="1">
        <v>0.661132888654728</v>
      </c>
      <c r="H4421" t="s">
        <v>592</v>
      </c>
      <c r="I4421" s="8">
        <v>40410</v>
      </c>
      <c r="J4421" s="1">
        <v>8</v>
      </c>
      <c r="K4421" s="7">
        <v>2010</v>
      </c>
      <c r="L4421" t="s">
        <v>73</v>
      </c>
      <c r="M4421">
        <v>100</v>
      </c>
      <c r="N4421" t="s">
        <v>103</v>
      </c>
      <c r="O4421" t="s">
        <v>31</v>
      </c>
      <c r="P4421" s="2">
        <v>23</v>
      </c>
      <c r="Q4421">
        <v>6</v>
      </c>
      <c r="R4421">
        <v>6.8</v>
      </c>
      <c r="S4421" t="s">
        <v>3271</v>
      </c>
      <c r="T4421" t="s">
        <v>9197</v>
      </c>
      <c r="U4421">
        <v>59</v>
      </c>
      <c r="W4421" s="11"/>
      <c r="X4421"/>
      <c r="Y4421"/>
      <c r="AF4421" s="8"/>
    </row>
    <row r="4422" spans="1:32">
      <c r="A4422" t="s">
        <v>9198</v>
      </c>
      <c r="B4422" s="5">
        <v>3493000</v>
      </c>
      <c r="C4422" s="5">
        <f t="shared" si="139"/>
        <v>2880235.20511439</v>
      </c>
      <c r="D4422" s="1" t="e">
        <f t="shared" si="140"/>
        <v>#VALUE!</v>
      </c>
      <c r="E4422" s="1" t="e">
        <v>#VALUE!</v>
      </c>
      <c r="F4422" s="1" t="e">
        <v>#VALUE!</v>
      </c>
      <c r="G4422" s="1" t="e">
        <v>#VALUE!</v>
      </c>
      <c r="H4422" t="s">
        <v>1103</v>
      </c>
      <c r="I4422" s="8">
        <v>41859</v>
      </c>
      <c r="J4422" s="1">
        <v>8</v>
      </c>
      <c r="K4422" s="7">
        <v>2014</v>
      </c>
      <c r="L4422" t="s">
        <v>145</v>
      </c>
      <c r="M4422">
        <v>102</v>
      </c>
      <c r="N4422" t="s">
        <v>24</v>
      </c>
      <c r="O4422" t="s">
        <v>31</v>
      </c>
      <c r="P4422" s="2">
        <v>20</v>
      </c>
      <c r="Q4422">
        <v>22</v>
      </c>
      <c r="R4422" t="s">
        <v>37</v>
      </c>
      <c r="S4422" t="s">
        <v>37</v>
      </c>
      <c r="T4422" t="s">
        <v>37</v>
      </c>
      <c r="U4422" t="s">
        <v>37</v>
      </c>
      <c r="W4422" s="11"/>
      <c r="X4422"/>
      <c r="Y4422"/>
      <c r="AF4422" s="8"/>
    </row>
    <row r="4423" spans="1:32">
      <c r="A4423" t="s">
        <v>9199</v>
      </c>
      <c r="B4423" s="5">
        <v>1090947</v>
      </c>
      <c r="C4423" s="5">
        <f t="shared" si="139"/>
        <v>989338.385319133</v>
      </c>
      <c r="D4423" s="1" t="e">
        <f t="shared" si="140"/>
        <v>#VALUE!</v>
      </c>
      <c r="E4423" s="1" t="e">
        <v>#VALUE!</v>
      </c>
      <c r="F4423" s="1" t="e">
        <v>#VALUE!</v>
      </c>
      <c r="G4423" s="1" t="e">
        <v>#VALUE!</v>
      </c>
      <c r="H4423" t="s">
        <v>35</v>
      </c>
      <c r="I4423" s="8">
        <v>39738</v>
      </c>
      <c r="J4423" s="1">
        <v>10</v>
      </c>
      <c r="K4423" s="7">
        <v>2008</v>
      </c>
      <c r="L4423" t="s">
        <v>61</v>
      </c>
      <c r="M4423">
        <v>107</v>
      </c>
      <c r="N4423" t="s">
        <v>30</v>
      </c>
      <c r="O4423" t="s">
        <v>31</v>
      </c>
      <c r="P4423" s="2">
        <v>36</v>
      </c>
      <c r="Q4423">
        <v>9</v>
      </c>
      <c r="R4423" t="s">
        <v>37</v>
      </c>
      <c r="S4423" t="s">
        <v>37</v>
      </c>
      <c r="T4423" t="s">
        <v>37</v>
      </c>
      <c r="U4423" t="s">
        <v>37</v>
      </c>
      <c r="W4423" s="11"/>
      <c r="X4423"/>
      <c r="Y4423"/>
      <c r="AF4423" s="8"/>
    </row>
    <row r="4424" spans="1:32">
      <c r="A4424" t="s">
        <v>9200</v>
      </c>
      <c r="B4424" s="5">
        <v>18901</v>
      </c>
      <c r="C4424" s="5">
        <f t="shared" si="139"/>
        <v>17800.5118365257</v>
      </c>
      <c r="D4424" s="1" t="e">
        <f t="shared" si="140"/>
        <v>#VALUE!</v>
      </c>
      <c r="E4424" s="1">
        <v>-0.556878898263641</v>
      </c>
      <c r="F4424" s="1">
        <v>-2.60214463548671</v>
      </c>
      <c r="G4424" s="1">
        <v>-3.15902353375035</v>
      </c>
      <c r="H4424" t="s">
        <v>9201</v>
      </c>
      <c r="I4424" s="8">
        <v>39164</v>
      </c>
      <c r="J4424" s="1">
        <v>3</v>
      </c>
      <c r="K4424" s="7">
        <v>2007</v>
      </c>
      <c r="L4424" t="s">
        <v>29</v>
      </c>
      <c r="M4424">
        <v>93</v>
      </c>
      <c r="N4424" t="s">
        <v>30</v>
      </c>
      <c r="O4424" t="s">
        <v>31</v>
      </c>
      <c r="P4424" s="2">
        <v>42</v>
      </c>
      <c r="Q4424">
        <v>1</v>
      </c>
      <c r="R4424">
        <v>5.6</v>
      </c>
      <c r="S4424" t="s">
        <v>9202</v>
      </c>
      <c r="T4424" t="s">
        <v>9203</v>
      </c>
      <c r="U4424">
        <v>14</v>
      </c>
      <c r="W4424" s="11"/>
      <c r="X4424"/>
      <c r="Y4424"/>
      <c r="AF4424" s="8"/>
    </row>
    <row r="4425" spans="1:32">
      <c r="A4425" t="s">
        <v>9204</v>
      </c>
      <c r="B4425" s="5">
        <v>1066471</v>
      </c>
      <c r="C4425" s="5">
        <f t="shared" si="139"/>
        <v>893629.732037897</v>
      </c>
      <c r="D4425" s="1" t="e">
        <f t="shared" si="140"/>
        <v>#VALUE!</v>
      </c>
      <c r="E4425" s="1">
        <v>1.23561760433804</v>
      </c>
      <c r="F4425" s="1">
        <v>0.981926522020404</v>
      </c>
      <c r="G4425" s="1">
        <v>2.21754412635844</v>
      </c>
      <c r="H4425" t="s">
        <v>514</v>
      </c>
      <c r="I4425" s="8">
        <v>41397</v>
      </c>
      <c r="J4425" s="1">
        <v>5</v>
      </c>
      <c r="K4425" s="7">
        <v>2013</v>
      </c>
      <c r="L4425" t="s">
        <v>73</v>
      </c>
      <c r="M4425">
        <v>99</v>
      </c>
      <c r="N4425" t="s">
        <v>30</v>
      </c>
      <c r="O4425" t="s">
        <v>31</v>
      </c>
      <c r="P4425" s="2">
        <v>1</v>
      </c>
      <c r="Q4425">
        <v>13</v>
      </c>
      <c r="R4425">
        <v>7.5</v>
      </c>
      <c r="S4425" t="s">
        <v>8909</v>
      </c>
      <c r="T4425" t="s">
        <v>9205</v>
      </c>
      <c r="U4425">
        <v>74</v>
      </c>
      <c r="W4425" s="11"/>
      <c r="X4425"/>
      <c r="Y4425"/>
      <c r="AF4425" s="8"/>
    </row>
    <row r="4426" spans="1:32">
      <c r="A4426" t="s">
        <v>9206</v>
      </c>
      <c r="B4426" s="5">
        <v>2749</v>
      </c>
      <c r="C4426" s="5">
        <f t="shared" si="139"/>
        <v>2303.47391853335</v>
      </c>
      <c r="D4426" s="1" t="e">
        <f t="shared" si="140"/>
        <v>#VALUE!</v>
      </c>
      <c r="E4426" s="1">
        <v>0.103514550063293</v>
      </c>
      <c r="F4426" s="1">
        <v>1.34033363777112</v>
      </c>
      <c r="G4426" s="1">
        <v>1.44384818783441</v>
      </c>
      <c r="H4426" t="s">
        <v>864</v>
      </c>
      <c r="I4426" s="8">
        <v>41404</v>
      </c>
      <c r="J4426" s="1">
        <v>5</v>
      </c>
      <c r="K4426" s="7">
        <v>2013</v>
      </c>
      <c r="L4426" t="s">
        <v>73</v>
      </c>
      <c r="M4426">
        <v>88</v>
      </c>
      <c r="N4426" t="s">
        <v>45</v>
      </c>
      <c r="O4426" t="s">
        <v>31</v>
      </c>
      <c r="P4426" s="2">
        <v>1</v>
      </c>
      <c r="Q4426">
        <v>1</v>
      </c>
      <c r="R4426">
        <v>6.3</v>
      </c>
      <c r="S4426" t="s">
        <v>3001</v>
      </c>
      <c r="T4426" t="s">
        <v>9207</v>
      </c>
      <c r="U4426">
        <v>80</v>
      </c>
      <c r="W4426" s="11"/>
      <c r="X4426"/>
      <c r="Y4426"/>
      <c r="AF4426" s="8"/>
    </row>
    <row r="4427" spans="1:32">
      <c r="A4427" t="s">
        <v>9208</v>
      </c>
      <c r="B4427" s="5">
        <v>8111</v>
      </c>
      <c r="C4427" s="5">
        <f t="shared" si="139"/>
        <v>6796.46306046708</v>
      </c>
      <c r="D4427" s="1" t="e">
        <f t="shared" si="140"/>
        <v>#VALUE!</v>
      </c>
      <c r="E4427" s="1" t="e">
        <v>#VALUE!</v>
      </c>
      <c r="F4427" s="1" t="e">
        <v>#VALUE!</v>
      </c>
      <c r="G4427" s="1" t="e">
        <v>#VALUE!</v>
      </c>
      <c r="H4427" t="s">
        <v>9209</v>
      </c>
      <c r="I4427" s="8">
        <v>41621</v>
      </c>
      <c r="J4427" s="1">
        <v>12</v>
      </c>
      <c r="K4427" s="7">
        <v>2013</v>
      </c>
      <c r="L4427" t="s">
        <v>66</v>
      </c>
      <c r="M4427" t="e">
        <v>#VALUE!</v>
      </c>
      <c r="N4427" t="s">
        <v>45</v>
      </c>
      <c r="O4427" t="s">
        <v>31</v>
      </c>
      <c r="P4427" s="2">
        <v>12</v>
      </c>
      <c r="Q4427">
        <v>11</v>
      </c>
      <c r="R4427" t="s">
        <v>37</v>
      </c>
      <c r="S4427" t="s">
        <v>37</v>
      </c>
      <c r="T4427" t="s">
        <v>37</v>
      </c>
      <c r="U4427" t="s">
        <v>37</v>
      </c>
      <c r="W4427" s="11"/>
      <c r="X4427"/>
      <c r="Y4427"/>
      <c r="AF4427" s="8"/>
    </row>
    <row r="4428" spans="1:32">
      <c r="A4428" t="s">
        <v>9210</v>
      </c>
      <c r="B4428" s="5">
        <v>14011084</v>
      </c>
      <c r="C4428" s="5">
        <f t="shared" si="139"/>
        <v>12159509.9188442</v>
      </c>
      <c r="D4428" s="1">
        <f t="shared" si="140"/>
        <v>0.7005542</v>
      </c>
      <c r="E4428" s="1">
        <v>-0.179511213505393</v>
      </c>
      <c r="F4428" s="1">
        <v>-1.34771973035922</v>
      </c>
      <c r="G4428" s="1">
        <v>-1.52723094386461</v>
      </c>
      <c r="H4428" t="s">
        <v>77</v>
      </c>
      <c r="I4428" s="8">
        <v>40816</v>
      </c>
      <c r="J4428" s="1">
        <v>9</v>
      </c>
      <c r="K4428" s="7">
        <v>2011</v>
      </c>
      <c r="L4428" t="s">
        <v>29</v>
      </c>
      <c r="M4428">
        <v>106</v>
      </c>
      <c r="N4428" t="s">
        <v>30</v>
      </c>
      <c r="O4428">
        <v>20</v>
      </c>
      <c r="P4428" s="2">
        <v>3002</v>
      </c>
      <c r="Q4428">
        <v>8</v>
      </c>
      <c r="R4428">
        <v>6</v>
      </c>
      <c r="S4428" t="s">
        <v>9211</v>
      </c>
      <c r="T4428" t="s">
        <v>9212</v>
      </c>
      <c r="U4428">
        <v>35</v>
      </c>
      <c r="W4428" s="11"/>
      <c r="X4428"/>
      <c r="Y4428"/>
      <c r="AF4428" s="8"/>
    </row>
    <row r="4429" spans="1:32">
      <c r="A4429" t="s">
        <v>9213</v>
      </c>
      <c r="B4429" s="5">
        <v>257868</v>
      </c>
      <c r="C4429" s="5">
        <f t="shared" si="139"/>
        <v>234648.496760796</v>
      </c>
      <c r="D4429" s="1" t="e">
        <f t="shared" si="140"/>
        <v>#VALUE!</v>
      </c>
      <c r="E4429" s="1" t="e">
        <v>#VALUE!</v>
      </c>
      <c r="F4429" s="1" t="e">
        <v>#VALUE!</v>
      </c>
      <c r="G4429" s="1" t="e">
        <v>#VALUE!</v>
      </c>
      <c r="H4429" t="s">
        <v>166</v>
      </c>
      <c r="I4429" s="8">
        <v>40081</v>
      </c>
      <c r="J4429" s="1">
        <v>9</v>
      </c>
      <c r="K4429" s="7">
        <v>2009</v>
      </c>
      <c r="L4429" t="s">
        <v>66</v>
      </c>
      <c r="M4429" t="e">
        <v>#VALUE!</v>
      </c>
      <c r="N4429" t="s">
        <v>45</v>
      </c>
      <c r="O4429" t="s">
        <v>31</v>
      </c>
      <c r="P4429" s="2">
        <v>78</v>
      </c>
      <c r="Q4429">
        <v>4</v>
      </c>
      <c r="R4429" t="s">
        <v>37</v>
      </c>
      <c r="S4429" t="s">
        <v>37</v>
      </c>
      <c r="T4429" t="s">
        <v>37</v>
      </c>
      <c r="U4429" t="s">
        <v>37</v>
      </c>
      <c r="W4429" s="11"/>
      <c r="X4429"/>
      <c r="Y4429"/>
      <c r="AF4429" s="8"/>
    </row>
    <row r="4430" spans="1:32">
      <c r="A4430" t="s">
        <v>9214</v>
      </c>
      <c r="B4430" s="5">
        <v>4816</v>
      </c>
      <c r="C4430" s="5">
        <f t="shared" si="139"/>
        <v>4535.59414870684</v>
      </c>
      <c r="D4430" s="1" t="e">
        <f t="shared" si="140"/>
        <v>#VALUE!</v>
      </c>
      <c r="E4430" s="1" t="e">
        <v>#VALUE!</v>
      </c>
      <c r="F4430" s="1" t="e">
        <v>#VALUE!</v>
      </c>
      <c r="G4430" s="1" t="e">
        <v>#VALUE!</v>
      </c>
      <c r="H4430" t="s">
        <v>1387</v>
      </c>
      <c r="I4430" s="8">
        <v>39234</v>
      </c>
      <c r="J4430" s="1">
        <v>6</v>
      </c>
      <c r="K4430" s="7">
        <v>2007</v>
      </c>
      <c r="L4430" t="s">
        <v>66</v>
      </c>
      <c r="M4430">
        <v>112</v>
      </c>
      <c r="N4430" t="s">
        <v>45</v>
      </c>
      <c r="O4430" t="s">
        <v>31</v>
      </c>
      <c r="P4430" s="2">
        <v>1</v>
      </c>
      <c r="Q4430">
        <v>4</v>
      </c>
      <c r="R4430" t="s">
        <v>37</v>
      </c>
      <c r="S4430" t="s">
        <v>37</v>
      </c>
      <c r="T4430" t="s">
        <v>37</v>
      </c>
      <c r="U4430" t="s">
        <v>37</v>
      </c>
      <c r="W4430" s="11"/>
      <c r="X4430"/>
      <c r="Y4430"/>
      <c r="AF4430" s="8"/>
    </row>
    <row r="4431" spans="1:32">
      <c r="A4431" t="s">
        <v>9215</v>
      </c>
      <c r="B4431" s="5">
        <v>41152203</v>
      </c>
      <c r="C4431" s="5">
        <f t="shared" si="139"/>
        <v>34989626.6960022</v>
      </c>
      <c r="D4431" s="1">
        <f t="shared" si="140"/>
        <v>1.028805075</v>
      </c>
      <c r="E4431" s="1">
        <v>-0.462536977074079</v>
      </c>
      <c r="F4431" s="1">
        <v>-0.98931261460851</v>
      </c>
      <c r="G4431" s="1">
        <v>-1.45184959168259</v>
      </c>
      <c r="H4431" t="s">
        <v>185</v>
      </c>
      <c r="I4431" s="8">
        <v>41047</v>
      </c>
      <c r="J4431" s="1">
        <v>5</v>
      </c>
      <c r="K4431" s="7">
        <v>2012</v>
      </c>
      <c r="L4431" t="s">
        <v>145</v>
      </c>
      <c r="M4431">
        <v>110</v>
      </c>
      <c r="N4431" t="s">
        <v>24</v>
      </c>
      <c r="O4431">
        <v>40</v>
      </c>
      <c r="P4431" s="2">
        <v>3021</v>
      </c>
      <c r="Q4431">
        <v>11</v>
      </c>
      <c r="R4431">
        <v>5.7</v>
      </c>
      <c r="S4431" t="s">
        <v>2714</v>
      </c>
      <c r="T4431" t="s">
        <v>9216</v>
      </c>
      <c r="U4431">
        <v>41</v>
      </c>
      <c r="W4431" s="11"/>
      <c r="X4431"/>
      <c r="Y4431"/>
      <c r="AF4431" s="8"/>
    </row>
    <row r="4432" spans="1:32">
      <c r="A4432" t="s">
        <v>9217</v>
      </c>
      <c r="B4432" s="5">
        <v>58776</v>
      </c>
      <c r="C4432" s="5">
        <f t="shared" si="139"/>
        <v>53301.7212894095</v>
      </c>
      <c r="D4432" s="1" t="e">
        <f t="shared" si="140"/>
        <v>#VALUE!</v>
      </c>
      <c r="E4432" s="1">
        <v>0.386540313631979</v>
      </c>
      <c r="F4432" s="1">
        <v>-0.212763863815302</v>
      </c>
      <c r="G4432" s="1">
        <v>0.173776449816678</v>
      </c>
      <c r="H4432" t="s">
        <v>1771</v>
      </c>
      <c r="I4432" s="8">
        <v>39668</v>
      </c>
      <c r="J4432" s="1">
        <v>8</v>
      </c>
      <c r="K4432" s="7">
        <v>2008</v>
      </c>
      <c r="L4432" t="s">
        <v>1072</v>
      </c>
      <c r="M4432">
        <v>92</v>
      </c>
      <c r="N4432" t="s">
        <v>30</v>
      </c>
      <c r="O4432" t="s">
        <v>31</v>
      </c>
      <c r="P4432" s="2">
        <v>1</v>
      </c>
      <c r="Q4432">
        <v>10</v>
      </c>
      <c r="R4432">
        <v>6.6</v>
      </c>
      <c r="S4432" t="s">
        <v>9218</v>
      </c>
      <c r="T4432" t="s">
        <v>9219</v>
      </c>
      <c r="U4432">
        <v>54</v>
      </c>
      <c r="W4432" s="11"/>
      <c r="X4432"/>
      <c r="Y4432"/>
      <c r="AF4432" s="8"/>
    </row>
    <row r="4433" spans="1:32">
      <c r="A4433" t="s">
        <v>9220</v>
      </c>
      <c r="B4433" s="5">
        <v>123526</v>
      </c>
      <c r="C4433" s="5">
        <f t="shared" si="139"/>
        <v>107201.956838968</v>
      </c>
      <c r="D4433" s="1" t="e">
        <f t="shared" si="140"/>
        <v>#VALUE!</v>
      </c>
      <c r="E4433" s="1" t="e">
        <v>#VALUE!</v>
      </c>
      <c r="F4433" s="1" t="e">
        <v>#VALUE!</v>
      </c>
      <c r="G4433" s="1" t="e">
        <v>#VALUE!</v>
      </c>
      <c r="H4433" t="s">
        <v>275</v>
      </c>
      <c r="I4433" s="8">
        <v>40577</v>
      </c>
      <c r="J4433" s="1">
        <v>2</v>
      </c>
      <c r="K4433" s="7">
        <v>2011</v>
      </c>
      <c r="L4433" t="s">
        <v>66</v>
      </c>
      <c r="M4433">
        <v>100</v>
      </c>
      <c r="N4433" t="s">
        <v>45</v>
      </c>
      <c r="O4433" t="s">
        <v>31</v>
      </c>
      <c r="P4433" s="2">
        <v>26</v>
      </c>
      <c r="Q4433">
        <v>6</v>
      </c>
      <c r="R4433" t="s">
        <v>37</v>
      </c>
      <c r="S4433" t="s">
        <v>37</v>
      </c>
      <c r="T4433" t="s">
        <v>37</v>
      </c>
      <c r="U4433" t="s">
        <v>37</v>
      </c>
      <c r="W4433" s="11"/>
      <c r="X4433"/>
      <c r="Y4433"/>
      <c r="AF4433" s="8"/>
    </row>
    <row r="4434" spans="1:32">
      <c r="A4434" t="s">
        <v>9221</v>
      </c>
      <c r="B4434" s="5">
        <v>200010</v>
      </c>
      <c r="C4434" s="5">
        <f t="shared" si="139"/>
        <v>188364.656495609</v>
      </c>
      <c r="D4434" s="1" t="e">
        <f t="shared" si="140"/>
        <v>#VALUE!</v>
      </c>
      <c r="E4434" s="1" t="e">
        <v>#VALUE!</v>
      </c>
      <c r="F4434" s="1">
        <v>0.14564325193541</v>
      </c>
      <c r="G4434" s="1" t="e">
        <v>#VALUE!</v>
      </c>
      <c r="H4434" t="s">
        <v>9222</v>
      </c>
      <c r="I4434" s="8">
        <v>39402</v>
      </c>
      <c r="J4434" s="1">
        <v>11</v>
      </c>
      <c r="K4434" s="7">
        <v>2007</v>
      </c>
      <c r="L4434" t="s">
        <v>58</v>
      </c>
      <c r="M4434">
        <v>90</v>
      </c>
      <c r="N4434" t="s">
        <v>103</v>
      </c>
      <c r="O4434" t="s">
        <v>31</v>
      </c>
      <c r="P4434" s="2">
        <v>1</v>
      </c>
      <c r="Q4434">
        <v>7</v>
      </c>
      <c r="R4434" t="s">
        <v>37</v>
      </c>
      <c r="S4434" t="s">
        <v>37</v>
      </c>
      <c r="T4434" t="s">
        <v>37</v>
      </c>
      <c r="U4434">
        <v>60</v>
      </c>
      <c r="W4434" s="11"/>
      <c r="X4434"/>
      <c r="Y4434"/>
      <c r="AF4434" s="8"/>
    </row>
    <row r="4435" spans="1:32">
      <c r="A4435" t="s">
        <v>9223</v>
      </c>
      <c r="B4435" s="5">
        <v>369065</v>
      </c>
      <c r="C4435" s="5">
        <f t="shared" si="139"/>
        <v>309251.219259189</v>
      </c>
      <c r="D4435" s="1" t="e">
        <f t="shared" si="140"/>
        <v>#VALUE!</v>
      </c>
      <c r="E4435" s="1" t="e">
        <v>#VALUE!</v>
      </c>
      <c r="F4435" s="1">
        <v>-0.511436460274228</v>
      </c>
      <c r="G4435" s="1" t="e">
        <v>#VALUE!</v>
      </c>
      <c r="H4435" t="s">
        <v>531</v>
      </c>
      <c r="I4435" s="8">
        <v>41486</v>
      </c>
      <c r="J4435" s="1">
        <v>7</v>
      </c>
      <c r="K4435" s="7">
        <v>2013</v>
      </c>
      <c r="L4435" t="s">
        <v>58</v>
      </c>
      <c r="M4435">
        <v>77</v>
      </c>
      <c r="N4435" t="s">
        <v>45</v>
      </c>
      <c r="O4435" t="s">
        <v>31</v>
      </c>
      <c r="P4435" s="2">
        <v>2</v>
      </c>
      <c r="Q4435">
        <v>35</v>
      </c>
      <c r="R4435" t="s">
        <v>37</v>
      </c>
      <c r="S4435" t="s">
        <v>37</v>
      </c>
      <c r="T4435" t="s">
        <v>37</v>
      </c>
      <c r="U4435">
        <v>49</v>
      </c>
      <c r="W4435" s="11"/>
      <c r="X4435"/>
      <c r="Y4435"/>
      <c r="AF4435" s="8"/>
    </row>
    <row r="4436" spans="1:32">
      <c r="A4436" t="s">
        <v>9224</v>
      </c>
      <c r="B4436" s="5">
        <v>1077273</v>
      </c>
      <c r="C4436" s="5">
        <f t="shared" si="139"/>
        <v>976937.954243331</v>
      </c>
      <c r="D4436" s="1" t="e">
        <f t="shared" si="140"/>
        <v>#VALUE!</v>
      </c>
      <c r="E4436" s="1" t="e">
        <v>#VALUE!</v>
      </c>
      <c r="F4436" s="1" t="e">
        <v>#VALUE!</v>
      </c>
      <c r="G4436" s="1" t="e">
        <v>#VALUE!</v>
      </c>
      <c r="H4436" t="s">
        <v>67</v>
      </c>
      <c r="I4436" s="8">
        <v>39605</v>
      </c>
      <c r="J4436" s="1">
        <v>6</v>
      </c>
      <c r="K4436" s="7">
        <v>2008</v>
      </c>
      <c r="L4436" t="s">
        <v>73</v>
      </c>
      <c r="M4436">
        <v>92</v>
      </c>
      <c r="N4436" t="s">
        <v>24</v>
      </c>
      <c r="O4436" t="s">
        <v>31</v>
      </c>
      <c r="P4436" s="2">
        <v>8</v>
      </c>
      <c r="Q4436">
        <v>20</v>
      </c>
      <c r="R4436" t="s">
        <v>37</v>
      </c>
      <c r="S4436" t="s">
        <v>37</v>
      </c>
      <c r="T4436" t="s">
        <v>37</v>
      </c>
      <c r="U4436" t="s">
        <v>37</v>
      </c>
      <c r="W4436" s="11"/>
      <c r="X4436"/>
      <c r="Y4436"/>
      <c r="AF4436" s="8"/>
    </row>
    <row r="4437" spans="1:32">
      <c r="A4437" t="s">
        <v>9225</v>
      </c>
      <c r="B4437" s="5">
        <v>35100</v>
      </c>
      <c r="C4437" s="5">
        <f t="shared" si="139"/>
        <v>30461.5116254697</v>
      </c>
      <c r="D4437" s="1" t="e">
        <f t="shared" si="140"/>
        <v>#VALUE!</v>
      </c>
      <c r="E4437" s="1">
        <v>-1.59464003134882</v>
      </c>
      <c r="F4437" s="1" t="e">
        <v>#VALUE!</v>
      </c>
      <c r="G4437" s="1" t="e">
        <v>#VALUE!</v>
      </c>
      <c r="H4437" t="s">
        <v>9226</v>
      </c>
      <c r="I4437" s="8">
        <v>40655</v>
      </c>
      <c r="J4437" s="1">
        <v>4</v>
      </c>
      <c r="K4437" s="7">
        <v>2011</v>
      </c>
      <c r="L4437" t="s">
        <v>145</v>
      </c>
      <c r="M4437">
        <v>93</v>
      </c>
      <c r="N4437" t="s">
        <v>24</v>
      </c>
      <c r="O4437" t="s">
        <v>31</v>
      </c>
      <c r="P4437" s="2">
        <v>4</v>
      </c>
      <c r="Q4437">
        <v>2</v>
      </c>
      <c r="R4437">
        <v>4.5</v>
      </c>
      <c r="S4437" t="s">
        <v>9227</v>
      </c>
      <c r="T4437" t="s">
        <v>9228</v>
      </c>
      <c r="U4437" t="s">
        <v>37</v>
      </c>
      <c r="W4437" s="11"/>
      <c r="X4437"/>
      <c r="Y4437"/>
      <c r="AF4437" s="8"/>
    </row>
    <row r="4438" spans="1:32">
      <c r="A4438" t="s">
        <v>9229</v>
      </c>
      <c r="B4438" s="5">
        <v>32680633</v>
      </c>
      <c r="C4438" s="5">
        <f t="shared" si="139"/>
        <v>29258100.5381828</v>
      </c>
      <c r="D4438" s="1" t="e">
        <f t="shared" si="140"/>
        <v>#VALUE!</v>
      </c>
      <c r="E4438" s="1">
        <v>-0.651220819453203</v>
      </c>
      <c r="F4438" s="1">
        <v>-1.94506492327707</v>
      </c>
      <c r="G4438" s="1">
        <v>-2.59628574273028</v>
      </c>
      <c r="H4438" t="s">
        <v>307</v>
      </c>
      <c r="I4438" s="8">
        <v>40207</v>
      </c>
      <c r="J4438" s="1">
        <v>1</v>
      </c>
      <c r="K4438" s="7">
        <v>2010</v>
      </c>
      <c r="L4438" t="s">
        <v>145</v>
      </c>
      <c r="M4438">
        <v>91</v>
      </c>
      <c r="N4438" t="s">
        <v>24</v>
      </c>
      <c r="O4438" t="s">
        <v>31</v>
      </c>
      <c r="P4438" s="2">
        <v>2456</v>
      </c>
      <c r="Q4438">
        <v>11</v>
      </c>
      <c r="R4438">
        <v>5.5</v>
      </c>
      <c r="S4438" t="s">
        <v>3149</v>
      </c>
      <c r="T4438" t="s">
        <v>9230</v>
      </c>
      <c r="U4438">
        <v>25</v>
      </c>
      <c r="W4438" s="11"/>
      <c r="X4438"/>
      <c r="Y4438"/>
      <c r="AF4438" s="8"/>
    </row>
    <row r="4439" spans="1:32">
      <c r="A4439" t="s">
        <v>9231</v>
      </c>
      <c r="B4439" s="5">
        <v>19463</v>
      </c>
      <c r="C4439" s="5">
        <f t="shared" si="139"/>
        <v>16308.6623777427</v>
      </c>
      <c r="D4439" s="1" t="e">
        <f t="shared" si="140"/>
        <v>#VALUE!</v>
      </c>
      <c r="E4439" s="1">
        <v>0.952591840769352</v>
      </c>
      <c r="F4439" s="1" t="e">
        <v>#VALUE!</v>
      </c>
      <c r="G4439" s="1" t="e">
        <v>#VALUE!</v>
      </c>
      <c r="H4439" t="s">
        <v>9232</v>
      </c>
      <c r="I4439" s="8">
        <v>41495</v>
      </c>
      <c r="J4439" s="1">
        <v>8</v>
      </c>
      <c r="K4439" s="7">
        <v>2013</v>
      </c>
      <c r="L4439" t="s">
        <v>29</v>
      </c>
      <c r="M4439">
        <v>100</v>
      </c>
      <c r="N4439" t="s">
        <v>45</v>
      </c>
      <c r="O4439" t="s">
        <v>31</v>
      </c>
      <c r="P4439" s="2">
        <v>1</v>
      </c>
      <c r="Q4439">
        <v>8</v>
      </c>
      <c r="R4439">
        <v>7.2</v>
      </c>
      <c r="S4439" t="s">
        <v>9233</v>
      </c>
      <c r="T4439" t="s">
        <v>9234</v>
      </c>
      <c r="U4439" t="s">
        <v>37</v>
      </c>
      <c r="W4439" s="11"/>
      <c r="X4439"/>
      <c r="Y4439"/>
      <c r="AF4439" s="8"/>
    </row>
    <row r="4440" spans="1:32">
      <c r="A4440" t="s">
        <v>9235</v>
      </c>
      <c r="B4440" s="5">
        <v>30127963</v>
      </c>
      <c r="C4440" s="5">
        <f t="shared" si="139"/>
        <v>24842719.6366973</v>
      </c>
      <c r="D4440" s="1">
        <f t="shared" si="140"/>
        <v>2.00853086666667</v>
      </c>
      <c r="E4440" s="1">
        <v>0.480882234821542</v>
      </c>
      <c r="F4440" s="1">
        <v>-0.98931261460851</v>
      </c>
      <c r="G4440" s="1">
        <v>-0.508430379786968</v>
      </c>
      <c r="H4440" t="s">
        <v>1943</v>
      </c>
      <c r="I4440" s="8">
        <v>41873</v>
      </c>
      <c r="J4440" s="1">
        <v>8</v>
      </c>
      <c r="K4440" s="7">
        <v>2014</v>
      </c>
      <c r="L4440" t="s">
        <v>139</v>
      </c>
      <c r="M4440">
        <v>115</v>
      </c>
      <c r="N4440" t="s">
        <v>103</v>
      </c>
      <c r="O4440">
        <v>15</v>
      </c>
      <c r="P4440" s="2">
        <v>2673</v>
      </c>
      <c r="Q4440">
        <v>10</v>
      </c>
      <c r="R4440">
        <v>6.7</v>
      </c>
      <c r="S4440" t="s">
        <v>9236</v>
      </c>
      <c r="T4440" t="s">
        <v>9237</v>
      </c>
      <c r="U4440">
        <v>41</v>
      </c>
      <c r="W4440" s="11"/>
      <c r="X4440"/>
      <c r="Y4440"/>
      <c r="AF4440" s="8"/>
    </row>
    <row r="4441" spans="1:32">
      <c r="A4441" t="s">
        <v>9238</v>
      </c>
      <c r="B4441" s="5">
        <v>13598</v>
      </c>
      <c r="C4441" s="5">
        <f t="shared" si="139"/>
        <v>11561.6882967903</v>
      </c>
      <c r="D4441" s="1" t="e">
        <f t="shared" si="140"/>
        <v>#VALUE!</v>
      </c>
      <c r="E4441" s="1" t="e">
        <v>#VALUE!</v>
      </c>
      <c r="F4441" s="1" t="e">
        <v>#VALUE!</v>
      </c>
      <c r="G4441" s="1" t="e">
        <v>#VALUE!</v>
      </c>
      <c r="H4441" t="s">
        <v>431</v>
      </c>
      <c r="I4441" s="8">
        <v>41201</v>
      </c>
      <c r="J4441" s="1">
        <v>10</v>
      </c>
      <c r="K4441" s="7">
        <v>2012</v>
      </c>
      <c r="L4441" t="s">
        <v>58</v>
      </c>
      <c r="M4441">
        <v>96</v>
      </c>
      <c r="N4441" t="s">
        <v>45</v>
      </c>
      <c r="O4441" t="s">
        <v>31</v>
      </c>
      <c r="P4441" s="2">
        <v>1</v>
      </c>
      <c r="Q4441">
        <v>10</v>
      </c>
      <c r="R4441" t="s">
        <v>37</v>
      </c>
      <c r="S4441" t="s">
        <v>37</v>
      </c>
      <c r="T4441" t="s">
        <v>37</v>
      </c>
      <c r="U4441" t="s">
        <v>37</v>
      </c>
      <c r="W4441" s="11"/>
      <c r="X4441"/>
      <c r="Y4441"/>
      <c r="AF4441" s="8"/>
    </row>
    <row r="4442" spans="1:32">
      <c r="A4442" t="s">
        <v>9239</v>
      </c>
      <c r="B4442" s="5">
        <v>19631</v>
      </c>
      <c r="C4442" s="5">
        <f t="shared" si="139"/>
        <v>17036.7502769116</v>
      </c>
      <c r="D4442" s="1" t="e">
        <f t="shared" si="140"/>
        <v>#VALUE!</v>
      </c>
      <c r="E4442" s="1" t="e">
        <v>#VALUE!</v>
      </c>
      <c r="F4442" s="1" t="e">
        <v>#VALUE!</v>
      </c>
      <c r="G4442" s="1" t="e">
        <v>#VALUE!</v>
      </c>
      <c r="H4442" t="s">
        <v>1557</v>
      </c>
      <c r="I4442" s="8">
        <v>40571</v>
      </c>
      <c r="J4442" s="1">
        <v>1</v>
      </c>
      <c r="K4442" s="7">
        <v>2011</v>
      </c>
      <c r="L4442" t="s">
        <v>66</v>
      </c>
      <c r="M4442">
        <v>119</v>
      </c>
      <c r="N4442" t="s">
        <v>45</v>
      </c>
      <c r="O4442" t="s">
        <v>31</v>
      </c>
      <c r="P4442" s="2">
        <v>2</v>
      </c>
      <c r="Q4442">
        <v>4</v>
      </c>
      <c r="R4442" t="s">
        <v>37</v>
      </c>
      <c r="S4442" t="s">
        <v>37</v>
      </c>
      <c r="T4442" t="s">
        <v>37</v>
      </c>
      <c r="U4442" t="s">
        <v>37</v>
      </c>
      <c r="W4442" s="11"/>
      <c r="X4442"/>
      <c r="Y4442"/>
      <c r="AF4442" s="8"/>
    </row>
    <row r="4443" spans="1:32">
      <c r="A4443" t="s">
        <v>9240</v>
      </c>
      <c r="B4443" s="5">
        <v>246078</v>
      </c>
      <c r="C4443" s="5">
        <f t="shared" si="139"/>
        <v>220307.081084842</v>
      </c>
      <c r="D4443" s="1" t="e">
        <f t="shared" si="140"/>
        <v>#VALUE!</v>
      </c>
      <c r="E4443" s="1" t="e">
        <v>#VALUE!</v>
      </c>
      <c r="F4443" s="1">
        <v>-0.153029344523516</v>
      </c>
      <c r="G4443" s="1" t="e">
        <v>#VALUE!</v>
      </c>
      <c r="H4443" t="s">
        <v>757</v>
      </c>
      <c r="I4443" s="8">
        <v>40277</v>
      </c>
      <c r="J4443" s="1">
        <v>4</v>
      </c>
      <c r="K4443" s="7">
        <v>2010</v>
      </c>
      <c r="L4443" t="s">
        <v>58</v>
      </c>
      <c r="M4443">
        <v>90</v>
      </c>
      <c r="N4443" t="s">
        <v>30</v>
      </c>
      <c r="O4443" t="s">
        <v>31</v>
      </c>
      <c r="P4443" s="2">
        <v>8</v>
      </c>
      <c r="Q4443">
        <v>13</v>
      </c>
      <c r="R4443" t="s">
        <v>37</v>
      </c>
      <c r="S4443" t="s">
        <v>37</v>
      </c>
      <c r="T4443" t="s">
        <v>37</v>
      </c>
      <c r="U4443">
        <v>55</v>
      </c>
      <c r="W4443" s="11"/>
      <c r="X4443"/>
      <c r="Y4443"/>
      <c r="AF4443" s="8"/>
    </row>
    <row r="4444" spans="1:32">
      <c r="A4444" t="s">
        <v>9241</v>
      </c>
      <c r="B4444" s="5">
        <v>1492</v>
      </c>
      <c r="C4444" s="5">
        <f t="shared" si="139"/>
        <v>1268.57177076122</v>
      </c>
      <c r="D4444" s="1" t="e">
        <f t="shared" si="140"/>
        <v>#VALUE!</v>
      </c>
      <c r="E4444" s="1" t="e">
        <v>#VALUE!</v>
      </c>
      <c r="F4444" s="1" t="e">
        <v>#VALUE!</v>
      </c>
      <c r="G4444" s="1" t="e">
        <v>#VALUE!</v>
      </c>
      <c r="H4444" t="s">
        <v>590</v>
      </c>
      <c r="I4444" s="8">
        <v>40970</v>
      </c>
      <c r="J4444" s="1">
        <v>3</v>
      </c>
      <c r="K4444" s="7">
        <v>2012</v>
      </c>
      <c r="L4444" t="s">
        <v>58</v>
      </c>
      <c r="M4444">
        <v>72</v>
      </c>
      <c r="N4444" t="s">
        <v>45</v>
      </c>
      <c r="O4444" t="s">
        <v>31</v>
      </c>
      <c r="P4444" s="2">
        <v>1</v>
      </c>
      <c r="Q4444">
        <v>1</v>
      </c>
      <c r="R4444" t="s">
        <v>37</v>
      </c>
      <c r="S4444" t="s">
        <v>37</v>
      </c>
      <c r="T4444" t="s">
        <v>37</v>
      </c>
      <c r="U4444" t="s">
        <v>37</v>
      </c>
      <c r="W4444" s="11"/>
      <c r="X4444"/>
      <c r="Y4444"/>
      <c r="AF4444" s="8"/>
    </row>
    <row r="4445" spans="1:32">
      <c r="A4445" t="s">
        <v>9242</v>
      </c>
      <c r="B4445" s="5">
        <v>531997</v>
      </c>
      <c r="C4445" s="5">
        <f t="shared" si="139"/>
        <v>452330.010944811</v>
      </c>
      <c r="D4445" s="1" t="e">
        <f t="shared" si="140"/>
        <v>#VALUE!</v>
      </c>
      <c r="E4445" s="1" t="e">
        <v>#VALUE!</v>
      </c>
      <c r="F4445" s="1">
        <v>0.14564325193541</v>
      </c>
      <c r="G4445" s="1" t="e">
        <v>#VALUE!</v>
      </c>
      <c r="H4445" t="s">
        <v>67</v>
      </c>
      <c r="I4445" s="8">
        <v>41040</v>
      </c>
      <c r="J4445" s="1">
        <v>5</v>
      </c>
      <c r="K4445" s="7">
        <v>2012</v>
      </c>
      <c r="L4445" t="s">
        <v>66</v>
      </c>
      <c r="M4445">
        <v>110</v>
      </c>
      <c r="N4445" t="s">
        <v>24</v>
      </c>
      <c r="O4445" t="s">
        <v>31</v>
      </c>
      <c r="P4445" s="2">
        <v>3</v>
      </c>
      <c r="Q4445">
        <v>18</v>
      </c>
      <c r="R4445" t="s">
        <v>37</v>
      </c>
      <c r="S4445" t="s">
        <v>37</v>
      </c>
      <c r="T4445" t="s">
        <v>37</v>
      </c>
      <c r="U4445">
        <v>60</v>
      </c>
      <c r="W4445" s="11"/>
      <c r="X4445"/>
      <c r="Y4445"/>
      <c r="AF4445" s="8"/>
    </row>
    <row r="4446" spans="1:32">
      <c r="A4446" t="s">
        <v>9243</v>
      </c>
      <c r="B4446" s="5">
        <v>3911</v>
      </c>
      <c r="C4446" s="5">
        <f t="shared" si="139"/>
        <v>3546.73730711311</v>
      </c>
      <c r="D4446" s="1" t="e">
        <f t="shared" si="140"/>
        <v>#VALUE!</v>
      </c>
      <c r="E4446" s="1">
        <v>1.04693376195891</v>
      </c>
      <c r="F4446" s="1" t="e">
        <v>#VALUE!</v>
      </c>
      <c r="G4446" s="1" t="e">
        <v>#VALUE!</v>
      </c>
      <c r="H4446" t="s">
        <v>216</v>
      </c>
      <c r="I4446" s="8">
        <v>39794</v>
      </c>
      <c r="J4446" s="1">
        <v>12</v>
      </c>
      <c r="K4446" s="7">
        <v>2008</v>
      </c>
      <c r="L4446" t="s">
        <v>73</v>
      </c>
      <c r="M4446">
        <v>99</v>
      </c>
      <c r="N4446" t="s">
        <v>45</v>
      </c>
      <c r="O4446" t="s">
        <v>31</v>
      </c>
      <c r="P4446" s="2">
        <v>1</v>
      </c>
      <c r="Q4446">
        <v>2</v>
      </c>
      <c r="R4446">
        <v>7.3</v>
      </c>
      <c r="S4446" t="s">
        <v>9244</v>
      </c>
      <c r="T4446" t="s">
        <v>9245</v>
      </c>
      <c r="U4446" t="s">
        <v>37</v>
      </c>
      <c r="W4446" s="11"/>
      <c r="X4446"/>
      <c r="Y4446"/>
      <c r="AF4446" s="8"/>
    </row>
    <row r="4447" spans="1:32">
      <c r="A4447" t="s">
        <v>9246</v>
      </c>
      <c r="B4447" s="5">
        <v>384955</v>
      </c>
      <c r="C4447" s="5">
        <f t="shared" si="139"/>
        <v>349101.063681853</v>
      </c>
      <c r="D4447" s="1" t="e">
        <f t="shared" si="140"/>
        <v>#VALUE!</v>
      </c>
      <c r="E4447" s="1" t="e">
        <v>#VALUE!</v>
      </c>
      <c r="F4447" s="1">
        <v>-0.750374537441369</v>
      </c>
      <c r="G4447" s="1" t="e">
        <v>#VALUE!</v>
      </c>
      <c r="H4447" t="s">
        <v>860</v>
      </c>
      <c r="I4447" s="8">
        <v>39556</v>
      </c>
      <c r="J4447" s="1">
        <v>4</v>
      </c>
      <c r="K4447" s="7">
        <v>2008</v>
      </c>
      <c r="L4447" t="s">
        <v>58</v>
      </c>
      <c r="M4447">
        <v>93</v>
      </c>
      <c r="N4447" t="s">
        <v>24</v>
      </c>
      <c r="O4447" t="s">
        <v>31</v>
      </c>
      <c r="P4447" s="2">
        <v>102</v>
      </c>
      <c r="Q4447">
        <v>6</v>
      </c>
      <c r="R4447" t="s">
        <v>37</v>
      </c>
      <c r="S4447" t="s">
        <v>37</v>
      </c>
      <c r="T4447" t="s">
        <v>37</v>
      </c>
      <c r="U4447">
        <v>45</v>
      </c>
      <c r="W4447" s="11"/>
      <c r="X4447"/>
      <c r="Y4447"/>
      <c r="AF4447" s="8"/>
    </row>
    <row r="4448" spans="1:32">
      <c r="A4448" t="s">
        <v>9247</v>
      </c>
      <c r="B4448" s="5">
        <v>39201</v>
      </c>
      <c r="C4448" s="5">
        <f t="shared" si="139"/>
        <v>34020.5617444456</v>
      </c>
      <c r="D4448" s="1" t="e">
        <f t="shared" si="140"/>
        <v>#VALUE!</v>
      </c>
      <c r="E4448" s="1" t="e">
        <v>#VALUE!</v>
      </c>
      <c r="F4448" s="1">
        <v>0.0261742133518395</v>
      </c>
      <c r="G4448" s="1" t="e">
        <v>#VALUE!</v>
      </c>
      <c r="H4448" t="s">
        <v>531</v>
      </c>
      <c r="I4448" s="8">
        <v>40795</v>
      </c>
      <c r="J4448" s="1">
        <v>9</v>
      </c>
      <c r="K4448" s="7">
        <v>2011</v>
      </c>
      <c r="L4448" t="s">
        <v>58</v>
      </c>
      <c r="M4448">
        <v>91</v>
      </c>
      <c r="N4448" t="s">
        <v>45</v>
      </c>
      <c r="O4448" t="s">
        <v>31</v>
      </c>
      <c r="P4448" s="2">
        <v>2</v>
      </c>
      <c r="Q4448">
        <v>10</v>
      </c>
      <c r="R4448" t="s">
        <v>37</v>
      </c>
      <c r="S4448" t="s">
        <v>37</v>
      </c>
      <c r="T4448" t="s">
        <v>37</v>
      </c>
      <c r="U4448">
        <v>58</v>
      </c>
      <c r="W4448" s="11"/>
      <c r="X4448"/>
      <c r="Y4448"/>
      <c r="AF4448" s="8"/>
    </row>
    <row r="4449" spans="1:32">
      <c r="A4449" t="s">
        <v>9248</v>
      </c>
      <c r="B4449" s="5">
        <v>77233467</v>
      </c>
      <c r="C4449" s="5">
        <f t="shared" si="139"/>
        <v>70279045.6015268</v>
      </c>
      <c r="D4449" s="1">
        <f t="shared" si="140"/>
        <v>0.77233467</v>
      </c>
      <c r="E4449" s="1">
        <v>0.575224156011103</v>
      </c>
      <c r="F4449" s="1">
        <v>0.802722964145048</v>
      </c>
      <c r="G4449" s="1">
        <v>1.37794712015615</v>
      </c>
      <c r="H4449" t="s">
        <v>47</v>
      </c>
      <c r="I4449" s="8">
        <v>40102</v>
      </c>
      <c r="J4449" s="1">
        <v>10</v>
      </c>
      <c r="K4449" s="7">
        <v>2009</v>
      </c>
      <c r="L4449" t="s">
        <v>476</v>
      </c>
      <c r="M4449">
        <v>94</v>
      </c>
      <c r="N4449" t="s">
        <v>103</v>
      </c>
      <c r="O4449">
        <v>100</v>
      </c>
      <c r="P4449" s="2">
        <v>3735</v>
      </c>
      <c r="Q4449">
        <v>17</v>
      </c>
      <c r="R4449">
        <v>6.8</v>
      </c>
      <c r="S4449" t="s">
        <v>9249</v>
      </c>
      <c r="T4449" t="s">
        <v>9250</v>
      </c>
      <c r="U4449">
        <v>71</v>
      </c>
      <c r="W4449" s="11"/>
      <c r="X4449"/>
      <c r="Y4449"/>
      <c r="AF4449" s="8"/>
    </row>
    <row r="4450" spans="1:32">
      <c r="A4450" t="s">
        <v>9251</v>
      </c>
      <c r="B4450" s="5">
        <v>13043363</v>
      </c>
      <c r="C4450" s="5">
        <f t="shared" si="139"/>
        <v>11868884.548123</v>
      </c>
      <c r="D4450" s="1">
        <f t="shared" si="140"/>
        <v>0.869557533333333</v>
      </c>
      <c r="E4450" s="1">
        <v>0.669566077200666</v>
      </c>
      <c r="F4450" s="1">
        <v>0.623519406269692</v>
      </c>
      <c r="G4450" s="1">
        <v>1.29308548347036</v>
      </c>
      <c r="H4450" t="s">
        <v>22</v>
      </c>
      <c r="I4450" s="8">
        <v>40088</v>
      </c>
      <c r="J4450" s="1">
        <v>10</v>
      </c>
      <c r="K4450" s="7">
        <v>2009</v>
      </c>
      <c r="L4450" t="s">
        <v>29</v>
      </c>
      <c r="M4450">
        <v>111</v>
      </c>
      <c r="N4450" t="s">
        <v>24</v>
      </c>
      <c r="O4450">
        <v>15</v>
      </c>
      <c r="P4450" s="2">
        <v>1721</v>
      </c>
      <c r="Q4450">
        <v>10</v>
      </c>
      <c r="R4450">
        <v>6.9</v>
      </c>
      <c r="S4450" t="s">
        <v>9252</v>
      </c>
      <c r="T4450" t="s">
        <v>9253</v>
      </c>
      <c r="U4450">
        <v>68</v>
      </c>
      <c r="W4450" s="11"/>
      <c r="X4450"/>
      <c r="Y4450"/>
      <c r="AF4450" s="8"/>
    </row>
    <row r="4451" spans="1:32">
      <c r="A4451" t="s">
        <v>9254</v>
      </c>
      <c r="B4451" s="5">
        <v>13092000</v>
      </c>
      <c r="C4451" s="5">
        <f t="shared" si="139"/>
        <v>10795316.1481127</v>
      </c>
      <c r="D4451" s="1">
        <f t="shared" si="140"/>
        <v>4.364</v>
      </c>
      <c r="E4451" s="1">
        <v>2.27337873742322</v>
      </c>
      <c r="F4451" s="1">
        <v>1.8182097921054</v>
      </c>
      <c r="G4451" s="1">
        <v>4.09158852952862</v>
      </c>
      <c r="H4451" t="s">
        <v>67</v>
      </c>
      <c r="I4451" s="8">
        <v>41922</v>
      </c>
      <c r="J4451" s="1">
        <v>10</v>
      </c>
      <c r="K4451" s="7">
        <v>2014</v>
      </c>
      <c r="L4451" t="s">
        <v>73</v>
      </c>
      <c r="M4451">
        <v>106</v>
      </c>
      <c r="N4451" t="s">
        <v>30</v>
      </c>
      <c r="O4451">
        <v>3</v>
      </c>
      <c r="P4451" s="2">
        <v>6</v>
      </c>
      <c r="Q4451">
        <v>24</v>
      </c>
      <c r="R4451">
        <v>8.6</v>
      </c>
      <c r="S4451" t="s">
        <v>3360</v>
      </c>
      <c r="T4451" t="s">
        <v>9255</v>
      </c>
      <c r="U4451">
        <v>88</v>
      </c>
      <c r="W4451" s="11"/>
      <c r="X4451"/>
      <c r="Y4451"/>
      <c r="AF4451" s="8"/>
    </row>
    <row r="4452" spans="1:32">
      <c r="A4452" t="s">
        <v>9256</v>
      </c>
      <c r="B4452" s="5">
        <v>8884</v>
      </c>
      <c r="C4452" s="5">
        <f t="shared" si="139"/>
        <v>7444.18417324492</v>
      </c>
      <c r="D4452" s="1" t="e">
        <f t="shared" si="140"/>
        <v>#VALUE!</v>
      </c>
      <c r="E4452" s="1" t="e">
        <v>#VALUE!</v>
      </c>
      <c r="F4452" s="1">
        <v>0.563784886977907</v>
      </c>
      <c r="G4452" s="1" t="e">
        <v>#VALUE!</v>
      </c>
      <c r="H4452" t="s">
        <v>101</v>
      </c>
      <c r="I4452" s="8">
        <v>41362</v>
      </c>
      <c r="J4452" s="1">
        <v>3</v>
      </c>
      <c r="K4452" s="7">
        <v>2013</v>
      </c>
      <c r="L4452" t="s">
        <v>66</v>
      </c>
      <c r="M4452">
        <v>110</v>
      </c>
      <c r="N4452" t="s">
        <v>45</v>
      </c>
      <c r="O4452" t="s">
        <v>31</v>
      </c>
      <c r="P4452" s="2">
        <v>1</v>
      </c>
      <c r="Q4452">
        <v>4</v>
      </c>
      <c r="R4452" t="s">
        <v>37</v>
      </c>
      <c r="S4452" t="s">
        <v>37</v>
      </c>
      <c r="T4452" t="s">
        <v>37</v>
      </c>
      <c r="U4452">
        <v>67</v>
      </c>
      <c r="W4452" s="11"/>
      <c r="X4452"/>
      <c r="Y4452"/>
      <c r="AF4452" s="8"/>
    </row>
    <row r="4453" spans="1:32">
      <c r="A4453" t="s">
        <v>9257</v>
      </c>
      <c r="B4453" s="5">
        <v>73103784</v>
      </c>
      <c r="C4453" s="5">
        <f t="shared" si="139"/>
        <v>61255969.3670773</v>
      </c>
      <c r="D4453" s="1">
        <f t="shared" si="140"/>
        <v>0.48735856</v>
      </c>
      <c r="E4453" s="1">
        <v>0.197856471252856</v>
      </c>
      <c r="F4453" s="1">
        <v>-0.332232902398872</v>
      </c>
      <c r="G4453" s="1">
        <v>-0.134376431146016</v>
      </c>
      <c r="H4453" t="s">
        <v>113</v>
      </c>
      <c r="I4453" s="8">
        <v>41453</v>
      </c>
      <c r="J4453" s="1">
        <v>6</v>
      </c>
      <c r="K4453" s="7">
        <v>2013</v>
      </c>
      <c r="L4453" t="s">
        <v>114</v>
      </c>
      <c r="M4453">
        <v>137</v>
      </c>
      <c r="N4453" t="s">
        <v>24</v>
      </c>
      <c r="O4453">
        <v>150</v>
      </c>
      <c r="P4453" s="2">
        <v>3222</v>
      </c>
      <c r="Q4453">
        <v>11</v>
      </c>
      <c r="R4453">
        <v>6.4</v>
      </c>
      <c r="S4453" t="s">
        <v>49</v>
      </c>
      <c r="T4453" t="s">
        <v>9258</v>
      </c>
      <c r="U4453">
        <v>52</v>
      </c>
      <c r="W4453" s="11"/>
      <c r="X4453"/>
      <c r="Y4453"/>
      <c r="AF4453" s="8"/>
    </row>
    <row r="4454" spans="1:32">
      <c r="A4454" t="s">
        <v>9259</v>
      </c>
      <c r="B4454" s="5">
        <v>31056</v>
      </c>
      <c r="C4454" s="5">
        <f t="shared" si="139"/>
        <v>26951.9289185353</v>
      </c>
      <c r="D4454" s="1" t="e">
        <f t="shared" si="140"/>
        <v>#VALUE!</v>
      </c>
      <c r="E4454" s="1">
        <v>0.575224156011103</v>
      </c>
      <c r="F4454" s="1">
        <v>-0.391967421690657</v>
      </c>
      <c r="G4454" s="1">
        <v>0.183256734320446</v>
      </c>
      <c r="H4454" t="s">
        <v>199</v>
      </c>
      <c r="I4454" s="8">
        <v>40627</v>
      </c>
      <c r="J4454" s="1">
        <v>3</v>
      </c>
      <c r="K4454" s="7">
        <v>2011</v>
      </c>
      <c r="L4454" t="s">
        <v>73</v>
      </c>
      <c r="M4454">
        <v>109</v>
      </c>
      <c r="N4454" t="s">
        <v>30</v>
      </c>
      <c r="O4454" t="s">
        <v>31</v>
      </c>
      <c r="P4454" s="2">
        <v>5</v>
      </c>
      <c r="Q4454">
        <v>5</v>
      </c>
      <c r="R4454">
        <v>6.8</v>
      </c>
      <c r="S4454" t="s">
        <v>9260</v>
      </c>
      <c r="T4454" t="s">
        <v>9261</v>
      </c>
      <c r="U4454">
        <v>51</v>
      </c>
      <c r="W4454" s="11"/>
      <c r="X4454"/>
      <c r="Y4454"/>
      <c r="AF4454" s="8"/>
    </row>
    <row r="4455" spans="1:32">
      <c r="A4455" t="s">
        <v>9262</v>
      </c>
      <c r="B4455" s="5">
        <v>304020</v>
      </c>
      <c r="C4455" s="5">
        <f t="shared" si="139"/>
        <v>272181.01086409</v>
      </c>
      <c r="D4455" s="1" t="e">
        <f t="shared" si="140"/>
        <v>#VALUE!</v>
      </c>
      <c r="E4455" s="1">
        <v>0.669566077200666</v>
      </c>
      <c r="F4455" s="1">
        <v>1.4000681570629</v>
      </c>
      <c r="G4455" s="1">
        <v>2.06963423426357</v>
      </c>
      <c r="H4455" t="s">
        <v>216</v>
      </c>
      <c r="I4455" s="8">
        <v>40501</v>
      </c>
      <c r="J4455" s="1">
        <v>11</v>
      </c>
      <c r="K4455" s="7">
        <v>2010</v>
      </c>
      <c r="L4455" t="s">
        <v>66</v>
      </c>
      <c r="M4455">
        <v>100</v>
      </c>
      <c r="N4455" t="s">
        <v>45</v>
      </c>
      <c r="O4455" t="s">
        <v>31</v>
      </c>
      <c r="P4455" s="2">
        <v>3</v>
      </c>
      <c r="Q4455">
        <v>11</v>
      </c>
      <c r="R4455">
        <v>6.9</v>
      </c>
      <c r="S4455" t="s">
        <v>9263</v>
      </c>
      <c r="T4455" t="s">
        <v>9264</v>
      </c>
      <c r="U4455">
        <v>81</v>
      </c>
      <c r="W4455" s="11"/>
      <c r="X4455"/>
      <c r="Y4455"/>
      <c r="AF4455" s="8"/>
    </row>
    <row r="4456" spans="1:32">
      <c r="A4456" t="s">
        <v>9265</v>
      </c>
      <c r="B4456" s="5">
        <v>69171</v>
      </c>
      <c r="C4456" s="5">
        <f t="shared" si="139"/>
        <v>62942.5565383878</v>
      </c>
      <c r="D4456" s="1" t="e">
        <f t="shared" si="140"/>
        <v>#VALUE!</v>
      </c>
      <c r="E4456" s="1">
        <v>0.00917262887373143</v>
      </c>
      <c r="F4456" s="1">
        <v>-0.750374537441369</v>
      </c>
      <c r="G4456" s="1">
        <v>-0.741201908567638</v>
      </c>
      <c r="H4456" t="s">
        <v>104</v>
      </c>
      <c r="I4456" s="8">
        <v>40067</v>
      </c>
      <c r="J4456" s="1">
        <v>9</v>
      </c>
      <c r="K4456" s="7">
        <v>2009</v>
      </c>
      <c r="L4456" t="s">
        <v>29</v>
      </c>
      <c r="M4456">
        <v>86</v>
      </c>
      <c r="N4456" t="s">
        <v>24</v>
      </c>
      <c r="O4456" t="s">
        <v>31</v>
      </c>
      <c r="P4456" s="2">
        <v>2</v>
      </c>
      <c r="Q4456">
        <v>12</v>
      </c>
      <c r="R4456">
        <v>6.2</v>
      </c>
      <c r="S4456" t="s">
        <v>9266</v>
      </c>
      <c r="T4456" t="s">
        <v>9267</v>
      </c>
      <c r="U4456">
        <v>45</v>
      </c>
      <c r="W4456" s="11"/>
      <c r="X4456"/>
      <c r="Y4456"/>
      <c r="AF4456" s="8"/>
    </row>
    <row r="4457" spans="1:32">
      <c r="A4457" t="s">
        <v>9268</v>
      </c>
      <c r="B4457" s="5">
        <v>10275638</v>
      </c>
      <c r="C4457" s="5">
        <f t="shared" si="139"/>
        <v>9350376.97565463</v>
      </c>
      <c r="D4457" s="1">
        <f t="shared" si="140"/>
        <v>0.293589657142857</v>
      </c>
      <c r="E4457" s="1">
        <v>-0.651220819453203</v>
      </c>
      <c r="F4457" s="1" t="e">
        <v>#VALUE!</v>
      </c>
      <c r="G4457" s="1" t="e">
        <v>#VALUE!</v>
      </c>
      <c r="H4457" t="s">
        <v>47</v>
      </c>
      <c r="I4457" s="8">
        <v>40067</v>
      </c>
      <c r="J4457" s="1">
        <v>9</v>
      </c>
      <c r="K4457" s="7">
        <v>2009</v>
      </c>
      <c r="L4457" t="s">
        <v>44</v>
      </c>
      <c r="M4457">
        <v>106</v>
      </c>
      <c r="N4457" t="s">
        <v>30</v>
      </c>
      <c r="O4457">
        <v>35</v>
      </c>
      <c r="P4457" s="2">
        <v>2745</v>
      </c>
      <c r="Q4457">
        <v>11</v>
      </c>
      <c r="R4457">
        <v>5.5</v>
      </c>
      <c r="S4457" t="s">
        <v>6427</v>
      </c>
      <c r="T4457" t="s">
        <v>9269</v>
      </c>
      <c r="U4457" t="s">
        <v>37</v>
      </c>
      <c r="W4457" s="11"/>
      <c r="X4457"/>
      <c r="Y4457"/>
      <c r="AF4457" s="8"/>
    </row>
    <row r="4458" spans="1:32">
      <c r="A4458" t="s">
        <v>9270</v>
      </c>
      <c r="B4458" s="5">
        <v>11710</v>
      </c>
      <c r="C4458" s="5">
        <f t="shared" si="139"/>
        <v>10483.6511980083</v>
      </c>
      <c r="D4458" s="1" t="e">
        <f t="shared" si="140"/>
        <v>#VALUE!</v>
      </c>
      <c r="E4458" s="1">
        <v>-0.556878898263641</v>
      </c>
      <c r="F4458" s="1">
        <v>0.14564325193541</v>
      </c>
      <c r="G4458" s="1">
        <v>-0.411235646328231</v>
      </c>
      <c r="H4458" t="s">
        <v>999</v>
      </c>
      <c r="I4458" s="8">
        <v>40424</v>
      </c>
      <c r="J4458" s="1">
        <v>9</v>
      </c>
      <c r="K4458" s="7">
        <v>2010</v>
      </c>
      <c r="L4458" t="s">
        <v>145</v>
      </c>
      <c r="M4458">
        <v>93</v>
      </c>
      <c r="N4458" t="s">
        <v>24</v>
      </c>
      <c r="O4458" t="s">
        <v>31</v>
      </c>
      <c r="P4458" s="2">
        <v>4</v>
      </c>
      <c r="Q4458">
        <v>2</v>
      </c>
      <c r="R4458">
        <v>5.6</v>
      </c>
      <c r="S4458" t="s">
        <v>9271</v>
      </c>
      <c r="T4458" t="s">
        <v>9272</v>
      </c>
      <c r="U4458">
        <v>60</v>
      </c>
      <c r="W4458" s="11"/>
      <c r="X4458"/>
      <c r="Y4458"/>
      <c r="AF4458" s="8"/>
    </row>
    <row r="4459" spans="1:32">
      <c r="A4459" t="s">
        <v>9273</v>
      </c>
      <c r="B4459" s="5">
        <v>5386</v>
      </c>
      <c r="C4459" s="5">
        <f t="shared" si="139"/>
        <v>4821.94238706003</v>
      </c>
      <c r="D4459" s="1" t="e">
        <f t="shared" si="140"/>
        <v>#VALUE!</v>
      </c>
      <c r="E4459" s="1" t="e">
        <v>#VALUE!</v>
      </c>
      <c r="F4459" s="1">
        <v>0.444315848394336</v>
      </c>
      <c r="G4459" s="1" t="e">
        <v>#VALUE!</v>
      </c>
      <c r="H4459" t="s">
        <v>466</v>
      </c>
      <c r="I4459" s="8">
        <v>40333</v>
      </c>
      <c r="J4459" s="1">
        <v>6</v>
      </c>
      <c r="K4459" s="7">
        <v>2010</v>
      </c>
      <c r="L4459" t="s">
        <v>58</v>
      </c>
      <c r="M4459">
        <v>82</v>
      </c>
      <c r="N4459" t="s">
        <v>45</v>
      </c>
      <c r="O4459" t="s">
        <v>31</v>
      </c>
      <c r="P4459" s="2">
        <v>1</v>
      </c>
      <c r="Q4459">
        <v>3</v>
      </c>
      <c r="R4459" t="s">
        <v>37</v>
      </c>
      <c r="S4459" t="s">
        <v>37</v>
      </c>
      <c r="T4459" t="s">
        <v>37</v>
      </c>
      <c r="U4459">
        <v>65</v>
      </c>
      <c r="W4459" s="11"/>
      <c r="X4459"/>
      <c r="Y4459"/>
      <c r="AF4459" s="8"/>
    </row>
    <row r="4460" spans="1:32">
      <c r="A4460" t="s">
        <v>9274</v>
      </c>
      <c r="B4460" s="5">
        <v>3081</v>
      </c>
      <c r="C4460" s="5">
        <f t="shared" si="139"/>
        <v>2794.04184178356</v>
      </c>
      <c r="D4460" s="1" t="e">
        <f t="shared" si="140"/>
        <v>#VALUE!</v>
      </c>
      <c r="E4460" s="1" t="e">
        <v>#VALUE!</v>
      </c>
      <c r="F4460" s="1" t="e">
        <v>#VALUE!</v>
      </c>
      <c r="G4460" s="1" t="e">
        <v>#VALUE!</v>
      </c>
      <c r="H4460" t="s">
        <v>2927</v>
      </c>
      <c r="I4460" s="8">
        <v>39738</v>
      </c>
      <c r="J4460" s="1">
        <v>10</v>
      </c>
      <c r="K4460" s="7">
        <v>2008</v>
      </c>
      <c r="L4460" t="s">
        <v>58</v>
      </c>
      <c r="M4460">
        <v>73</v>
      </c>
      <c r="N4460" t="s">
        <v>45</v>
      </c>
      <c r="O4460" t="s">
        <v>31</v>
      </c>
      <c r="P4460" s="2">
        <v>1</v>
      </c>
      <c r="Q4460">
        <v>1</v>
      </c>
      <c r="R4460" t="s">
        <v>37</v>
      </c>
      <c r="S4460" t="s">
        <v>37</v>
      </c>
      <c r="T4460" t="s">
        <v>37</v>
      </c>
      <c r="U4460" t="s">
        <v>37</v>
      </c>
      <c r="W4460" s="11"/>
      <c r="X4460"/>
      <c r="Y4460"/>
      <c r="AF4460" s="8"/>
    </row>
    <row r="4461" spans="1:32">
      <c r="A4461" t="s">
        <v>9275</v>
      </c>
      <c r="B4461" s="5">
        <v>30975</v>
      </c>
      <c r="C4461" s="5">
        <f t="shared" si="139"/>
        <v>27731.0927291468</v>
      </c>
      <c r="D4461" s="1" t="e">
        <f t="shared" si="140"/>
        <v>#VALUE!</v>
      </c>
      <c r="E4461" s="1" t="e">
        <v>#VALUE!</v>
      </c>
      <c r="F4461" s="1" t="e">
        <v>#VALUE!</v>
      </c>
      <c r="G4461" s="1" t="e">
        <v>#VALUE!</v>
      </c>
      <c r="H4461" t="s">
        <v>611</v>
      </c>
      <c r="I4461" s="8">
        <v>40431</v>
      </c>
      <c r="J4461" s="1">
        <v>9</v>
      </c>
      <c r="K4461" s="7">
        <v>2010</v>
      </c>
      <c r="L4461" t="s">
        <v>58</v>
      </c>
      <c r="M4461">
        <v>116</v>
      </c>
      <c r="N4461" t="s">
        <v>45</v>
      </c>
      <c r="O4461" t="s">
        <v>31</v>
      </c>
      <c r="P4461" s="2">
        <v>1</v>
      </c>
      <c r="Q4461">
        <v>5</v>
      </c>
      <c r="R4461" t="s">
        <v>37</v>
      </c>
      <c r="S4461" t="s">
        <v>37</v>
      </c>
      <c r="T4461" t="s">
        <v>37</v>
      </c>
      <c r="U4461" t="s">
        <v>37</v>
      </c>
      <c r="W4461" s="11"/>
      <c r="X4461"/>
      <c r="Y4461"/>
      <c r="AF4461" s="8"/>
    </row>
    <row r="4462" spans="1:32">
      <c r="A4462" t="s">
        <v>9276</v>
      </c>
      <c r="B4462" s="5">
        <v>11445</v>
      </c>
      <c r="C4462" s="5">
        <f t="shared" si="139"/>
        <v>10778.6285365344</v>
      </c>
      <c r="D4462" s="1" t="e">
        <f t="shared" si="140"/>
        <v>#VALUE!</v>
      </c>
      <c r="E4462" s="1" t="e">
        <v>#VALUE!</v>
      </c>
      <c r="F4462" s="1">
        <v>-0.212763863815302</v>
      </c>
      <c r="G4462" s="1" t="e">
        <v>#VALUE!</v>
      </c>
      <c r="H4462" t="s">
        <v>9277</v>
      </c>
      <c r="I4462" s="8">
        <v>39178</v>
      </c>
      <c r="J4462" s="1">
        <v>4</v>
      </c>
      <c r="K4462" s="7">
        <v>2007</v>
      </c>
      <c r="L4462" t="s">
        <v>61</v>
      </c>
      <c r="M4462">
        <v>92</v>
      </c>
      <c r="N4462" t="s">
        <v>45</v>
      </c>
      <c r="O4462" t="s">
        <v>31</v>
      </c>
      <c r="P4462" s="2">
        <v>1</v>
      </c>
      <c r="Q4462">
        <v>4</v>
      </c>
      <c r="R4462" t="s">
        <v>37</v>
      </c>
      <c r="S4462" t="s">
        <v>37</v>
      </c>
      <c r="T4462" t="s">
        <v>37</v>
      </c>
      <c r="U4462">
        <v>54</v>
      </c>
      <c r="W4462" s="11"/>
      <c r="X4462"/>
      <c r="Y4462"/>
      <c r="AF4462" s="8"/>
    </row>
    <row r="4463" spans="1:32">
      <c r="A4463" t="s">
        <v>9278</v>
      </c>
      <c r="B4463" s="5">
        <v>31420</v>
      </c>
      <c r="C4463" s="5">
        <f t="shared" si="139"/>
        <v>26714.8291134836</v>
      </c>
      <c r="D4463" s="1" t="e">
        <f t="shared" si="140"/>
        <v>#VALUE!</v>
      </c>
      <c r="E4463" s="1" t="e">
        <v>#VALUE!</v>
      </c>
      <c r="F4463" s="1">
        <v>0.922192002728619</v>
      </c>
      <c r="G4463" s="1" t="e">
        <v>#VALUE!</v>
      </c>
      <c r="H4463" t="s">
        <v>238</v>
      </c>
      <c r="I4463" s="8">
        <v>41026</v>
      </c>
      <c r="J4463" s="1">
        <v>4</v>
      </c>
      <c r="K4463" s="7">
        <v>2012</v>
      </c>
      <c r="L4463" t="s">
        <v>66</v>
      </c>
      <c r="M4463">
        <v>110</v>
      </c>
      <c r="N4463" t="s">
        <v>45</v>
      </c>
      <c r="O4463" t="s">
        <v>31</v>
      </c>
      <c r="P4463" s="2">
        <v>3</v>
      </c>
      <c r="Q4463">
        <v>9</v>
      </c>
      <c r="R4463" t="s">
        <v>37</v>
      </c>
      <c r="S4463" t="s">
        <v>37</v>
      </c>
      <c r="T4463" t="s">
        <v>37</v>
      </c>
      <c r="U4463">
        <v>73</v>
      </c>
      <c r="W4463" s="11"/>
      <c r="X4463"/>
      <c r="Y4463"/>
      <c r="AF4463" s="8"/>
    </row>
    <row r="4464" spans="1:32">
      <c r="A4464" t="s">
        <v>9279</v>
      </c>
      <c r="B4464" s="5">
        <v>5713425</v>
      </c>
      <c r="C4464" s="5">
        <f t="shared" si="139"/>
        <v>5380767.64930967</v>
      </c>
      <c r="D4464" s="1" t="e">
        <f t="shared" si="140"/>
        <v>#VALUE!</v>
      </c>
      <c r="E4464" s="1">
        <v>-3.95318806108787</v>
      </c>
      <c r="F4464" s="1">
        <v>-2.36320655831957</v>
      </c>
      <c r="G4464" s="1">
        <v>-6.31639461940745</v>
      </c>
      <c r="H4464" t="s">
        <v>91</v>
      </c>
      <c r="I4464" s="8">
        <v>39290</v>
      </c>
      <c r="J4464" s="1">
        <v>7</v>
      </c>
      <c r="K4464" s="7">
        <v>2007</v>
      </c>
      <c r="L4464" t="s">
        <v>1038</v>
      </c>
      <c r="M4464">
        <v>93</v>
      </c>
      <c r="N4464" t="s">
        <v>24</v>
      </c>
      <c r="O4464" t="s">
        <v>31</v>
      </c>
      <c r="P4464" s="2">
        <v>1019</v>
      </c>
      <c r="Q4464">
        <v>11</v>
      </c>
      <c r="R4464">
        <v>2</v>
      </c>
      <c r="S4464" t="s">
        <v>9280</v>
      </c>
      <c r="T4464" t="s">
        <v>9281</v>
      </c>
      <c r="U4464">
        <v>18</v>
      </c>
      <c r="W4464" s="11"/>
      <c r="X4464"/>
      <c r="Y4464"/>
      <c r="AF4464" s="8"/>
    </row>
    <row r="4465" spans="1:32">
      <c r="A4465" t="s">
        <v>9282</v>
      </c>
      <c r="B4465" s="5">
        <v>2432</v>
      </c>
      <c r="C4465" s="5">
        <f t="shared" si="139"/>
        <v>2067.80599630784</v>
      </c>
      <c r="D4465" s="1" t="e">
        <f t="shared" si="140"/>
        <v>#VALUE!</v>
      </c>
      <c r="E4465" s="1">
        <v>-0.651220819453203</v>
      </c>
      <c r="F4465" s="1" t="e">
        <v>#VALUE!</v>
      </c>
      <c r="G4465" s="1" t="e">
        <v>#VALUE!</v>
      </c>
      <c r="H4465" t="s">
        <v>216</v>
      </c>
      <c r="I4465" s="8">
        <v>41138</v>
      </c>
      <c r="J4465" s="1">
        <v>8</v>
      </c>
      <c r="K4465" s="7">
        <v>2012</v>
      </c>
      <c r="L4465" t="s">
        <v>61</v>
      </c>
      <c r="M4465">
        <v>88</v>
      </c>
      <c r="N4465" t="s">
        <v>30</v>
      </c>
      <c r="O4465" t="s">
        <v>31</v>
      </c>
      <c r="P4465" s="2">
        <v>3</v>
      </c>
      <c r="Q4465">
        <v>1</v>
      </c>
      <c r="R4465">
        <v>5.5</v>
      </c>
      <c r="S4465" t="s">
        <v>9283</v>
      </c>
      <c r="T4465" t="s">
        <v>9284</v>
      </c>
      <c r="U4465" t="s">
        <v>37</v>
      </c>
      <c r="W4465" s="11"/>
      <c r="X4465"/>
      <c r="Y4465"/>
      <c r="AF4465" s="8"/>
    </row>
    <row r="4466" spans="1:32">
      <c r="A4466" t="s">
        <v>9285</v>
      </c>
      <c r="B4466" s="5">
        <v>37880356</v>
      </c>
      <c r="C4466" s="5">
        <f t="shared" si="139"/>
        <v>31235137.3986448</v>
      </c>
      <c r="D4466" s="1" t="e">
        <f t="shared" si="140"/>
        <v>#VALUE!</v>
      </c>
      <c r="E4466" s="1" t="e">
        <v>#VALUE!</v>
      </c>
      <c r="F4466" s="1" t="e">
        <v>#VALUE!</v>
      </c>
      <c r="G4466" s="1" t="e">
        <v>#VALUE!</v>
      </c>
      <c r="H4466" t="s">
        <v>22</v>
      </c>
      <c r="I4466" s="8">
        <v>41976</v>
      </c>
      <c r="J4466" s="1">
        <v>12</v>
      </c>
      <c r="K4466" s="7">
        <v>2014</v>
      </c>
      <c r="L4466" t="s">
        <v>73</v>
      </c>
      <c r="M4466">
        <v>115</v>
      </c>
      <c r="N4466" t="s">
        <v>30</v>
      </c>
      <c r="O4466" t="s">
        <v>31</v>
      </c>
      <c r="P4466" s="2">
        <v>5</v>
      </c>
      <c r="Q4466">
        <v>23</v>
      </c>
      <c r="R4466" t="s">
        <v>37</v>
      </c>
      <c r="S4466" t="s">
        <v>37</v>
      </c>
      <c r="T4466" t="s">
        <v>37</v>
      </c>
      <c r="U4466" t="s">
        <v>37</v>
      </c>
      <c r="W4466" s="11"/>
      <c r="X4466"/>
      <c r="Y4466"/>
      <c r="AF4466" s="8"/>
    </row>
    <row r="4467" spans="1:32">
      <c r="A4467" t="s">
        <v>9286</v>
      </c>
      <c r="B4467" s="5">
        <v>403952</v>
      </c>
      <c r="C4467" s="5">
        <f t="shared" si="139"/>
        <v>361647.469576248</v>
      </c>
      <c r="D4467" s="1" t="e">
        <f t="shared" si="140"/>
        <v>#VALUE!</v>
      </c>
      <c r="E4467" s="1" t="e">
        <v>#VALUE!</v>
      </c>
      <c r="F4467" s="1">
        <v>0.444315848394336</v>
      </c>
      <c r="G4467" s="1" t="e">
        <v>#VALUE!</v>
      </c>
      <c r="H4467" t="s">
        <v>67</v>
      </c>
      <c r="I4467" s="8">
        <v>40354</v>
      </c>
      <c r="J4467" s="1">
        <v>6</v>
      </c>
      <c r="K4467" s="7">
        <v>2010</v>
      </c>
      <c r="L4467" t="s">
        <v>66</v>
      </c>
      <c r="M4467">
        <v>104</v>
      </c>
      <c r="N4467" t="s">
        <v>103</v>
      </c>
      <c r="O4467" t="s">
        <v>31</v>
      </c>
      <c r="P4467" s="2">
        <v>5</v>
      </c>
      <c r="Q4467">
        <v>20</v>
      </c>
      <c r="R4467" t="s">
        <v>37</v>
      </c>
      <c r="S4467" t="s">
        <v>37</v>
      </c>
      <c r="T4467" t="s">
        <v>37</v>
      </c>
      <c r="U4467">
        <v>65</v>
      </c>
      <c r="W4467" s="11"/>
      <c r="X4467"/>
      <c r="Y4467"/>
      <c r="AF4467" s="8"/>
    </row>
    <row r="4468" spans="1:32">
      <c r="A4468" t="s">
        <v>9287</v>
      </c>
      <c r="B4468" s="5">
        <v>168273550</v>
      </c>
      <c r="C4468" s="5">
        <f t="shared" si="139"/>
        <v>158476023.414063</v>
      </c>
      <c r="D4468" s="1" t="e">
        <f t="shared" si="140"/>
        <v>#VALUE!</v>
      </c>
      <c r="E4468" s="1">
        <v>-0.273853134694954</v>
      </c>
      <c r="F4468" s="1">
        <v>-1.8255958846935</v>
      </c>
      <c r="G4468" s="1">
        <v>-2.09944901938846</v>
      </c>
      <c r="H4468" t="s">
        <v>307</v>
      </c>
      <c r="I4468" s="8">
        <v>39143</v>
      </c>
      <c r="J4468" s="1">
        <v>3</v>
      </c>
      <c r="K4468" s="7">
        <v>2007</v>
      </c>
      <c r="L4468" t="s">
        <v>29</v>
      </c>
      <c r="M4468">
        <v>99</v>
      </c>
      <c r="N4468" t="s">
        <v>24</v>
      </c>
      <c r="O4468" t="s">
        <v>31</v>
      </c>
      <c r="P4468" s="2">
        <v>3287</v>
      </c>
      <c r="Q4468">
        <v>22</v>
      </c>
      <c r="R4468">
        <v>5.9</v>
      </c>
      <c r="S4468" t="s">
        <v>5510</v>
      </c>
      <c r="T4468" t="s">
        <v>9288</v>
      </c>
      <c r="U4468">
        <v>27</v>
      </c>
      <c r="W4468" s="11"/>
      <c r="X4468"/>
      <c r="Y4468"/>
      <c r="AF4468" s="8"/>
    </row>
    <row r="4469" spans="1:32">
      <c r="A4469" t="s">
        <v>9289</v>
      </c>
      <c r="B4469" s="5">
        <v>111205</v>
      </c>
      <c r="C4469" s="5">
        <f t="shared" si="139"/>
        <v>94551.9596296928</v>
      </c>
      <c r="D4469" s="1" t="e">
        <f t="shared" si="140"/>
        <v>#VALUE!</v>
      </c>
      <c r="E4469" s="1" t="e">
        <v>#VALUE!</v>
      </c>
      <c r="F4469" s="1" t="e">
        <v>#VALUE!</v>
      </c>
      <c r="G4469" s="1" t="e">
        <v>#VALUE!</v>
      </c>
      <c r="H4469" t="s">
        <v>199</v>
      </c>
      <c r="I4469" s="8">
        <v>41145</v>
      </c>
      <c r="J4469" s="1">
        <v>8</v>
      </c>
      <c r="K4469" s="7">
        <v>2012</v>
      </c>
      <c r="L4469" t="s">
        <v>58</v>
      </c>
      <c r="M4469">
        <v>106</v>
      </c>
      <c r="N4469" t="s">
        <v>103</v>
      </c>
      <c r="O4469" t="s">
        <v>31</v>
      </c>
      <c r="P4469" s="2">
        <v>1</v>
      </c>
      <c r="Q4469">
        <v>7</v>
      </c>
      <c r="R4469" t="s">
        <v>37</v>
      </c>
      <c r="S4469" t="s">
        <v>37</v>
      </c>
      <c r="T4469" t="s">
        <v>37</v>
      </c>
      <c r="U4469" t="s">
        <v>37</v>
      </c>
      <c r="W4469" s="11"/>
      <c r="X4469"/>
      <c r="Y4469"/>
      <c r="AF4469" s="8"/>
    </row>
    <row r="4470" spans="1:32">
      <c r="A4470" t="s">
        <v>9290</v>
      </c>
      <c r="B4470" s="5">
        <v>108589</v>
      </c>
      <c r="C4470" s="5">
        <f t="shared" si="139"/>
        <v>97216.8403023508</v>
      </c>
      <c r="D4470" s="1">
        <f t="shared" si="140"/>
        <v>0.013573625</v>
      </c>
      <c r="E4470" s="1">
        <v>0.669566077200666</v>
      </c>
      <c r="F4470" s="1">
        <v>-0.98931261460851</v>
      </c>
      <c r="G4470" s="1">
        <v>-0.319746537407844</v>
      </c>
      <c r="H4470" t="s">
        <v>518</v>
      </c>
      <c r="I4470" s="8">
        <v>40480</v>
      </c>
      <c r="J4470" s="1">
        <v>10</v>
      </c>
      <c r="K4470" s="7">
        <v>2010</v>
      </c>
      <c r="L4470" t="s">
        <v>2091</v>
      </c>
      <c r="M4470">
        <v>98</v>
      </c>
      <c r="N4470" t="s">
        <v>24</v>
      </c>
      <c r="O4470">
        <v>8</v>
      </c>
      <c r="P4470" s="2">
        <v>4</v>
      </c>
      <c r="Q4470">
        <v>7</v>
      </c>
      <c r="R4470">
        <v>6.9</v>
      </c>
      <c r="S4470" t="s">
        <v>9291</v>
      </c>
      <c r="T4470" t="s">
        <v>9292</v>
      </c>
      <c r="U4470">
        <v>41</v>
      </c>
      <c r="W4470" s="11"/>
      <c r="X4470"/>
      <c r="Y4470"/>
      <c r="AF4470" s="8"/>
    </row>
    <row r="4471" spans="1:32">
      <c r="A4471" t="s">
        <v>9293</v>
      </c>
      <c r="B4471" s="5">
        <v>9946</v>
      </c>
      <c r="C4471" s="5">
        <f t="shared" si="139"/>
        <v>9366.90602222554</v>
      </c>
      <c r="D4471" s="1" t="e">
        <f t="shared" si="140"/>
        <v>#VALUE!</v>
      </c>
      <c r="E4471" s="1" t="e">
        <v>#VALUE!</v>
      </c>
      <c r="F4471" s="1">
        <v>-0.332232902398872</v>
      </c>
      <c r="G4471" s="1" t="e">
        <v>#VALUE!</v>
      </c>
      <c r="H4471" t="s">
        <v>216</v>
      </c>
      <c r="I4471" s="8">
        <v>39141</v>
      </c>
      <c r="J4471" s="1">
        <v>2</v>
      </c>
      <c r="K4471" s="7">
        <v>2007</v>
      </c>
      <c r="L4471" t="s">
        <v>73</v>
      </c>
      <c r="M4471">
        <v>81</v>
      </c>
      <c r="N4471" t="s">
        <v>45</v>
      </c>
      <c r="O4471" t="s">
        <v>31</v>
      </c>
      <c r="P4471" s="2">
        <v>1</v>
      </c>
      <c r="Q4471">
        <v>2</v>
      </c>
      <c r="R4471" t="s">
        <v>37</v>
      </c>
      <c r="S4471" t="s">
        <v>37</v>
      </c>
      <c r="T4471" t="s">
        <v>37</v>
      </c>
      <c r="U4471">
        <v>52</v>
      </c>
      <c r="W4471" s="11"/>
      <c r="X4471"/>
      <c r="Y4471"/>
      <c r="AF4471" s="8"/>
    </row>
    <row r="4472" spans="1:32">
      <c r="A4472" t="s">
        <v>9294</v>
      </c>
      <c r="B4472" s="5">
        <v>46078</v>
      </c>
      <c r="C4472" s="5">
        <f t="shared" si="139"/>
        <v>41928.9459480972</v>
      </c>
      <c r="D4472" s="1" t="e">
        <f t="shared" si="140"/>
        <v>#VALUE!</v>
      </c>
      <c r="E4472" s="1" t="e">
        <v>#VALUE!</v>
      </c>
      <c r="F4472" s="1">
        <v>0.265112290518981</v>
      </c>
      <c r="G4472" s="1" t="e">
        <v>#VALUE!</v>
      </c>
      <c r="H4472" t="s">
        <v>1336</v>
      </c>
      <c r="I4472" s="8">
        <v>40130</v>
      </c>
      <c r="J4472" s="1">
        <v>11</v>
      </c>
      <c r="K4472" s="7">
        <v>2009</v>
      </c>
      <c r="L4472" t="s">
        <v>58</v>
      </c>
      <c r="M4472">
        <v>85</v>
      </c>
      <c r="N4472" t="s">
        <v>45</v>
      </c>
      <c r="O4472" t="s">
        <v>31</v>
      </c>
      <c r="P4472" s="2">
        <v>2</v>
      </c>
      <c r="Q4472">
        <v>3</v>
      </c>
      <c r="R4472" t="s">
        <v>37</v>
      </c>
      <c r="S4472" t="s">
        <v>37</v>
      </c>
      <c r="T4472" t="s">
        <v>37</v>
      </c>
      <c r="U4472">
        <v>62</v>
      </c>
      <c r="W4472" s="11"/>
      <c r="X4472"/>
      <c r="Y4472"/>
      <c r="AF4472" s="8"/>
    </row>
    <row r="4473" spans="1:32">
      <c r="A4473" t="s">
        <v>9295</v>
      </c>
      <c r="B4473" s="5">
        <v>46380</v>
      </c>
      <c r="C4473" s="5">
        <f t="shared" si="139"/>
        <v>41522.7790404464</v>
      </c>
      <c r="D4473" s="1" t="e">
        <f t="shared" si="140"/>
        <v>#VALUE!</v>
      </c>
      <c r="E4473" s="1" t="e">
        <v>#VALUE!</v>
      </c>
      <c r="F4473" s="1">
        <v>0.324846809810766</v>
      </c>
      <c r="G4473" s="1" t="e">
        <v>#VALUE!</v>
      </c>
      <c r="H4473" t="s">
        <v>149</v>
      </c>
      <c r="I4473" s="8">
        <v>40499</v>
      </c>
      <c r="J4473" s="1">
        <v>11</v>
      </c>
      <c r="K4473" s="7">
        <v>2010</v>
      </c>
      <c r="L4473" t="s">
        <v>58</v>
      </c>
      <c r="M4473">
        <v>90</v>
      </c>
      <c r="N4473" t="s">
        <v>45</v>
      </c>
      <c r="O4473" t="s">
        <v>31</v>
      </c>
      <c r="P4473" s="2">
        <v>1</v>
      </c>
      <c r="Q4473">
        <v>13</v>
      </c>
      <c r="R4473" t="s">
        <v>37</v>
      </c>
      <c r="S4473" t="s">
        <v>37</v>
      </c>
      <c r="T4473" t="s">
        <v>37</v>
      </c>
      <c r="U4473">
        <v>63</v>
      </c>
      <c r="W4473" s="11"/>
      <c r="X4473"/>
      <c r="Y4473"/>
      <c r="AF4473" s="8"/>
    </row>
    <row r="4474" spans="1:32">
      <c r="A4474" t="s">
        <v>9296</v>
      </c>
      <c r="B4474" s="5">
        <v>36804</v>
      </c>
      <c r="C4474" s="5">
        <f t="shared" si="139"/>
        <v>34661.1310317704</v>
      </c>
      <c r="D4474" s="1" t="e">
        <f t="shared" si="140"/>
        <v>#VALUE!</v>
      </c>
      <c r="E4474" s="1">
        <v>-0.273853134694954</v>
      </c>
      <c r="F4474" s="1">
        <v>-0.332232902398872</v>
      </c>
      <c r="G4474" s="1">
        <v>-0.606086037093827</v>
      </c>
      <c r="H4474" t="s">
        <v>314</v>
      </c>
      <c r="I4474" s="8">
        <v>39199</v>
      </c>
      <c r="J4474" s="1">
        <v>4</v>
      </c>
      <c r="K4474" s="7">
        <v>2007</v>
      </c>
      <c r="L4474" t="s">
        <v>92</v>
      </c>
      <c r="M4474">
        <v>91</v>
      </c>
      <c r="N4474" t="s">
        <v>30</v>
      </c>
      <c r="O4474" t="s">
        <v>31</v>
      </c>
      <c r="P4474" s="2">
        <v>42</v>
      </c>
      <c r="Q4474">
        <v>1</v>
      </c>
      <c r="R4474">
        <v>5.9</v>
      </c>
      <c r="S4474" t="s">
        <v>9297</v>
      </c>
      <c r="T4474" t="s">
        <v>9298</v>
      </c>
      <c r="U4474">
        <v>52</v>
      </c>
      <c r="W4474" s="11"/>
      <c r="X4474"/>
      <c r="Y4474"/>
      <c r="AF4474" s="8"/>
    </row>
    <row r="4475" spans="1:32">
      <c r="A4475" t="s">
        <v>9299</v>
      </c>
      <c r="B4475" s="5">
        <v>6504</v>
      </c>
      <c r="C4475" s="5">
        <f t="shared" si="139"/>
        <v>5530.02064144168</v>
      </c>
      <c r="D4475" s="1" t="e">
        <f t="shared" si="140"/>
        <v>#VALUE!</v>
      </c>
      <c r="E4475" s="1" t="e">
        <v>#VALUE!</v>
      </c>
      <c r="F4475" s="1">
        <v>0.444315848394336</v>
      </c>
      <c r="G4475" s="1" t="e">
        <v>#VALUE!</v>
      </c>
      <c r="H4475" t="s">
        <v>65</v>
      </c>
      <c r="I4475" s="8">
        <v>40942</v>
      </c>
      <c r="J4475" s="1">
        <v>2</v>
      </c>
      <c r="K4475" s="7">
        <v>2012</v>
      </c>
      <c r="L4475" t="s">
        <v>58</v>
      </c>
      <c r="M4475">
        <v>83</v>
      </c>
      <c r="N4475" t="s">
        <v>45</v>
      </c>
      <c r="O4475" t="s">
        <v>31</v>
      </c>
      <c r="P4475" s="2">
        <v>1</v>
      </c>
      <c r="Q4475">
        <v>8</v>
      </c>
      <c r="R4475" t="s">
        <v>37</v>
      </c>
      <c r="S4475" t="s">
        <v>37</v>
      </c>
      <c r="T4475" t="s">
        <v>37</v>
      </c>
      <c r="U4475">
        <v>65</v>
      </c>
      <c r="W4475" s="11"/>
      <c r="X4475"/>
      <c r="Y4475"/>
      <c r="AF4475" s="8"/>
    </row>
    <row r="4476" spans="1:32">
      <c r="A4476" t="s">
        <v>9300</v>
      </c>
      <c r="B4476" s="5">
        <v>181039</v>
      </c>
      <c r="C4476" s="5">
        <f t="shared" si="139"/>
        <v>162079.396177304</v>
      </c>
      <c r="D4476" s="1" t="e">
        <f t="shared" si="140"/>
        <v>#VALUE!</v>
      </c>
      <c r="E4476" s="1" t="e">
        <v>#VALUE!</v>
      </c>
      <c r="F4476" s="1">
        <v>0.802722964145048</v>
      </c>
      <c r="G4476" s="1" t="e">
        <v>#VALUE!</v>
      </c>
      <c r="H4476" t="s">
        <v>471</v>
      </c>
      <c r="I4476" s="8">
        <v>40368</v>
      </c>
      <c r="J4476" s="1">
        <v>7</v>
      </c>
      <c r="K4476" s="7">
        <v>2010</v>
      </c>
      <c r="L4476" t="s">
        <v>58</v>
      </c>
      <c r="M4476">
        <v>87</v>
      </c>
      <c r="N4476" t="s">
        <v>45</v>
      </c>
      <c r="O4476" t="s">
        <v>31</v>
      </c>
      <c r="P4476" s="2">
        <v>2</v>
      </c>
      <c r="Q4476">
        <v>15</v>
      </c>
      <c r="R4476" t="s">
        <v>37</v>
      </c>
      <c r="S4476" t="s">
        <v>37</v>
      </c>
      <c r="T4476" t="s">
        <v>37</v>
      </c>
      <c r="U4476">
        <v>71</v>
      </c>
      <c r="W4476" s="11"/>
      <c r="X4476"/>
      <c r="Y4476"/>
      <c r="AF4476" s="8"/>
    </row>
    <row r="4477" spans="1:32">
      <c r="A4477" t="s">
        <v>9301</v>
      </c>
      <c r="B4477" s="5">
        <v>80634</v>
      </c>
      <c r="C4477" s="5">
        <f t="shared" si="139"/>
        <v>67565.7751717054</v>
      </c>
      <c r="D4477" s="1" t="e">
        <f t="shared" si="140"/>
        <v>#VALUE!</v>
      </c>
      <c r="E4477" s="1" t="e">
        <v>#VALUE!</v>
      </c>
      <c r="F4477" s="1">
        <v>-1.22825069177565</v>
      </c>
      <c r="G4477" s="1" t="e">
        <v>#VALUE!</v>
      </c>
      <c r="H4477" t="s">
        <v>188</v>
      </c>
      <c r="I4477" s="8">
        <v>41523</v>
      </c>
      <c r="J4477" s="1">
        <v>9</v>
      </c>
      <c r="K4477" s="7">
        <v>2013</v>
      </c>
      <c r="L4477" t="s">
        <v>73</v>
      </c>
      <c r="M4477">
        <v>107</v>
      </c>
      <c r="N4477" t="s">
        <v>30</v>
      </c>
      <c r="O4477" t="s">
        <v>31</v>
      </c>
      <c r="P4477" s="2">
        <v>32</v>
      </c>
      <c r="Q4477">
        <v>1</v>
      </c>
      <c r="R4477" t="s">
        <v>37</v>
      </c>
      <c r="S4477" t="s">
        <v>37</v>
      </c>
      <c r="T4477" t="s">
        <v>37</v>
      </c>
      <c r="U4477">
        <v>37</v>
      </c>
      <c r="W4477" s="11"/>
      <c r="X4477"/>
      <c r="Y4477"/>
      <c r="AF4477" s="8"/>
    </row>
    <row r="4478" spans="1:32">
      <c r="A4478" t="s">
        <v>9302</v>
      </c>
      <c r="B4478" s="5">
        <v>26692846</v>
      </c>
      <c r="C4478" s="5">
        <f t="shared" si="139"/>
        <v>23165368.6252386</v>
      </c>
      <c r="D4478" s="1">
        <f t="shared" si="140"/>
        <v>0.889761533333333</v>
      </c>
      <c r="E4478" s="1">
        <v>1.04693376195891</v>
      </c>
      <c r="F4478" s="1">
        <v>0.981926522020404</v>
      </c>
      <c r="G4478" s="1">
        <v>2.02886028397932</v>
      </c>
      <c r="H4478" t="s">
        <v>307</v>
      </c>
      <c r="I4478" s="8">
        <v>40739</v>
      </c>
      <c r="J4478" s="1">
        <v>7</v>
      </c>
      <c r="K4478" s="7">
        <v>2011</v>
      </c>
      <c r="L4478" t="s">
        <v>39</v>
      </c>
      <c r="M4478">
        <v>63</v>
      </c>
      <c r="N4478" t="s">
        <v>372</v>
      </c>
      <c r="O4478">
        <v>30</v>
      </c>
      <c r="P4478" s="2">
        <v>2405</v>
      </c>
      <c r="Q4478">
        <v>10</v>
      </c>
      <c r="R4478">
        <v>7.3</v>
      </c>
      <c r="S4478" t="s">
        <v>9303</v>
      </c>
      <c r="T4478" t="s">
        <v>9304</v>
      </c>
      <c r="U4478">
        <v>74</v>
      </c>
      <c r="W4478" s="11"/>
      <c r="X4478"/>
      <c r="Y4478"/>
      <c r="AF4478" s="8"/>
    </row>
    <row r="4479" spans="1:32">
      <c r="A4479" t="s">
        <v>9305</v>
      </c>
      <c r="B4479" s="5">
        <v>543100</v>
      </c>
      <c r="C4479" s="5">
        <f t="shared" si="139"/>
        <v>471328.973327425</v>
      </c>
      <c r="D4479" s="1" t="e">
        <f t="shared" si="140"/>
        <v>#VALUE!</v>
      </c>
      <c r="E4479" s="1" t="e">
        <v>#VALUE!</v>
      </c>
      <c r="F4479" s="1">
        <v>0.504050367686122</v>
      </c>
      <c r="G4479" s="1" t="e">
        <v>#VALUE!</v>
      </c>
      <c r="H4479" t="s">
        <v>67</v>
      </c>
      <c r="I4479" s="8">
        <v>40620</v>
      </c>
      <c r="J4479" s="1">
        <v>3</v>
      </c>
      <c r="K4479" s="7">
        <v>2011</v>
      </c>
      <c r="L4479" t="s">
        <v>66</v>
      </c>
      <c r="M4479">
        <v>103</v>
      </c>
      <c r="N4479" t="s">
        <v>30</v>
      </c>
      <c r="O4479" t="s">
        <v>31</v>
      </c>
      <c r="P4479" s="2">
        <v>3</v>
      </c>
      <c r="Q4479">
        <v>20</v>
      </c>
      <c r="R4479" t="s">
        <v>37</v>
      </c>
      <c r="S4479" t="s">
        <v>37</v>
      </c>
      <c r="T4479" t="s">
        <v>37</v>
      </c>
      <c r="U4479">
        <v>66</v>
      </c>
      <c r="W4479" s="11"/>
      <c r="X4479"/>
      <c r="Y4479"/>
      <c r="AF4479" s="8"/>
    </row>
    <row r="4480" spans="1:32">
      <c r="A4480" t="s">
        <v>9306</v>
      </c>
      <c r="B4480" s="5">
        <v>8321</v>
      </c>
      <c r="C4480" s="5">
        <f t="shared" si="139"/>
        <v>7571.74268054423</v>
      </c>
      <c r="D4480" s="1" t="e">
        <f t="shared" si="140"/>
        <v>#VALUE!</v>
      </c>
      <c r="E4480" s="1">
        <v>-1.4059561889697</v>
      </c>
      <c r="F4480" s="1" t="e">
        <v>#VALUE!</v>
      </c>
      <c r="G4480" s="1" t="e">
        <v>#VALUE!</v>
      </c>
      <c r="H4480" t="s">
        <v>57</v>
      </c>
      <c r="I4480" s="8">
        <v>39913</v>
      </c>
      <c r="J4480" s="1">
        <v>4</v>
      </c>
      <c r="K4480" s="7">
        <v>2009</v>
      </c>
      <c r="L4480" t="s">
        <v>44</v>
      </c>
      <c r="M4480" t="e">
        <v>#VALUE!</v>
      </c>
      <c r="N4480" t="s">
        <v>30</v>
      </c>
      <c r="O4480" t="s">
        <v>31</v>
      </c>
      <c r="P4480" s="2">
        <v>1</v>
      </c>
      <c r="Q4480">
        <v>3</v>
      </c>
      <c r="R4480">
        <v>4.7</v>
      </c>
      <c r="S4480" t="s">
        <v>9307</v>
      </c>
      <c r="T4480" t="s">
        <v>9308</v>
      </c>
      <c r="U4480" t="s">
        <v>37</v>
      </c>
      <c r="W4480" s="11"/>
      <c r="X4480"/>
      <c r="Y4480"/>
      <c r="AF4480" s="8"/>
    </row>
    <row r="4481" spans="1:32">
      <c r="A4481" t="s">
        <v>9309</v>
      </c>
      <c r="B4481" s="5">
        <v>6531503</v>
      </c>
      <c r="C4481" s="5">
        <f t="shared" si="139"/>
        <v>5847480.7216691</v>
      </c>
      <c r="D4481" s="1">
        <f t="shared" si="140"/>
        <v>3.2657515</v>
      </c>
      <c r="E4481" s="1">
        <v>0.952591840769352</v>
      </c>
      <c r="F4481" s="1">
        <v>1.93767883068897</v>
      </c>
      <c r="G4481" s="1">
        <v>2.89027067145832</v>
      </c>
      <c r="H4481" t="s">
        <v>175</v>
      </c>
      <c r="I4481" s="8">
        <v>40340</v>
      </c>
      <c r="J4481" s="1">
        <v>6</v>
      </c>
      <c r="K4481" s="7">
        <v>2010</v>
      </c>
      <c r="L4481" t="s">
        <v>73</v>
      </c>
      <c r="M4481">
        <v>100</v>
      </c>
      <c r="N4481" t="s">
        <v>30</v>
      </c>
      <c r="O4481">
        <v>2</v>
      </c>
      <c r="P4481" s="2">
        <v>4</v>
      </c>
      <c r="Q4481">
        <v>45</v>
      </c>
      <c r="R4481">
        <v>7.2</v>
      </c>
      <c r="S4481" t="s">
        <v>9310</v>
      </c>
      <c r="T4481" t="s">
        <v>9311</v>
      </c>
      <c r="U4481">
        <v>90</v>
      </c>
      <c r="W4481" s="11"/>
      <c r="X4481"/>
      <c r="Y4481"/>
      <c r="AF4481" s="8"/>
    </row>
    <row r="4482" spans="1:32">
      <c r="A4482" t="s">
        <v>9312</v>
      </c>
      <c r="B4482" s="5">
        <v>12600231</v>
      </c>
      <c r="C4482" s="5">
        <f t="shared" si="139"/>
        <v>10389816.4668691</v>
      </c>
      <c r="D4482" s="1">
        <f t="shared" si="140"/>
        <v>0.21000385</v>
      </c>
      <c r="E4482" s="1">
        <v>0.00917262887373143</v>
      </c>
      <c r="F4482" s="1">
        <v>-1.58665780752636</v>
      </c>
      <c r="G4482" s="1">
        <v>-1.57748517865263</v>
      </c>
      <c r="H4482" t="s">
        <v>47</v>
      </c>
      <c r="I4482" s="8">
        <v>41684</v>
      </c>
      <c r="J4482" s="1">
        <v>2</v>
      </c>
      <c r="K4482" s="7">
        <v>2014</v>
      </c>
      <c r="L4482" t="s">
        <v>406</v>
      </c>
      <c r="M4482">
        <v>129</v>
      </c>
      <c r="N4482" t="s">
        <v>24</v>
      </c>
      <c r="O4482">
        <v>60</v>
      </c>
      <c r="P4482" s="2">
        <v>2965</v>
      </c>
      <c r="Q4482">
        <v>7</v>
      </c>
      <c r="R4482">
        <v>6.2</v>
      </c>
      <c r="S4482" t="s">
        <v>9313</v>
      </c>
      <c r="T4482" t="s">
        <v>9314</v>
      </c>
      <c r="U4482">
        <v>31</v>
      </c>
      <c r="W4482" s="11"/>
      <c r="X4482"/>
      <c r="Y4482"/>
      <c r="AF4482" s="8"/>
    </row>
    <row r="4483" spans="1:32">
      <c r="A4483" t="s">
        <v>9315</v>
      </c>
      <c r="B4483" s="5">
        <v>10179275</v>
      </c>
      <c r="C4483" s="5">
        <f t="shared" ref="C4483:C4546" si="141">IF(K4483=2005,B4483/BC$23,IF(K4483=2006,B4483/BC$22,IF(K4483=2007,B4483/BC$21,IF(K4483=2008,B4483/BC$20,IF(K4483=2009,B4483/BC$19,IF(K4483=2010,B4483/BC$18,IF(K4483=2011,B4483/BC$17,IF(K4483=2012,B4483/BC$16,IF(K4483=2013,B4483/BC$15,B4483/BC$14)))))))))</f>
        <v>8834077.02995309</v>
      </c>
      <c r="D4483" s="1" t="e">
        <f t="shared" ref="D4483:D4546" si="142">B4483/(O4483*1000000)</f>
        <v>#VALUE!</v>
      </c>
      <c r="E4483" s="1">
        <v>0.952591840769352</v>
      </c>
      <c r="F4483" s="1">
        <v>1.04166104131219</v>
      </c>
      <c r="G4483" s="1">
        <v>1.99425288208154</v>
      </c>
      <c r="H4483" t="s">
        <v>22</v>
      </c>
      <c r="I4483" s="8">
        <v>40620</v>
      </c>
      <c r="J4483" s="1">
        <v>3</v>
      </c>
      <c r="K4483" s="7">
        <v>2011</v>
      </c>
      <c r="L4483" t="s">
        <v>29</v>
      </c>
      <c r="M4483">
        <v>106</v>
      </c>
      <c r="N4483" t="s">
        <v>30</v>
      </c>
      <c r="O4483" t="s">
        <v>31</v>
      </c>
      <c r="P4483" s="2">
        <v>5</v>
      </c>
      <c r="Q4483">
        <v>18</v>
      </c>
      <c r="R4483">
        <v>7.2</v>
      </c>
      <c r="S4483" t="s">
        <v>8559</v>
      </c>
      <c r="T4483" t="s">
        <v>9316</v>
      </c>
      <c r="U4483">
        <v>75</v>
      </c>
      <c r="W4483" s="11"/>
      <c r="X4483"/>
      <c r="Y4483"/>
      <c r="AF4483" s="8"/>
    </row>
    <row r="4484" spans="1:32">
      <c r="A4484" t="s">
        <v>9317</v>
      </c>
      <c r="B4484" s="5">
        <v>3591299</v>
      </c>
      <c r="C4484" s="5">
        <f t="shared" si="141"/>
        <v>2961289.95473579</v>
      </c>
      <c r="D4484" s="1" t="e">
        <f t="shared" si="142"/>
        <v>#VALUE!</v>
      </c>
      <c r="E4484" s="1">
        <v>0.480882234821542</v>
      </c>
      <c r="F4484" s="1">
        <v>-0.869843576024939</v>
      </c>
      <c r="G4484" s="1">
        <v>-0.388961341203398</v>
      </c>
      <c r="H4484" t="s">
        <v>258</v>
      </c>
      <c r="I4484" s="8">
        <v>41838</v>
      </c>
      <c r="J4484" s="1">
        <v>7</v>
      </c>
      <c r="K4484" s="7">
        <v>2014</v>
      </c>
      <c r="L4484" t="s">
        <v>61</v>
      </c>
      <c r="M4484">
        <v>114</v>
      </c>
      <c r="N4484" t="s">
        <v>30</v>
      </c>
      <c r="O4484" t="s">
        <v>31</v>
      </c>
      <c r="P4484" s="2">
        <v>68</v>
      </c>
      <c r="Q4484">
        <v>8</v>
      </c>
      <c r="R4484">
        <v>6.7</v>
      </c>
      <c r="S4484" t="s">
        <v>9318</v>
      </c>
      <c r="T4484" t="s">
        <v>9319</v>
      </c>
      <c r="U4484">
        <v>43</v>
      </c>
      <c r="W4484" s="11"/>
      <c r="X4484"/>
      <c r="Y4484"/>
      <c r="AF4484" s="8"/>
    </row>
    <row r="4485" spans="1:32">
      <c r="A4485" t="s">
        <v>9320</v>
      </c>
      <c r="B4485" s="5">
        <v>46347</v>
      </c>
      <c r="C4485" s="5">
        <f t="shared" si="141"/>
        <v>38835.6150244689</v>
      </c>
      <c r="D4485" s="1" t="e">
        <f t="shared" si="142"/>
        <v>#VALUE!</v>
      </c>
      <c r="E4485" s="1" t="e">
        <v>#VALUE!</v>
      </c>
      <c r="F4485" s="1" t="e">
        <v>#VALUE!</v>
      </c>
      <c r="G4485" s="1" t="e">
        <v>#VALUE!</v>
      </c>
      <c r="H4485" t="s">
        <v>481</v>
      </c>
      <c r="I4485" s="8">
        <v>41432</v>
      </c>
      <c r="J4485" s="1">
        <v>6</v>
      </c>
      <c r="K4485" s="7">
        <v>2013</v>
      </c>
      <c r="L4485" t="s">
        <v>73</v>
      </c>
      <c r="M4485">
        <v>89</v>
      </c>
      <c r="N4485" t="s">
        <v>30</v>
      </c>
      <c r="O4485" t="s">
        <v>31</v>
      </c>
      <c r="P4485" s="2">
        <v>11</v>
      </c>
      <c r="Q4485">
        <v>3</v>
      </c>
      <c r="R4485" t="s">
        <v>37</v>
      </c>
      <c r="S4485" t="s">
        <v>37</v>
      </c>
      <c r="T4485" t="s">
        <v>37</v>
      </c>
      <c r="U4485" t="s">
        <v>37</v>
      </c>
      <c r="W4485" s="11"/>
      <c r="X4485"/>
      <c r="Y4485"/>
      <c r="AF4485" s="8"/>
    </row>
    <row r="4486" spans="1:32">
      <c r="A4486" t="s">
        <v>9321</v>
      </c>
      <c r="B4486" s="5">
        <v>8663</v>
      </c>
      <c r="C4486" s="5">
        <f t="shared" si="141"/>
        <v>7856.14556162641</v>
      </c>
      <c r="D4486" s="1" t="e">
        <f t="shared" si="142"/>
        <v>#VALUE!</v>
      </c>
      <c r="E4486" s="1" t="e">
        <v>#VALUE!</v>
      </c>
      <c r="F4486" s="1">
        <v>-0.153029344523516</v>
      </c>
      <c r="G4486" s="1" t="e">
        <v>#VALUE!</v>
      </c>
      <c r="H4486" t="s">
        <v>65</v>
      </c>
      <c r="I4486" s="8">
        <v>39563</v>
      </c>
      <c r="J4486" s="1">
        <v>4</v>
      </c>
      <c r="K4486" s="7">
        <v>2008</v>
      </c>
      <c r="L4486" t="s">
        <v>58</v>
      </c>
      <c r="M4486">
        <v>83</v>
      </c>
      <c r="N4486" t="s">
        <v>45</v>
      </c>
      <c r="O4486" t="s">
        <v>31</v>
      </c>
      <c r="P4486" s="2">
        <v>1</v>
      </c>
      <c r="Q4486">
        <v>3</v>
      </c>
      <c r="R4486" t="s">
        <v>37</v>
      </c>
      <c r="S4486" t="s">
        <v>37</v>
      </c>
      <c r="T4486" t="s">
        <v>37</v>
      </c>
      <c r="U4486">
        <v>55</v>
      </c>
      <c r="W4486" s="11"/>
      <c r="X4486"/>
      <c r="Y4486"/>
      <c r="AF4486" s="8"/>
    </row>
    <row r="4487" spans="1:32">
      <c r="A4487" t="s">
        <v>9322</v>
      </c>
      <c r="B4487" s="5">
        <v>4161625</v>
      </c>
      <c r="C4487" s="5">
        <f t="shared" si="141"/>
        <v>3774019.59747241</v>
      </c>
      <c r="D4487" s="1" t="e">
        <f t="shared" si="142"/>
        <v>#VALUE!</v>
      </c>
      <c r="E4487" s="1">
        <v>-2.91542692800269</v>
      </c>
      <c r="F4487" s="1" t="e">
        <v>#VALUE!</v>
      </c>
      <c r="G4487" s="1" t="e">
        <v>#VALUE!</v>
      </c>
      <c r="H4487" t="s">
        <v>185</v>
      </c>
      <c r="I4487" s="8">
        <v>39500</v>
      </c>
      <c r="J4487" s="1">
        <v>2</v>
      </c>
      <c r="K4487" s="7">
        <v>2008</v>
      </c>
      <c r="L4487" t="s">
        <v>132</v>
      </c>
      <c r="M4487">
        <v>97</v>
      </c>
      <c r="N4487" t="s">
        <v>24</v>
      </c>
      <c r="O4487" t="s">
        <v>31</v>
      </c>
      <c r="P4487" s="2">
        <v>1333</v>
      </c>
      <c r="Q4487">
        <v>4</v>
      </c>
      <c r="R4487">
        <v>3.1</v>
      </c>
      <c r="S4487" t="s">
        <v>9323</v>
      </c>
      <c r="T4487" t="s">
        <v>9324</v>
      </c>
      <c r="U4487" t="s">
        <v>37</v>
      </c>
      <c r="W4487" s="11"/>
      <c r="X4487"/>
      <c r="Y4487"/>
      <c r="AF4487" s="8"/>
    </row>
    <row r="4488" spans="1:32">
      <c r="A4488" t="s">
        <v>9325</v>
      </c>
      <c r="B4488" s="5">
        <v>23686</v>
      </c>
      <c r="C4488" s="5">
        <f t="shared" si="141"/>
        <v>21479.9334840913</v>
      </c>
      <c r="D4488" s="1" t="e">
        <f t="shared" si="142"/>
        <v>#VALUE!</v>
      </c>
      <c r="E4488" s="1" t="e">
        <v>#VALUE!</v>
      </c>
      <c r="F4488" s="1">
        <v>0.862457483436833</v>
      </c>
      <c r="G4488" s="1" t="e">
        <v>#VALUE!</v>
      </c>
      <c r="H4488" t="s">
        <v>1042</v>
      </c>
      <c r="I4488" s="8">
        <v>39456</v>
      </c>
      <c r="J4488" s="1">
        <v>1</v>
      </c>
      <c r="K4488" s="7">
        <v>2008</v>
      </c>
      <c r="L4488" t="s">
        <v>66</v>
      </c>
      <c r="M4488">
        <v>100</v>
      </c>
      <c r="N4488" t="s">
        <v>45</v>
      </c>
      <c r="O4488" t="s">
        <v>31</v>
      </c>
      <c r="P4488" s="2">
        <v>1</v>
      </c>
      <c r="Q4488">
        <v>11</v>
      </c>
      <c r="R4488" t="s">
        <v>37</v>
      </c>
      <c r="S4488" t="s">
        <v>37</v>
      </c>
      <c r="T4488" t="s">
        <v>37</v>
      </c>
      <c r="U4488">
        <v>72</v>
      </c>
      <c r="W4488" s="11"/>
      <c r="X4488"/>
      <c r="Y4488"/>
      <c r="AF4488" s="8"/>
    </row>
    <row r="4489" spans="1:32">
      <c r="A4489" t="s">
        <v>9326</v>
      </c>
      <c r="B4489" s="5">
        <v>1213128</v>
      </c>
      <c r="C4489" s="5">
        <f t="shared" si="141"/>
        <v>1031461.08252012</v>
      </c>
      <c r="D4489" s="1" t="e">
        <f t="shared" si="142"/>
        <v>#VALUE!</v>
      </c>
      <c r="E4489" s="1" t="e">
        <v>#VALUE!</v>
      </c>
      <c r="F4489" s="1" t="e">
        <v>#VALUE!</v>
      </c>
      <c r="G4489" s="1" t="e">
        <v>#VALUE!</v>
      </c>
      <c r="H4489" t="s">
        <v>2367</v>
      </c>
      <c r="I4489" s="8">
        <v>41012</v>
      </c>
      <c r="J4489" s="1">
        <v>4</v>
      </c>
      <c r="K4489" s="7">
        <v>2012</v>
      </c>
      <c r="L4489" t="s">
        <v>44</v>
      </c>
      <c r="M4489">
        <v>101</v>
      </c>
      <c r="N4489" t="s">
        <v>24</v>
      </c>
      <c r="O4489" t="s">
        <v>31</v>
      </c>
      <c r="P4489" s="2">
        <v>102</v>
      </c>
      <c r="Q4489">
        <v>7</v>
      </c>
      <c r="R4489" t="s">
        <v>37</v>
      </c>
      <c r="S4489" t="s">
        <v>37</v>
      </c>
      <c r="T4489" t="s">
        <v>37</v>
      </c>
      <c r="U4489" t="s">
        <v>37</v>
      </c>
      <c r="W4489" s="11"/>
      <c r="X4489"/>
      <c r="Y4489"/>
      <c r="AF4489" s="8"/>
    </row>
    <row r="4490" spans="1:32">
      <c r="A4490" t="s">
        <v>9327</v>
      </c>
      <c r="B4490" s="5">
        <v>52681</v>
      </c>
      <c r="C4490" s="5">
        <f t="shared" si="141"/>
        <v>45719.1707675604</v>
      </c>
      <c r="D4490" s="1" t="e">
        <f t="shared" si="142"/>
        <v>#VALUE!</v>
      </c>
      <c r="E4490" s="1" t="e">
        <v>#VALUE!</v>
      </c>
      <c r="F4490" s="1" t="e">
        <v>#VALUE!</v>
      </c>
      <c r="G4490" s="1" t="e">
        <v>#VALUE!</v>
      </c>
      <c r="H4490" t="s">
        <v>319</v>
      </c>
      <c r="I4490" s="8">
        <v>40695</v>
      </c>
      <c r="J4490" s="1">
        <v>6</v>
      </c>
      <c r="K4490" s="7">
        <v>2011</v>
      </c>
      <c r="L4490" t="s">
        <v>58</v>
      </c>
      <c r="M4490">
        <v>83</v>
      </c>
      <c r="N4490" t="s">
        <v>45</v>
      </c>
      <c r="O4490" t="s">
        <v>31</v>
      </c>
      <c r="P4490" s="2">
        <v>2</v>
      </c>
      <c r="Q4490">
        <v>14</v>
      </c>
      <c r="R4490" t="s">
        <v>37</v>
      </c>
      <c r="S4490" t="s">
        <v>37</v>
      </c>
      <c r="T4490" t="s">
        <v>37</v>
      </c>
      <c r="U4490" t="s">
        <v>37</v>
      </c>
      <c r="W4490" s="11"/>
      <c r="X4490"/>
      <c r="Y4490"/>
      <c r="AF4490" s="8"/>
    </row>
    <row r="4491" spans="1:32">
      <c r="A4491" t="s">
        <v>9328</v>
      </c>
      <c r="B4491" s="5">
        <v>18097</v>
      </c>
      <c r="C4491" s="5">
        <f t="shared" si="141"/>
        <v>16467.4711320525</v>
      </c>
      <c r="D4491" s="1" t="e">
        <f t="shared" si="142"/>
        <v>#VALUE!</v>
      </c>
      <c r="E4491" s="1">
        <v>-0.368195055884517</v>
      </c>
      <c r="F4491" s="1">
        <v>-0.869843576024939</v>
      </c>
      <c r="G4491" s="1">
        <v>-1.23803863190946</v>
      </c>
      <c r="H4491" t="s">
        <v>199</v>
      </c>
      <c r="I4491" s="8">
        <v>40130</v>
      </c>
      <c r="J4491" s="1">
        <v>11</v>
      </c>
      <c r="K4491" s="7">
        <v>2009</v>
      </c>
      <c r="L4491" t="s">
        <v>29</v>
      </c>
      <c r="M4491">
        <v>90</v>
      </c>
      <c r="N4491" t="s">
        <v>30</v>
      </c>
      <c r="O4491" t="s">
        <v>31</v>
      </c>
      <c r="P4491" s="2">
        <v>3</v>
      </c>
      <c r="Q4491">
        <v>2</v>
      </c>
      <c r="R4491">
        <v>5.8</v>
      </c>
      <c r="S4491" t="s">
        <v>2617</v>
      </c>
      <c r="T4491" t="s">
        <v>9329</v>
      </c>
      <c r="U4491">
        <v>43</v>
      </c>
      <c r="W4491" s="11"/>
      <c r="X4491"/>
      <c r="Y4491"/>
      <c r="AF4491" s="8"/>
    </row>
    <row r="4492" spans="1:32">
      <c r="A4492" t="s">
        <v>9330</v>
      </c>
      <c r="B4492" s="5">
        <v>375495</v>
      </c>
      <c r="C4492" s="5">
        <f t="shared" si="141"/>
        <v>309623.223116069</v>
      </c>
      <c r="D4492" s="1" t="e">
        <f t="shared" si="142"/>
        <v>#VALUE!</v>
      </c>
      <c r="E4492" s="1" t="e">
        <v>#VALUE!</v>
      </c>
      <c r="F4492" s="1" t="e">
        <v>#VALUE!</v>
      </c>
      <c r="G4492" s="1" t="e">
        <v>#VALUE!</v>
      </c>
      <c r="H4492" t="s">
        <v>275</v>
      </c>
      <c r="I4492" s="8">
        <v>41969</v>
      </c>
      <c r="J4492" s="1">
        <v>11</v>
      </c>
      <c r="K4492" s="7">
        <v>2014</v>
      </c>
      <c r="L4492" t="s">
        <v>66</v>
      </c>
      <c r="M4492" t="e">
        <v>#VALUE!</v>
      </c>
      <c r="N4492" t="s">
        <v>45</v>
      </c>
      <c r="O4492" t="s">
        <v>31</v>
      </c>
      <c r="P4492" s="2">
        <v>26</v>
      </c>
      <c r="Q4492">
        <v>7</v>
      </c>
      <c r="R4492" t="s">
        <v>37</v>
      </c>
      <c r="S4492" t="s">
        <v>37</v>
      </c>
      <c r="T4492" t="s">
        <v>37</v>
      </c>
      <c r="U4492" t="s">
        <v>37</v>
      </c>
      <c r="W4492" s="11"/>
      <c r="X4492"/>
      <c r="Y4492"/>
      <c r="AF4492" s="8"/>
    </row>
    <row r="4493" spans="1:32">
      <c r="A4493" t="s">
        <v>9331</v>
      </c>
      <c r="B4493" s="5">
        <v>4487</v>
      </c>
      <c r="C4493" s="5">
        <f t="shared" si="141"/>
        <v>4069.0898228117</v>
      </c>
      <c r="D4493" s="1" t="e">
        <f t="shared" si="142"/>
        <v>#VALUE!</v>
      </c>
      <c r="E4493" s="1">
        <v>0.386540313631979</v>
      </c>
      <c r="F4493" s="1" t="e">
        <v>#VALUE!</v>
      </c>
      <c r="G4493" s="1" t="e">
        <v>#VALUE!</v>
      </c>
      <c r="H4493" t="s">
        <v>471</v>
      </c>
      <c r="I4493" s="8">
        <v>39647</v>
      </c>
      <c r="J4493" s="1">
        <v>7</v>
      </c>
      <c r="K4493" s="7">
        <v>2008</v>
      </c>
      <c r="L4493" t="s">
        <v>66</v>
      </c>
      <c r="M4493">
        <v>92</v>
      </c>
      <c r="N4493" t="s">
        <v>45</v>
      </c>
      <c r="O4493" t="s">
        <v>31</v>
      </c>
      <c r="P4493" s="2">
        <v>1</v>
      </c>
      <c r="Q4493">
        <v>2</v>
      </c>
      <c r="R4493">
        <v>6.6</v>
      </c>
      <c r="S4493" t="s">
        <v>9332</v>
      </c>
      <c r="T4493" t="s">
        <v>9333</v>
      </c>
      <c r="U4493" t="s">
        <v>37</v>
      </c>
      <c r="W4493" s="11"/>
      <c r="X4493"/>
      <c r="Y4493"/>
      <c r="AF4493" s="8"/>
    </row>
    <row r="4494" spans="1:32">
      <c r="A4494" t="s">
        <v>9334</v>
      </c>
      <c r="B4494" s="5">
        <v>9309</v>
      </c>
      <c r="C4494" s="5">
        <f t="shared" si="141"/>
        <v>8334.09982939878</v>
      </c>
      <c r="D4494" s="1" t="e">
        <f t="shared" si="142"/>
        <v>#VALUE!</v>
      </c>
      <c r="E4494" s="1">
        <v>0.00917262887373143</v>
      </c>
      <c r="F4494" s="1">
        <v>-0.571170979566013</v>
      </c>
      <c r="G4494" s="1">
        <v>-0.561998350692282</v>
      </c>
      <c r="H4494" t="s">
        <v>35</v>
      </c>
      <c r="I4494" s="8">
        <v>40186</v>
      </c>
      <c r="J4494" s="1">
        <v>1</v>
      </c>
      <c r="K4494" s="7">
        <v>2010</v>
      </c>
      <c r="L4494" t="s">
        <v>23</v>
      </c>
      <c r="M4494">
        <v>95</v>
      </c>
      <c r="N4494" t="s">
        <v>30</v>
      </c>
      <c r="O4494" t="s">
        <v>31</v>
      </c>
      <c r="P4494" s="2">
        <v>4</v>
      </c>
      <c r="Q4494">
        <v>2</v>
      </c>
      <c r="R4494">
        <v>6.2</v>
      </c>
      <c r="S4494" t="s">
        <v>9335</v>
      </c>
      <c r="T4494" t="s">
        <v>9336</v>
      </c>
      <c r="U4494">
        <v>48</v>
      </c>
      <c r="W4494" s="11"/>
      <c r="X4494"/>
      <c r="Y4494"/>
      <c r="AF4494" s="8"/>
    </row>
    <row r="4495" spans="1:32">
      <c r="A4495" t="s">
        <v>9337</v>
      </c>
      <c r="B4495" s="5">
        <v>5310554</v>
      </c>
      <c r="C4495" s="5">
        <f t="shared" si="141"/>
        <v>4515294.16320582</v>
      </c>
      <c r="D4495" s="1" t="e">
        <f t="shared" si="142"/>
        <v>#VALUE!</v>
      </c>
      <c r="E4495" s="1">
        <v>0.197856471252856</v>
      </c>
      <c r="F4495" s="1">
        <v>-0.929578095316725</v>
      </c>
      <c r="G4495" s="1">
        <v>-0.731721624063869</v>
      </c>
      <c r="H4495" t="s">
        <v>77</v>
      </c>
      <c r="I4495" s="8">
        <v>41180</v>
      </c>
      <c r="J4495" s="1">
        <v>9</v>
      </c>
      <c r="K4495" s="7">
        <v>2012</v>
      </c>
      <c r="L4495" t="s">
        <v>73</v>
      </c>
      <c r="M4495">
        <v>121</v>
      </c>
      <c r="N4495" t="s">
        <v>103</v>
      </c>
      <c r="O4495" t="s">
        <v>31</v>
      </c>
      <c r="P4495" s="2">
        <v>2515</v>
      </c>
      <c r="Q4495">
        <v>8</v>
      </c>
      <c r="R4495">
        <v>6.4</v>
      </c>
      <c r="S4495" t="s">
        <v>1104</v>
      </c>
      <c r="T4495" t="s">
        <v>9338</v>
      </c>
      <c r="U4495">
        <v>42</v>
      </c>
      <c r="W4495" s="11"/>
      <c r="X4495"/>
      <c r="Y4495"/>
      <c r="AF4495" s="8"/>
    </row>
    <row r="4496" spans="1:32">
      <c r="A4496" t="s">
        <v>9339</v>
      </c>
      <c r="B4496" s="5">
        <v>2171257</v>
      </c>
      <c r="C4496" s="5">
        <f t="shared" si="141"/>
        <v>1790360.96500173</v>
      </c>
      <c r="D4496" s="1" t="e">
        <f t="shared" si="142"/>
        <v>#VALUE!</v>
      </c>
      <c r="E4496" s="1">
        <v>0.386540313631979</v>
      </c>
      <c r="F4496" s="1">
        <v>-0.511436460274228</v>
      </c>
      <c r="G4496" s="1">
        <v>-0.124896146642249</v>
      </c>
      <c r="H4496" t="s">
        <v>175</v>
      </c>
      <c r="I4496" s="8">
        <v>41782</v>
      </c>
      <c r="J4496" s="1">
        <v>5</v>
      </c>
      <c r="K4496" s="7">
        <v>2014</v>
      </c>
      <c r="L4496" t="s">
        <v>61</v>
      </c>
      <c r="M4496">
        <v>101</v>
      </c>
      <c r="N4496" t="s">
        <v>24</v>
      </c>
      <c r="O4496" t="s">
        <v>31</v>
      </c>
      <c r="P4496" s="2">
        <v>10</v>
      </c>
      <c r="Q4496">
        <v>13</v>
      </c>
      <c r="R4496">
        <v>6.6</v>
      </c>
      <c r="S4496" t="s">
        <v>7535</v>
      </c>
      <c r="T4496" t="s">
        <v>9340</v>
      </c>
      <c r="U4496">
        <v>49</v>
      </c>
      <c r="W4496" s="11"/>
      <c r="X4496"/>
      <c r="Y4496"/>
      <c r="AF4496" s="8"/>
    </row>
    <row r="4497" spans="1:32">
      <c r="A4497" t="s">
        <v>9341</v>
      </c>
      <c r="B4497" s="5">
        <v>221805</v>
      </c>
      <c r="C4497" s="5">
        <f t="shared" si="141"/>
        <v>201832.75871387</v>
      </c>
      <c r="D4497" s="1" t="e">
        <f t="shared" si="142"/>
        <v>#VALUE!</v>
      </c>
      <c r="E4497" s="1">
        <v>0.763907998390227</v>
      </c>
      <c r="F4497" s="1">
        <v>0.683253925561477</v>
      </c>
      <c r="G4497" s="1">
        <v>1.4471619239517</v>
      </c>
      <c r="H4497" t="s">
        <v>35</v>
      </c>
      <c r="I4497" s="8">
        <v>40046</v>
      </c>
      <c r="J4497" s="1">
        <v>8</v>
      </c>
      <c r="K4497" s="7">
        <v>2009</v>
      </c>
      <c r="L4497" t="s">
        <v>29</v>
      </c>
      <c r="M4497">
        <v>99</v>
      </c>
      <c r="N4497" t="s">
        <v>30</v>
      </c>
      <c r="O4497" t="s">
        <v>31</v>
      </c>
      <c r="P4497" s="2">
        <v>1</v>
      </c>
      <c r="Q4497">
        <v>14</v>
      </c>
      <c r="R4497">
        <v>7</v>
      </c>
      <c r="S4497" t="s">
        <v>3212</v>
      </c>
      <c r="T4497" t="s">
        <v>9342</v>
      </c>
      <c r="U4497">
        <v>69</v>
      </c>
      <c r="W4497" s="11"/>
      <c r="X4497"/>
      <c r="Y4497"/>
      <c r="AF4497" s="8"/>
    </row>
    <row r="4498" spans="1:32">
      <c r="A4498" t="s">
        <v>9343</v>
      </c>
      <c r="B4498" s="5">
        <v>202359711</v>
      </c>
      <c r="C4498" s="5">
        <f t="shared" si="141"/>
        <v>169563592.742978</v>
      </c>
      <c r="D4498" s="1">
        <f t="shared" si="142"/>
        <v>1.06505111052632</v>
      </c>
      <c r="E4498" s="1">
        <v>0.763907998390227</v>
      </c>
      <c r="F4498" s="1">
        <v>0.324846809810766</v>
      </c>
      <c r="G4498" s="1">
        <v>1.08875480820099</v>
      </c>
      <c r="H4498" t="s">
        <v>688</v>
      </c>
      <c r="I4498" s="8">
        <v>41446</v>
      </c>
      <c r="J4498" s="1">
        <v>6</v>
      </c>
      <c r="K4498" s="7">
        <v>2013</v>
      </c>
      <c r="L4498" t="s">
        <v>1905</v>
      </c>
      <c r="M4498">
        <v>116</v>
      </c>
      <c r="N4498" t="s">
        <v>24</v>
      </c>
      <c r="O4498">
        <v>190</v>
      </c>
      <c r="P4498" s="2">
        <v>3607</v>
      </c>
      <c r="Q4498">
        <v>16</v>
      </c>
      <c r="R4498">
        <v>7</v>
      </c>
      <c r="S4498" t="s">
        <v>4801</v>
      </c>
      <c r="T4498" t="s">
        <v>9344</v>
      </c>
      <c r="U4498">
        <v>63</v>
      </c>
      <c r="W4498" s="11"/>
      <c r="X4498"/>
      <c r="Y4498"/>
      <c r="AF4498" s="8"/>
    </row>
    <row r="4499" spans="1:32">
      <c r="A4499" t="s">
        <v>9345</v>
      </c>
      <c r="B4499" s="5">
        <v>83670083</v>
      </c>
      <c r="C4499" s="5">
        <f t="shared" si="141"/>
        <v>71140419.1360914</v>
      </c>
      <c r="D4499" s="1">
        <f t="shared" si="142"/>
        <v>0.557800553333333</v>
      </c>
      <c r="E4499" s="1">
        <v>-0.368195055884517</v>
      </c>
      <c r="F4499" s="1">
        <v>-1.22825069177565</v>
      </c>
      <c r="G4499" s="1">
        <v>-1.59644574766017</v>
      </c>
      <c r="H4499" t="s">
        <v>47</v>
      </c>
      <c r="I4499" s="8">
        <v>40998</v>
      </c>
      <c r="J4499" s="1">
        <v>3</v>
      </c>
      <c r="K4499" s="7">
        <v>2012</v>
      </c>
      <c r="L4499" t="s">
        <v>406</v>
      </c>
      <c r="M4499">
        <v>99</v>
      </c>
      <c r="N4499" t="s">
        <v>24</v>
      </c>
      <c r="O4499">
        <v>150</v>
      </c>
      <c r="P4499" s="2">
        <v>3545</v>
      </c>
      <c r="Q4499">
        <v>13</v>
      </c>
      <c r="R4499">
        <v>5.8</v>
      </c>
      <c r="S4499" t="s">
        <v>1088</v>
      </c>
      <c r="T4499" t="s">
        <v>9346</v>
      </c>
      <c r="U4499">
        <v>37</v>
      </c>
      <c r="W4499" s="11"/>
      <c r="X4499"/>
      <c r="Y4499"/>
      <c r="AF4499" s="8"/>
    </row>
    <row r="4500" spans="1:32">
      <c r="A4500" t="s">
        <v>9347</v>
      </c>
      <c r="B4500" s="5">
        <v>189422889</v>
      </c>
      <c r="C4500" s="5">
        <f t="shared" si="141"/>
        <v>161056655.309274</v>
      </c>
      <c r="D4500" s="1">
        <f t="shared" si="142"/>
        <v>1.14801750909091</v>
      </c>
      <c r="E4500" s="1">
        <v>1.51864336790672</v>
      </c>
      <c r="F4500" s="1">
        <v>0.862457483436833</v>
      </c>
      <c r="G4500" s="1">
        <v>2.38110085134356</v>
      </c>
      <c r="H4500" t="s">
        <v>307</v>
      </c>
      <c r="I4500" s="8">
        <v>41215</v>
      </c>
      <c r="J4500" s="1">
        <v>11</v>
      </c>
      <c r="K4500" s="7">
        <v>2012</v>
      </c>
      <c r="L4500" t="s">
        <v>39</v>
      </c>
      <c r="M4500">
        <v>108</v>
      </c>
      <c r="N4500" t="s">
        <v>103</v>
      </c>
      <c r="O4500">
        <v>165</v>
      </c>
      <c r="P4500" s="2">
        <v>3752</v>
      </c>
      <c r="Q4500">
        <v>26</v>
      </c>
      <c r="R4500">
        <v>7.8</v>
      </c>
      <c r="S4500" t="s">
        <v>9348</v>
      </c>
      <c r="T4500" t="s">
        <v>9349</v>
      </c>
      <c r="U4500">
        <v>72</v>
      </c>
      <c r="W4500" s="11"/>
      <c r="X4500"/>
      <c r="Y4500"/>
      <c r="AF4500" s="8"/>
    </row>
    <row r="4501" spans="1:32">
      <c r="A4501" t="s">
        <v>9350</v>
      </c>
      <c r="B4501" s="5">
        <v>8020</v>
      </c>
      <c r="C4501" s="5">
        <f t="shared" si="141"/>
        <v>6960.15165915292</v>
      </c>
      <c r="D4501" s="1" t="e">
        <f t="shared" si="142"/>
        <v>#VALUE!</v>
      </c>
      <c r="E4501" s="1">
        <v>-2.25503347967576</v>
      </c>
      <c r="F4501" s="1">
        <v>0.205377771227195</v>
      </c>
      <c r="G4501" s="1">
        <v>-2.04965570844856</v>
      </c>
      <c r="H4501" t="s">
        <v>216</v>
      </c>
      <c r="I4501" s="8">
        <v>40634</v>
      </c>
      <c r="J4501" s="1">
        <v>4</v>
      </c>
      <c r="K4501" s="7">
        <v>2011</v>
      </c>
      <c r="L4501" t="s">
        <v>44</v>
      </c>
      <c r="M4501">
        <v>89</v>
      </c>
      <c r="N4501" t="s">
        <v>30</v>
      </c>
      <c r="O4501" t="s">
        <v>31</v>
      </c>
      <c r="P4501" s="2">
        <v>1</v>
      </c>
      <c r="Q4501">
        <v>2</v>
      </c>
      <c r="R4501">
        <v>3.8</v>
      </c>
      <c r="S4501" t="s">
        <v>9351</v>
      </c>
      <c r="T4501" t="s">
        <v>9352</v>
      </c>
      <c r="U4501">
        <v>61</v>
      </c>
      <c r="W4501" s="11"/>
      <c r="X4501"/>
      <c r="Y4501"/>
      <c r="AF4501" s="8"/>
    </row>
    <row r="4502" spans="1:32">
      <c r="A4502" t="s">
        <v>9350</v>
      </c>
      <c r="B4502" s="5">
        <v>8020</v>
      </c>
      <c r="C4502" s="5">
        <f t="shared" si="141"/>
        <v>6960.15165915292</v>
      </c>
      <c r="D4502" s="1" t="e">
        <f t="shared" si="142"/>
        <v>#VALUE!</v>
      </c>
      <c r="E4502" s="1">
        <v>-2.25503347967576</v>
      </c>
      <c r="F4502" s="1">
        <v>0.205377771227195</v>
      </c>
      <c r="G4502" s="1">
        <v>-2.04965570844856</v>
      </c>
      <c r="H4502" t="s">
        <v>216</v>
      </c>
      <c r="I4502" s="8">
        <v>40634</v>
      </c>
      <c r="J4502" s="1">
        <v>4</v>
      </c>
      <c r="K4502" s="7">
        <v>2011</v>
      </c>
      <c r="L4502" t="s">
        <v>44</v>
      </c>
      <c r="M4502">
        <v>89</v>
      </c>
      <c r="N4502" t="s">
        <v>30</v>
      </c>
      <c r="O4502" t="s">
        <v>31</v>
      </c>
      <c r="P4502" s="2">
        <v>1</v>
      </c>
      <c r="Q4502">
        <v>2</v>
      </c>
      <c r="R4502">
        <v>3.8</v>
      </c>
      <c r="S4502" t="s">
        <v>9351</v>
      </c>
      <c r="T4502" t="s">
        <v>9352</v>
      </c>
      <c r="U4502">
        <v>61</v>
      </c>
      <c r="W4502" s="11"/>
      <c r="X4502"/>
      <c r="Y4502"/>
      <c r="AF4502" s="8"/>
    </row>
    <row r="4503" spans="1:32">
      <c r="A4503" t="s">
        <v>9350</v>
      </c>
      <c r="B4503" s="5">
        <v>8020</v>
      </c>
      <c r="C4503" s="5">
        <f t="shared" si="141"/>
        <v>6960.15165915292</v>
      </c>
      <c r="D4503" s="1" t="e">
        <f t="shared" si="142"/>
        <v>#VALUE!</v>
      </c>
      <c r="E4503" s="1">
        <v>-0.934246583021889</v>
      </c>
      <c r="F4503" s="1">
        <v>0.205377771227195</v>
      </c>
      <c r="G4503" s="1">
        <v>-0.728868811794694</v>
      </c>
      <c r="H4503" t="s">
        <v>216</v>
      </c>
      <c r="I4503" s="8">
        <v>40634</v>
      </c>
      <c r="J4503" s="1">
        <v>4</v>
      </c>
      <c r="K4503" s="7">
        <v>2011</v>
      </c>
      <c r="L4503" t="s">
        <v>44</v>
      </c>
      <c r="M4503">
        <v>89</v>
      </c>
      <c r="N4503" t="s">
        <v>30</v>
      </c>
      <c r="O4503" t="s">
        <v>31</v>
      </c>
      <c r="P4503" s="2">
        <v>1</v>
      </c>
      <c r="Q4503">
        <v>2</v>
      </c>
      <c r="R4503">
        <v>5.2</v>
      </c>
      <c r="S4503" t="s">
        <v>9353</v>
      </c>
      <c r="T4503" t="s">
        <v>9354</v>
      </c>
      <c r="U4503">
        <v>61</v>
      </c>
      <c r="W4503" s="11"/>
      <c r="X4503"/>
      <c r="Y4503"/>
      <c r="AF4503" s="8"/>
    </row>
    <row r="4504" spans="1:32">
      <c r="A4504" t="s">
        <v>9350</v>
      </c>
      <c r="B4504" s="5">
        <v>8020</v>
      </c>
      <c r="C4504" s="5">
        <f t="shared" si="141"/>
        <v>6960.15165915292</v>
      </c>
      <c r="D4504" s="1" t="e">
        <f t="shared" si="142"/>
        <v>#VALUE!</v>
      </c>
      <c r="E4504" s="1">
        <v>-0.934246583021889</v>
      </c>
      <c r="F4504" s="1">
        <v>0.205377771227195</v>
      </c>
      <c r="G4504" s="1">
        <v>-0.728868811794694</v>
      </c>
      <c r="H4504" t="s">
        <v>216</v>
      </c>
      <c r="I4504" s="8">
        <v>40634</v>
      </c>
      <c r="J4504" s="1">
        <v>4</v>
      </c>
      <c r="K4504" s="7">
        <v>2011</v>
      </c>
      <c r="L4504" t="s">
        <v>44</v>
      </c>
      <c r="M4504">
        <v>89</v>
      </c>
      <c r="N4504" t="s">
        <v>30</v>
      </c>
      <c r="O4504" t="s">
        <v>31</v>
      </c>
      <c r="P4504" s="2">
        <v>1</v>
      </c>
      <c r="Q4504">
        <v>2</v>
      </c>
      <c r="R4504">
        <v>5.2</v>
      </c>
      <c r="S4504" t="s">
        <v>9353</v>
      </c>
      <c r="T4504" t="s">
        <v>9354</v>
      </c>
      <c r="U4504">
        <v>61</v>
      </c>
      <c r="W4504" s="11"/>
      <c r="X4504"/>
      <c r="Y4504"/>
      <c r="AF4504" s="8"/>
    </row>
    <row r="4505" spans="1:32">
      <c r="A4505" t="s">
        <v>9355</v>
      </c>
      <c r="B4505" s="5">
        <v>84610</v>
      </c>
      <c r="C4505" s="5">
        <f t="shared" si="141"/>
        <v>73428.7321547292</v>
      </c>
      <c r="D4505" s="1" t="e">
        <f t="shared" si="142"/>
        <v>#VALUE!</v>
      </c>
      <c r="E4505" s="1" t="e">
        <v>#VALUE!</v>
      </c>
      <c r="F4505" s="1" t="e">
        <v>#VALUE!</v>
      </c>
      <c r="G4505" s="1" t="e">
        <v>#VALUE!</v>
      </c>
      <c r="H4505" t="s">
        <v>1599</v>
      </c>
      <c r="I4505" s="8">
        <v>40634</v>
      </c>
      <c r="J4505" s="1">
        <v>4</v>
      </c>
      <c r="K4505" s="7">
        <v>2011</v>
      </c>
      <c r="L4505" t="s">
        <v>58</v>
      </c>
      <c r="M4505">
        <v>94</v>
      </c>
      <c r="N4505" t="s">
        <v>45</v>
      </c>
      <c r="O4505" t="s">
        <v>31</v>
      </c>
      <c r="P4505" s="2">
        <v>1</v>
      </c>
      <c r="Q4505">
        <v>1</v>
      </c>
      <c r="R4505" t="s">
        <v>37</v>
      </c>
      <c r="S4505" t="s">
        <v>37</v>
      </c>
      <c r="T4505" t="s">
        <v>37</v>
      </c>
      <c r="U4505" t="s">
        <v>37</v>
      </c>
      <c r="W4505" s="11"/>
      <c r="X4505"/>
      <c r="Y4505"/>
      <c r="AF4505" s="8"/>
    </row>
    <row r="4506" spans="1:32">
      <c r="A4506" t="s">
        <v>9356</v>
      </c>
      <c r="B4506" s="5">
        <v>446165</v>
      </c>
      <c r="C4506" s="5">
        <f t="shared" si="141"/>
        <v>420187.575448045</v>
      </c>
      <c r="D4506" s="1" t="e">
        <f t="shared" si="142"/>
        <v>#VALUE!</v>
      </c>
      <c r="E4506" s="1" t="e">
        <v>#VALUE!</v>
      </c>
      <c r="F4506" s="1">
        <v>0.265112290518981</v>
      </c>
      <c r="G4506" s="1" t="e">
        <v>#VALUE!</v>
      </c>
      <c r="H4506" t="s">
        <v>374</v>
      </c>
      <c r="I4506" s="8">
        <v>39374</v>
      </c>
      <c r="J4506" s="1">
        <v>10</v>
      </c>
      <c r="K4506" s="7">
        <v>2007</v>
      </c>
      <c r="L4506" t="s">
        <v>97</v>
      </c>
      <c r="M4506">
        <v>91</v>
      </c>
      <c r="N4506" t="s">
        <v>30</v>
      </c>
      <c r="O4506" t="s">
        <v>31</v>
      </c>
      <c r="P4506" s="2">
        <v>3</v>
      </c>
      <c r="Q4506">
        <v>3</v>
      </c>
      <c r="R4506" t="s">
        <v>37</v>
      </c>
      <c r="S4506" t="s">
        <v>37</v>
      </c>
      <c r="T4506" t="s">
        <v>37</v>
      </c>
      <c r="U4506">
        <v>62</v>
      </c>
      <c r="W4506" s="11"/>
      <c r="X4506"/>
      <c r="Y4506"/>
      <c r="AF4506" s="8"/>
    </row>
    <row r="4507" spans="1:32">
      <c r="A4507" t="s">
        <v>9357</v>
      </c>
      <c r="B4507" s="5">
        <v>46021</v>
      </c>
      <c r="C4507" s="5">
        <f t="shared" si="141"/>
        <v>38562.4493287826</v>
      </c>
      <c r="D4507" s="1" t="e">
        <f t="shared" si="142"/>
        <v>#VALUE!</v>
      </c>
      <c r="E4507" s="1" t="e">
        <v>#VALUE!</v>
      </c>
      <c r="F4507" s="1" t="e">
        <v>#VALUE!</v>
      </c>
      <c r="G4507" s="1" t="e">
        <v>#VALUE!</v>
      </c>
      <c r="H4507" t="s">
        <v>106</v>
      </c>
      <c r="I4507" s="8">
        <v>41362</v>
      </c>
      <c r="J4507" s="1">
        <v>3</v>
      </c>
      <c r="K4507" s="7">
        <v>2013</v>
      </c>
      <c r="L4507" t="s">
        <v>29</v>
      </c>
      <c r="M4507">
        <v>94</v>
      </c>
      <c r="N4507" t="s">
        <v>45</v>
      </c>
      <c r="O4507" t="s">
        <v>31</v>
      </c>
      <c r="P4507" s="2">
        <v>20</v>
      </c>
      <c r="Q4507">
        <v>6</v>
      </c>
      <c r="R4507" t="s">
        <v>37</v>
      </c>
      <c r="S4507" t="s">
        <v>37</v>
      </c>
      <c r="T4507" t="s">
        <v>37</v>
      </c>
      <c r="U4507" t="s">
        <v>37</v>
      </c>
      <c r="W4507" s="11"/>
      <c r="X4507"/>
      <c r="Y4507"/>
      <c r="AF4507" s="8"/>
    </row>
    <row r="4508" spans="1:32">
      <c r="A4508" t="s">
        <v>9358</v>
      </c>
      <c r="B4508" s="5">
        <v>100915</v>
      </c>
      <c r="C4508" s="5">
        <f t="shared" si="141"/>
        <v>85802.8956074857</v>
      </c>
      <c r="D4508" s="1" t="e">
        <f t="shared" si="142"/>
        <v>#VALUE!</v>
      </c>
      <c r="E4508" s="1" t="e">
        <v>#VALUE!</v>
      </c>
      <c r="F4508" s="1" t="e">
        <v>#VALUE!</v>
      </c>
      <c r="G4508" s="1" t="e">
        <v>#VALUE!</v>
      </c>
      <c r="H4508" t="s">
        <v>149</v>
      </c>
      <c r="I4508" s="8">
        <v>41187</v>
      </c>
      <c r="J4508" s="1">
        <v>10</v>
      </c>
      <c r="K4508" s="7">
        <v>2012</v>
      </c>
      <c r="L4508" t="s">
        <v>73</v>
      </c>
      <c r="M4508">
        <v>129</v>
      </c>
      <c r="N4508" t="s">
        <v>45</v>
      </c>
      <c r="O4508" t="s">
        <v>31</v>
      </c>
      <c r="P4508" s="2">
        <v>1</v>
      </c>
      <c r="Q4508">
        <v>9</v>
      </c>
      <c r="R4508" t="s">
        <v>37</v>
      </c>
      <c r="S4508" t="s">
        <v>37</v>
      </c>
      <c r="T4508" t="s">
        <v>37</v>
      </c>
      <c r="U4508" t="s">
        <v>37</v>
      </c>
      <c r="W4508" s="11"/>
      <c r="X4508"/>
      <c r="Y4508"/>
      <c r="AF4508" s="8"/>
    </row>
    <row r="4509" spans="1:32">
      <c r="A4509" t="s">
        <v>9359</v>
      </c>
      <c r="B4509" s="5">
        <v>233921534</v>
      </c>
      <c r="C4509" s="5">
        <f t="shared" si="141"/>
        <v>192885495.980866</v>
      </c>
      <c r="D4509" s="1">
        <f t="shared" si="142"/>
        <v>1.16960767</v>
      </c>
      <c r="E4509" s="1">
        <v>1.80166913147541</v>
      </c>
      <c r="F4509" s="1">
        <v>0.981926522020404</v>
      </c>
      <c r="G4509" s="1">
        <v>2.78359565349581</v>
      </c>
      <c r="H4509" t="s">
        <v>77</v>
      </c>
      <c r="I4509" s="8">
        <v>41782</v>
      </c>
      <c r="J4509" s="1">
        <v>5</v>
      </c>
      <c r="K4509" s="7">
        <v>2014</v>
      </c>
      <c r="L4509" t="s">
        <v>78</v>
      </c>
      <c r="M4509">
        <v>131</v>
      </c>
      <c r="N4509" t="s">
        <v>24</v>
      </c>
      <c r="O4509">
        <v>200</v>
      </c>
      <c r="P4509" s="2">
        <v>3996</v>
      </c>
      <c r="Q4509">
        <v>20</v>
      </c>
      <c r="R4509">
        <v>8.1</v>
      </c>
      <c r="S4509" t="s">
        <v>4078</v>
      </c>
      <c r="T4509" t="s">
        <v>9360</v>
      </c>
      <c r="U4509">
        <v>74</v>
      </c>
      <c r="W4509" s="11"/>
      <c r="X4509"/>
      <c r="Y4509"/>
      <c r="AF4509" s="8"/>
    </row>
    <row r="4510" spans="1:32">
      <c r="A4510" t="s">
        <v>9361</v>
      </c>
      <c r="B4510" s="5">
        <v>146408305</v>
      </c>
      <c r="C4510" s="5">
        <f t="shared" si="141"/>
        <v>127060349.994952</v>
      </c>
      <c r="D4510" s="1">
        <f t="shared" si="142"/>
        <v>0.91505190625</v>
      </c>
      <c r="E4510" s="1">
        <v>1.51864336790672</v>
      </c>
      <c r="F4510" s="1">
        <v>0.444315848394336</v>
      </c>
      <c r="G4510" s="1">
        <v>1.96295921630106</v>
      </c>
      <c r="H4510" t="s">
        <v>77</v>
      </c>
      <c r="I4510" s="8">
        <v>40697</v>
      </c>
      <c r="J4510" s="1">
        <v>6</v>
      </c>
      <c r="K4510" s="7">
        <v>2011</v>
      </c>
      <c r="L4510" t="s">
        <v>78</v>
      </c>
      <c r="M4510">
        <v>131</v>
      </c>
      <c r="N4510" t="s">
        <v>24</v>
      </c>
      <c r="O4510">
        <v>160</v>
      </c>
      <c r="P4510" s="2">
        <v>3641</v>
      </c>
      <c r="Q4510">
        <v>17</v>
      </c>
      <c r="R4510">
        <v>7.8</v>
      </c>
      <c r="S4510" t="s">
        <v>4258</v>
      </c>
      <c r="T4510" t="s">
        <v>9362</v>
      </c>
      <c r="U4510">
        <v>65</v>
      </c>
      <c r="W4510" s="11"/>
      <c r="X4510"/>
      <c r="Y4510"/>
      <c r="AF4510" s="8"/>
    </row>
    <row r="4511" spans="1:32">
      <c r="A4511" t="s">
        <v>9363</v>
      </c>
      <c r="B4511" s="5">
        <v>179883157</v>
      </c>
      <c r="C4511" s="5">
        <f t="shared" si="141"/>
        <v>163685732.167761</v>
      </c>
      <c r="D4511" s="1">
        <f t="shared" si="142"/>
        <v>1.19922104666667</v>
      </c>
      <c r="E4511" s="1">
        <v>0.480882234821542</v>
      </c>
      <c r="F4511" s="1">
        <v>-1.0490471339003</v>
      </c>
      <c r="G4511" s="1">
        <v>-0.568164899078754</v>
      </c>
      <c r="H4511" t="s">
        <v>77</v>
      </c>
      <c r="I4511" s="8">
        <v>39934</v>
      </c>
      <c r="J4511" s="1">
        <v>5</v>
      </c>
      <c r="K4511" s="7">
        <v>2009</v>
      </c>
      <c r="L4511" t="s">
        <v>78</v>
      </c>
      <c r="M4511">
        <v>107</v>
      </c>
      <c r="N4511" t="s">
        <v>24</v>
      </c>
      <c r="O4511">
        <v>150</v>
      </c>
      <c r="P4511" s="2">
        <v>4099</v>
      </c>
      <c r="Q4511">
        <v>22</v>
      </c>
      <c r="R4511">
        <v>6.7</v>
      </c>
      <c r="S4511" t="s">
        <v>2659</v>
      </c>
      <c r="T4511" t="s">
        <v>9364</v>
      </c>
      <c r="U4511">
        <v>40</v>
      </c>
      <c r="W4511" s="11"/>
      <c r="X4511"/>
      <c r="Y4511"/>
      <c r="AF4511" s="8"/>
    </row>
    <row r="4512" spans="1:32">
      <c r="A4512" t="s">
        <v>9365</v>
      </c>
      <c r="B4512" s="5">
        <v>1391434</v>
      </c>
      <c r="C4512" s="5">
        <f t="shared" si="141"/>
        <v>1266143.51700041</v>
      </c>
      <c r="D4512" s="1" t="e">
        <f t="shared" si="142"/>
        <v>#VALUE!</v>
      </c>
      <c r="E4512" s="1" t="e">
        <v>#VALUE!</v>
      </c>
      <c r="F4512" s="1">
        <v>-0.869843576024939</v>
      </c>
      <c r="G4512" s="1" t="e">
        <v>#VALUE!</v>
      </c>
      <c r="H4512" t="s">
        <v>307</v>
      </c>
      <c r="I4512" s="8">
        <v>40046</v>
      </c>
      <c r="J4512" s="1">
        <v>8</v>
      </c>
      <c r="K4512" s="7">
        <v>2009</v>
      </c>
      <c r="L4512" t="s">
        <v>58</v>
      </c>
      <c r="M4512">
        <v>92</v>
      </c>
      <c r="N4512" t="s">
        <v>103</v>
      </c>
      <c r="O4512" t="s">
        <v>31</v>
      </c>
      <c r="P4512" s="2">
        <v>1399</v>
      </c>
      <c r="Q4512">
        <v>2</v>
      </c>
      <c r="R4512" t="s">
        <v>37</v>
      </c>
      <c r="S4512" t="s">
        <v>37</v>
      </c>
      <c r="T4512" t="s">
        <v>37</v>
      </c>
      <c r="U4512">
        <v>43</v>
      </c>
      <c r="W4512" s="11"/>
      <c r="X4512"/>
      <c r="Y4512"/>
      <c r="AF4512" s="8"/>
    </row>
    <row r="4513" spans="1:32">
      <c r="A4513" t="s">
        <v>9366</v>
      </c>
      <c r="B4513" s="5">
        <v>48334</v>
      </c>
      <c r="C4513" s="5">
        <f t="shared" si="141"/>
        <v>43832.2682183598</v>
      </c>
      <c r="D4513" s="1" t="e">
        <f t="shared" si="142"/>
        <v>#VALUE!</v>
      </c>
      <c r="E4513" s="1">
        <v>0.952591840769352</v>
      </c>
      <c r="F4513" s="1">
        <v>0.563784886977907</v>
      </c>
      <c r="G4513" s="1">
        <v>1.51637672774726</v>
      </c>
      <c r="H4513" t="s">
        <v>288</v>
      </c>
      <c r="I4513" s="8">
        <v>39570</v>
      </c>
      <c r="J4513" s="1">
        <v>5</v>
      </c>
      <c r="K4513" s="7">
        <v>2008</v>
      </c>
      <c r="L4513" t="s">
        <v>66</v>
      </c>
      <c r="M4513">
        <v>86</v>
      </c>
      <c r="N4513" t="s">
        <v>45</v>
      </c>
      <c r="O4513" t="s">
        <v>31</v>
      </c>
      <c r="P4513" s="2">
        <v>1</v>
      </c>
      <c r="Q4513">
        <v>16</v>
      </c>
      <c r="R4513">
        <v>7.2</v>
      </c>
      <c r="S4513" t="s">
        <v>9367</v>
      </c>
      <c r="T4513" t="s">
        <v>9368</v>
      </c>
      <c r="U4513">
        <v>67</v>
      </c>
      <c r="W4513" s="11"/>
      <c r="X4513"/>
      <c r="Y4513"/>
      <c r="AF4513" s="8"/>
    </row>
    <row r="4514" spans="1:32">
      <c r="A4514" t="s">
        <v>9369</v>
      </c>
      <c r="B4514" s="5">
        <v>36594</v>
      </c>
      <c r="C4514" s="5">
        <f t="shared" si="141"/>
        <v>33298.9246066381</v>
      </c>
      <c r="D4514" s="1" t="e">
        <f t="shared" si="142"/>
        <v>#VALUE!</v>
      </c>
      <c r="E4514" s="1">
        <v>1.61298528909629</v>
      </c>
      <c r="F4514" s="1" t="e">
        <v>#VALUE!</v>
      </c>
      <c r="G4514" s="1" t="e">
        <v>#VALUE!</v>
      </c>
      <c r="H4514" t="s">
        <v>86</v>
      </c>
      <c r="I4514" s="8">
        <v>39878</v>
      </c>
      <c r="J4514" s="1">
        <v>3</v>
      </c>
      <c r="K4514" s="7">
        <v>2009</v>
      </c>
      <c r="L4514" t="s">
        <v>66</v>
      </c>
      <c r="M4514">
        <v>146</v>
      </c>
      <c r="N4514" t="s">
        <v>45</v>
      </c>
      <c r="O4514" t="s">
        <v>31</v>
      </c>
      <c r="P4514" s="2">
        <v>6</v>
      </c>
      <c r="Q4514">
        <v>4</v>
      </c>
      <c r="R4514">
        <v>7.9</v>
      </c>
      <c r="S4514" t="s">
        <v>9370</v>
      </c>
      <c r="T4514" t="s">
        <v>9371</v>
      </c>
      <c r="U4514" t="s">
        <v>37</v>
      </c>
      <c r="W4514" s="11"/>
      <c r="X4514"/>
      <c r="Y4514"/>
      <c r="AF4514" s="8"/>
    </row>
    <row r="4515" spans="1:32">
      <c r="A4515" t="s">
        <v>9372</v>
      </c>
      <c r="B4515" s="5">
        <v>993031</v>
      </c>
      <c r="C4515" s="5">
        <f t="shared" si="141"/>
        <v>861801.29204991</v>
      </c>
      <c r="D4515" s="1" t="e">
        <f t="shared" si="142"/>
        <v>#VALUE!</v>
      </c>
      <c r="E4515" s="1">
        <v>-0.462536977074079</v>
      </c>
      <c r="F4515" s="1" t="e">
        <v>#VALUE!</v>
      </c>
      <c r="G4515" s="1" t="e">
        <v>#VALUE!</v>
      </c>
      <c r="H4515" t="s">
        <v>411</v>
      </c>
      <c r="I4515" s="8">
        <v>40557</v>
      </c>
      <c r="J4515" s="1">
        <v>1</v>
      </c>
      <c r="K4515" s="7">
        <v>2011</v>
      </c>
      <c r="L4515" t="s">
        <v>66</v>
      </c>
      <c r="M4515">
        <v>145</v>
      </c>
      <c r="N4515" t="s">
        <v>45</v>
      </c>
      <c r="O4515" t="s">
        <v>31</v>
      </c>
      <c r="P4515" s="2">
        <v>84</v>
      </c>
      <c r="Q4515">
        <v>4</v>
      </c>
      <c r="R4515">
        <v>5.7</v>
      </c>
      <c r="S4515" t="s">
        <v>9373</v>
      </c>
      <c r="T4515" t="s">
        <v>9374</v>
      </c>
      <c r="U4515" t="s">
        <v>37</v>
      </c>
      <c r="W4515" s="11"/>
      <c r="X4515"/>
      <c r="Y4515"/>
      <c r="AF4515" s="8"/>
    </row>
    <row r="4516" spans="1:32">
      <c r="A4516" t="s">
        <v>9375</v>
      </c>
      <c r="B4516" s="5">
        <v>4008</v>
      </c>
      <c r="C4516" s="5">
        <f t="shared" si="141"/>
        <v>3407.79869786258</v>
      </c>
      <c r="D4516" s="1" t="e">
        <f t="shared" si="142"/>
        <v>#VALUE!</v>
      </c>
      <c r="E4516" s="1" t="e">
        <v>#VALUE!</v>
      </c>
      <c r="F4516" s="1" t="e">
        <v>#VALUE!</v>
      </c>
      <c r="G4516" s="1" t="e">
        <v>#VALUE!</v>
      </c>
      <c r="H4516" t="s">
        <v>238</v>
      </c>
      <c r="I4516" s="8">
        <v>41250</v>
      </c>
      <c r="J4516" s="1">
        <v>12</v>
      </c>
      <c r="K4516" s="7">
        <v>2012</v>
      </c>
      <c r="L4516" t="s">
        <v>58</v>
      </c>
      <c r="M4516">
        <v>82</v>
      </c>
      <c r="N4516" t="s">
        <v>45</v>
      </c>
      <c r="O4516" t="s">
        <v>31</v>
      </c>
      <c r="P4516" s="2">
        <v>1</v>
      </c>
      <c r="Q4516">
        <v>4</v>
      </c>
      <c r="R4516" t="s">
        <v>37</v>
      </c>
      <c r="S4516" t="s">
        <v>37</v>
      </c>
      <c r="T4516" t="s">
        <v>37</v>
      </c>
      <c r="U4516" t="s">
        <v>37</v>
      </c>
      <c r="W4516" s="11"/>
      <c r="X4516"/>
      <c r="Y4516"/>
      <c r="AF4516" s="8"/>
    </row>
    <row r="4517" spans="1:32">
      <c r="A4517" t="s">
        <v>9376</v>
      </c>
      <c r="B4517" s="5">
        <v>1540141</v>
      </c>
      <c r="C4517" s="5">
        <f t="shared" si="141"/>
        <v>1450468.12869259</v>
      </c>
      <c r="D4517" s="1" t="e">
        <f t="shared" si="142"/>
        <v>#VALUE!</v>
      </c>
      <c r="E4517" s="1">
        <v>-0.0851692923158311</v>
      </c>
      <c r="F4517" s="1">
        <v>0.742988444853263</v>
      </c>
      <c r="G4517" s="1">
        <v>0.657819152537432</v>
      </c>
      <c r="H4517" t="s">
        <v>632</v>
      </c>
      <c r="I4517" s="8">
        <v>39185</v>
      </c>
      <c r="J4517" s="1">
        <v>4</v>
      </c>
      <c r="K4517" s="7">
        <v>2007</v>
      </c>
      <c r="L4517" t="s">
        <v>73</v>
      </c>
      <c r="M4517">
        <v>97</v>
      </c>
      <c r="N4517" t="s">
        <v>24</v>
      </c>
      <c r="O4517" t="s">
        <v>31</v>
      </c>
      <c r="P4517" s="2">
        <v>7</v>
      </c>
      <c r="Q4517">
        <v>11</v>
      </c>
      <c r="R4517">
        <v>6.1</v>
      </c>
      <c r="S4517" t="s">
        <v>9377</v>
      </c>
      <c r="T4517" t="s">
        <v>9378</v>
      </c>
      <c r="U4517">
        <v>70</v>
      </c>
      <c r="W4517" s="11"/>
      <c r="X4517"/>
      <c r="Y4517"/>
      <c r="AF4517" s="8"/>
    </row>
    <row r="4518" spans="1:32">
      <c r="A4518" t="s">
        <v>9379</v>
      </c>
      <c r="B4518" s="5">
        <v>43337279</v>
      </c>
      <c r="C4518" s="5">
        <f t="shared" si="141"/>
        <v>39435010.8235733</v>
      </c>
      <c r="D4518" s="1">
        <f t="shared" si="142"/>
        <v>0.722287983333333</v>
      </c>
      <c r="E4518" s="1">
        <v>-1.21727234659057</v>
      </c>
      <c r="F4518" s="1">
        <v>-1.40745424965101</v>
      </c>
      <c r="G4518" s="1">
        <v>-2.62472659624158</v>
      </c>
      <c r="H4518" t="s">
        <v>113</v>
      </c>
      <c r="I4518" s="8">
        <v>39983</v>
      </c>
      <c r="J4518" s="1">
        <v>6</v>
      </c>
      <c r="K4518" s="7">
        <v>2009</v>
      </c>
      <c r="L4518" t="s">
        <v>3348</v>
      </c>
      <c r="M4518">
        <v>100</v>
      </c>
      <c r="N4518" t="s">
        <v>24</v>
      </c>
      <c r="O4518">
        <v>60</v>
      </c>
      <c r="P4518" s="2">
        <v>3022</v>
      </c>
      <c r="Q4518">
        <v>9</v>
      </c>
      <c r="R4518">
        <v>4.9</v>
      </c>
      <c r="S4518" t="s">
        <v>9380</v>
      </c>
      <c r="T4518" t="s">
        <v>9381</v>
      </c>
      <c r="U4518">
        <v>34</v>
      </c>
      <c r="W4518" s="11"/>
      <c r="X4518"/>
      <c r="Y4518"/>
      <c r="AF4518" s="8"/>
    </row>
    <row r="4519" spans="1:32">
      <c r="A4519" t="s">
        <v>9382</v>
      </c>
      <c r="B4519" s="5">
        <v>3827466</v>
      </c>
      <c r="C4519" s="5">
        <f t="shared" si="141"/>
        <v>3207154.63989566</v>
      </c>
      <c r="D4519" s="1" t="e">
        <f t="shared" si="142"/>
        <v>#VALUE!</v>
      </c>
      <c r="E4519" s="1">
        <v>0.575224156011103</v>
      </c>
      <c r="F4519" s="1" t="e">
        <v>#VALUE!</v>
      </c>
      <c r="G4519" s="1" t="e">
        <v>#VALUE!</v>
      </c>
      <c r="H4519" t="s">
        <v>411</v>
      </c>
      <c r="I4519" s="8">
        <v>41425</v>
      </c>
      <c r="J4519" s="1">
        <v>5</v>
      </c>
      <c r="K4519" s="7">
        <v>2013</v>
      </c>
      <c r="L4519" t="s">
        <v>66</v>
      </c>
      <c r="M4519">
        <v>125</v>
      </c>
      <c r="N4519" t="s">
        <v>45</v>
      </c>
      <c r="O4519" t="s">
        <v>31</v>
      </c>
      <c r="P4519" s="2">
        <v>161</v>
      </c>
      <c r="Q4519">
        <v>7</v>
      </c>
      <c r="R4519">
        <v>6.8</v>
      </c>
      <c r="S4519" t="s">
        <v>9080</v>
      </c>
      <c r="T4519" t="s">
        <v>9383</v>
      </c>
      <c r="U4519" t="s">
        <v>37</v>
      </c>
      <c r="W4519" s="11"/>
      <c r="X4519"/>
      <c r="Y4519"/>
      <c r="AF4519" s="8"/>
    </row>
    <row r="4520" spans="1:32">
      <c r="A4520" t="s">
        <v>9384</v>
      </c>
      <c r="B4520" s="5">
        <v>30647</v>
      </c>
      <c r="C4520" s="5">
        <f t="shared" si="141"/>
        <v>27792.599910789</v>
      </c>
      <c r="D4520" s="1" t="e">
        <f t="shared" si="142"/>
        <v>#VALUE!</v>
      </c>
      <c r="E4520" s="1">
        <v>0.480882234821542</v>
      </c>
      <c r="F4520" s="1" t="e">
        <v>#VALUE!</v>
      </c>
      <c r="G4520" s="1" t="e">
        <v>#VALUE!</v>
      </c>
      <c r="H4520" t="s">
        <v>143</v>
      </c>
      <c r="I4520" s="8">
        <v>39584</v>
      </c>
      <c r="J4520" s="1">
        <v>5</v>
      </c>
      <c r="K4520" s="7">
        <v>2008</v>
      </c>
      <c r="L4520" t="s">
        <v>66</v>
      </c>
      <c r="M4520">
        <v>89</v>
      </c>
      <c r="N4520" t="s">
        <v>45</v>
      </c>
      <c r="O4520" t="s">
        <v>31</v>
      </c>
      <c r="P4520" s="2">
        <v>2</v>
      </c>
      <c r="Q4520">
        <v>9</v>
      </c>
      <c r="R4520">
        <v>6.7</v>
      </c>
      <c r="S4520" t="s">
        <v>1059</v>
      </c>
      <c r="T4520" t="s">
        <v>9385</v>
      </c>
      <c r="U4520" t="s">
        <v>37</v>
      </c>
      <c r="W4520" s="11"/>
      <c r="X4520"/>
      <c r="Y4520"/>
      <c r="AF4520" s="8"/>
    </row>
    <row r="4521" spans="1:32">
      <c r="A4521" t="s">
        <v>9386</v>
      </c>
      <c r="B4521" s="5">
        <v>97690976</v>
      </c>
      <c r="C4521" s="5">
        <f t="shared" si="141"/>
        <v>88592234.5046003</v>
      </c>
      <c r="D4521" s="1">
        <f t="shared" si="142"/>
        <v>1.39558537142857</v>
      </c>
      <c r="E4521" s="1">
        <v>0.669566077200666</v>
      </c>
      <c r="F4521" s="1">
        <v>-0.690640018149584</v>
      </c>
      <c r="G4521" s="1">
        <v>-0.0210739409489178</v>
      </c>
      <c r="H4521" t="s">
        <v>47</v>
      </c>
      <c r="I4521" s="8">
        <v>39801</v>
      </c>
      <c r="J4521" s="1">
        <v>12</v>
      </c>
      <c r="K4521" s="7">
        <v>2008</v>
      </c>
      <c r="L4521" t="s">
        <v>29</v>
      </c>
      <c r="M4521">
        <v>104</v>
      </c>
      <c r="N4521" t="s">
        <v>24</v>
      </c>
      <c r="O4521">
        <v>70</v>
      </c>
      <c r="P4521" s="2">
        <v>3434</v>
      </c>
      <c r="Q4521">
        <v>15</v>
      </c>
      <c r="R4521">
        <v>6.9</v>
      </c>
      <c r="S4521" t="s">
        <v>9387</v>
      </c>
      <c r="T4521" t="s">
        <v>9388</v>
      </c>
      <c r="U4521">
        <v>46</v>
      </c>
      <c r="W4521" s="11"/>
      <c r="X4521"/>
      <c r="Y4521"/>
      <c r="AF4521" s="8"/>
    </row>
    <row r="4522" spans="1:32">
      <c r="A4522" t="s">
        <v>9389</v>
      </c>
      <c r="B4522" s="5">
        <v>40182</v>
      </c>
      <c r="C4522" s="5">
        <f t="shared" si="141"/>
        <v>37842.4510139822</v>
      </c>
      <c r="D4522" s="1" t="e">
        <f t="shared" si="142"/>
        <v>#VALUE!</v>
      </c>
      <c r="E4522" s="1" t="e">
        <v>#VALUE!</v>
      </c>
      <c r="F4522" s="1">
        <v>0.563784886977907</v>
      </c>
      <c r="G4522" s="1" t="e">
        <v>#VALUE!</v>
      </c>
      <c r="H4522" t="s">
        <v>9390</v>
      </c>
      <c r="I4522" s="8">
        <v>39407</v>
      </c>
      <c r="J4522" s="1">
        <v>11</v>
      </c>
      <c r="K4522" s="7">
        <v>2007</v>
      </c>
      <c r="L4522" t="s">
        <v>58</v>
      </c>
      <c r="M4522">
        <v>90</v>
      </c>
      <c r="N4522" t="s">
        <v>45</v>
      </c>
      <c r="O4522" t="s">
        <v>31</v>
      </c>
      <c r="P4522" s="2">
        <v>1</v>
      </c>
      <c r="Q4522">
        <v>26</v>
      </c>
      <c r="R4522" t="s">
        <v>37</v>
      </c>
      <c r="S4522" t="s">
        <v>37</v>
      </c>
      <c r="T4522" t="s">
        <v>37</v>
      </c>
      <c r="U4522">
        <v>67</v>
      </c>
      <c r="W4522" s="11"/>
      <c r="X4522"/>
      <c r="Y4522"/>
      <c r="AF4522" s="8"/>
    </row>
    <row r="4523" spans="1:32">
      <c r="A4523" t="s">
        <v>9391</v>
      </c>
      <c r="B4523" s="5">
        <v>100246011</v>
      </c>
      <c r="C4523" s="5">
        <f t="shared" si="141"/>
        <v>89747584.3992919</v>
      </c>
      <c r="D4523" s="1">
        <f t="shared" si="142"/>
        <v>1.2530751375</v>
      </c>
      <c r="E4523" s="1">
        <v>-1.59464003134882</v>
      </c>
      <c r="F4523" s="1">
        <v>-1.34771973035922</v>
      </c>
      <c r="G4523" s="1">
        <v>-2.94235976170804</v>
      </c>
      <c r="H4523" t="s">
        <v>47</v>
      </c>
      <c r="I4523" s="8">
        <v>40529</v>
      </c>
      <c r="J4523" s="1">
        <v>12</v>
      </c>
      <c r="K4523" s="7">
        <v>2010</v>
      </c>
      <c r="L4523" t="s">
        <v>575</v>
      </c>
      <c r="M4523">
        <v>82</v>
      </c>
      <c r="N4523" t="s">
        <v>103</v>
      </c>
      <c r="O4523">
        <v>80</v>
      </c>
      <c r="P4523" s="2">
        <v>3515</v>
      </c>
      <c r="Q4523">
        <v>16</v>
      </c>
      <c r="R4523">
        <v>4.5</v>
      </c>
      <c r="S4523" t="s">
        <v>4177</v>
      </c>
      <c r="T4523" t="s">
        <v>9392</v>
      </c>
      <c r="U4523">
        <v>35</v>
      </c>
      <c r="W4523" s="11"/>
      <c r="X4523"/>
      <c r="Y4523"/>
      <c r="AF4523" s="8"/>
    </row>
    <row r="4524" spans="1:32">
      <c r="A4524" t="s">
        <v>9393</v>
      </c>
      <c r="B4524" s="5">
        <v>8286</v>
      </c>
      <c r="C4524" s="5">
        <f t="shared" si="141"/>
        <v>7539.89422557259</v>
      </c>
      <c r="D4524" s="1" t="e">
        <f t="shared" si="142"/>
        <v>#VALUE!</v>
      </c>
      <c r="E4524" s="1">
        <v>0.197856471252856</v>
      </c>
      <c r="F4524" s="1" t="e">
        <v>#VALUE!</v>
      </c>
      <c r="G4524" s="1" t="e">
        <v>#VALUE!</v>
      </c>
      <c r="H4524" t="s">
        <v>35</v>
      </c>
      <c r="I4524" s="8">
        <v>39822</v>
      </c>
      <c r="J4524" s="1">
        <v>1</v>
      </c>
      <c r="K4524" s="7">
        <v>2009</v>
      </c>
      <c r="L4524" t="s">
        <v>607</v>
      </c>
      <c r="M4524">
        <v>102</v>
      </c>
      <c r="N4524" t="s">
        <v>30</v>
      </c>
      <c r="O4524" t="s">
        <v>31</v>
      </c>
      <c r="P4524" s="2">
        <v>2</v>
      </c>
      <c r="Q4524">
        <v>3</v>
      </c>
      <c r="R4524">
        <v>6.4</v>
      </c>
      <c r="S4524" t="s">
        <v>9394</v>
      </c>
      <c r="T4524" t="s">
        <v>9395</v>
      </c>
      <c r="U4524" t="s">
        <v>37</v>
      </c>
      <c r="W4524" s="11"/>
      <c r="X4524"/>
      <c r="Y4524"/>
      <c r="AF4524" s="8"/>
    </row>
    <row r="4525" spans="1:32">
      <c r="A4525" t="s">
        <v>9396</v>
      </c>
      <c r="B4525" s="5">
        <v>1134623</v>
      </c>
      <c r="C4525" s="5">
        <f t="shared" si="141"/>
        <v>1032456.84357975</v>
      </c>
      <c r="D4525" s="1" t="e">
        <f t="shared" si="142"/>
        <v>#VALUE!</v>
      </c>
      <c r="E4525" s="1" t="e">
        <v>#VALUE!</v>
      </c>
      <c r="F4525" s="1">
        <v>0.683253925561477</v>
      </c>
      <c r="G4525" s="1" t="e">
        <v>#VALUE!</v>
      </c>
      <c r="H4525" t="s">
        <v>531</v>
      </c>
      <c r="I4525" s="8">
        <v>40004</v>
      </c>
      <c r="J4525" s="1">
        <v>7</v>
      </c>
      <c r="K4525" s="7">
        <v>2009</v>
      </c>
      <c r="L4525" t="s">
        <v>58</v>
      </c>
      <c r="M4525">
        <v>92</v>
      </c>
      <c r="N4525" t="s">
        <v>45</v>
      </c>
      <c r="O4525" t="s">
        <v>31</v>
      </c>
      <c r="P4525" s="2">
        <v>2</v>
      </c>
      <c r="Q4525">
        <v>26</v>
      </c>
      <c r="R4525" t="s">
        <v>37</v>
      </c>
      <c r="S4525" t="s">
        <v>37</v>
      </c>
      <c r="T4525" t="s">
        <v>37</v>
      </c>
      <c r="U4525">
        <v>69</v>
      </c>
      <c r="W4525" s="11"/>
      <c r="X4525"/>
      <c r="Y4525"/>
      <c r="AF4525" s="8"/>
    </row>
    <row r="4526" spans="1:32">
      <c r="A4526" t="s">
        <v>9397</v>
      </c>
      <c r="B4526" s="5">
        <v>117047</v>
      </c>
      <c r="C4526" s="5">
        <f t="shared" si="141"/>
        <v>98077.3778619763</v>
      </c>
      <c r="D4526" s="1" t="e">
        <f t="shared" si="142"/>
        <v>#VALUE!</v>
      </c>
      <c r="E4526" s="1">
        <v>0.669566077200666</v>
      </c>
      <c r="F4526" s="1">
        <v>0.504050367686122</v>
      </c>
      <c r="G4526" s="1">
        <v>1.17361644488679</v>
      </c>
      <c r="H4526" t="s">
        <v>101</v>
      </c>
      <c r="I4526" s="8">
        <v>41299</v>
      </c>
      <c r="J4526" s="1">
        <v>1</v>
      </c>
      <c r="K4526" s="7">
        <v>2013</v>
      </c>
      <c r="L4526" t="s">
        <v>66</v>
      </c>
      <c r="M4526">
        <v>84</v>
      </c>
      <c r="N4526" t="s">
        <v>45</v>
      </c>
      <c r="O4526" t="s">
        <v>31</v>
      </c>
      <c r="P4526" s="2">
        <v>2</v>
      </c>
      <c r="Q4526">
        <v>11</v>
      </c>
      <c r="R4526">
        <v>6.9</v>
      </c>
      <c r="S4526" t="s">
        <v>9398</v>
      </c>
      <c r="T4526" t="s">
        <v>9399</v>
      </c>
      <c r="U4526">
        <v>66</v>
      </c>
      <c r="W4526" s="11"/>
      <c r="X4526"/>
      <c r="Y4526"/>
      <c r="AF4526" s="8"/>
    </row>
    <row r="4527" spans="1:32">
      <c r="A4527" t="s">
        <v>9400</v>
      </c>
      <c r="B4527" s="5">
        <v>21438</v>
      </c>
      <c r="C4527" s="5">
        <f t="shared" si="141"/>
        <v>19507.63364806</v>
      </c>
      <c r="D4527" s="1" t="e">
        <f t="shared" si="142"/>
        <v>#VALUE!</v>
      </c>
      <c r="E4527" s="1" t="e">
        <v>#VALUE!</v>
      </c>
      <c r="F4527" s="1">
        <v>1.4000681570629</v>
      </c>
      <c r="G4527" s="1" t="e">
        <v>#VALUE!</v>
      </c>
      <c r="H4527" t="s">
        <v>6594</v>
      </c>
      <c r="I4527" s="8">
        <v>40023</v>
      </c>
      <c r="J4527" s="1">
        <v>7</v>
      </c>
      <c r="K4527" s="7">
        <v>2009</v>
      </c>
      <c r="L4527" t="s">
        <v>66</v>
      </c>
      <c r="M4527">
        <v>95</v>
      </c>
      <c r="N4527" t="s">
        <v>45</v>
      </c>
      <c r="O4527" t="s">
        <v>31</v>
      </c>
      <c r="P4527" s="2">
        <v>1</v>
      </c>
      <c r="Q4527">
        <v>3</v>
      </c>
      <c r="R4527" t="s">
        <v>37</v>
      </c>
      <c r="S4527" t="s">
        <v>37</v>
      </c>
      <c r="T4527" t="s">
        <v>37</v>
      </c>
      <c r="U4527">
        <v>81</v>
      </c>
      <c r="W4527" s="11"/>
      <c r="X4527"/>
      <c r="Y4527"/>
      <c r="AF4527" s="8"/>
    </row>
    <row r="4528" spans="1:32">
      <c r="A4528" t="s">
        <v>9401</v>
      </c>
      <c r="B4528" s="5">
        <v>25702053</v>
      </c>
      <c r="C4528" s="5">
        <f t="shared" si="141"/>
        <v>23010363.6827262</v>
      </c>
      <c r="D4528" s="1">
        <f t="shared" si="142"/>
        <v>1.28510265</v>
      </c>
      <c r="E4528" s="1">
        <v>-0.368195055884517</v>
      </c>
      <c r="F4528" s="1">
        <v>-1.76586136540172</v>
      </c>
      <c r="G4528" s="1">
        <v>-2.13405642128624</v>
      </c>
      <c r="H4528" t="s">
        <v>307</v>
      </c>
      <c r="I4528" s="8">
        <v>40445</v>
      </c>
      <c r="J4528" s="1">
        <v>9</v>
      </c>
      <c r="K4528" s="7">
        <v>2010</v>
      </c>
      <c r="L4528" t="s">
        <v>29</v>
      </c>
      <c r="M4528">
        <v>105</v>
      </c>
      <c r="N4528" t="s">
        <v>103</v>
      </c>
      <c r="O4528">
        <v>20</v>
      </c>
      <c r="P4528" s="2">
        <v>2548</v>
      </c>
      <c r="Q4528">
        <v>12</v>
      </c>
      <c r="R4528">
        <v>5.8</v>
      </c>
      <c r="S4528" t="s">
        <v>5685</v>
      </c>
      <c r="T4528" t="s">
        <v>9402</v>
      </c>
      <c r="U4528">
        <v>28</v>
      </c>
      <c r="W4528" s="11"/>
      <c r="X4528"/>
      <c r="Y4528"/>
      <c r="AF4528" s="8"/>
    </row>
    <row r="4529" spans="1:32">
      <c r="A4529" t="s">
        <v>9403</v>
      </c>
      <c r="B4529" s="5">
        <v>18929</v>
      </c>
      <c r="C4529" s="5">
        <f t="shared" si="141"/>
        <v>15861.2069130294</v>
      </c>
      <c r="D4529" s="1" t="e">
        <f t="shared" si="142"/>
        <v>#VALUE!</v>
      </c>
      <c r="E4529" s="1" t="e">
        <v>#VALUE!</v>
      </c>
      <c r="F4529" s="1">
        <v>0.683253925561477</v>
      </c>
      <c r="G4529" s="1" t="e">
        <v>#VALUE!</v>
      </c>
      <c r="H4529" t="s">
        <v>238</v>
      </c>
      <c r="I4529" s="8">
        <v>41432</v>
      </c>
      <c r="J4529" s="1">
        <v>6</v>
      </c>
      <c r="K4529" s="7">
        <v>2013</v>
      </c>
      <c r="L4529" t="s">
        <v>66</v>
      </c>
      <c r="M4529">
        <v>115</v>
      </c>
      <c r="N4529" t="s">
        <v>45</v>
      </c>
      <c r="O4529" t="s">
        <v>31</v>
      </c>
      <c r="P4529" s="2">
        <v>2</v>
      </c>
      <c r="Q4529">
        <v>15</v>
      </c>
      <c r="R4529" t="s">
        <v>37</v>
      </c>
      <c r="S4529" t="s">
        <v>37</v>
      </c>
      <c r="T4529" t="s">
        <v>37</v>
      </c>
      <c r="U4529">
        <v>69</v>
      </c>
      <c r="W4529" s="11"/>
      <c r="X4529"/>
      <c r="Y4529"/>
      <c r="AF4529" s="8"/>
    </row>
    <row r="4530" spans="1:32">
      <c r="A4530" t="s">
        <v>9404</v>
      </c>
      <c r="B4530" s="5">
        <v>100018837</v>
      </c>
      <c r="C4530" s="5">
        <f t="shared" si="141"/>
        <v>90703283.2017299</v>
      </c>
      <c r="D4530" s="1">
        <f t="shared" si="142"/>
        <v>1.11132041111111</v>
      </c>
      <c r="E4530" s="1">
        <v>-0.651220819453203</v>
      </c>
      <c r="F4530" s="1">
        <v>-0.212763863815302</v>
      </c>
      <c r="G4530" s="1">
        <v>-0.863984683268505</v>
      </c>
      <c r="H4530" t="s">
        <v>113</v>
      </c>
      <c r="I4530" s="8">
        <v>39605</v>
      </c>
      <c r="J4530" s="1">
        <v>6</v>
      </c>
      <c r="K4530" s="7">
        <v>2008</v>
      </c>
      <c r="L4530" t="s">
        <v>29</v>
      </c>
      <c r="M4530">
        <v>113</v>
      </c>
      <c r="N4530" t="s">
        <v>24</v>
      </c>
      <c r="O4530">
        <v>90</v>
      </c>
      <c r="P4530" s="2">
        <v>3462</v>
      </c>
      <c r="Q4530">
        <v>14</v>
      </c>
      <c r="R4530">
        <v>5.5</v>
      </c>
      <c r="S4530" t="s">
        <v>3335</v>
      </c>
      <c r="T4530" t="s">
        <v>9405</v>
      </c>
      <c r="U4530">
        <v>54</v>
      </c>
      <c r="W4530" s="11"/>
      <c r="X4530"/>
      <c r="Y4530"/>
      <c r="AF4530" s="8"/>
    </row>
    <row r="4531" spans="1:32">
      <c r="A4531" t="s">
        <v>9406</v>
      </c>
      <c r="B4531" s="5">
        <v>1719</v>
      </c>
      <c r="C4531" s="5">
        <f t="shared" si="141"/>
        <v>1440.40438921747</v>
      </c>
      <c r="D4531" s="1" t="e">
        <f t="shared" si="142"/>
        <v>#VALUE!</v>
      </c>
      <c r="E4531" s="1" t="e">
        <v>#VALUE!</v>
      </c>
      <c r="F4531" s="1" t="e">
        <v>#VALUE!</v>
      </c>
      <c r="G4531" s="1" t="e">
        <v>#VALUE!</v>
      </c>
      <c r="H4531" t="s">
        <v>65</v>
      </c>
      <c r="I4531" s="8">
        <v>41355</v>
      </c>
      <c r="J4531" s="1">
        <v>3</v>
      </c>
      <c r="K4531" s="7">
        <v>2013</v>
      </c>
      <c r="L4531" t="s">
        <v>58</v>
      </c>
      <c r="M4531">
        <v>88</v>
      </c>
      <c r="N4531" t="s">
        <v>45</v>
      </c>
      <c r="O4531" t="s">
        <v>31</v>
      </c>
      <c r="P4531" s="2">
        <v>1</v>
      </c>
      <c r="Q4531">
        <v>1</v>
      </c>
      <c r="R4531" t="s">
        <v>37</v>
      </c>
      <c r="S4531" t="s">
        <v>37</v>
      </c>
      <c r="T4531" t="s">
        <v>37</v>
      </c>
      <c r="U4531" t="s">
        <v>37</v>
      </c>
      <c r="W4531" s="11"/>
      <c r="X4531"/>
      <c r="Y4531"/>
      <c r="AF4531" s="8"/>
    </row>
    <row r="4532" spans="1:32">
      <c r="A4532" t="s">
        <v>9407</v>
      </c>
      <c r="B4532" s="5">
        <v>2429367</v>
      </c>
      <c r="C4532" s="5">
        <f t="shared" si="141"/>
        <v>2287920.00628353</v>
      </c>
      <c r="D4532" s="1" t="e">
        <f t="shared" si="142"/>
        <v>#VALUE!</v>
      </c>
      <c r="E4532" s="1">
        <v>0.292198392442417</v>
      </c>
      <c r="F4532" s="1">
        <v>0.384581329102551</v>
      </c>
      <c r="G4532" s="1">
        <v>0.676779721544968</v>
      </c>
      <c r="H4532" t="s">
        <v>216</v>
      </c>
      <c r="I4532" s="8">
        <v>39255</v>
      </c>
      <c r="J4532" s="1">
        <v>6</v>
      </c>
      <c r="K4532" s="7">
        <v>2007</v>
      </c>
      <c r="L4532" t="s">
        <v>2776</v>
      </c>
      <c r="M4532">
        <v>92</v>
      </c>
      <c r="N4532" t="s">
        <v>30</v>
      </c>
      <c r="O4532" t="s">
        <v>31</v>
      </c>
      <c r="P4532" s="2">
        <v>35</v>
      </c>
      <c r="Q4532">
        <v>9</v>
      </c>
      <c r="R4532">
        <v>6.5</v>
      </c>
      <c r="S4532" t="s">
        <v>9408</v>
      </c>
      <c r="T4532" t="s">
        <v>9409</v>
      </c>
      <c r="U4532">
        <v>64</v>
      </c>
      <c r="W4532" s="11"/>
      <c r="X4532"/>
      <c r="Y4532"/>
      <c r="AF4532" s="8"/>
    </row>
    <row r="4533" spans="1:32">
      <c r="A4533" t="s">
        <v>9410</v>
      </c>
      <c r="B4533" s="5">
        <v>3992189</v>
      </c>
      <c r="C4533" s="5">
        <f t="shared" si="141"/>
        <v>3620364.52655244</v>
      </c>
      <c r="D4533" s="1" t="e">
        <f t="shared" si="142"/>
        <v>#VALUE!</v>
      </c>
      <c r="E4533" s="1" t="e">
        <v>#VALUE!</v>
      </c>
      <c r="F4533" s="1">
        <v>1.04166104131219</v>
      </c>
      <c r="G4533" s="1" t="e">
        <v>#VALUE!</v>
      </c>
      <c r="H4533" t="s">
        <v>22</v>
      </c>
      <c r="I4533" s="8">
        <v>39547</v>
      </c>
      <c r="J4533" s="1">
        <v>4</v>
      </c>
      <c r="K4533" s="7">
        <v>2008</v>
      </c>
      <c r="L4533" t="s">
        <v>58</v>
      </c>
      <c r="M4533">
        <v>107</v>
      </c>
      <c r="N4533" t="s">
        <v>103</v>
      </c>
      <c r="O4533" t="s">
        <v>31</v>
      </c>
      <c r="P4533" s="2">
        <v>4</v>
      </c>
      <c r="Q4533">
        <v>25</v>
      </c>
      <c r="R4533" t="s">
        <v>37</v>
      </c>
      <c r="S4533" t="s">
        <v>37</v>
      </c>
      <c r="T4533" t="s">
        <v>37</v>
      </c>
      <c r="U4533">
        <v>75</v>
      </c>
      <c r="W4533" s="11"/>
      <c r="X4533"/>
      <c r="Y4533"/>
      <c r="AF4533" s="8"/>
    </row>
    <row r="4534" spans="1:32">
      <c r="A4534" t="s">
        <v>9411</v>
      </c>
      <c r="B4534" s="5">
        <v>16311571</v>
      </c>
      <c r="C4534" s="5">
        <f t="shared" si="141"/>
        <v>14155986.0298056</v>
      </c>
      <c r="D4534" s="1">
        <f t="shared" si="142"/>
        <v>1.35929758333333</v>
      </c>
      <c r="E4534" s="1">
        <v>0.103514550063293</v>
      </c>
      <c r="F4534" s="1">
        <v>0.802722964145048</v>
      </c>
      <c r="G4534" s="1">
        <v>0.906237514208341</v>
      </c>
      <c r="H4534" t="s">
        <v>688</v>
      </c>
      <c r="I4534" s="8">
        <v>40886</v>
      </c>
      <c r="J4534" s="1">
        <v>12</v>
      </c>
      <c r="K4534" s="7">
        <v>2011</v>
      </c>
      <c r="L4534" t="s">
        <v>61</v>
      </c>
      <c r="M4534">
        <v>94</v>
      </c>
      <c r="N4534" t="s">
        <v>30</v>
      </c>
      <c r="O4534">
        <v>12</v>
      </c>
      <c r="P4534" s="2">
        <v>8</v>
      </c>
      <c r="Q4534">
        <v>11</v>
      </c>
      <c r="R4534">
        <v>6.3</v>
      </c>
      <c r="S4534" t="s">
        <v>4195</v>
      </c>
      <c r="T4534" t="s">
        <v>9412</v>
      </c>
      <c r="U4534">
        <v>71</v>
      </c>
      <c r="W4534" s="11"/>
      <c r="X4534"/>
      <c r="Y4534"/>
      <c r="AF4534" s="8"/>
    </row>
    <row r="4535" spans="1:32">
      <c r="A4535" t="s">
        <v>9413</v>
      </c>
      <c r="B4535" s="5">
        <v>5514</v>
      </c>
      <c r="C4535" s="5">
        <f t="shared" si="141"/>
        <v>4688.27395708939</v>
      </c>
      <c r="D4535" s="1" t="e">
        <f t="shared" si="142"/>
        <v>#VALUE!</v>
      </c>
      <c r="E4535" s="1">
        <v>1.14127568314848</v>
      </c>
      <c r="F4535" s="1" t="e">
        <v>#VALUE!</v>
      </c>
      <c r="G4535" s="1" t="e">
        <v>#VALUE!</v>
      </c>
      <c r="H4535" t="s">
        <v>216</v>
      </c>
      <c r="I4535" s="8">
        <v>41243</v>
      </c>
      <c r="J4535" s="1">
        <v>11</v>
      </c>
      <c r="K4535" s="7">
        <v>2012</v>
      </c>
      <c r="L4535" t="s">
        <v>66</v>
      </c>
      <c r="M4535">
        <v>96</v>
      </c>
      <c r="N4535" t="s">
        <v>45</v>
      </c>
      <c r="O4535" t="s">
        <v>31</v>
      </c>
      <c r="P4535" s="2">
        <v>2</v>
      </c>
      <c r="Q4535">
        <v>1</v>
      </c>
      <c r="R4535">
        <v>7.4</v>
      </c>
      <c r="S4535" t="s">
        <v>9414</v>
      </c>
      <c r="T4535" t="s">
        <v>9415</v>
      </c>
      <c r="U4535" t="s">
        <v>37</v>
      </c>
      <c r="W4535" s="11"/>
      <c r="X4535"/>
      <c r="Y4535"/>
      <c r="AF4535" s="8"/>
    </row>
    <row r="4536" spans="1:32">
      <c r="A4536" t="s">
        <v>9416</v>
      </c>
      <c r="B4536" s="5">
        <v>87783</v>
      </c>
      <c r="C4536" s="5">
        <f t="shared" si="141"/>
        <v>73556.1480504231</v>
      </c>
      <c r="D4536" s="1" t="e">
        <f t="shared" si="142"/>
        <v>#VALUE!</v>
      </c>
      <c r="E4536" s="1" t="e">
        <v>#VALUE!</v>
      </c>
      <c r="F4536" s="1" t="e">
        <v>#VALUE!</v>
      </c>
      <c r="G4536" s="1" t="e">
        <v>#VALUE!</v>
      </c>
      <c r="H4536" t="s">
        <v>4702</v>
      </c>
      <c r="I4536" s="8">
        <v>41544</v>
      </c>
      <c r="J4536" s="1">
        <v>9</v>
      </c>
      <c r="K4536" s="7">
        <v>2013</v>
      </c>
      <c r="L4536" t="s">
        <v>412</v>
      </c>
      <c r="M4536">
        <v>110</v>
      </c>
      <c r="N4536" t="s">
        <v>45</v>
      </c>
      <c r="O4536" t="s">
        <v>31</v>
      </c>
      <c r="P4536" s="2">
        <v>35</v>
      </c>
      <c r="Q4536">
        <v>3</v>
      </c>
      <c r="R4536" t="s">
        <v>37</v>
      </c>
      <c r="S4536" t="s">
        <v>37</v>
      </c>
      <c r="T4536" t="s">
        <v>37</v>
      </c>
      <c r="U4536" t="s">
        <v>37</v>
      </c>
      <c r="W4536" s="11"/>
      <c r="X4536"/>
      <c r="Y4536"/>
      <c r="AF4536" s="8"/>
    </row>
    <row r="4537" spans="1:32">
      <c r="A4537" t="s">
        <v>9417</v>
      </c>
      <c r="B4537" s="5">
        <v>162138</v>
      </c>
      <c r="C4537" s="5">
        <f t="shared" si="141"/>
        <v>140711.355325653</v>
      </c>
      <c r="D4537" s="1" t="e">
        <f t="shared" si="142"/>
        <v>#VALUE!</v>
      </c>
      <c r="E4537" s="1" t="e">
        <v>#VALUE!</v>
      </c>
      <c r="F4537" s="1">
        <v>-0.153029344523516</v>
      </c>
      <c r="G4537" s="1" t="e">
        <v>#VALUE!</v>
      </c>
      <c r="H4537" t="s">
        <v>366</v>
      </c>
      <c r="I4537" s="8">
        <v>40851</v>
      </c>
      <c r="J4537" s="1">
        <v>11</v>
      </c>
      <c r="K4537" s="7">
        <v>2011</v>
      </c>
      <c r="L4537" t="s">
        <v>66</v>
      </c>
      <c r="M4537">
        <v>100</v>
      </c>
      <c r="N4537" t="s">
        <v>45</v>
      </c>
      <c r="O4537" t="s">
        <v>31</v>
      </c>
      <c r="P4537" s="2">
        <v>6</v>
      </c>
      <c r="Q4537">
        <v>23</v>
      </c>
      <c r="R4537" t="s">
        <v>37</v>
      </c>
      <c r="S4537" t="s">
        <v>37</v>
      </c>
      <c r="T4537" t="s">
        <v>37</v>
      </c>
      <c r="U4537">
        <v>55</v>
      </c>
      <c r="W4537" s="11"/>
      <c r="X4537"/>
      <c r="Y4537"/>
      <c r="AF4537" s="8"/>
    </row>
    <row r="4538" spans="1:32">
      <c r="A4538" t="s">
        <v>9418</v>
      </c>
      <c r="B4538" s="5">
        <v>9359</v>
      </c>
      <c r="C4538" s="5">
        <f t="shared" si="141"/>
        <v>8487.32151809553</v>
      </c>
      <c r="D4538" s="1" t="e">
        <f t="shared" si="142"/>
        <v>#VALUE!</v>
      </c>
      <c r="E4538" s="1">
        <v>0.103514550063293</v>
      </c>
      <c r="F4538" s="1" t="e">
        <v>#VALUE!</v>
      </c>
      <c r="G4538" s="1" t="e">
        <v>#VALUE!</v>
      </c>
      <c r="H4538" t="s">
        <v>9419</v>
      </c>
      <c r="I4538" s="8">
        <v>39689</v>
      </c>
      <c r="J4538" s="1">
        <v>8</v>
      </c>
      <c r="K4538" s="7">
        <v>2008</v>
      </c>
      <c r="L4538" t="s">
        <v>29</v>
      </c>
      <c r="M4538">
        <v>91</v>
      </c>
      <c r="N4538" t="s">
        <v>45</v>
      </c>
      <c r="O4538" t="s">
        <v>31</v>
      </c>
      <c r="P4538" s="2">
        <v>1</v>
      </c>
      <c r="Q4538">
        <v>3</v>
      </c>
      <c r="R4538">
        <v>6.3</v>
      </c>
      <c r="S4538" t="s">
        <v>9420</v>
      </c>
      <c r="T4538" t="s">
        <v>9421</v>
      </c>
      <c r="U4538" t="s">
        <v>37</v>
      </c>
      <c r="W4538" s="11"/>
      <c r="X4538"/>
      <c r="Y4538"/>
      <c r="AF4538" s="8"/>
    </row>
    <row r="4539" spans="1:32">
      <c r="A4539" t="s">
        <v>9422</v>
      </c>
      <c r="B4539" s="5">
        <v>2324</v>
      </c>
      <c r="C4539" s="5">
        <f t="shared" si="141"/>
        <v>2188.68787408528</v>
      </c>
      <c r="D4539" s="1" t="e">
        <f t="shared" si="142"/>
        <v>#VALUE!</v>
      </c>
      <c r="E4539" s="1" t="e">
        <v>#VALUE!</v>
      </c>
      <c r="F4539" s="1">
        <v>0.384581329102551</v>
      </c>
      <c r="G4539" s="1" t="e">
        <v>#VALUE!</v>
      </c>
      <c r="H4539" t="s">
        <v>5730</v>
      </c>
      <c r="I4539" s="8">
        <v>39241</v>
      </c>
      <c r="J4539" s="1">
        <v>6</v>
      </c>
      <c r="K4539" s="7">
        <v>2007</v>
      </c>
      <c r="L4539" t="s">
        <v>58</v>
      </c>
      <c r="M4539">
        <v>92</v>
      </c>
      <c r="N4539" t="s">
        <v>45</v>
      </c>
      <c r="O4539" t="s">
        <v>31</v>
      </c>
      <c r="P4539" s="2">
        <v>1</v>
      </c>
      <c r="Q4539">
        <v>1</v>
      </c>
      <c r="R4539" t="s">
        <v>37</v>
      </c>
      <c r="S4539" t="s">
        <v>37</v>
      </c>
      <c r="T4539" t="s">
        <v>37</v>
      </c>
      <c r="U4539">
        <v>64</v>
      </c>
      <c r="W4539" s="11"/>
      <c r="X4539"/>
      <c r="Y4539"/>
      <c r="AF4539" s="8"/>
    </row>
    <row r="4540" spans="1:32">
      <c r="A4540" t="s">
        <v>9423</v>
      </c>
      <c r="B4540" s="5">
        <v>18494006</v>
      </c>
      <c r="C4540" s="5">
        <f t="shared" si="141"/>
        <v>15496711.7025097</v>
      </c>
      <c r="D4540" s="1" t="e">
        <f t="shared" si="142"/>
        <v>#VALUE!</v>
      </c>
      <c r="E4540" s="1">
        <v>0.292198392442417</v>
      </c>
      <c r="F4540" s="1">
        <v>0.504050367686122</v>
      </c>
      <c r="G4540" s="1">
        <v>0.796248760128539</v>
      </c>
      <c r="H4540" t="s">
        <v>185</v>
      </c>
      <c r="I4540" s="8">
        <v>41509</v>
      </c>
      <c r="J4540" s="1">
        <v>8</v>
      </c>
      <c r="K4540" s="7">
        <v>2013</v>
      </c>
      <c r="L4540" t="s">
        <v>92</v>
      </c>
      <c r="M4540">
        <v>96</v>
      </c>
      <c r="N4540" t="s">
        <v>30</v>
      </c>
      <c r="O4540" t="s">
        <v>31</v>
      </c>
      <c r="P4540" s="2">
        <v>2437</v>
      </c>
      <c r="Q4540">
        <v>8</v>
      </c>
      <c r="R4540">
        <v>6.5</v>
      </c>
      <c r="S4540" t="s">
        <v>9424</v>
      </c>
      <c r="T4540" t="s">
        <v>9425</v>
      </c>
      <c r="U4540">
        <v>66</v>
      </c>
      <c r="W4540" s="11"/>
      <c r="X4540"/>
      <c r="Y4540"/>
      <c r="AF4540" s="8"/>
    </row>
    <row r="4541" spans="1:32">
      <c r="A4541" t="s">
        <v>9426</v>
      </c>
      <c r="B4541" s="5">
        <v>21596445</v>
      </c>
      <c r="C4541" s="5">
        <f t="shared" si="141"/>
        <v>18742460.4112911</v>
      </c>
      <c r="D4541" s="1">
        <f t="shared" si="142"/>
        <v>0.4319289</v>
      </c>
      <c r="E4541" s="1">
        <v>-0.556878898263641</v>
      </c>
      <c r="F4541" s="1">
        <v>-1.58665780752636</v>
      </c>
      <c r="G4541" s="1">
        <v>-2.14353670579</v>
      </c>
      <c r="H4541" t="s">
        <v>162</v>
      </c>
      <c r="I4541" s="8">
        <v>40641</v>
      </c>
      <c r="J4541" s="1">
        <v>4</v>
      </c>
      <c r="K4541" s="7">
        <v>2011</v>
      </c>
      <c r="L4541" t="s">
        <v>29</v>
      </c>
      <c r="M4541">
        <v>102</v>
      </c>
      <c r="N4541" t="s">
        <v>30</v>
      </c>
      <c r="O4541">
        <v>50</v>
      </c>
      <c r="P4541" s="2">
        <v>2769</v>
      </c>
      <c r="Q4541">
        <v>6</v>
      </c>
      <c r="R4541">
        <v>5.6</v>
      </c>
      <c r="S4541" t="s">
        <v>5803</v>
      </c>
      <c r="T4541" t="s">
        <v>9427</v>
      </c>
      <c r="U4541">
        <v>31</v>
      </c>
      <c r="W4541" s="11"/>
      <c r="X4541"/>
      <c r="Y4541"/>
      <c r="AF4541" s="8"/>
    </row>
    <row r="4542" spans="1:32">
      <c r="A4542" t="s">
        <v>9428</v>
      </c>
      <c r="B4542" s="5">
        <v>1636190</v>
      </c>
      <c r="C4542" s="5">
        <f t="shared" si="141"/>
        <v>1391169.19946502</v>
      </c>
      <c r="D4542" s="1" t="e">
        <f t="shared" si="142"/>
        <v>#VALUE!</v>
      </c>
      <c r="E4542" s="1">
        <v>0.480882234821542</v>
      </c>
      <c r="F4542" s="1">
        <v>0.862457483436833</v>
      </c>
      <c r="G4542" s="1">
        <v>1.34333971825837</v>
      </c>
      <c r="H4542" t="s">
        <v>216</v>
      </c>
      <c r="I4542" s="8">
        <v>41075</v>
      </c>
      <c r="J4542" s="1">
        <v>6</v>
      </c>
      <c r="K4542" s="7">
        <v>2012</v>
      </c>
      <c r="L4542" t="s">
        <v>61</v>
      </c>
      <c r="M4542">
        <v>90</v>
      </c>
      <c r="N4542" t="s">
        <v>30</v>
      </c>
      <c r="O4542" t="s">
        <v>31</v>
      </c>
      <c r="P4542" s="2">
        <v>13</v>
      </c>
      <c r="Q4542">
        <v>10</v>
      </c>
      <c r="R4542">
        <v>6.7</v>
      </c>
      <c r="S4542" t="s">
        <v>3710</v>
      </c>
      <c r="T4542" t="s">
        <v>9429</v>
      </c>
      <c r="U4542">
        <v>72</v>
      </c>
      <c r="W4542" s="11"/>
      <c r="X4542"/>
      <c r="Y4542"/>
      <c r="AF4542" s="8"/>
    </row>
    <row r="4543" spans="1:32">
      <c r="A4543" t="s">
        <v>9430</v>
      </c>
      <c r="B4543" s="5">
        <v>172225</v>
      </c>
      <c r="C4543" s="5">
        <f t="shared" si="141"/>
        <v>156717.147356896</v>
      </c>
      <c r="D4543" s="1" t="e">
        <f t="shared" si="142"/>
        <v>#VALUE!</v>
      </c>
      <c r="E4543" s="1" t="e">
        <v>#VALUE!</v>
      </c>
      <c r="F4543" s="1">
        <v>0.0859087326436248</v>
      </c>
      <c r="G4543" s="1" t="e">
        <v>#VALUE!</v>
      </c>
      <c r="H4543" t="s">
        <v>466</v>
      </c>
      <c r="I4543" s="8">
        <v>39976</v>
      </c>
      <c r="J4543" s="1">
        <v>6</v>
      </c>
      <c r="K4543" s="7">
        <v>2009</v>
      </c>
      <c r="L4543" t="s">
        <v>58</v>
      </c>
      <c r="M4543">
        <v>102</v>
      </c>
      <c r="N4543" t="s">
        <v>103</v>
      </c>
      <c r="O4543" t="s">
        <v>31</v>
      </c>
      <c r="P4543" s="2">
        <v>3</v>
      </c>
      <c r="Q4543">
        <v>31</v>
      </c>
      <c r="R4543" t="s">
        <v>37</v>
      </c>
      <c r="S4543" t="s">
        <v>37</v>
      </c>
      <c r="T4543" t="s">
        <v>37</v>
      </c>
      <c r="U4543">
        <v>59</v>
      </c>
      <c r="W4543" s="11"/>
      <c r="X4543"/>
      <c r="Y4543"/>
      <c r="AF4543" s="8"/>
    </row>
    <row r="4544" spans="1:32">
      <c r="A4544" t="s">
        <v>9431</v>
      </c>
      <c r="B4544" s="5">
        <v>15281286</v>
      </c>
      <c r="C4544" s="5">
        <f t="shared" si="141"/>
        <v>13680928.4612304</v>
      </c>
      <c r="D4544" s="1">
        <f t="shared" si="142"/>
        <v>0.848960333333333</v>
      </c>
      <c r="E4544" s="1">
        <v>0.292198392442417</v>
      </c>
      <c r="F4544" s="1">
        <v>0.324846809810766</v>
      </c>
      <c r="G4544" s="1">
        <v>0.617045202253183</v>
      </c>
      <c r="H4544" t="s">
        <v>774</v>
      </c>
      <c r="I4544" s="8">
        <v>40186</v>
      </c>
      <c r="J4544" s="1">
        <v>1</v>
      </c>
      <c r="K4544" s="7">
        <v>2010</v>
      </c>
      <c r="L4544" t="s">
        <v>29</v>
      </c>
      <c r="M4544">
        <v>90</v>
      </c>
      <c r="N4544" t="s">
        <v>30</v>
      </c>
      <c r="O4544">
        <v>18</v>
      </c>
      <c r="P4544" s="2">
        <v>1873</v>
      </c>
      <c r="Q4544">
        <v>11</v>
      </c>
      <c r="R4544">
        <v>6.5</v>
      </c>
      <c r="S4544" t="s">
        <v>490</v>
      </c>
      <c r="T4544" t="s">
        <v>9432</v>
      </c>
      <c r="U4544">
        <v>63</v>
      </c>
      <c r="W4544" s="11"/>
      <c r="X4544"/>
      <c r="Y4544"/>
      <c r="AF4544" s="8"/>
    </row>
    <row r="4545" spans="1:32">
      <c r="A4545" t="s">
        <v>9433</v>
      </c>
      <c r="B4545" s="5">
        <v>244397</v>
      </c>
      <c r="C4545" s="5">
        <f t="shared" si="141"/>
        <v>230167.276403967</v>
      </c>
      <c r="D4545" s="1" t="e">
        <f t="shared" si="142"/>
        <v>#VALUE!</v>
      </c>
      <c r="E4545" s="1">
        <v>0.103514550063293</v>
      </c>
      <c r="F4545" s="1">
        <v>-0.869843576024939</v>
      </c>
      <c r="G4545" s="1">
        <v>-0.766329025961646</v>
      </c>
      <c r="H4545" t="s">
        <v>67</v>
      </c>
      <c r="I4545" s="8">
        <v>39430</v>
      </c>
      <c r="J4545" s="1">
        <v>12</v>
      </c>
      <c r="K4545" s="7">
        <v>2007</v>
      </c>
      <c r="L4545" t="s">
        <v>73</v>
      </c>
      <c r="M4545">
        <v>124</v>
      </c>
      <c r="N4545" t="s">
        <v>30</v>
      </c>
      <c r="O4545" t="s">
        <v>31</v>
      </c>
      <c r="P4545" s="2">
        <v>6</v>
      </c>
      <c r="Q4545">
        <v>11</v>
      </c>
      <c r="R4545">
        <v>6.3</v>
      </c>
      <c r="S4545" t="s">
        <v>7111</v>
      </c>
      <c r="T4545" t="s">
        <v>9434</v>
      </c>
      <c r="U4545">
        <v>43</v>
      </c>
      <c r="W4545" s="11"/>
      <c r="X4545"/>
      <c r="Y4545"/>
      <c r="AF4545" s="8"/>
    </row>
    <row r="4546" spans="1:32">
      <c r="A4546" t="s">
        <v>9435</v>
      </c>
      <c r="B4546" s="5">
        <v>29273</v>
      </c>
      <c r="C4546" s="5">
        <f t="shared" si="141"/>
        <v>24889.3441323681</v>
      </c>
      <c r="D4546" s="1" t="e">
        <f t="shared" si="142"/>
        <v>#VALUE!</v>
      </c>
      <c r="E4546" s="1" t="e">
        <v>#VALUE!</v>
      </c>
      <c r="F4546" s="1">
        <v>-0.0335603059399457</v>
      </c>
      <c r="G4546" s="1" t="e">
        <v>#VALUE!</v>
      </c>
      <c r="H4546" t="s">
        <v>531</v>
      </c>
      <c r="I4546" s="8">
        <v>41124</v>
      </c>
      <c r="J4546" s="1">
        <v>8</v>
      </c>
      <c r="K4546" s="7">
        <v>2012</v>
      </c>
      <c r="L4546" t="s">
        <v>58</v>
      </c>
      <c r="M4546">
        <v>100</v>
      </c>
      <c r="N4546" t="s">
        <v>45</v>
      </c>
      <c r="O4546" t="s">
        <v>31</v>
      </c>
      <c r="P4546" s="2">
        <v>1</v>
      </c>
      <c r="Q4546">
        <v>15</v>
      </c>
      <c r="R4546" t="s">
        <v>37</v>
      </c>
      <c r="S4546" t="s">
        <v>37</v>
      </c>
      <c r="T4546" t="s">
        <v>37</v>
      </c>
      <c r="U4546">
        <v>57</v>
      </c>
      <c r="W4546" s="11"/>
      <c r="X4546"/>
      <c r="Y4546"/>
      <c r="AF4546" s="8"/>
    </row>
    <row r="4547" spans="1:32">
      <c r="A4547" t="s">
        <v>9436</v>
      </c>
      <c r="B4547" s="5">
        <v>285151</v>
      </c>
      <c r="C4547" s="5">
        <f>IF(K4547=2005,B4547/BC$23,IF(K4547=2006,B4547/BC$22,IF(K4547=2007,B4547/BC$21,IF(K4547=2008,B4547/BC$20,IF(K4547=2009,B4547/BC$19,IF(K4547=2010,B4547/BC$18,IF(K4547=2011,B4547/BC$17,IF(K4547=2012,B4547/BC$16,IF(K4547=2013,B4547/BC$15,B4547/BC$14)))))))))</f>
        <v>238937.028498983</v>
      </c>
      <c r="D4547" s="1" t="e">
        <f>B4547/(O4547*1000000)</f>
        <v>#VALUE!</v>
      </c>
      <c r="E4547" s="1" t="e">
        <v>#VALUE!</v>
      </c>
      <c r="F4547" s="1">
        <v>0.563784886977907</v>
      </c>
      <c r="G4547" s="1" t="e">
        <v>#VALUE!</v>
      </c>
      <c r="H4547" t="s">
        <v>1344</v>
      </c>
      <c r="I4547" s="8">
        <v>41502</v>
      </c>
      <c r="J4547" s="1">
        <v>8</v>
      </c>
      <c r="K4547" s="7">
        <v>2013</v>
      </c>
      <c r="L4547" t="s">
        <v>66</v>
      </c>
      <c r="M4547">
        <v>102</v>
      </c>
      <c r="N4547" t="s">
        <v>30</v>
      </c>
      <c r="O4547" t="s">
        <v>31</v>
      </c>
      <c r="P4547" s="2">
        <v>1</v>
      </c>
      <c r="Q4547">
        <v>11</v>
      </c>
      <c r="R4547" t="s">
        <v>37</v>
      </c>
      <c r="S4547" t="s">
        <v>37</v>
      </c>
      <c r="T4547" t="s">
        <v>37</v>
      </c>
      <c r="U4547">
        <v>67</v>
      </c>
      <c r="W4547" s="11"/>
      <c r="X4547"/>
      <c r="Y4547"/>
      <c r="AF4547" s="8"/>
    </row>
    <row r="4548" spans="1:32">
      <c r="A4548" t="s">
        <v>9437</v>
      </c>
      <c r="B4548" s="5">
        <v>3248246</v>
      </c>
      <c r="C4548" s="5">
        <f>IF(K4548=2005,B4548/BC$23,IF(K4548=2006,B4548/BC$22,IF(K4548=2007,B4548/BC$21,IF(K4548=2008,B4548/BC$20,IF(K4548=2009,B4548/BC$19,IF(K4548=2010,B4548/BC$18,IF(K4548=2011,B4548/BC$17,IF(K4548=2012,B4548/BC$16,IF(K4548=2013,B4548/BC$15,B4548/BC$14)))))))))</f>
        <v>2908068.15280323</v>
      </c>
      <c r="D4548" s="1">
        <f>B4548/(O4548*1000000)</f>
        <v>0.147647545454545</v>
      </c>
      <c r="E4548" s="1">
        <v>0.103514550063293</v>
      </c>
      <c r="F4548" s="1">
        <v>-0.391967421690657</v>
      </c>
      <c r="G4548" s="1">
        <v>-0.288452871627364</v>
      </c>
      <c r="H4548" t="s">
        <v>67</v>
      </c>
      <c r="I4548" s="8">
        <v>40443</v>
      </c>
      <c r="J4548" s="1">
        <v>9</v>
      </c>
      <c r="K4548" s="7">
        <v>2010</v>
      </c>
      <c r="L4548" t="s">
        <v>23</v>
      </c>
      <c r="M4548">
        <v>98</v>
      </c>
      <c r="N4548" t="s">
        <v>30</v>
      </c>
      <c r="O4548">
        <v>22</v>
      </c>
      <c r="P4548" s="2">
        <v>6</v>
      </c>
      <c r="Q4548">
        <v>21</v>
      </c>
      <c r="R4548">
        <v>6.3</v>
      </c>
      <c r="S4548" t="s">
        <v>1391</v>
      </c>
      <c r="T4548" t="s">
        <v>9438</v>
      </c>
      <c r="U4548">
        <v>51</v>
      </c>
      <c r="W4548" s="11"/>
      <c r="X4548"/>
      <c r="Y4548"/>
      <c r="AF4548" s="8"/>
    </row>
    <row r="4549" spans="1:32">
      <c r="A4549" t="s">
        <v>9439</v>
      </c>
      <c r="B4549" s="5">
        <v>2240</v>
      </c>
      <c r="C4549" s="5">
        <f>IF(K4549=2005,B4549/BC$23,IF(K4549=2006,B4549/BC$22,IF(K4549=2007,B4549/BC$21,IF(K4549=2008,B4549/BC$20,IF(K4549=2009,B4549/BC$19,IF(K4549=2010,B4549/BC$18,IF(K4549=2011,B4549/BC$17,IF(K4549=2012,B4549/BC$16,IF(K4549=2013,B4549/BC$15,B4549/BC$14)))))))))</f>
        <v>2005.41235555412</v>
      </c>
      <c r="D4549" s="1" t="e">
        <f>B4549/(O4549*1000000)</f>
        <v>#VALUE!</v>
      </c>
      <c r="E4549" s="1">
        <v>-1.31161426778014</v>
      </c>
      <c r="F4549" s="1">
        <v>-0.98931261460851</v>
      </c>
      <c r="G4549" s="1">
        <v>-2.30092688238865</v>
      </c>
      <c r="H4549" t="s">
        <v>754</v>
      </c>
      <c r="I4549" s="8">
        <v>40522</v>
      </c>
      <c r="J4549" s="1">
        <v>12</v>
      </c>
      <c r="K4549" s="7">
        <v>2010</v>
      </c>
      <c r="L4549" t="s">
        <v>61</v>
      </c>
      <c r="M4549">
        <v>81</v>
      </c>
      <c r="N4549" t="s">
        <v>45</v>
      </c>
      <c r="O4549" t="s">
        <v>31</v>
      </c>
      <c r="P4549" s="2">
        <v>1</v>
      </c>
      <c r="Q4549">
        <v>1</v>
      </c>
      <c r="R4549">
        <v>4.8</v>
      </c>
      <c r="S4549" t="s">
        <v>5388</v>
      </c>
      <c r="T4549" t="s">
        <v>9440</v>
      </c>
      <c r="U4549">
        <v>41</v>
      </c>
      <c r="W4549" s="11"/>
      <c r="X4549"/>
      <c r="Y4549"/>
      <c r="AF4549" s="8"/>
    </row>
    <row r="4550" spans="1:32">
      <c r="A4550" t="s">
        <v>9441</v>
      </c>
      <c r="B4550" s="5">
        <v>570090</v>
      </c>
      <c r="C4550" s="5">
        <f>IF(K4550=2005,B4550/BC$23,IF(K4550=2006,B4550/BC$22,IF(K4550=2007,B4550/BC$21,IF(K4550=2008,B4550/BC$20,IF(K4550=2009,B4550/BC$19,IF(K4550=2010,B4550/BC$18,IF(K4550=2011,B4550/BC$17,IF(K4550=2012,B4550/BC$16,IF(K4550=2013,B4550/BC$15,B4550/BC$14)))))))))</f>
        <v>516992.961240633</v>
      </c>
      <c r="D4550" s="1" t="e">
        <f>B4550/(O4550*1000000)</f>
        <v>#VALUE!</v>
      </c>
      <c r="E4550" s="1">
        <v>-1.97200771610707</v>
      </c>
      <c r="F4550" s="1" t="e">
        <v>#VALUE!</v>
      </c>
      <c r="G4550" s="1" t="e">
        <v>#VALUE!</v>
      </c>
      <c r="H4550" t="s">
        <v>411</v>
      </c>
      <c r="I4550" s="8">
        <v>39773</v>
      </c>
      <c r="J4550" s="1">
        <v>11</v>
      </c>
      <c r="K4550" s="7">
        <v>2008</v>
      </c>
      <c r="L4550" t="s">
        <v>66</v>
      </c>
      <c r="M4550">
        <v>158</v>
      </c>
      <c r="N4550" t="s">
        <v>45</v>
      </c>
      <c r="O4550" t="s">
        <v>31</v>
      </c>
      <c r="P4550" s="2">
        <v>77</v>
      </c>
      <c r="Q4550">
        <v>3</v>
      </c>
      <c r="R4550">
        <v>4.1</v>
      </c>
      <c r="S4550" t="s">
        <v>9442</v>
      </c>
      <c r="T4550" t="s">
        <v>9443</v>
      </c>
      <c r="U4550" t="s">
        <v>37</v>
      </c>
      <c r="W4550" s="11"/>
      <c r="X4550"/>
      <c r="Y4550"/>
      <c r="AF4550" s="8"/>
    </row>
    <row r="4551" spans="1:32">
      <c r="A4551" t="s">
        <v>9444</v>
      </c>
      <c r="B4551" s="5">
        <v>723593</v>
      </c>
      <c r="C4551" s="5">
        <f>IF(K4551=2005,B4551/BC$23,IF(K4551=2006,B4551/BC$22,IF(K4551=2007,B4551/BC$21,IF(K4551=2008,B4551/BC$20,IF(K4551=2009,B4551/BC$19,IF(K4551=2010,B4551/BC$18,IF(K4551=2011,B4551/BC$17,IF(K4551=2012,B4551/BC$16,IF(K4551=2013,B4551/BC$15,B4551/BC$14)))))))))</f>
        <v>596655.606290964</v>
      </c>
      <c r="D4551" s="1" t="e">
        <f>B4551/(O4551*1000000)</f>
        <v>#VALUE!</v>
      </c>
      <c r="E4551" s="1">
        <v>0.00917262887373143</v>
      </c>
      <c r="F4551" s="1">
        <v>-0.391967421690657</v>
      </c>
      <c r="G4551" s="1">
        <v>-0.382794792816926</v>
      </c>
      <c r="H4551" t="s">
        <v>860</v>
      </c>
      <c r="I4551" s="8">
        <v>41815</v>
      </c>
      <c r="J4551" s="1">
        <v>6</v>
      </c>
      <c r="K4551" s="7">
        <v>2014</v>
      </c>
      <c r="L4551" t="s">
        <v>66</v>
      </c>
      <c r="M4551">
        <v>105</v>
      </c>
      <c r="N4551" t="s">
        <v>30</v>
      </c>
      <c r="O4551" t="s">
        <v>31</v>
      </c>
      <c r="P4551" s="2">
        <v>2</v>
      </c>
      <c r="Q4551">
        <v>14</v>
      </c>
      <c r="R4551">
        <v>6.2</v>
      </c>
      <c r="S4551" t="s">
        <v>9445</v>
      </c>
      <c r="T4551" t="s">
        <v>9446</v>
      </c>
      <c r="U4551">
        <v>51</v>
      </c>
      <c r="W4551" s="11"/>
      <c r="X4551"/>
      <c r="Y4551"/>
      <c r="AF4551" s="8"/>
    </row>
    <row r="4552" spans="1:32">
      <c r="A4552" t="s">
        <v>9447</v>
      </c>
      <c r="B4552" s="5">
        <v>83305</v>
      </c>
      <c r="C4552" s="5">
        <f>IF(K4552=2005,B4552/BC$23,IF(K4552=2006,B4552/BC$22,IF(K4552=2007,B4552/BC$21,IF(K4552=2008,B4552/BC$20,IF(K4552=2009,B4552/BC$19,IF(K4552=2010,B4552/BC$18,IF(K4552=2011,B4552/BC$17,IF(K4552=2012,B4552/BC$16,IF(K4552=2013,B4552/BC$15,B4552/BC$14)))))))))</f>
        <v>75803.8726117939</v>
      </c>
      <c r="D4552" s="1" t="e">
        <f>B4552/(O4552*1000000)</f>
        <v>#VALUE!</v>
      </c>
      <c r="E4552" s="1" t="e">
        <v>#VALUE!</v>
      </c>
      <c r="F4552" s="1" t="e">
        <v>#VALUE!</v>
      </c>
      <c r="G4552" s="1" t="e">
        <v>#VALUE!</v>
      </c>
      <c r="H4552" t="s">
        <v>752</v>
      </c>
      <c r="I4552" s="8">
        <v>39885</v>
      </c>
      <c r="J4552" s="1">
        <v>3</v>
      </c>
      <c r="K4552" s="7">
        <v>2009</v>
      </c>
      <c r="L4552" t="s">
        <v>66</v>
      </c>
      <c r="M4552">
        <v>127</v>
      </c>
      <c r="N4552" t="s">
        <v>30</v>
      </c>
      <c r="O4552" t="s">
        <v>31</v>
      </c>
      <c r="P4552" s="2">
        <v>1</v>
      </c>
      <c r="Q4552">
        <v>20</v>
      </c>
      <c r="R4552" t="s">
        <v>37</v>
      </c>
      <c r="S4552" t="s">
        <v>37</v>
      </c>
      <c r="T4552" t="s">
        <v>37</v>
      </c>
      <c r="U4552" t="s">
        <v>37</v>
      </c>
      <c r="W4552" s="11"/>
      <c r="X4552"/>
      <c r="Y4552"/>
      <c r="AF4552" s="8"/>
    </row>
    <row r="4553" spans="1:32">
      <c r="A4553" t="s">
        <v>9448</v>
      </c>
      <c r="B4553" s="5">
        <v>31457946</v>
      </c>
      <c r="C4553" s="5">
        <f>IF(K4553=2005,B4553/BC$23,IF(K4553=2006,B4553/BC$22,IF(K4553=2007,B4553/BC$21,IF(K4553=2008,B4553/BC$20,IF(K4553=2009,B4553/BC$19,IF(K4553=2010,B4553/BC$18,IF(K4553=2011,B4553/BC$17,IF(K4553=2012,B4553/BC$16,IF(K4553=2013,B4553/BC$15,B4553/BC$14)))))))))</f>
        <v>28528016.0274482</v>
      </c>
      <c r="D4553" s="1">
        <f>B4553/(O4553*1000000)</f>
        <v>1.31074775</v>
      </c>
      <c r="E4553" s="1">
        <v>0.480882234821542</v>
      </c>
      <c r="F4553" s="1">
        <v>-0.093294825231731</v>
      </c>
      <c r="G4553" s="1">
        <v>0.387587409589811</v>
      </c>
      <c r="H4553" t="s">
        <v>860</v>
      </c>
      <c r="I4553" s="8">
        <v>39752</v>
      </c>
      <c r="J4553" s="1">
        <v>10</v>
      </c>
      <c r="K4553" s="7">
        <v>2008</v>
      </c>
      <c r="L4553" t="s">
        <v>29</v>
      </c>
      <c r="M4553">
        <v>101</v>
      </c>
      <c r="N4553" t="s">
        <v>30</v>
      </c>
      <c r="O4553">
        <v>24</v>
      </c>
      <c r="P4553" s="2">
        <v>2735</v>
      </c>
      <c r="Q4553">
        <v>13</v>
      </c>
      <c r="R4553">
        <v>6.7</v>
      </c>
      <c r="S4553" t="s">
        <v>2002</v>
      </c>
      <c r="T4553" t="s">
        <v>9449</v>
      </c>
      <c r="U4553">
        <v>56</v>
      </c>
      <c r="W4553" s="11"/>
      <c r="X4553"/>
      <c r="Y4553"/>
      <c r="AF4553" s="8"/>
    </row>
    <row r="4554" spans="1:32">
      <c r="A4554" t="s">
        <v>9450</v>
      </c>
      <c r="B4554" s="5">
        <v>42330</v>
      </c>
      <c r="C4554" s="5">
        <f>IF(K4554=2005,B4554/BC$23,IF(K4554=2006,B4554/BC$22,IF(K4554=2007,B4554/BC$21,IF(K4554=2008,B4554/BC$20,IF(K4554=2009,B4554/BC$19,IF(K4554=2010,B4554/BC$18,IF(K4554=2011,B4554/BC$17,IF(K4554=2012,B4554/BC$16,IF(K4554=2013,B4554/BC$15,B4554/BC$14)))))))))</f>
        <v>35469.643860137</v>
      </c>
      <c r="D4554" s="1" t="e">
        <f>B4554/(O4554*1000000)</f>
        <v>#VALUE!</v>
      </c>
      <c r="E4554" s="1">
        <v>0.386540313631979</v>
      </c>
      <c r="F4554" s="1">
        <v>-1.10878165319208</v>
      </c>
      <c r="G4554" s="1">
        <v>-0.722241339560102</v>
      </c>
      <c r="H4554" t="s">
        <v>101</v>
      </c>
      <c r="I4554" s="8">
        <v>41537</v>
      </c>
      <c r="J4554" s="1">
        <v>9</v>
      </c>
      <c r="K4554" s="7">
        <v>2013</v>
      </c>
      <c r="L4554" t="s">
        <v>563</v>
      </c>
      <c r="M4554">
        <v>107</v>
      </c>
      <c r="N4554" t="s">
        <v>45</v>
      </c>
      <c r="O4554" t="s">
        <v>31</v>
      </c>
      <c r="P4554" s="2">
        <v>2</v>
      </c>
      <c r="Q4554">
        <v>8</v>
      </c>
      <c r="R4554">
        <v>6.6</v>
      </c>
      <c r="S4554" t="s">
        <v>7774</v>
      </c>
      <c r="T4554" t="s">
        <v>9451</v>
      </c>
      <c r="U4554">
        <v>39</v>
      </c>
      <c r="W4554" s="11"/>
      <c r="X4554"/>
      <c r="Y4554"/>
      <c r="AF4554" s="8"/>
    </row>
    <row r="4555" spans="1:32">
      <c r="A4555" t="s">
        <v>9452</v>
      </c>
      <c r="B4555" s="5">
        <v>7862</v>
      </c>
      <c r="C4555" s="5">
        <f>IF(K4555=2005,B4555/BC$23,IF(K4555=2006,B4555/BC$22,IF(K4555=2007,B4555/BC$21,IF(K4555=2008,B4555/BC$20,IF(K4555=2009,B4555/BC$19,IF(K4555=2010,B4555/BC$18,IF(K4555=2011,B4555/BC$17,IF(K4555=2012,B4555/BC$16,IF(K4555=2013,B4555/BC$15,B4555/BC$14)))))))))</f>
        <v>7038.63925864574</v>
      </c>
      <c r="D4555" s="1" t="e">
        <f>B4555/(O4555*1000000)</f>
        <v>#VALUE!</v>
      </c>
      <c r="E4555" s="1">
        <v>-0.556878898263641</v>
      </c>
      <c r="F4555" s="1" t="e">
        <v>#VALUE!</v>
      </c>
      <c r="G4555" s="1" t="e">
        <v>#VALUE!</v>
      </c>
      <c r="H4555" t="s">
        <v>968</v>
      </c>
      <c r="I4555" s="8">
        <v>40452</v>
      </c>
      <c r="J4555" s="1">
        <v>10</v>
      </c>
      <c r="K4555" s="7">
        <v>2010</v>
      </c>
      <c r="L4555" t="s">
        <v>376</v>
      </c>
      <c r="M4555">
        <v>93</v>
      </c>
      <c r="N4555" t="s">
        <v>45</v>
      </c>
      <c r="O4555" t="s">
        <v>31</v>
      </c>
      <c r="P4555" s="2">
        <v>1</v>
      </c>
      <c r="Q4555">
        <v>12</v>
      </c>
      <c r="R4555">
        <v>5.6</v>
      </c>
      <c r="S4555" t="s">
        <v>9453</v>
      </c>
      <c r="T4555" t="s">
        <v>9454</v>
      </c>
      <c r="U4555" t="s">
        <v>37</v>
      </c>
      <c r="W4555" s="11"/>
      <c r="X4555"/>
      <c r="Y4555"/>
      <c r="AF4555" s="8"/>
    </row>
    <row r="4556" spans="1:32">
      <c r="A4556" t="s">
        <v>9455</v>
      </c>
      <c r="B4556" s="5">
        <v>10357</v>
      </c>
      <c r="C4556" s="5">
        <f>IF(K4556=2005,B4556/BC$23,IF(K4556=2006,B4556/BC$22,IF(K4556=2007,B4556/BC$21,IF(K4556=2008,B4556/BC$20,IF(K4556=2009,B4556/BC$19,IF(K4556=2010,B4556/BC$18,IF(K4556=2011,B4556/BC$17,IF(K4556=2012,B4556/BC$16,IF(K4556=2013,B4556/BC$15,B4556/BC$14)))))))))</f>
        <v>8988.31555284872</v>
      </c>
      <c r="D4556" s="1" t="e">
        <f>B4556/(O4556*1000000)</f>
        <v>#VALUE!</v>
      </c>
      <c r="E4556" s="1">
        <v>0.386540313631979</v>
      </c>
      <c r="F4556" s="1">
        <v>0.0261742133518395</v>
      </c>
      <c r="G4556" s="1">
        <v>0.412714526983819</v>
      </c>
      <c r="H4556" t="s">
        <v>2725</v>
      </c>
      <c r="I4556" s="8">
        <v>40590</v>
      </c>
      <c r="J4556" s="1">
        <v>2</v>
      </c>
      <c r="K4556" s="7">
        <v>2011</v>
      </c>
      <c r="L4556" t="s">
        <v>66</v>
      </c>
      <c r="M4556">
        <v>96</v>
      </c>
      <c r="N4556" t="s">
        <v>45</v>
      </c>
      <c r="O4556" t="s">
        <v>31</v>
      </c>
      <c r="P4556" s="2">
        <v>1</v>
      </c>
      <c r="Q4556">
        <v>5</v>
      </c>
      <c r="R4556">
        <v>6.6</v>
      </c>
      <c r="S4556" t="s">
        <v>9456</v>
      </c>
      <c r="T4556" t="s">
        <v>9457</v>
      </c>
      <c r="U4556">
        <v>58</v>
      </c>
      <c r="W4556" s="11"/>
      <c r="X4556"/>
      <c r="Y4556"/>
      <c r="AF4556" s="8"/>
    </row>
    <row r="4557" spans="1:32">
      <c r="A4557" t="s">
        <v>9458</v>
      </c>
      <c r="B4557" s="5">
        <v>9417</v>
      </c>
      <c r="C4557" s="5">
        <f>IF(K4557=2005,B4557/BC$23,IF(K4557=2006,B4557/BC$22,IF(K4557=2007,B4557/BC$21,IF(K4557=2008,B4557/BC$20,IF(K4557=2009,B4557/BC$19,IF(K4557=2010,B4557/BC$18,IF(K4557=2011,B4557/BC$17,IF(K4557=2012,B4557/BC$16,IF(K4557=2013,B4557/BC$15,B4557/BC$14)))))))))</f>
        <v>7890.80170637634</v>
      </c>
      <c r="D4557" s="1" t="e">
        <f>B4557/(O4557*1000000)</f>
        <v>#VALUE!</v>
      </c>
      <c r="E4557" s="1">
        <v>0.103514550063293</v>
      </c>
      <c r="F4557" s="1">
        <v>0.324846809810766</v>
      </c>
      <c r="G4557" s="1">
        <v>0.428361359874059</v>
      </c>
      <c r="H4557" t="s">
        <v>864</v>
      </c>
      <c r="I4557" s="8">
        <v>41558</v>
      </c>
      <c r="J4557" s="1">
        <v>10</v>
      </c>
      <c r="K4557" s="7">
        <v>2013</v>
      </c>
      <c r="L4557" t="s">
        <v>29</v>
      </c>
      <c r="M4557">
        <v>86</v>
      </c>
      <c r="N4557" t="s">
        <v>45</v>
      </c>
      <c r="O4557" t="s">
        <v>31</v>
      </c>
      <c r="P4557" s="2">
        <v>1</v>
      </c>
      <c r="Q4557">
        <v>4</v>
      </c>
      <c r="R4557">
        <v>6.3</v>
      </c>
      <c r="S4557" t="s">
        <v>9459</v>
      </c>
      <c r="T4557" t="s">
        <v>9460</v>
      </c>
      <c r="U4557">
        <v>63</v>
      </c>
      <c r="W4557" s="11"/>
      <c r="X4557"/>
      <c r="Y4557"/>
      <c r="AF4557" s="8"/>
    </row>
    <row r="4558" spans="1:32">
      <c r="A4558" t="s">
        <v>9461</v>
      </c>
      <c r="B4558" s="5">
        <v>95720716</v>
      </c>
      <c r="C4558" s="5">
        <f>IF(K4558=2005,B4558/BC$23,IF(K4558=2006,B4558/BC$22,IF(K4558=2007,B4558/BC$21,IF(K4558=2008,B4558/BC$20,IF(K4558=2009,B4558/BC$19,IF(K4558=2010,B4558/BC$18,IF(K4558=2011,B4558/BC$17,IF(K4558=2012,B4558/BC$16,IF(K4558=2013,B4558/BC$15,B4558/BC$14)))))))))</f>
        <v>81386459.9159866</v>
      </c>
      <c r="D4558" s="1">
        <f>B4558/(O4558*1000000)</f>
        <v>2.3930179</v>
      </c>
      <c r="E4558" s="1">
        <v>1.14127568314848</v>
      </c>
      <c r="F4558" s="1">
        <v>2.23635142714789</v>
      </c>
      <c r="G4558" s="1">
        <v>3.37762711029637</v>
      </c>
      <c r="H4558" t="s">
        <v>113</v>
      </c>
      <c r="I4558" s="8">
        <v>41262</v>
      </c>
      <c r="J4558" s="1">
        <v>12</v>
      </c>
      <c r="K4558" s="7">
        <v>2012</v>
      </c>
      <c r="L4558" t="s">
        <v>44</v>
      </c>
      <c r="M4558">
        <v>157</v>
      </c>
      <c r="N4558" t="s">
        <v>30</v>
      </c>
      <c r="O4558">
        <v>40</v>
      </c>
      <c r="P4558" s="2">
        <v>5</v>
      </c>
      <c r="Q4558">
        <v>15</v>
      </c>
      <c r="R4558">
        <v>7.4</v>
      </c>
      <c r="S4558" t="s">
        <v>7794</v>
      </c>
      <c r="T4558" t="s">
        <v>9462</v>
      </c>
      <c r="U4558">
        <v>95</v>
      </c>
      <c r="W4558" s="11"/>
      <c r="X4558"/>
      <c r="Y4558"/>
      <c r="AF4558" s="8"/>
    </row>
    <row r="4559" spans="1:32">
      <c r="A4559" t="s">
        <v>9463</v>
      </c>
      <c r="B4559" s="5">
        <v>3108485</v>
      </c>
      <c r="C4559" s="5">
        <f>IF(K4559=2005,B4559/BC$23,IF(K4559=2006,B4559/BC$22,IF(K4559=2007,B4559/BC$21,IF(K4559=2008,B4559/BC$20,IF(K4559=2009,B4559/BC$19,IF(K4559=2010,B4559/BC$18,IF(K4559=2011,B4559/BC$17,IF(K4559=2012,B4559/BC$16,IF(K4559=2013,B4559/BC$15,B4559/BC$14)))))))))</f>
        <v>2697696.63718229</v>
      </c>
      <c r="D4559" s="1" t="e">
        <f>B4559/(O4559*1000000)</f>
        <v>#VALUE!</v>
      </c>
      <c r="E4559" s="1">
        <v>1.80166913147541</v>
      </c>
      <c r="F4559" s="1" t="e">
        <v>#VALUE!</v>
      </c>
      <c r="G4559" s="1" t="e">
        <v>#VALUE!</v>
      </c>
      <c r="H4559" t="s">
        <v>411</v>
      </c>
      <c r="I4559" s="8">
        <v>40739</v>
      </c>
      <c r="J4559" s="1">
        <v>7</v>
      </c>
      <c r="K4559" s="7">
        <v>2011</v>
      </c>
      <c r="L4559" t="s">
        <v>66</v>
      </c>
      <c r="M4559">
        <v>155</v>
      </c>
      <c r="N4559" t="s">
        <v>45</v>
      </c>
      <c r="O4559" t="s">
        <v>31</v>
      </c>
      <c r="P4559" s="2">
        <v>100</v>
      </c>
      <c r="Q4559">
        <v>10</v>
      </c>
      <c r="R4559">
        <v>8.1</v>
      </c>
      <c r="S4559" t="s">
        <v>4769</v>
      </c>
      <c r="T4559" t="s">
        <v>9464</v>
      </c>
      <c r="U4559" t="s">
        <v>37</v>
      </c>
      <c r="W4559" s="11"/>
      <c r="X4559"/>
      <c r="Y4559"/>
      <c r="AF4559" s="8"/>
    </row>
    <row r="4560" spans="1:32">
      <c r="A4560" t="s">
        <v>9465</v>
      </c>
      <c r="B4560" s="5">
        <v>33080084</v>
      </c>
      <c r="C4560" s="5">
        <f>IF(K4560=2005,B4560/BC$23,IF(K4560=2006,B4560/BC$22,IF(K4560=2007,B4560/BC$21,IF(K4560=2008,B4560/BC$20,IF(K4560=2009,B4560/BC$19,IF(K4560=2010,B4560/BC$18,IF(K4560=2011,B4560/BC$17,IF(K4560=2012,B4560/BC$16,IF(K4560=2013,B4560/BC$15,B4560/BC$14)))))))))</f>
        <v>31154035.5957497</v>
      </c>
      <c r="D4560" s="1">
        <f>B4560/(O4560*1000000)</f>
        <v>0.508924369230769</v>
      </c>
      <c r="E4560" s="1">
        <v>1.42430144671716</v>
      </c>
      <c r="F4560" s="1">
        <v>1.22086459918754</v>
      </c>
      <c r="G4560" s="1">
        <v>2.64516604590471</v>
      </c>
      <c r="H4560" t="s">
        <v>688</v>
      </c>
      <c r="I4560" s="8">
        <v>39143</v>
      </c>
      <c r="J4560" s="1">
        <v>3</v>
      </c>
      <c r="K4560" s="7">
        <v>2007</v>
      </c>
      <c r="L4560" t="s">
        <v>44</v>
      </c>
      <c r="M4560">
        <v>156</v>
      </c>
      <c r="N4560" t="s">
        <v>30</v>
      </c>
      <c r="O4560">
        <v>65</v>
      </c>
      <c r="P4560" s="2">
        <v>2362</v>
      </c>
      <c r="Q4560">
        <v>9</v>
      </c>
      <c r="R4560">
        <v>7.7</v>
      </c>
      <c r="S4560" t="s">
        <v>3244</v>
      </c>
      <c r="T4560" t="s">
        <v>9466</v>
      </c>
      <c r="U4560">
        <v>78</v>
      </c>
      <c r="W4560" s="11"/>
      <c r="X4560"/>
      <c r="Y4560"/>
      <c r="AF4560" s="8"/>
    </row>
    <row r="4561" spans="1:32">
      <c r="A4561" t="s">
        <v>9467</v>
      </c>
      <c r="B4561" s="5">
        <v>2815</v>
      </c>
      <c r="C4561" s="5">
        <f>IF(K4561=2005,B4561/BC$23,IF(K4561=2006,B4561/BC$22,IF(K4561=2007,B4561/BC$21,IF(K4561=2008,B4561/BC$20,IF(K4561=2009,B4561/BC$19,IF(K4561=2010,B4561/BC$18,IF(K4561=2011,B4561/BC$17,IF(K4561=2012,B4561/BC$16,IF(K4561=2013,B4561/BC$15,B4561/BC$14)))))))))</f>
        <v>2442.99587537599</v>
      </c>
      <c r="D4561" s="1" t="e">
        <f>B4561/(O4561*1000000)</f>
        <v>#VALUE!</v>
      </c>
      <c r="E4561" s="1">
        <v>-1.97200771610707</v>
      </c>
      <c r="F4561" s="1" t="e">
        <v>#VALUE!</v>
      </c>
      <c r="G4561" s="1" t="e">
        <v>#VALUE!</v>
      </c>
      <c r="H4561" t="s">
        <v>166</v>
      </c>
      <c r="I4561" s="8">
        <v>40655</v>
      </c>
      <c r="J4561" s="1">
        <v>4</v>
      </c>
      <c r="K4561" s="7">
        <v>2011</v>
      </c>
      <c r="L4561" t="s">
        <v>66</v>
      </c>
      <c r="M4561">
        <v>109</v>
      </c>
      <c r="N4561" t="s">
        <v>103</v>
      </c>
      <c r="O4561" t="s">
        <v>31</v>
      </c>
      <c r="P4561" s="2">
        <v>24</v>
      </c>
      <c r="Q4561">
        <v>1</v>
      </c>
      <c r="R4561">
        <v>4.1</v>
      </c>
      <c r="S4561" t="s">
        <v>9468</v>
      </c>
      <c r="T4561" t="s">
        <v>9469</v>
      </c>
      <c r="U4561" t="s">
        <v>37</v>
      </c>
      <c r="W4561" s="11"/>
      <c r="X4561"/>
      <c r="Y4561"/>
      <c r="AF4561" s="8"/>
    </row>
    <row r="4562" spans="1:32">
      <c r="A4562" t="s">
        <v>9470</v>
      </c>
      <c r="B4562" s="5">
        <v>75590286</v>
      </c>
      <c r="C4562" s="5">
        <f>IF(K4562=2005,B4562/BC$23,IF(K4562=2006,B4562/BC$22,IF(K4562=2007,B4562/BC$21,IF(K4562=2008,B4562/BC$20,IF(K4562=2009,B4562/BC$19,IF(K4562=2010,B4562/BC$18,IF(K4562=2011,B4562/BC$17,IF(K4562=2012,B4562/BC$16,IF(K4562=2013,B4562/BC$15,B4562/BC$14)))))))))</f>
        <v>68783823.4275622</v>
      </c>
      <c r="D4562" s="1">
        <f>B4562/(O4562*1000000)</f>
        <v>3.14959525</v>
      </c>
      <c r="E4562" s="1">
        <v>1.42430144671716</v>
      </c>
      <c r="F4562" s="1">
        <v>0.922192002728619</v>
      </c>
      <c r="G4562" s="1">
        <v>2.34649344944578</v>
      </c>
      <c r="H4562" t="s">
        <v>113</v>
      </c>
      <c r="I4562" s="8">
        <v>40088</v>
      </c>
      <c r="J4562" s="1">
        <v>10</v>
      </c>
      <c r="K4562" s="7">
        <v>2009</v>
      </c>
      <c r="L4562" t="s">
        <v>53</v>
      </c>
      <c r="M4562">
        <v>81</v>
      </c>
      <c r="N4562" t="s">
        <v>30</v>
      </c>
      <c r="O4562">
        <v>24</v>
      </c>
      <c r="P4562" s="2">
        <v>3036</v>
      </c>
      <c r="Q4562">
        <v>11</v>
      </c>
      <c r="R4562">
        <v>7.7</v>
      </c>
      <c r="S4562" t="s">
        <v>182</v>
      </c>
      <c r="T4562" t="s">
        <v>9471</v>
      </c>
      <c r="U4562">
        <v>73</v>
      </c>
      <c r="W4562" s="11"/>
      <c r="X4562"/>
      <c r="Y4562"/>
      <c r="AF4562" s="8"/>
    </row>
    <row r="4563" spans="1:32">
      <c r="A4563" t="s">
        <v>9472</v>
      </c>
      <c r="B4563" s="5">
        <v>69770</v>
      </c>
      <c r="C4563" s="5">
        <f>IF(K4563=2005,B4563/BC$23,IF(K4563=2006,B4563/BC$22,IF(K4563=2007,B4563/BC$21,IF(K4563=2008,B4563/BC$20,IF(K4563=2009,B4563/BC$19,IF(K4563=2010,B4563/BC$18,IF(K4563=2011,B4563/BC$17,IF(K4563=2012,B4563/BC$16,IF(K4563=2013,B4563/BC$15,B4563/BC$14)))))))))</f>
        <v>65707.7250322417</v>
      </c>
      <c r="D4563" s="1" t="e">
        <f>B4563/(O4563*1000000)</f>
        <v>#VALUE!</v>
      </c>
      <c r="E4563" s="1">
        <v>-0.462536977074079</v>
      </c>
      <c r="F4563" s="1">
        <v>0.324846809810766</v>
      </c>
      <c r="G4563" s="1">
        <v>-0.137690167263313</v>
      </c>
      <c r="H4563" t="s">
        <v>941</v>
      </c>
      <c r="I4563" s="8">
        <v>39197</v>
      </c>
      <c r="J4563" s="1">
        <v>4</v>
      </c>
      <c r="K4563" s="7">
        <v>2007</v>
      </c>
      <c r="L4563" t="s">
        <v>58</v>
      </c>
      <c r="M4563">
        <v>76</v>
      </c>
      <c r="N4563" t="s">
        <v>45</v>
      </c>
      <c r="O4563" t="s">
        <v>31</v>
      </c>
      <c r="P4563" s="2">
        <v>1</v>
      </c>
      <c r="Q4563">
        <v>12</v>
      </c>
      <c r="R4563">
        <v>5.7</v>
      </c>
      <c r="S4563" t="s">
        <v>9473</v>
      </c>
      <c r="T4563" t="s">
        <v>9474</v>
      </c>
      <c r="U4563">
        <v>63</v>
      </c>
      <c r="W4563" s="11"/>
      <c r="X4563"/>
      <c r="Y4563"/>
      <c r="AF4563" s="8"/>
    </row>
    <row r="4564" spans="1:32">
      <c r="A4564" t="s">
        <v>9475</v>
      </c>
      <c r="B4564" s="5">
        <v>80360843</v>
      </c>
      <c r="C4564" s="5">
        <f>IF(K4564=2005,B4564/BC$23,IF(K4564=2006,B4564/BC$22,IF(K4564=2007,B4564/BC$21,IF(K4564=2008,B4564/BC$20,IF(K4564=2009,B4564/BC$19,IF(K4564=2010,B4564/BC$18,IF(K4564=2011,B4564/BC$17,IF(K4564=2012,B4564/BC$16,IF(K4564=2013,B4564/BC$15,B4564/BC$14)))))))))</f>
        <v>69741104.0819672</v>
      </c>
      <c r="D4564" s="1">
        <f>B4564/(O4564*1000000)</f>
        <v>1.0045105375</v>
      </c>
      <c r="E4564" s="1">
        <v>-0.934246583021889</v>
      </c>
      <c r="F4564" s="1">
        <v>-1.64639232681815</v>
      </c>
      <c r="G4564" s="1">
        <v>-2.58063890984004</v>
      </c>
      <c r="H4564" t="s">
        <v>113</v>
      </c>
      <c r="I4564" s="8">
        <v>40732</v>
      </c>
      <c r="J4564" s="1">
        <v>7</v>
      </c>
      <c r="K4564" s="7">
        <v>2011</v>
      </c>
      <c r="L4564" t="s">
        <v>29</v>
      </c>
      <c r="M4564">
        <v>104</v>
      </c>
      <c r="N4564" t="s">
        <v>103</v>
      </c>
      <c r="O4564">
        <v>80</v>
      </c>
      <c r="P4564" s="2">
        <v>3482</v>
      </c>
      <c r="Q4564">
        <v>16</v>
      </c>
      <c r="R4564">
        <v>5.2</v>
      </c>
      <c r="S4564" t="s">
        <v>1350</v>
      </c>
      <c r="T4564" t="s">
        <v>9476</v>
      </c>
      <c r="U4564">
        <v>30</v>
      </c>
      <c r="W4564" s="11"/>
      <c r="X4564"/>
      <c r="Y4564"/>
      <c r="AF4564" s="8"/>
    </row>
    <row r="4565" spans="3:11">
      <c r="C4565" s="5"/>
      <c r="D4565" s="1"/>
      <c r="K4565" s="18"/>
    </row>
    <row r="4566" spans="3:3">
      <c r="C4566" s="5"/>
    </row>
    <row r="4567" spans="3:3">
      <c r="C4567" s="5"/>
    </row>
    <row r="4568" spans="3:3">
      <c r="C4568" s="5"/>
    </row>
    <row r="4569" spans="3:3">
      <c r="C4569" s="5"/>
    </row>
    <row r="4570" spans="3:3">
      <c r="C4570" s="5"/>
    </row>
    <row r="4571" spans="3:3">
      <c r="C4571" s="5"/>
    </row>
    <row r="4572" spans="3:3">
      <c r="C4572" s="5"/>
    </row>
    <row r="4573" spans="3:3">
      <c r="C4573" s="5"/>
    </row>
    <row r="4574" spans="3:3">
      <c r="C4574" s="5"/>
    </row>
    <row r="4575" spans="3:3">
      <c r="C4575" s="5"/>
    </row>
    <row r="4576" spans="3:3">
      <c r="C4576" s="5"/>
    </row>
    <row r="4577" spans="3:3">
      <c r="C4577" s="5"/>
    </row>
    <row r="4578" spans="3:3">
      <c r="C4578" s="5"/>
    </row>
    <row r="4579" spans="3:3">
      <c r="C4579" s="5"/>
    </row>
    <row r="4580" spans="3:3">
      <c r="C4580" s="5"/>
    </row>
    <row r="4581" spans="3:3">
      <c r="C4581" s="5"/>
    </row>
    <row r="4582" spans="3:3">
      <c r="C4582" s="5"/>
    </row>
    <row r="4583" spans="3:3">
      <c r="C4583" s="5"/>
    </row>
    <row r="4584" spans="3:3">
      <c r="C4584" s="5"/>
    </row>
    <row r="4585" spans="3:3">
      <c r="C4585" s="5"/>
    </row>
    <row r="4586" spans="3:3">
      <c r="C4586" s="5"/>
    </row>
    <row r="4587" spans="3:3">
      <c r="C4587" s="5"/>
    </row>
    <row r="4588" spans="3:3">
      <c r="C4588" s="5"/>
    </row>
    <row r="4589" spans="3:3">
      <c r="C4589" s="5"/>
    </row>
    <row r="4590" spans="3:3">
      <c r="C4590" s="5"/>
    </row>
    <row r="4591" spans="3:3">
      <c r="C4591" s="5"/>
    </row>
    <row r="4592" spans="3:3">
      <c r="C4592" s="5"/>
    </row>
    <row r="4593" spans="3:3">
      <c r="C4593" s="5"/>
    </row>
    <row r="4594" spans="3:3">
      <c r="C4594" s="5"/>
    </row>
    <row r="4595" spans="3:3">
      <c r="C4595" s="5"/>
    </row>
  </sheetData>
  <autoFilter ref="I1:I4611"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movie_data_final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aptxyu Chow</dc:creator>
  <cp:lastModifiedBy>zhengyt1@shanghaitech.edu.cn</cp:lastModifiedBy>
  <dcterms:created xsi:type="dcterms:W3CDTF">2017-04-23T22:21:00Z</dcterms:created>
  <dcterms:modified xsi:type="dcterms:W3CDTF">2020-07-25T21:57:02Z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2052-2.4.0.3944</vt:lpwstr>
  </property>
</Properties>
</file>