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zhen/zhenkaiii.github.io/"/>
    </mc:Choice>
  </mc:AlternateContent>
  <xr:revisionPtr revIDLastSave="0" documentId="8_{5D8296D9-5553-714C-A128-20DB6216779B}" xr6:coauthVersionLast="47" xr6:coauthVersionMax="47" xr10:uidLastSave="{00000000-0000-0000-0000-000000000000}"/>
  <bookViews>
    <workbookView xWindow="3900" yWindow="2200" windowWidth="28040" windowHeight="17440" xr2:uid="{92BC3EA7-F0CC-6D47-A2FB-9D5BDC24B2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1" l="1"/>
  <c r="Z12" i="1"/>
  <c r="Z13" i="1"/>
  <c r="Z14" i="1"/>
  <c r="Z15" i="1"/>
  <c r="Z16" i="1"/>
  <c r="Z17" i="1"/>
  <c r="Z10" i="1"/>
  <c r="Y11" i="1"/>
  <c r="Y12" i="1"/>
  <c r="Y13" i="1"/>
  <c r="Y14" i="1"/>
  <c r="Y15" i="1"/>
  <c r="Y16" i="1"/>
  <c r="Y17" i="1"/>
  <c r="Y10" i="1"/>
  <c r="X10" i="1"/>
  <c r="X11" i="1"/>
  <c r="X12" i="1"/>
  <c r="X13" i="1"/>
  <c r="X14" i="1"/>
  <c r="X15" i="1"/>
  <c r="X16" i="1"/>
  <c r="X17" i="1"/>
  <c r="W10" i="1"/>
  <c r="W11" i="1"/>
  <c r="W12" i="1"/>
  <c r="W13" i="1"/>
  <c r="W14" i="1"/>
  <c r="W15" i="1"/>
  <c r="W16" i="1"/>
  <c r="W17" i="1"/>
  <c r="M11" i="1"/>
  <c r="M12" i="1"/>
  <c r="M13" i="1"/>
  <c r="M14" i="1"/>
  <c r="M15" i="1"/>
  <c r="M16" i="1"/>
  <c r="M17" i="1"/>
  <c r="M10" i="1"/>
  <c r="L11" i="1"/>
  <c r="L12" i="1"/>
  <c r="L13" i="1"/>
  <c r="L14" i="1"/>
  <c r="L15" i="1"/>
  <c r="L16" i="1"/>
  <c r="L17" i="1"/>
  <c r="K11" i="1"/>
  <c r="K12" i="1"/>
  <c r="K13" i="1"/>
  <c r="K14" i="1"/>
  <c r="K15" i="1"/>
  <c r="K16" i="1"/>
  <c r="K17" i="1"/>
  <c r="K10" i="1"/>
  <c r="L10" i="1"/>
  <c r="J10" i="1"/>
  <c r="J11" i="1"/>
  <c r="J12" i="1"/>
  <c r="J13" i="1"/>
  <c r="J14" i="1"/>
  <c r="J15" i="1"/>
  <c r="J16" i="1"/>
  <c r="J17" i="1"/>
  <c r="W9" i="1"/>
  <c r="W8" i="1"/>
  <c r="W7" i="1"/>
  <c r="W6" i="1"/>
  <c r="W5" i="1"/>
  <c r="W4" i="1"/>
  <c r="W3" i="1"/>
  <c r="W2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<sst xmlns="http://schemas.openxmlformats.org/spreadsheetml/2006/main" count="16" uniqueCount="5">
  <si>
    <t>tokens_per_sec</t>
  </si>
  <si>
    <t>latency</t>
  </si>
  <si>
    <t>gpu_peak_mem</t>
  </si>
  <si>
    <t>CEL reduction</t>
  </si>
  <si>
    <t>LPTG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</si>
</sst>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174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BE2F-0189-FD4C-AB2C-862193191D9A}">
  <dimension ref="A1:Z17"/>
  <sheetViews>
    <sheetView tabSelected="1" zoomScale="66" workbookViewId="0">
      <selection activeCell="L30" sqref="L30"/>
    </sheetView>
  </sheetViews>
  <sheetFormatPr baseColWidth="10" defaultRowHeight="16" x14ac:dyDescent="0.2"/>
  <cols>
    <col min="7" max="7" width="13.33203125" customWidth="1"/>
    <col min="11" max="12" width="11.6640625" bestFit="1" customWidth="1"/>
    <col min="24" max="25" width="11.6640625" bestFit="1" customWidth="1"/>
  </cols>
  <sheetData>
    <row r="1" spans="1:26" x14ac:dyDescent="0.2"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s="4" t="s">
        <v>3</v>
      </c>
      <c r="Q1" t="s">
        <v>2</v>
      </c>
      <c r="R1" t="s">
        <v>0</v>
      </c>
      <c r="S1" t="s">
        <v>1</v>
      </c>
      <c r="T1" t="s">
        <v>2</v>
      </c>
      <c r="U1" t="s">
        <v>0</v>
      </c>
      <c r="V1" t="s">
        <v>1</v>
      </c>
      <c r="W1" s="4" t="s">
        <v>3</v>
      </c>
    </row>
    <row r="2" spans="1:26" x14ac:dyDescent="0.2">
      <c r="A2" s="1">
        <v>1</v>
      </c>
      <c r="B2" s="1">
        <v>128</v>
      </c>
      <c r="C2">
        <v>1</v>
      </c>
      <c r="D2">
        <v>16.425000000000001</v>
      </c>
      <c r="E2">
        <v>150.08000000000001</v>
      </c>
      <c r="F2">
        <v>6.6630000000000003</v>
      </c>
      <c r="G2">
        <v>18.646000000000001</v>
      </c>
      <c r="H2">
        <v>127.84</v>
      </c>
      <c r="I2">
        <v>7.8220000000000001</v>
      </c>
      <c r="J2" s="5">
        <f>(I2/F2)-1</f>
        <v>0.1739456701185651</v>
      </c>
      <c r="N2" s="1">
        <v>1</v>
      </c>
      <c r="O2" s="1">
        <v>128</v>
      </c>
      <c r="P2">
        <v>1</v>
      </c>
      <c r="Q2">
        <v>22.521000000000001</v>
      </c>
      <c r="R2">
        <v>96.99</v>
      </c>
      <c r="S2">
        <v>10.31</v>
      </c>
      <c r="T2">
        <v>24.652000000000001</v>
      </c>
      <c r="U2">
        <v>64.849999999999994</v>
      </c>
      <c r="V2">
        <v>15.42</v>
      </c>
      <c r="W2" s="5">
        <f>(V2/S2)-1</f>
        <v>0.4956353055286129</v>
      </c>
    </row>
    <row r="3" spans="1:26" x14ac:dyDescent="0.2">
      <c r="A3" s="1">
        <v>1</v>
      </c>
      <c r="B3" s="1">
        <v>1024</v>
      </c>
      <c r="C3">
        <v>1</v>
      </c>
      <c r="D3">
        <v>17.356999999999999</v>
      </c>
      <c r="E3">
        <v>42.93</v>
      </c>
      <c r="F3">
        <v>23.292999999999999</v>
      </c>
      <c r="G3">
        <v>19.577999999999999</v>
      </c>
      <c r="H3">
        <v>41.34</v>
      </c>
      <c r="I3">
        <v>24.189</v>
      </c>
      <c r="J3" s="5">
        <f t="shared" ref="J3:J17" si="0">(I3/F3)-1</f>
        <v>3.8466492079165526E-2</v>
      </c>
      <c r="N3" s="1">
        <v>1</v>
      </c>
      <c r="O3" s="1">
        <v>1024</v>
      </c>
      <c r="P3">
        <v>1</v>
      </c>
      <c r="Q3">
        <v>23.452999999999999</v>
      </c>
      <c r="R3">
        <v>18.3</v>
      </c>
      <c r="S3">
        <v>54.643000000000001</v>
      </c>
      <c r="T3">
        <v>25.584</v>
      </c>
      <c r="U3">
        <v>9.75</v>
      </c>
      <c r="V3">
        <v>102.526</v>
      </c>
      <c r="W3" s="5">
        <f t="shared" ref="W3:W17" si="1">(V3/S3)-1</f>
        <v>0.87628790512965971</v>
      </c>
    </row>
    <row r="4" spans="1:26" x14ac:dyDescent="0.2">
      <c r="A4" s="1">
        <v>1</v>
      </c>
      <c r="B4" s="1">
        <v>2048</v>
      </c>
      <c r="C4">
        <v>1</v>
      </c>
      <c r="D4">
        <v>18.355</v>
      </c>
      <c r="E4">
        <v>23.32</v>
      </c>
      <c r="F4">
        <v>42.89</v>
      </c>
      <c r="G4">
        <v>20.576000000000001</v>
      </c>
      <c r="H4">
        <v>21.62</v>
      </c>
      <c r="I4">
        <v>46.243000000000002</v>
      </c>
      <c r="J4" s="5">
        <f t="shared" si="0"/>
        <v>7.8176731172767688E-2</v>
      </c>
      <c r="N4" s="1">
        <v>1</v>
      </c>
      <c r="O4" s="1">
        <v>2048</v>
      </c>
      <c r="P4">
        <v>1</v>
      </c>
      <c r="Q4">
        <v>24.451000000000001</v>
      </c>
      <c r="R4">
        <v>9.2100000000000009</v>
      </c>
      <c r="S4">
        <v>108.54900000000001</v>
      </c>
      <c r="T4">
        <v>26.582000000000001</v>
      </c>
      <c r="U4">
        <v>4.8600000000000003</v>
      </c>
      <c r="V4">
        <v>205.55099999999999</v>
      </c>
      <c r="W4" s="5">
        <f t="shared" si="1"/>
        <v>0.89362407760550511</v>
      </c>
    </row>
    <row r="5" spans="1:26" x14ac:dyDescent="0.2">
      <c r="A5" s="1">
        <v>1</v>
      </c>
      <c r="B5" s="1">
        <v>4096</v>
      </c>
      <c r="C5">
        <v>1</v>
      </c>
      <c r="D5">
        <v>20.355</v>
      </c>
      <c r="E5">
        <v>11.51</v>
      </c>
      <c r="F5">
        <v>86.879000000000005</v>
      </c>
      <c r="G5">
        <v>22.576000000000001</v>
      </c>
      <c r="H5">
        <v>10.62</v>
      </c>
      <c r="I5">
        <v>94.168000000000006</v>
      </c>
      <c r="J5" s="5">
        <f t="shared" si="0"/>
        <v>8.3898295330286921E-2</v>
      </c>
      <c r="N5" s="1">
        <v>1</v>
      </c>
      <c r="O5" s="1">
        <v>4096</v>
      </c>
      <c r="P5">
        <v>1</v>
      </c>
      <c r="Q5">
        <v>26.451000000000001</v>
      </c>
      <c r="R5">
        <v>4.5</v>
      </c>
      <c r="S5">
        <v>222.06399999999999</v>
      </c>
      <c r="T5">
        <v>28.582000000000001</v>
      </c>
      <c r="U5">
        <v>2.41</v>
      </c>
      <c r="V5">
        <v>414.73</v>
      </c>
      <c r="W5" s="5">
        <f t="shared" si="1"/>
        <v>0.86761474169608777</v>
      </c>
    </row>
    <row r="6" spans="1:26" x14ac:dyDescent="0.2">
      <c r="A6" s="1">
        <v>4</v>
      </c>
      <c r="B6" s="1">
        <v>128</v>
      </c>
      <c r="C6">
        <v>1</v>
      </c>
      <c r="D6">
        <v>19.189</v>
      </c>
      <c r="E6">
        <v>288.39</v>
      </c>
      <c r="F6">
        <v>13.87</v>
      </c>
      <c r="G6">
        <v>19.189</v>
      </c>
      <c r="H6">
        <v>269.58</v>
      </c>
      <c r="I6">
        <v>14.837999999999999</v>
      </c>
      <c r="J6" s="5">
        <f t="shared" si="0"/>
        <v>6.9790915645277618E-2</v>
      </c>
      <c r="N6" s="1">
        <v>4</v>
      </c>
      <c r="O6" s="1">
        <v>128</v>
      </c>
      <c r="P6">
        <v>1</v>
      </c>
      <c r="Q6">
        <v>23.064</v>
      </c>
      <c r="R6">
        <v>135.66999999999999</v>
      </c>
      <c r="S6">
        <v>29.483000000000001</v>
      </c>
      <c r="T6">
        <v>25.195</v>
      </c>
      <c r="U6">
        <v>73.94</v>
      </c>
      <c r="V6">
        <v>54.094999999999999</v>
      </c>
      <c r="W6" s="5">
        <f t="shared" si="1"/>
        <v>0.83478614794966588</v>
      </c>
    </row>
    <row r="7" spans="1:26" x14ac:dyDescent="0.2">
      <c r="A7" s="1">
        <v>4</v>
      </c>
      <c r="B7" s="1">
        <v>1024</v>
      </c>
      <c r="C7">
        <v>1</v>
      </c>
      <c r="D7">
        <v>22.701000000000001</v>
      </c>
      <c r="E7">
        <v>48.81</v>
      </c>
      <c r="F7">
        <v>81.944999999999993</v>
      </c>
      <c r="G7">
        <v>22.701000000000001</v>
      </c>
      <c r="H7">
        <v>45.44</v>
      </c>
      <c r="I7">
        <v>88.027000000000001</v>
      </c>
      <c r="J7" s="5">
        <f t="shared" si="0"/>
        <v>7.422051375922889E-2</v>
      </c>
      <c r="N7" s="1">
        <v>4</v>
      </c>
      <c r="O7" s="1">
        <v>1024</v>
      </c>
      <c r="P7">
        <v>1</v>
      </c>
      <c r="Q7">
        <v>26.576000000000001</v>
      </c>
      <c r="R7">
        <v>18.47</v>
      </c>
      <c r="S7">
        <v>216.51</v>
      </c>
      <c r="T7">
        <v>28.707000000000001</v>
      </c>
      <c r="U7">
        <v>9.77</v>
      </c>
      <c r="V7">
        <v>409.55900000000003</v>
      </c>
      <c r="W7" s="5">
        <f t="shared" si="1"/>
        <v>0.89164010900189394</v>
      </c>
    </row>
    <row r="8" spans="1:26" x14ac:dyDescent="0.2">
      <c r="A8" s="1">
        <v>4</v>
      </c>
      <c r="B8" s="1">
        <v>2048</v>
      </c>
      <c r="C8">
        <v>1</v>
      </c>
      <c r="D8">
        <v>26.701000000000001</v>
      </c>
      <c r="E8">
        <v>22.5</v>
      </c>
      <c r="F8">
        <v>177.79</v>
      </c>
      <c r="G8">
        <v>26.701000000000001</v>
      </c>
      <c r="H8">
        <v>22.49</v>
      </c>
      <c r="I8">
        <v>177.88800000000001</v>
      </c>
      <c r="J8" s="5">
        <f t="shared" si="0"/>
        <v>5.5121210416797517E-4</v>
      </c>
      <c r="N8" s="1">
        <v>4</v>
      </c>
      <c r="O8" s="1">
        <v>2048</v>
      </c>
      <c r="P8">
        <v>1</v>
      </c>
      <c r="Q8">
        <v>30.576000000000001</v>
      </c>
      <c r="R8">
        <v>8.8699999999999992</v>
      </c>
      <c r="S8">
        <v>451.2</v>
      </c>
      <c r="T8">
        <v>32.707000000000001</v>
      </c>
      <c r="U8">
        <v>4.8600000000000003</v>
      </c>
      <c r="V8">
        <v>822.46900000000005</v>
      </c>
      <c r="W8" s="5">
        <f t="shared" si="1"/>
        <v>0.82284796099290802</v>
      </c>
    </row>
    <row r="9" spans="1:26" x14ac:dyDescent="0.2">
      <c r="A9" s="1">
        <v>4</v>
      </c>
      <c r="B9" s="1">
        <v>4096</v>
      </c>
      <c r="C9">
        <v>1</v>
      </c>
      <c r="D9">
        <v>34.701000000000001</v>
      </c>
      <c r="E9">
        <v>9.6300000000000008</v>
      </c>
      <c r="F9">
        <v>415.43</v>
      </c>
      <c r="G9">
        <v>34.701000000000001</v>
      </c>
      <c r="H9">
        <v>10.86</v>
      </c>
      <c r="I9">
        <v>368.49200000000002</v>
      </c>
      <c r="J9" s="5">
        <f t="shared" si="0"/>
        <v>-0.1129865440627783</v>
      </c>
      <c r="M9" s="6" t="s">
        <v>4</v>
      </c>
      <c r="N9" s="1">
        <v>4</v>
      </c>
      <c r="O9" s="1">
        <v>4096</v>
      </c>
      <c r="P9">
        <v>1</v>
      </c>
      <c r="Q9">
        <v>38.576000000000001</v>
      </c>
      <c r="R9">
        <v>4.2</v>
      </c>
      <c r="S9">
        <v>952.86300000000006</v>
      </c>
      <c r="T9">
        <v>40.707000000000001</v>
      </c>
      <c r="U9">
        <v>2.41</v>
      </c>
      <c r="V9">
        <v>1659.51</v>
      </c>
      <c r="W9" s="5">
        <f t="shared" si="1"/>
        <v>0.74160398714190801</v>
      </c>
      <c r="Z9" s="6" t="s">
        <v>4</v>
      </c>
    </row>
    <row r="10" spans="1:26" x14ac:dyDescent="0.2">
      <c r="A10" s="1">
        <v>1</v>
      </c>
      <c r="B10" s="1">
        <v>128</v>
      </c>
      <c r="C10">
        <v>64</v>
      </c>
      <c r="D10">
        <v>13.113</v>
      </c>
      <c r="E10">
        <v>246.97</v>
      </c>
      <c r="F10">
        <v>259.14100000000002</v>
      </c>
      <c r="G10">
        <v>15.335000000000001</v>
      </c>
      <c r="H10">
        <v>210.94</v>
      </c>
      <c r="I10">
        <v>303.39699999999999</v>
      </c>
      <c r="J10" s="2">
        <f t="shared" si="0"/>
        <v>0.17077961418687115</v>
      </c>
      <c r="K10" s="3">
        <f>(F10-F2)/63</f>
        <v>4.0075873015873018</v>
      </c>
      <c r="L10" s="3">
        <f>(I10-I2)/63</f>
        <v>4.6916666666666664</v>
      </c>
      <c r="M10" s="7">
        <f>L10/K10-1</f>
        <v>0.17069606064686815</v>
      </c>
      <c r="N10" s="1">
        <v>1</v>
      </c>
      <c r="O10" s="1">
        <v>128</v>
      </c>
      <c r="P10">
        <v>64</v>
      </c>
      <c r="Q10">
        <v>19.207999999999998</v>
      </c>
      <c r="R10">
        <v>168.77</v>
      </c>
      <c r="S10">
        <v>379.214</v>
      </c>
      <c r="T10">
        <v>21.341000000000001</v>
      </c>
      <c r="U10">
        <v>149.81</v>
      </c>
      <c r="V10">
        <v>427.21699999999998</v>
      </c>
      <c r="W10" s="2">
        <f t="shared" si="1"/>
        <v>0.12658551635751847</v>
      </c>
      <c r="X10" s="3">
        <f>(S10-S2)/63</f>
        <v>5.8556190476190473</v>
      </c>
      <c r="Y10" s="3">
        <f>(V10-V2)/63</f>
        <v>6.5364603174603166</v>
      </c>
      <c r="Z10" s="7">
        <f>Y10/X10-1</f>
        <v>0.11627144189274174</v>
      </c>
    </row>
    <row r="11" spans="1:26" x14ac:dyDescent="0.2">
      <c r="A11" s="1">
        <v>1</v>
      </c>
      <c r="B11" s="1">
        <v>1024</v>
      </c>
      <c r="C11">
        <v>64</v>
      </c>
      <c r="D11">
        <v>14.044</v>
      </c>
      <c r="E11">
        <v>219.77</v>
      </c>
      <c r="F11">
        <v>291.21600000000001</v>
      </c>
      <c r="G11">
        <v>16.266999999999999</v>
      </c>
      <c r="H11">
        <v>193.25</v>
      </c>
      <c r="I11">
        <v>331.185</v>
      </c>
      <c r="J11" s="2">
        <f t="shared" si="0"/>
        <v>0.13724864018460514</v>
      </c>
      <c r="K11" s="3">
        <f t="shared" ref="K11:K17" si="2">(F11-F3)/63</f>
        <v>4.2527460317460317</v>
      </c>
      <c r="L11" s="3">
        <f t="shared" ref="L11:L17" si="3">(I11-I3)/63</f>
        <v>4.8729523809523805</v>
      </c>
      <c r="M11" s="7">
        <f t="shared" ref="M11:M17" si="4">L11/K11-1</f>
        <v>0.14583667695569247</v>
      </c>
      <c r="N11" s="1">
        <v>1</v>
      </c>
      <c r="O11" s="1">
        <v>1024</v>
      </c>
      <c r="P11">
        <v>64</v>
      </c>
      <c r="Q11">
        <v>20.14</v>
      </c>
      <c r="R11">
        <v>146.59</v>
      </c>
      <c r="S11">
        <v>436.60500000000002</v>
      </c>
      <c r="T11">
        <v>22.273</v>
      </c>
      <c r="U11">
        <v>120.83</v>
      </c>
      <c r="V11">
        <v>529.69100000000003</v>
      </c>
      <c r="W11" s="2">
        <f t="shared" si="1"/>
        <v>0.2132041547852177</v>
      </c>
      <c r="X11" s="3">
        <f t="shared" ref="X11:X17" si="5">(S11-S3)/63</f>
        <v>6.0628888888888888</v>
      </c>
      <c r="Y11" s="3">
        <f t="shared" ref="Y11:Y17" si="6">(V11-V3)/63</f>
        <v>6.7803968253968261</v>
      </c>
      <c r="Z11" s="7">
        <f t="shared" ref="Z11:Z17" si="7">Y11/X11-1</f>
        <v>0.11834423319597254</v>
      </c>
    </row>
    <row r="12" spans="1:26" x14ac:dyDescent="0.2">
      <c r="A12" s="1">
        <v>1</v>
      </c>
      <c r="B12" s="1">
        <v>2048</v>
      </c>
      <c r="C12">
        <v>64</v>
      </c>
      <c r="D12">
        <v>15.042</v>
      </c>
      <c r="E12">
        <v>198.39</v>
      </c>
      <c r="F12">
        <v>322.596</v>
      </c>
      <c r="G12">
        <v>17.265000000000001</v>
      </c>
      <c r="H12">
        <v>171.4</v>
      </c>
      <c r="I12">
        <v>373.38600000000002</v>
      </c>
      <c r="J12" s="2">
        <f t="shared" si="0"/>
        <v>0.15744150578432481</v>
      </c>
      <c r="K12" s="3">
        <f t="shared" si="2"/>
        <v>4.4397777777777785</v>
      </c>
      <c r="L12" s="3">
        <f t="shared" si="3"/>
        <v>5.1927460317460321</v>
      </c>
      <c r="M12" s="7">
        <f t="shared" si="4"/>
        <v>0.16959593287237307</v>
      </c>
      <c r="N12" s="1">
        <v>1</v>
      </c>
      <c r="O12" s="1">
        <v>2048</v>
      </c>
      <c r="P12">
        <v>64</v>
      </c>
      <c r="Q12">
        <v>21.138000000000002</v>
      </c>
      <c r="R12">
        <v>126.39</v>
      </c>
      <c r="S12">
        <v>506.36799999999999</v>
      </c>
      <c r="T12">
        <v>23.271000000000001</v>
      </c>
      <c r="U12">
        <v>98.7</v>
      </c>
      <c r="V12">
        <v>648.40899999999999</v>
      </c>
      <c r="W12" s="2">
        <f t="shared" si="1"/>
        <v>0.28050943187563204</v>
      </c>
      <c r="X12" s="3">
        <f t="shared" si="5"/>
        <v>6.3145873015873013</v>
      </c>
      <c r="Y12" s="3">
        <f t="shared" si="6"/>
        <v>7.0294920634920635</v>
      </c>
      <c r="Z12" s="7">
        <f t="shared" si="7"/>
        <v>0.11321480371726844</v>
      </c>
    </row>
    <row r="13" spans="1:26" x14ac:dyDescent="0.2">
      <c r="A13" s="1">
        <v>1</v>
      </c>
      <c r="B13" s="1">
        <v>4096</v>
      </c>
      <c r="C13">
        <v>64</v>
      </c>
      <c r="D13">
        <v>17.042000000000002</v>
      </c>
      <c r="E13">
        <v>161.53</v>
      </c>
      <c r="F13">
        <v>396.22300000000001</v>
      </c>
      <c r="G13">
        <v>19.265000000000001</v>
      </c>
      <c r="H13">
        <v>141.38999999999999</v>
      </c>
      <c r="I13">
        <v>452.64499999999998</v>
      </c>
      <c r="J13" s="2">
        <f t="shared" si="0"/>
        <v>0.14239960830138565</v>
      </c>
      <c r="K13" s="3">
        <f t="shared" si="2"/>
        <v>4.910222222222222</v>
      </c>
      <c r="L13" s="3">
        <f t="shared" si="3"/>
        <v>5.6901111111111105</v>
      </c>
      <c r="M13" s="7">
        <f t="shared" si="4"/>
        <v>0.1588296524257784</v>
      </c>
      <c r="N13" s="1">
        <v>1</v>
      </c>
      <c r="O13" s="1">
        <v>4096</v>
      </c>
      <c r="P13">
        <v>64</v>
      </c>
      <c r="Q13">
        <v>23.138000000000002</v>
      </c>
      <c r="R13">
        <v>98.42</v>
      </c>
      <c r="S13">
        <v>650.24199999999996</v>
      </c>
      <c r="T13">
        <v>25.271000000000001</v>
      </c>
      <c r="U13">
        <v>71.81</v>
      </c>
      <c r="V13">
        <v>891.18600000000004</v>
      </c>
      <c r="W13" s="2">
        <f t="shared" si="1"/>
        <v>0.37054512012450758</v>
      </c>
      <c r="X13" s="3">
        <f t="shared" si="5"/>
        <v>6.7964761904761906</v>
      </c>
      <c r="Y13" s="3">
        <f t="shared" si="6"/>
        <v>7.5627936507936511</v>
      </c>
      <c r="Z13" s="7">
        <f t="shared" si="7"/>
        <v>0.112752173161629</v>
      </c>
    </row>
    <row r="14" spans="1:26" x14ac:dyDescent="0.2">
      <c r="A14" s="1">
        <v>4</v>
      </c>
      <c r="B14" s="1">
        <v>128</v>
      </c>
      <c r="C14">
        <v>64</v>
      </c>
      <c r="D14">
        <v>13.656000000000001</v>
      </c>
      <c r="E14">
        <v>958.55</v>
      </c>
      <c r="F14">
        <v>267.06900000000002</v>
      </c>
      <c r="G14">
        <v>15.878</v>
      </c>
      <c r="H14">
        <v>806.5</v>
      </c>
      <c r="I14">
        <v>317.41899999999998</v>
      </c>
      <c r="J14" s="2">
        <f t="shared" si="0"/>
        <v>0.18852805829205166</v>
      </c>
      <c r="K14" s="3">
        <f t="shared" si="2"/>
        <v>4.0190317460317466</v>
      </c>
      <c r="L14" s="3">
        <f t="shared" si="3"/>
        <v>4.8028730158730149</v>
      </c>
      <c r="M14" s="7">
        <f t="shared" si="4"/>
        <v>0.1950323658466262</v>
      </c>
      <c r="N14" s="1">
        <v>4</v>
      </c>
      <c r="O14" s="1">
        <v>128</v>
      </c>
      <c r="P14">
        <v>64</v>
      </c>
      <c r="Q14">
        <v>19.751000000000001</v>
      </c>
      <c r="R14">
        <v>633.25</v>
      </c>
      <c r="S14">
        <v>404.26600000000002</v>
      </c>
      <c r="T14">
        <v>21.884</v>
      </c>
      <c r="U14">
        <v>537.44000000000005</v>
      </c>
      <c r="V14">
        <v>476.33100000000002</v>
      </c>
      <c r="W14" s="2">
        <f t="shared" si="1"/>
        <v>0.1782613427792592</v>
      </c>
      <c r="X14" s="3">
        <f t="shared" si="5"/>
        <v>5.9489365079365077</v>
      </c>
      <c r="Y14" s="3">
        <f t="shared" si="6"/>
        <v>6.7021587301587298</v>
      </c>
      <c r="Z14" s="7">
        <f t="shared" si="7"/>
        <v>0.12661460098243515</v>
      </c>
    </row>
    <row r="15" spans="1:26" x14ac:dyDescent="0.2">
      <c r="A15" s="1">
        <v>4</v>
      </c>
      <c r="B15" s="1">
        <v>1024</v>
      </c>
      <c r="C15">
        <v>64</v>
      </c>
      <c r="D15">
        <v>17.167000000000002</v>
      </c>
      <c r="E15">
        <v>712.01</v>
      </c>
      <c r="F15">
        <v>359.54599999999999</v>
      </c>
      <c r="G15">
        <v>19.39</v>
      </c>
      <c r="H15">
        <v>625.79</v>
      </c>
      <c r="I15">
        <v>409.08600000000001</v>
      </c>
      <c r="J15" s="2">
        <f t="shared" si="0"/>
        <v>0.13778487314557819</v>
      </c>
      <c r="K15" s="3">
        <f t="shared" si="2"/>
        <v>4.406365079365079</v>
      </c>
      <c r="L15" s="3">
        <f t="shared" si="3"/>
        <v>5.096174603174604</v>
      </c>
      <c r="M15" s="7">
        <f t="shared" si="4"/>
        <v>0.15654842741920993</v>
      </c>
      <c r="N15" s="1">
        <v>4</v>
      </c>
      <c r="O15" s="1">
        <v>1024</v>
      </c>
      <c r="P15">
        <v>64</v>
      </c>
      <c r="Q15">
        <v>23.263000000000002</v>
      </c>
      <c r="R15">
        <v>418.46</v>
      </c>
      <c r="S15">
        <v>611.76900000000001</v>
      </c>
      <c r="T15">
        <v>25.396000000000001</v>
      </c>
      <c r="U15">
        <v>300.42</v>
      </c>
      <c r="V15">
        <v>852.14400000000001</v>
      </c>
      <c r="W15" s="2">
        <f t="shared" si="1"/>
        <v>0.39291791509540364</v>
      </c>
      <c r="X15" s="3">
        <f t="shared" si="5"/>
        <v>6.2739523809523812</v>
      </c>
      <c r="Y15" s="3">
        <f t="shared" si="6"/>
        <v>7.0251587301587302</v>
      </c>
      <c r="Z15" s="7">
        <f t="shared" si="7"/>
        <v>0.11973414900103463</v>
      </c>
    </row>
    <row r="16" spans="1:26" x14ac:dyDescent="0.2">
      <c r="A16" s="1">
        <v>4</v>
      </c>
      <c r="B16" s="1">
        <v>2048</v>
      </c>
      <c r="C16">
        <v>64</v>
      </c>
      <c r="D16">
        <v>21.167000000000002</v>
      </c>
      <c r="E16">
        <v>532.91999999999996</v>
      </c>
      <c r="F16">
        <v>480.375</v>
      </c>
      <c r="G16">
        <v>23.39</v>
      </c>
      <c r="H16">
        <v>488.28</v>
      </c>
      <c r="I16">
        <v>524.28399999999999</v>
      </c>
      <c r="J16" s="2">
        <f t="shared" si="0"/>
        <v>9.1405672651574177E-2</v>
      </c>
      <c r="K16" s="3">
        <f t="shared" si="2"/>
        <v>4.8029365079365087</v>
      </c>
      <c r="L16" s="3">
        <f t="shared" si="3"/>
        <v>5.4983492063492054</v>
      </c>
      <c r="M16" s="7">
        <f t="shared" si="4"/>
        <v>0.14478906753474186</v>
      </c>
      <c r="N16" s="1">
        <v>4</v>
      </c>
      <c r="O16" s="1">
        <v>2048</v>
      </c>
      <c r="P16">
        <v>64</v>
      </c>
      <c r="Q16">
        <v>27.263000000000002</v>
      </c>
      <c r="R16">
        <v>293.25</v>
      </c>
      <c r="S16">
        <v>872.98699999999997</v>
      </c>
      <c r="T16">
        <v>29.396000000000001</v>
      </c>
      <c r="U16">
        <v>198.84</v>
      </c>
      <c r="V16">
        <v>1287.4480000000001</v>
      </c>
      <c r="W16" s="2">
        <f t="shared" si="1"/>
        <v>0.47476193803573263</v>
      </c>
      <c r="X16" s="3">
        <f t="shared" si="5"/>
        <v>6.6950317460317459</v>
      </c>
      <c r="Y16" s="3">
        <f t="shared" si="6"/>
        <v>7.3806190476190485</v>
      </c>
      <c r="Z16" s="7">
        <f t="shared" si="7"/>
        <v>0.10240239741860235</v>
      </c>
    </row>
    <row r="17" spans="1:26" x14ac:dyDescent="0.2">
      <c r="A17" s="1">
        <v>4</v>
      </c>
      <c r="B17" s="1">
        <v>4096</v>
      </c>
      <c r="C17">
        <v>64</v>
      </c>
      <c r="D17">
        <v>29.167000000000002</v>
      </c>
      <c r="E17">
        <v>317.06</v>
      </c>
      <c r="F17">
        <v>807.42100000000005</v>
      </c>
      <c r="G17">
        <v>31.39</v>
      </c>
      <c r="H17">
        <v>334.57</v>
      </c>
      <c r="I17">
        <v>765.16800000000001</v>
      </c>
      <c r="J17" s="2">
        <f t="shared" si="0"/>
        <v>-5.2330816265616087E-2</v>
      </c>
      <c r="K17" s="3">
        <f t="shared" si="2"/>
        <v>6.2220793650793658</v>
      </c>
      <c r="L17" s="3">
        <f t="shared" si="3"/>
        <v>6.2964444444444441</v>
      </c>
      <c r="M17" s="7">
        <f t="shared" si="4"/>
        <v>1.1951805015931294E-2</v>
      </c>
      <c r="N17" s="1">
        <v>4</v>
      </c>
      <c r="O17" s="1">
        <v>4096</v>
      </c>
      <c r="P17">
        <v>64</v>
      </c>
      <c r="Q17">
        <v>35.262999999999998</v>
      </c>
      <c r="R17">
        <v>178.79</v>
      </c>
      <c r="S17">
        <v>1431.817</v>
      </c>
      <c r="T17">
        <v>37.396000000000001</v>
      </c>
      <c r="U17">
        <v>117.78</v>
      </c>
      <c r="V17">
        <v>2173.6350000000002</v>
      </c>
      <c r="W17" s="2">
        <f t="shared" si="1"/>
        <v>0.51809553874552416</v>
      </c>
      <c r="X17" s="3">
        <f t="shared" si="5"/>
        <v>7.6024444444444432</v>
      </c>
      <c r="Y17" s="3">
        <f t="shared" si="6"/>
        <v>8.16071428571429</v>
      </c>
      <c r="Z17" s="7">
        <f t="shared" si="7"/>
        <v>7.3432939280182241E-2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2024-06-23T18:31:36Z</dcterms:created>
  <dcterms:modified xsi:type="dcterms:W3CDTF">2024-06-24T22:55:17Z</dcterms:modified>
</cp:coreProperties>
</file>