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620" windowHeight="16160"/>
  </bookViews>
  <sheets>
    <sheet name="Import" sheetId="1" r:id="rId1"/>
  </sheets>
  <calcPr calcId="144525"/>
</workbook>
</file>

<file path=xl/sharedStrings.xml><?xml version="1.0" encoding="utf-8"?>
<sst xmlns="http://schemas.openxmlformats.org/spreadsheetml/2006/main" count="64" uniqueCount="47">
  <si>
    <t>保安员工导入模板</t>
  </si>
  <si>
    <r>
      <rPr>
        <b/>
        <sz val="11"/>
        <rFont val="宋体"/>
        <charset val="134"/>
      </rPr>
      <t xml:space="preserve">注意事项
</t>
    </r>
    <r>
      <rPr>
        <sz val="11"/>
        <rFont val="宋体"/>
        <charset val="134"/>
      </rPr>
      <t>1. 模版中的表头名称不可更改，表头行不可删除；
2. 第一行内容为示例，可以修改或删除；</t>
    </r>
  </si>
  <si>
    <t>姓名</t>
  </si>
  <si>
    <t>性别</t>
  </si>
  <si>
    <t>身份证号码</t>
  </si>
  <si>
    <t>手机号码</t>
  </si>
  <si>
    <t>保安员证书编号</t>
  </si>
  <si>
    <t>所属保安公司</t>
  </si>
  <si>
    <r>
      <rPr>
        <b/>
        <sz val="11"/>
        <color rgb="FFFFFFFF"/>
        <rFont val="宋体-简"/>
        <charset val="134"/>
      </rPr>
      <t>所在学校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-简"/>
        <charset val="134"/>
      </rPr>
      <t>可选</t>
    </r>
    <r>
      <rPr>
        <b/>
        <sz val="11"/>
        <color rgb="FFFFFFFF"/>
        <rFont val="Arial"/>
        <charset val="134"/>
      </rPr>
      <t>)</t>
    </r>
  </si>
  <si>
    <t>职工号(可选)</t>
  </si>
  <si>
    <t>民族(可选)</t>
  </si>
  <si>
    <r>
      <rPr>
        <b/>
        <sz val="11"/>
        <color rgb="FFFFFFFF"/>
        <rFont val="宋体"/>
        <charset val="134"/>
      </rPr>
      <t>籍贯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可选</t>
    </r>
    <r>
      <rPr>
        <b/>
        <sz val="11"/>
        <color rgb="FFFFFFFF"/>
        <rFont val="Arial"/>
        <charset val="134"/>
      </rPr>
      <t>)</t>
    </r>
  </si>
  <si>
    <r>
      <rPr>
        <b/>
        <sz val="11"/>
        <color rgb="FFFFFFFF"/>
        <rFont val="宋体"/>
        <charset val="134"/>
      </rPr>
      <t>出生日期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可选</t>
    </r>
    <r>
      <rPr>
        <b/>
        <sz val="11"/>
        <color rgb="FFFFFFFF"/>
        <rFont val="Arial"/>
        <charset val="134"/>
      </rPr>
      <t>)</t>
    </r>
  </si>
  <si>
    <r>
      <rPr>
        <b/>
        <sz val="11"/>
        <color rgb="FFFFFFFF"/>
        <rFont val="宋体-简"/>
        <charset val="134"/>
      </rPr>
      <t>住址</t>
    </r>
    <r>
      <rPr>
        <b/>
        <sz val="11"/>
        <color rgb="FFFFFFFF"/>
        <rFont val="Arial"/>
        <charset val="134"/>
      </rPr>
      <t>(</t>
    </r>
    <r>
      <rPr>
        <b/>
        <sz val="11"/>
        <color rgb="FFFFFFFF"/>
        <rFont val="宋体"/>
        <charset val="134"/>
      </rPr>
      <t>可选</t>
    </r>
    <r>
      <rPr>
        <b/>
        <sz val="11"/>
        <color rgb="FFFFFFFF"/>
        <rFont val="Arial"/>
        <charset val="134"/>
      </rPr>
      <t>)</t>
    </r>
  </si>
  <si>
    <t>缪凯鑫</t>
  </si>
  <si>
    <t>320582199405150515</t>
  </si>
  <si>
    <t>32052023001585</t>
  </si>
  <si>
    <t>张家港市保安服务有限公司</t>
  </si>
  <si>
    <t>白鹿小学</t>
  </si>
  <si>
    <t>黄春华</t>
  </si>
  <si>
    <t>320582197103016717</t>
  </si>
  <si>
    <t>32052016006687</t>
  </si>
  <si>
    <t>席缪锋</t>
  </si>
  <si>
    <t>320582197712029118</t>
  </si>
  <si>
    <t>32052018010855</t>
  </si>
  <si>
    <t>夏建东</t>
  </si>
  <si>
    <t>320582196807020517</t>
  </si>
  <si>
    <t>32052013004654</t>
  </si>
  <si>
    <t>许枝平</t>
  </si>
  <si>
    <t>320521197101130513</t>
  </si>
  <si>
    <t>32052017009778</t>
  </si>
  <si>
    <t>尹广之</t>
  </si>
  <si>
    <t>320521197904185112</t>
  </si>
  <si>
    <t>32052022001775</t>
  </si>
  <si>
    <t>张建华</t>
  </si>
  <si>
    <t>321024197401090413</t>
  </si>
  <si>
    <t>32052016009357</t>
  </si>
  <si>
    <t>丁苏春</t>
  </si>
  <si>
    <t>320582198104014814</t>
  </si>
  <si>
    <t>32052017007625</t>
  </si>
  <si>
    <t>白鹿幼儿园</t>
  </si>
  <si>
    <t>沈志文</t>
  </si>
  <si>
    <t>320521196802080518</t>
  </si>
  <si>
    <t>32052018010887</t>
  </si>
  <si>
    <t>张小泉</t>
  </si>
  <si>
    <t>320521196903052655</t>
  </si>
  <si>
    <t>32052012024856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</si>
</sst>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  <scheme val="minor"/>
    </font>
    <font>
      <b/>
      <sz val="16"/>
      <name val="宋体"/>
      <charset val="134"/>
    </font>
    <font>
      <b/>
      <sz val="11"/>
      <name val="宋体"/>
      <charset val="134"/>
    </font>
    <font>
      <b/>
      <sz val="11"/>
      <color indexed="9"/>
      <name val="宋体"/>
      <charset val="134"/>
    </font>
    <font>
      <b/>
      <sz val="11"/>
      <color rgb="FFFFFFFF"/>
      <name val="宋体-简"/>
      <charset val="134"/>
    </font>
    <font>
      <b/>
      <sz val="11"/>
      <color indexed="9"/>
      <name val="Arial"/>
      <charset val="134"/>
    </font>
    <font>
      <sz val="11"/>
      <name val="宋体"/>
      <charset val="134"/>
    </font>
    <font>
      <b/>
      <sz val="11"/>
      <color rgb="FFFFFFFF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0" borderId="0"/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Border="1">
      <alignment vertical="center"/>
    </xf>
    <xf numFmtId="49" fontId="6" fillId="0" borderId="4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D20" sqref="D20"/>
    </sheetView>
  </sheetViews>
  <sheetFormatPr defaultColWidth="9" defaultRowHeight="16.8"/>
  <cols>
    <col min="1" max="1" width="15.3846153846154" style="1" customWidth="1"/>
    <col min="2" max="2" width="8.49038461538461" style="2" customWidth="1"/>
    <col min="3" max="5" width="19.25" style="3" customWidth="1"/>
    <col min="6" max="6" width="29.6923076923077" style="3" customWidth="1"/>
    <col min="7" max="7" width="32.1538461538462" style="3" customWidth="1"/>
    <col min="8" max="10" width="19.25" style="3" customWidth="1"/>
    <col min="11" max="11" width="25.3173076923077" style="2" customWidth="1"/>
    <col min="12" max="12" width="57.1538461538462" style="3" customWidth="1"/>
    <col min="13" max="16384" width="9" style="3"/>
  </cols>
  <sheetData>
    <row r="1" ht="30" customHeight="1" spans="1:1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5"/>
      <c r="L1" s="6"/>
    </row>
    <row r="2" ht="60" customHeight="1" spans="1:12">
      <c r="A2" s="7" t="s">
        <v>1</v>
      </c>
      <c r="B2" s="8"/>
      <c r="C2" s="9"/>
      <c r="D2" s="9"/>
      <c r="E2" s="9"/>
      <c r="F2" s="9"/>
      <c r="G2" s="9"/>
      <c r="H2" s="9"/>
      <c r="I2" s="9"/>
      <c r="J2" s="9"/>
      <c r="K2" s="8"/>
      <c r="L2" s="9"/>
    </row>
    <row r="3" ht="17" spans="1:12">
      <c r="A3" s="10" t="s">
        <v>2</v>
      </c>
      <c r="B3" s="11" t="s">
        <v>3</v>
      </c>
      <c r="C3" s="12" t="s">
        <v>4</v>
      </c>
      <c r="D3" s="12" t="s">
        <v>5</v>
      </c>
      <c r="E3" s="15" t="s">
        <v>6</v>
      </c>
      <c r="F3" s="15" t="s">
        <v>7</v>
      </c>
      <c r="G3" s="15" t="s">
        <v>8</v>
      </c>
      <c r="H3" s="15" t="s">
        <v>9</v>
      </c>
      <c r="I3" s="15" t="s">
        <v>10</v>
      </c>
      <c r="J3" s="16" t="s">
        <v>11</v>
      </c>
      <c r="K3" s="17" t="s">
        <v>12</v>
      </c>
      <c r="L3" s="15" t="s">
        <v>13</v>
      </c>
    </row>
    <row r="4" spans="1:12">
      <c r="A4" s="13" t="s">
        <v>14</v>
      </c>
      <c r="B4" s="2" t="str">
        <f>IF(MOD(MID(C4,17,1),2)=0,"女","男")</f>
        <v>男</v>
      </c>
      <c r="C4" s="19" t="s">
        <v>15</v>
      </c>
      <c r="D4" s="14"/>
      <c r="E4" s="14" t="s">
        <v>16</v>
      </c>
      <c r="F4" s="14" t="s">
        <v>17</v>
      </c>
      <c r="G4" s="13" t="s">
        <v>18</v>
      </c>
      <c r="H4" s="14"/>
      <c r="I4" s="14"/>
      <c r="J4" s="14"/>
      <c r="K4" s="18" t="str">
        <f>CONCATENATE(MID(C4,7,4),"-",MID(C4,11,2),"-",MID(C4,13,2))</f>
        <v>1994-05-15</v>
      </c>
      <c r="L4" s="14"/>
    </row>
    <row r="5" spans="1:11">
      <c r="A5" s="1" t="s">
        <v>19</v>
      </c>
      <c r="B5" s="2" t="str">
        <f>IF(MOD(MID(C5,17,1),2)=0,"女","男")</f>
        <v>男</v>
      </c>
      <c r="C5" s="1" t="s">
        <v>20</v>
      </c>
      <c r="E5" s="3" t="s">
        <v>21</v>
      </c>
      <c r="F5" s="14" t="s">
        <v>17</v>
      </c>
      <c r="G5" s="1" t="s">
        <v>18</v>
      </c>
      <c r="K5" s="18" t="str">
        <f t="shared" ref="K5:K13" si="0">CONCATENATE(MID(C5,7,4),"-",MID(C5,11,2),"-",MID(C5,13,2))</f>
        <v>1971-03-01</v>
      </c>
    </row>
    <row r="6" spans="1:11">
      <c r="A6" s="1" t="s">
        <v>22</v>
      </c>
      <c r="B6" s="2" t="str">
        <f>IF(MOD(MID(C6,17,1),2)=0,"女","男")</f>
        <v>男</v>
      </c>
      <c r="C6" s="1" t="s">
        <v>23</v>
      </c>
      <c r="E6" s="3" t="s">
        <v>24</v>
      </c>
      <c r="F6" s="14" t="s">
        <v>17</v>
      </c>
      <c r="G6" s="1" t="s">
        <v>18</v>
      </c>
      <c r="K6" s="18" t="str">
        <f t="shared" si="0"/>
        <v>1977-12-02</v>
      </c>
    </row>
    <row r="7" spans="1:11">
      <c r="A7" s="1" t="s">
        <v>25</v>
      </c>
      <c r="B7" s="2" t="str">
        <f t="shared" ref="B6:B13" si="1">IF(MOD(MID(C7,17,1),2)=0,"女","男")</f>
        <v>男</v>
      </c>
      <c r="C7" s="1" t="s">
        <v>26</v>
      </c>
      <c r="E7" s="3" t="s">
        <v>27</v>
      </c>
      <c r="F7" s="14" t="s">
        <v>17</v>
      </c>
      <c r="G7" s="1" t="s">
        <v>18</v>
      </c>
      <c r="K7" s="18" t="str">
        <f t="shared" si="0"/>
        <v>1968-07-02</v>
      </c>
    </row>
    <row r="8" spans="1:11">
      <c r="A8" s="1" t="s">
        <v>28</v>
      </c>
      <c r="B8" s="2" t="str">
        <f t="shared" si="1"/>
        <v>男</v>
      </c>
      <c r="C8" s="1" t="s">
        <v>29</v>
      </c>
      <c r="E8" s="3" t="s">
        <v>30</v>
      </c>
      <c r="F8" s="14" t="s">
        <v>17</v>
      </c>
      <c r="G8" s="1" t="s">
        <v>18</v>
      </c>
      <c r="K8" s="18" t="str">
        <f t="shared" si="0"/>
        <v>1971-01-13</v>
      </c>
    </row>
    <row r="9" spans="1:11">
      <c r="A9" s="1" t="s">
        <v>31</v>
      </c>
      <c r="B9" s="2" t="str">
        <f t="shared" si="1"/>
        <v>男</v>
      </c>
      <c r="C9" s="1" t="s">
        <v>32</v>
      </c>
      <c r="E9" s="3" t="s">
        <v>33</v>
      </c>
      <c r="F9" s="14" t="s">
        <v>17</v>
      </c>
      <c r="G9" s="1" t="s">
        <v>18</v>
      </c>
      <c r="K9" s="18" t="str">
        <f t="shared" si="0"/>
        <v>1979-04-18</v>
      </c>
    </row>
    <row r="10" spans="1:11">
      <c r="A10" s="1" t="s">
        <v>34</v>
      </c>
      <c r="B10" s="2" t="str">
        <f t="shared" si="1"/>
        <v>男</v>
      </c>
      <c r="C10" s="1" t="s">
        <v>35</v>
      </c>
      <c r="E10" s="3" t="s">
        <v>36</v>
      </c>
      <c r="F10" s="14" t="s">
        <v>17</v>
      </c>
      <c r="G10" s="1" t="s">
        <v>18</v>
      </c>
      <c r="K10" s="18" t="str">
        <f t="shared" si="0"/>
        <v>1974-01-09</v>
      </c>
    </row>
    <row r="11" spans="1:11">
      <c r="A11" s="1" t="s">
        <v>37</v>
      </c>
      <c r="B11" s="2" t="str">
        <f t="shared" si="1"/>
        <v>男</v>
      </c>
      <c r="C11" s="1" t="s">
        <v>38</v>
      </c>
      <c r="E11" s="3" t="s">
        <v>39</v>
      </c>
      <c r="F11" s="14" t="s">
        <v>17</v>
      </c>
      <c r="G11" s="1" t="s">
        <v>40</v>
      </c>
      <c r="K11" s="18" t="str">
        <f t="shared" si="0"/>
        <v>1981-04-01</v>
      </c>
    </row>
    <row r="12" spans="1:11">
      <c r="A12" s="1" t="s">
        <v>41</v>
      </c>
      <c r="B12" s="2" t="str">
        <f t="shared" si="1"/>
        <v>男</v>
      </c>
      <c r="C12" s="1" t="s">
        <v>42</v>
      </c>
      <c r="E12" s="3" t="s">
        <v>43</v>
      </c>
      <c r="F12" s="14" t="s">
        <v>17</v>
      </c>
      <c r="G12" s="1" t="s">
        <v>40</v>
      </c>
      <c r="K12" s="18" t="str">
        <f t="shared" si="0"/>
        <v>1968-02-08</v>
      </c>
    </row>
    <row r="13" spans="1:11">
      <c r="A13" s="1" t="s">
        <v>44</v>
      </c>
      <c r="B13" s="2" t="str">
        <f t="shared" si="1"/>
        <v>男</v>
      </c>
      <c r="C13" s="1" t="s">
        <v>45</v>
      </c>
      <c r="E13" s="3" t="s">
        <v>46</v>
      </c>
      <c r="F13" s="14" t="s">
        <v>17</v>
      </c>
      <c r="G13" s="1" t="s">
        <v>40</v>
      </c>
      <c r="K13" s="18" t="str">
        <f t="shared" si="0"/>
        <v>1969-03-05</v>
      </c>
    </row>
  </sheetData>
  <mergeCells count="2">
    <mergeCell ref="A1:L1"/>
    <mergeCell ref="A2:L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2018-04-19T09:09:00Z</dcterms:created>
  <dcterms:modified xsi:type="dcterms:W3CDTF">2024-03-13T11:33:52Z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1BA669F232A6D7D4A86B90626AECF2FA</vt:lpwstr>
  </property>
</Properties>
</file>