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\Desktop\Capstone\"/>
    </mc:Choice>
  </mc:AlternateContent>
  <xr:revisionPtr revIDLastSave="0" documentId="13_ncr:1_{09C899F6-AEE6-475A-AEC2-C011110B35E2}" xr6:coauthVersionLast="45" xr6:coauthVersionMax="45" xr10:uidLastSave="{00000000-0000-0000-0000-000000000000}"/>
  <bookViews>
    <workbookView xWindow="-28920" yWindow="-75" windowWidth="29040" windowHeight="15840" xr2:uid="{4AEC6C4B-8CD1-4354-9F93-68F8D378D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C6" i="1"/>
  <c r="D6" i="1" s="1"/>
  <c r="C28" i="1"/>
  <c r="C48" i="1"/>
  <c r="C64" i="1"/>
  <c r="C84" i="1"/>
  <c r="D84" i="1" s="1"/>
  <c r="C108" i="1"/>
  <c r="C132" i="1"/>
  <c r="C160" i="1"/>
  <c r="B3" i="1"/>
  <c r="B4" i="1"/>
  <c r="G4" i="1" s="1"/>
  <c r="B5" i="1"/>
  <c r="B6" i="1"/>
  <c r="B7" i="1"/>
  <c r="B8" i="1"/>
  <c r="B9" i="1"/>
  <c r="B10" i="1"/>
  <c r="B11" i="1"/>
  <c r="B12" i="1"/>
  <c r="C12" i="1" s="1"/>
  <c r="B13" i="1"/>
  <c r="B14" i="1"/>
  <c r="B15" i="1"/>
  <c r="B16" i="1"/>
  <c r="C16" i="1" s="1"/>
  <c r="D16" i="1" s="1"/>
  <c r="B17" i="1"/>
  <c r="B18" i="1"/>
  <c r="B19" i="1"/>
  <c r="B20" i="1"/>
  <c r="G20" i="1" s="1"/>
  <c r="B21" i="1"/>
  <c r="B22" i="1"/>
  <c r="B23" i="1"/>
  <c r="B24" i="1"/>
  <c r="B25" i="1"/>
  <c r="B26" i="1"/>
  <c r="B27" i="1"/>
  <c r="B28" i="1"/>
  <c r="B29" i="1"/>
  <c r="B30" i="1"/>
  <c r="C30" i="1" s="1"/>
  <c r="B31" i="1"/>
  <c r="B32" i="1"/>
  <c r="B33" i="1"/>
  <c r="B34" i="1"/>
  <c r="B35" i="1"/>
  <c r="B36" i="1"/>
  <c r="C36" i="1" s="1"/>
  <c r="D36" i="1" s="1"/>
  <c r="B37" i="1"/>
  <c r="B38" i="1"/>
  <c r="C38" i="1" s="1"/>
  <c r="D38" i="1" s="1"/>
  <c r="B39" i="1"/>
  <c r="B40" i="1"/>
  <c r="B41" i="1"/>
  <c r="B42" i="1"/>
  <c r="B43" i="1"/>
  <c r="B44" i="1"/>
  <c r="C44" i="1" s="1"/>
  <c r="B45" i="1"/>
  <c r="B46" i="1"/>
  <c r="B47" i="1"/>
  <c r="B48" i="1"/>
  <c r="D48" i="1" s="1"/>
  <c r="E48" i="1" s="1"/>
  <c r="B49" i="1"/>
  <c r="B50" i="1"/>
  <c r="B51" i="1"/>
  <c r="B52" i="1"/>
  <c r="C52" i="1" s="1"/>
  <c r="D52" i="1" s="1"/>
  <c r="B53" i="1"/>
  <c r="B54" i="1"/>
  <c r="B55" i="1"/>
  <c r="B56" i="1"/>
  <c r="B57" i="1"/>
  <c r="G57" i="1" s="1"/>
  <c r="B58" i="1"/>
  <c r="B59" i="1"/>
  <c r="B60" i="1"/>
  <c r="C60" i="1" s="1"/>
  <c r="B61" i="1"/>
  <c r="B62" i="1"/>
  <c r="C62" i="1" s="1"/>
  <c r="B63" i="1"/>
  <c r="B64" i="1"/>
  <c r="B65" i="1"/>
  <c r="B66" i="1"/>
  <c r="B67" i="1"/>
  <c r="B68" i="1"/>
  <c r="G68" i="1" s="1"/>
  <c r="B69" i="1"/>
  <c r="B70" i="1"/>
  <c r="C70" i="1" s="1"/>
  <c r="B71" i="1"/>
  <c r="B72" i="1"/>
  <c r="B73" i="1"/>
  <c r="B74" i="1"/>
  <c r="B75" i="1"/>
  <c r="B76" i="1"/>
  <c r="C76" i="1" s="1"/>
  <c r="B77" i="1"/>
  <c r="B78" i="1"/>
  <c r="B79" i="1"/>
  <c r="B80" i="1"/>
  <c r="C80" i="1" s="1"/>
  <c r="D80" i="1" s="1"/>
  <c r="B81" i="1"/>
  <c r="B82" i="1"/>
  <c r="B83" i="1"/>
  <c r="B84" i="1"/>
  <c r="B85" i="1"/>
  <c r="B86" i="1"/>
  <c r="B87" i="1"/>
  <c r="B88" i="1"/>
  <c r="B89" i="1"/>
  <c r="B90" i="1"/>
  <c r="C90" i="1" s="1"/>
  <c r="B91" i="1"/>
  <c r="B92" i="1"/>
  <c r="C92" i="1" s="1"/>
  <c r="B93" i="1"/>
  <c r="B94" i="1"/>
  <c r="C94" i="1" s="1"/>
  <c r="B95" i="1"/>
  <c r="B96" i="1"/>
  <c r="C96" i="1" s="1"/>
  <c r="D96" i="1" s="1"/>
  <c r="E96" i="1" s="1"/>
  <c r="B97" i="1"/>
  <c r="B98" i="1"/>
  <c r="B99" i="1"/>
  <c r="B100" i="1"/>
  <c r="G100" i="1" s="1"/>
  <c r="B101" i="1"/>
  <c r="B102" i="1"/>
  <c r="B103" i="1"/>
  <c r="B104" i="1"/>
  <c r="B105" i="1"/>
  <c r="B106" i="1"/>
  <c r="C106" i="1" s="1"/>
  <c r="B107" i="1"/>
  <c r="B108" i="1"/>
  <c r="B109" i="1"/>
  <c r="B110" i="1"/>
  <c r="B111" i="1"/>
  <c r="B112" i="1"/>
  <c r="B113" i="1"/>
  <c r="B114" i="1"/>
  <c r="B115" i="1"/>
  <c r="B116" i="1"/>
  <c r="C116" i="1" s="1"/>
  <c r="B117" i="1"/>
  <c r="B118" i="1"/>
  <c r="B119" i="1"/>
  <c r="B120" i="1"/>
  <c r="B121" i="1"/>
  <c r="B122" i="1"/>
  <c r="C122" i="1" s="1"/>
  <c r="B123" i="1"/>
  <c r="B124" i="1"/>
  <c r="C124" i="1" s="1"/>
  <c r="B125" i="1"/>
  <c r="B126" i="1"/>
  <c r="C126" i="1" s="1"/>
  <c r="B127" i="1"/>
  <c r="B128" i="1"/>
  <c r="B129" i="1"/>
  <c r="B130" i="1"/>
  <c r="B131" i="1"/>
  <c r="B132" i="1"/>
  <c r="B133" i="1"/>
  <c r="B134" i="1"/>
  <c r="C134" i="1" s="1"/>
  <c r="B135" i="1"/>
  <c r="B136" i="1"/>
  <c r="B137" i="1"/>
  <c r="B138" i="1"/>
  <c r="B139" i="1"/>
  <c r="B140" i="1"/>
  <c r="C140" i="1" s="1"/>
  <c r="B141" i="1"/>
  <c r="B142" i="1"/>
  <c r="B143" i="1"/>
  <c r="G143" i="1" s="1"/>
  <c r="B144" i="1"/>
  <c r="C144" i="1" s="1"/>
  <c r="D144" i="1" s="1"/>
  <c r="B145" i="1"/>
  <c r="B146" i="1"/>
  <c r="B147" i="1"/>
  <c r="B148" i="1"/>
  <c r="C148" i="1" s="1"/>
  <c r="B149" i="1"/>
  <c r="B150" i="1"/>
  <c r="B151" i="1"/>
  <c r="B152" i="1"/>
  <c r="B153" i="1"/>
  <c r="B154" i="1"/>
  <c r="C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C170" i="1" s="1"/>
  <c r="B171" i="1"/>
  <c r="B172" i="1"/>
  <c r="C172" i="1" s="1"/>
  <c r="B173" i="1"/>
  <c r="B174" i="1"/>
  <c r="B175" i="1"/>
  <c r="B176" i="1"/>
  <c r="B177" i="1"/>
  <c r="B178" i="1"/>
  <c r="B179" i="1"/>
  <c r="B180" i="1"/>
  <c r="C180" i="1" s="1"/>
  <c r="B181" i="1"/>
  <c r="B182" i="1"/>
  <c r="B183" i="1"/>
  <c r="B184" i="1"/>
  <c r="B185" i="1"/>
  <c r="B186" i="1"/>
  <c r="C186" i="1" s="1"/>
  <c r="B187" i="1"/>
  <c r="B188" i="1"/>
  <c r="B189" i="1"/>
  <c r="B190" i="1"/>
  <c r="B191" i="1"/>
  <c r="B192" i="1"/>
  <c r="B193" i="1"/>
  <c r="C193" i="1" s="1"/>
  <c r="B194" i="1"/>
  <c r="B195" i="1"/>
  <c r="B196" i="1"/>
  <c r="B197" i="1"/>
  <c r="B198" i="1"/>
  <c r="C198" i="1" s="1"/>
  <c r="B199" i="1"/>
  <c r="B200" i="1"/>
  <c r="B201" i="1"/>
  <c r="B202" i="1"/>
  <c r="B2" i="1"/>
  <c r="D112" i="1" l="1"/>
  <c r="E112" i="1" s="1"/>
  <c r="D32" i="1"/>
  <c r="C100" i="1"/>
  <c r="C20" i="1"/>
  <c r="D20" i="1" s="1"/>
  <c r="C4" i="1"/>
  <c r="D4" i="1" s="1"/>
  <c r="D64" i="1"/>
  <c r="E64" i="1" s="1"/>
  <c r="F64" i="1" s="1"/>
  <c r="G36" i="1"/>
  <c r="C176" i="1"/>
  <c r="D176" i="1" s="1"/>
  <c r="E176" i="1" s="1"/>
  <c r="F176" i="1" s="1"/>
  <c r="C112" i="1"/>
  <c r="C68" i="1"/>
  <c r="D68" i="1" s="1"/>
  <c r="E68" i="1" s="1"/>
  <c r="F68" i="1" s="1"/>
  <c r="C32" i="1"/>
  <c r="E6" i="1"/>
  <c r="F6" i="1" s="1"/>
  <c r="H201" i="1"/>
  <c r="G201" i="1"/>
  <c r="G189" i="1"/>
  <c r="H189" i="1" s="1"/>
  <c r="I189" i="1" s="1"/>
  <c r="C189" i="1"/>
  <c r="D189" i="1" s="1"/>
  <c r="E189" i="1" s="1"/>
  <c r="G181" i="1"/>
  <c r="H181" i="1" s="1"/>
  <c r="I181" i="1" s="1"/>
  <c r="G173" i="1"/>
  <c r="C173" i="1"/>
  <c r="D173" i="1" s="1"/>
  <c r="G165" i="1"/>
  <c r="H165" i="1" s="1"/>
  <c r="I165" i="1" s="1"/>
  <c r="H157" i="1"/>
  <c r="I157" i="1" s="1"/>
  <c r="G157" i="1"/>
  <c r="C157" i="1"/>
  <c r="D157" i="1" s="1"/>
  <c r="G149" i="1"/>
  <c r="H141" i="1"/>
  <c r="I141" i="1" s="1"/>
  <c r="G141" i="1"/>
  <c r="D141" i="1"/>
  <c r="E141" i="1" s="1"/>
  <c r="C141" i="1"/>
  <c r="H137" i="1"/>
  <c r="G137" i="1"/>
  <c r="G129" i="1"/>
  <c r="G117" i="1"/>
  <c r="G109" i="1"/>
  <c r="H109" i="1" s="1"/>
  <c r="I109" i="1" s="1"/>
  <c r="C109" i="1"/>
  <c r="D109" i="1" s="1"/>
  <c r="E109" i="1" s="1"/>
  <c r="G101" i="1"/>
  <c r="H101" i="1" s="1"/>
  <c r="I101" i="1" s="1"/>
  <c r="G93" i="1"/>
  <c r="H93" i="1" s="1"/>
  <c r="I93" i="1" s="1"/>
  <c r="C93" i="1"/>
  <c r="D93" i="1" s="1"/>
  <c r="G85" i="1"/>
  <c r="H85" i="1" s="1"/>
  <c r="I85" i="1" s="1"/>
  <c r="G73" i="1"/>
  <c r="G61" i="1"/>
  <c r="H61" i="1" s="1"/>
  <c r="I61" i="1" s="1"/>
  <c r="C61" i="1"/>
  <c r="D61" i="1" s="1"/>
  <c r="G37" i="1"/>
  <c r="H37" i="1" s="1"/>
  <c r="I37" i="1" s="1"/>
  <c r="C37" i="1"/>
  <c r="D37" i="1" s="1"/>
  <c r="E37" i="1" s="1"/>
  <c r="D134" i="1"/>
  <c r="D70" i="1"/>
  <c r="G197" i="1"/>
  <c r="G177" i="1"/>
  <c r="H177" i="1" s="1"/>
  <c r="G169" i="1"/>
  <c r="G161" i="1"/>
  <c r="H161" i="1" s="1"/>
  <c r="G145" i="1"/>
  <c r="H145" i="1" s="1"/>
  <c r="G133" i="1"/>
  <c r="H133" i="1" s="1"/>
  <c r="F125" i="1"/>
  <c r="G125" i="1"/>
  <c r="H125" i="1" s="1"/>
  <c r="I125" i="1" s="1"/>
  <c r="C125" i="1"/>
  <c r="D125" i="1" s="1"/>
  <c r="E125" i="1" s="1"/>
  <c r="G113" i="1"/>
  <c r="G105" i="1"/>
  <c r="H105" i="1" s="1"/>
  <c r="I105" i="1" s="1"/>
  <c r="G97" i="1"/>
  <c r="G81" i="1"/>
  <c r="H77" i="1"/>
  <c r="I77" i="1" s="1"/>
  <c r="G77" i="1"/>
  <c r="D77" i="1"/>
  <c r="C77" i="1"/>
  <c r="H69" i="1"/>
  <c r="I69" i="1" s="1"/>
  <c r="G69" i="1"/>
  <c r="D69" i="1"/>
  <c r="E69" i="1" s="1"/>
  <c r="C69" i="1"/>
  <c r="H65" i="1"/>
  <c r="G65" i="1"/>
  <c r="I57" i="1"/>
  <c r="H57" i="1"/>
  <c r="I53" i="1"/>
  <c r="G53" i="1"/>
  <c r="H53" i="1" s="1"/>
  <c r="C53" i="1"/>
  <c r="D53" i="1" s="1"/>
  <c r="E53" i="1" s="1"/>
  <c r="D49" i="1"/>
  <c r="E49" i="1" s="1"/>
  <c r="G49" i="1"/>
  <c r="G45" i="1"/>
  <c r="C45" i="1"/>
  <c r="D45" i="1" s="1"/>
  <c r="E45" i="1" s="1"/>
  <c r="G41" i="1"/>
  <c r="G33" i="1"/>
  <c r="H33" i="1" s="1"/>
  <c r="I29" i="1"/>
  <c r="G29" i="1"/>
  <c r="H29" i="1" s="1"/>
  <c r="C29" i="1"/>
  <c r="D29" i="1" s="1"/>
  <c r="E29" i="1" s="1"/>
  <c r="G21" i="1"/>
  <c r="H21" i="1" s="1"/>
  <c r="C21" i="1"/>
  <c r="D21" i="1" s="1"/>
  <c r="E21" i="1" s="1"/>
  <c r="G17" i="1"/>
  <c r="H17" i="1" s="1"/>
  <c r="G13" i="1"/>
  <c r="H13" i="1" s="1"/>
  <c r="E13" i="1"/>
  <c r="C13" i="1"/>
  <c r="D13" i="1" s="1"/>
  <c r="G9" i="1"/>
  <c r="H9" i="1" s="1"/>
  <c r="G5" i="1"/>
  <c r="C5" i="1"/>
  <c r="D5" i="1" s="1"/>
  <c r="E5" i="1" s="1"/>
  <c r="C201" i="1"/>
  <c r="D201" i="1" s="1"/>
  <c r="E201" i="1" s="1"/>
  <c r="C165" i="1"/>
  <c r="D165" i="1" s="1"/>
  <c r="C158" i="1"/>
  <c r="C150" i="1"/>
  <c r="D150" i="1" s="1"/>
  <c r="E150" i="1" s="1"/>
  <c r="C137" i="1"/>
  <c r="D137" i="1" s="1"/>
  <c r="C129" i="1"/>
  <c r="D129" i="1" s="1"/>
  <c r="C101" i="1"/>
  <c r="D101" i="1" s="1"/>
  <c r="C86" i="1"/>
  <c r="C33" i="1"/>
  <c r="D33" i="1" s="1"/>
  <c r="E33" i="1" s="1"/>
  <c r="C25" i="1"/>
  <c r="D25" i="1" s="1"/>
  <c r="D198" i="1"/>
  <c r="F201" i="1"/>
  <c r="G185" i="1"/>
  <c r="G25" i="1"/>
  <c r="H25" i="1" s="1"/>
  <c r="G200" i="1"/>
  <c r="H200" i="1" s="1"/>
  <c r="C200" i="1"/>
  <c r="G192" i="1"/>
  <c r="H192" i="1" s="1"/>
  <c r="I192" i="1" s="1"/>
  <c r="G188" i="1"/>
  <c r="H188" i="1"/>
  <c r="I188" i="1" s="1"/>
  <c r="G184" i="1"/>
  <c r="H184" i="1" s="1"/>
  <c r="C184" i="1"/>
  <c r="D184" i="1" s="1"/>
  <c r="D180" i="1"/>
  <c r="G180" i="1"/>
  <c r="I180" i="1" s="1"/>
  <c r="G176" i="1"/>
  <c r="H176" i="1" s="1"/>
  <c r="G172" i="1"/>
  <c r="H172" i="1" s="1"/>
  <c r="D172" i="1"/>
  <c r="E172" i="1" s="1"/>
  <c r="G168" i="1"/>
  <c r="H168" i="1" s="1"/>
  <c r="C168" i="1"/>
  <c r="D168" i="1" s="1"/>
  <c r="E168" i="1" s="1"/>
  <c r="G160" i="1"/>
  <c r="G156" i="1"/>
  <c r="G152" i="1"/>
  <c r="H152" i="1"/>
  <c r="I152" i="1" s="1"/>
  <c r="C152" i="1"/>
  <c r="D152" i="1" s="1"/>
  <c r="D148" i="1"/>
  <c r="E148" i="1" s="1"/>
  <c r="F148" i="1" s="1"/>
  <c r="G148" i="1"/>
  <c r="G144" i="1"/>
  <c r="H144" i="1" s="1"/>
  <c r="G140" i="1"/>
  <c r="H140" i="1" s="1"/>
  <c r="I140" i="1" s="1"/>
  <c r="D140" i="1"/>
  <c r="G136" i="1"/>
  <c r="H136" i="1" s="1"/>
  <c r="I136" i="1" s="1"/>
  <c r="C136" i="1"/>
  <c r="D136" i="1" s="1"/>
  <c r="E136" i="1" s="1"/>
  <c r="D132" i="1"/>
  <c r="E132" i="1"/>
  <c r="G128" i="1"/>
  <c r="H128" i="1" s="1"/>
  <c r="C192" i="1"/>
  <c r="C185" i="1"/>
  <c r="D185" i="1" s="1"/>
  <c r="E185" i="1" s="1"/>
  <c r="C177" i="1"/>
  <c r="D177" i="1" s="1"/>
  <c r="C164" i="1"/>
  <c r="D164" i="1" s="1"/>
  <c r="E164" i="1" s="1"/>
  <c r="C156" i="1"/>
  <c r="D156" i="1" s="1"/>
  <c r="C149" i="1"/>
  <c r="D149" i="1" s="1"/>
  <c r="C142" i="1"/>
  <c r="D142" i="1" s="1"/>
  <c r="C128" i="1"/>
  <c r="D128" i="1" s="1"/>
  <c r="E128" i="1" s="1"/>
  <c r="C121" i="1"/>
  <c r="D121" i="1" s="1"/>
  <c r="E121" i="1" s="1"/>
  <c r="C113" i="1"/>
  <c r="D113" i="1" s="1"/>
  <c r="C85" i="1"/>
  <c r="D85" i="1" s="1"/>
  <c r="C78" i="1"/>
  <c r="D78" i="1" s="1"/>
  <c r="C49" i="1"/>
  <c r="C41" i="1"/>
  <c r="D41" i="1" s="1"/>
  <c r="C22" i="1"/>
  <c r="D22" i="1" s="1"/>
  <c r="E22" i="1" s="1"/>
  <c r="C14" i="1"/>
  <c r="D14" i="1" s="1"/>
  <c r="E14" i="1" s="1"/>
  <c r="F14" i="1" s="1"/>
  <c r="E144" i="1"/>
  <c r="F144" i="1" s="1"/>
  <c r="E80" i="1"/>
  <c r="F80" i="1" s="1"/>
  <c r="E38" i="1"/>
  <c r="E16" i="1"/>
  <c r="F16" i="1" s="1"/>
  <c r="G175" i="1"/>
  <c r="H175" i="1" s="1"/>
  <c r="G132" i="1"/>
  <c r="H132" i="1" s="1"/>
  <c r="G89" i="1"/>
  <c r="H89" i="1" s="1"/>
  <c r="I89" i="1" s="1"/>
  <c r="H180" i="1"/>
  <c r="G2" i="1"/>
  <c r="H2" i="1" s="1"/>
  <c r="I2" i="1" s="1"/>
  <c r="C2" i="1"/>
  <c r="D2" i="1"/>
  <c r="E2" i="1" s="1"/>
  <c r="I199" i="1"/>
  <c r="C199" i="1"/>
  <c r="D199" i="1" s="1"/>
  <c r="G199" i="1"/>
  <c r="H199" i="1" s="1"/>
  <c r="I195" i="1"/>
  <c r="G195" i="1"/>
  <c r="H195" i="1" s="1"/>
  <c r="C195" i="1"/>
  <c r="D195" i="1" s="1"/>
  <c r="C191" i="1"/>
  <c r="D191" i="1"/>
  <c r="E191" i="1" s="1"/>
  <c r="G191" i="1"/>
  <c r="H191" i="1" s="1"/>
  <c r="I191" i="1" s="1"/>
  <c r="H187" i="1"/>
  <c r="I187" i="1" s="1"/>
  <c r="G187" i="1"/>
  <c r="C187" i="1"/>
  <c r="D187" i="1" s="1"/>
  <c r="C183" i="1"/>
  <c r="D183" i="1" s="1"/>
  <c r="E183" i="1" s="1"/>
  <c r="G183" i="1"/>
  <c r="H183" i="1" s="1"/>
  <c r="H179" i="1"/>
  <c r="G179" i="1"/>
  <c r="I179" i="1" s="1"/>
  <c r="C179" i="1"/>
  <c r="C175" i="1"/>
  <c r="D175" i="1" s="1"/>
  <c r="E175" i="1" s="1"/>
  <c r="F175" i="1" s="1"/>
  <c r="H171" i="1"/>
  <c r="G171" i="1"/>
  <c r="C171" i="1"/>
  <c r="C167" i="1"/>
  <c r="G167" i="1"/>
  <c r="H167" i="1" s="1"/>
  <c r="I167" i="1" s="1"/>
  <c r="D167" i="1"/>
  <c r="G163" i="1"/>
  <c r="H163" i="1" s="1"/>
  <c r="C163" i="1"/>
  <c r="D163" i="1" s="1"/>
  <c r="C159" i="1"/>
  <c r="D159" i="1" s="1"/>
  <c r="G159" i="1"/>
  <c r="H159" i="1" s="1"/>
  <c r="G155" i="1"/>
  <c r="H155" i="1" s="1"/>
  <c r="C155" i="1"/>
  <c r="D155" i="1" s="1"/>
  <c r="C151" i="1"/>
  <c r="D151" i="1" s="1"/>
  <c r="G151" i="1"/>
  <c r="H151" i="1" s="1"/>
  <c r="G147" i="1"/>
  <c r="H147" i="1" s="1"/>
  <c r="C147" i="1"/>
  <c r="H143" i="1"/>
  <c r="C143" i="1"/>
  <c r="D143" i="1" s="1"/>
  <c r="I143" i="1"/>
  <c r="G139" i="1"/>
  <c r="H139" i="1" s="1"/>
  <c r="I139" i="1" s="1"/>
  <c r="C139" i="1"/>
  <c r="C135" i="1"/>
  <c r="D135" i="1" s="1"/>
  <c r="G135" i="1"/>
  <c r="H135" i="1" s="1"/>
  <c r="I135" i="1" s="1"/>
  <c r="G131" i="1"/>
  <c r="H131" i="1" s="1"/>
  <c r="I131" i="1" s="1"/>
  <c r="C131" i="1"/>
  <c r="D131" i="1" s="1"/>
  <c r="E131" i="1" s="1"/>
  <c r="F131" i="1" s="1"/>
  <c r="C127" i="1"/>
  <c r="D127" i="1" s="1"/>
  <c r="G127" i="1"/>
  <c r="H127" i="1" s="1"/>
  <c r="G123" i="1"/>
  <c r="C123" i="1"/>
  <c r="D123" i="1" s="1"/>
  <c r="H123" i="1"/>
  <c r="I123" i="1" s="1"/>
  <c r="H119" i="1"/>
  <c r="C119" i="1"/>
  <c r="D119" i="1" s="1"/>
  <c r="G119" i="1"/>
  <c r="G115" i="1"/>
  <c r="H115" i="1" s="1"/>
  <c r="I115" i="1" s="1"/>
  <c r="C115" i="1"/>
  <c r="C111" i="1"/>
  <c r="D111" i="1" s="1"/>
  <c r="E111" i="1" s="1"/>
  <c r="I107" i="1"/>
  <c r="G107" i="1"/>
  <c r="H107" i="1" s="1"/>
  <c r="C107" i="1"/>
  <c r="D107" i="1" s="1"/>
  <c r="E107" i="1" s="1"/>
  <c r="C103" i="1"/>
  <c r="D103" i="1" s="1"/>
  <c r="E103" i="1" s="1"/>
  <c r="G103" i="1"/>
  <c r="H103" i="1" s="1"/>
  <c r="G99" i="1"/>
  <c r="H99" i="1" s="1"/>
  <c r="C99" i="1"/>
  <c r="D99" i="1" s="1"/>
  <c r="C95" i="1"/>
  <c r="D95" i="1" s="1"/>
  <c r="G95" i="1"/>
  <c r="H95" i="1" s="1"/>
  <c r="I91" i="1"/>
  <c r="G91" i="1"/>
  <c r="H91" i="1" s="1"/>
  <c r="C91" i="1"/>
  <c r="D91" i="1" s="1"/>
  <c r="C87" i="1"/>
  <c r="D87" i="1" s="1"/>
  <c r="E87" i="1"/>
  <c r="G87" i="1"/>
  <c r="H87" i="1" s="1"/>
  <c r="G83" i="1"/>
  <c r="C83" i="1"/>
  <c r="H79" i="1"/>
  <c r="C79" i="1"/>
  <c r="D79" i="1" s="1"/>
  <c r="G75" i="1"/>
  <c r="C75" i="1"/>
  <c r="D75" i="1" s="1"/>
  <c r="H75" i="1"/>
  <c r="I75" i="1" s="1"/>
  <c r="C71" i="1"/>
  <c r="G71" i="1"/>
  <c r="H71" i="1" s="1"/>
  <c r="I71" i="1" s="1"/>
  <c r="D71" i="1"/>
  <c r="G67" i="1"/>
  <c r="H67" i="1"/>
  <c r="I67" i="1" s="1"/>
  <c r="C67" i="1"/>
  <c r="D67" i="1" s="1"/>
  <c r="E67" i="1" s="1"/>
  <c r="C63" i="1"/>
  <c r="D63" i="1" s="1"/>
  <c r="G63" i="1"/>
  <c r="H63" i="1" s="1"/>
  <c r="I63" i="1" s="1"/>
  <c r="G59" i="1"/>
  <c r="C59" i="1"/>
  <c r="D59" i="1" s="1"/>
  <c r="E59" i="1" s="1"/>
  <c r="C55" i="1"/>
  <c r="D55" i="1" s="1"/>
  <c r="G55" i="1"/>
  <c r="H55" i="1" s="1"/>
  <c r="I55" i="1" s="1"/>
  <c r="G51" i="1"/>
  <c r="C51" i="1"/>
  <c r="C47" i="1"/>
  <c r="D47" i="1" s="1"/>
  <c r="H43" i="1"/>
  <c r="G43" i="1"/>
  <c r="I43" i="1" s="1"/>
  <c r="C43" i="1"/>
  <c r="D43" i="1" s="1"/>
  <c r="E43" i="1" s="1"/>
  <c r="C39" i="1"/>
  <c r="D39" i="1" s="1"/>
  <c r="G39" i="1"/>
  <c r="G35" i="1"/>
  <c r="H35" i="1" s="1"/>
  <c r="I35" i="1" s="1"/>
  <c r="C35" i="1"/>
  <c r="D35" i="1" s="1"/>
  <c r="E35" i="1" s="1"/>
  <c r="F35" i="1" s="1"/>
  <c r="C31" i="1"/>
  <c r="D31" i="1" s="1"/>
  <c r="G31" i="1"/>
  <c r="H31" i="1" s="1"/>
  <c r="I31" i="1" s="1"/>
  <c r="G27" i="1"/>
  <c r="C27" i="1"/>
  <c r="D27" i="1" s="1"/>
  <c r="H27" i="1"/>
  <c r="I27" i="1" s="1"/>
  <c r="C23" i="1"/>
  <c r="D23" i="1" s="1"/>
  <c r="G23" i="1"/>
  <c r="H23" i="1" s="1"/>
  <c r="I23" i="1" s="1"/>
  <c r="H19" i="1"/>
  <c r="G19" i="1"/>
  <c r="I19" i="1" s="1"/>
  <c r="C19" i="1"/>
  <c r="C15" i="1"/>
  <c r="D15" i="1" s="1"/>
  <c r="G11" i="1"/>
  <c r="C11" i="1"/>
  <c r="C7" i="1"/>
  <c r="D7" i="1" s="1"/>
  <c r="G7" i="1"/>
  <c r="G3" i="1"/>
  <c r="H3" i="1" s="1"/>
  <c r="I3" i="1" s="1"/>
  <c r="C3" i="1"/>
  <c r="D3" i="1" s="1"/>
  <c r="E3" i="1" s="1"/>
  <c r="F3" i="1" s="1"/>
  <c r="C197" i="1"/>
  <c r="D197" i="1" s="1"/>
  <c r="C190" i="1"/>
  <c r="C182" i="1"/>
  <c r="D182" i="1" s="1"/>
  <c r="C169" i="1"/>
  <c r="D169" i="1" s="1"/>
  <c r="C161" i="1"/>
  <c r="D161" i="1" s="1"/>
  <c r="C133" i="1"/>
  <c r="D133" i="1" s="1"/>
  <c r="C118" i="1"/>
  <c r="D118" i="1" s="1"/>
  <c r="C105" i="1"/>
  <c r="D105" i="1" s="1"/>
  <c r="C97" i="1"/>
  <c r="D97" i="1" s="1"/>
  <c r="C65" i="1"/>
  <c r="D65" i="1" s="1"/>
  <c r="E65" i="1" s="1"/>
  <c r="C57" i="1"/>
  <c r="D57" i="1" s="1"/>
  <c r="D192" i="1"/>
  <c r="D171" i="1"/>
  <c r="D160" i="1"/>
  <c r="D139" i="1"/>
  <c r="E139" i="1" s="1"/>
  <c r="D86" i="1"/>
  <c r="E86" i="1" s="1"/>
  <c r="F86" i="1" s="1"/>
  <c r="D11" i="1"/>
  <c r="E11" i="1" s="1"/>
  <c r="E32" i="1"/>
  <c r="F32" i="1" s="1"/>
  <c r="F48" i="1"/>
  <c r="G164" i="1"/>
  <c r="G121" i="1"/>
  <c r="G79" i="1"/>
  <c r="G47" i="1"/>
  <c r="H47" i="1" s="1"/>
  <c r="I47" i="1" s="1"/>
  <c r="G15" i="1"/>
  <c r="E193" i="1"/>
  <c r="D193" i="1"/>
  <c r="G193" i="1"/>
  <c r="H193" i="1" s="1"/>
  <c r="G202" i="1"/>
  <c r="H202" i="1"/>
  <c r="G198" i="1"/>
  <c r="H198" i="1" s="1"/>
  <c r="G194" i="1"/>
  <c r="H194" i="1" s="1"/>
  <c r="I194" i="1"/>
  <c r="C194" i="1"/>
  <c r="D194" i="1" s="1"/>
  <c r="G190" i="1"/>
  <c r="H190" i="1" s="1"/>
  <c r="I190" i="1" s="1"/>
  <c r="G186" i="1"/>
  <c r="H186" i="1" s="1"/>
  <c r="I186" i="1" s="1"/>
  <c r="D186" i="1"/>
  <c r="E186" i="1" s="1"/>
  <c r="G182" i="1"/>
  <c r="H182" i="1" s="1"/>
  <c r="G178" i="1"/>
  <c r="I178" i="1"/>
  <c r="H178" i="1"/>
  <c r="D178" i="1"/>
  <c r="C178" i="1"/>
  <c r="G174" i="1"/>
  <c r="H174" i="1" s="1"/>
  <c r="I174" i="1" s="1"/>
  <c r="G170" i="1"/>
  <c r="H170" i="1" s="1"/>
  <c r="D170" i="1"/>
  <c r="G166" i="1"/>
  <c r="H166" i="1" s="1"/>
  <c r="G162" i="1"/>
  <c r="H162" i="1" s="1"/>
  <c r="I162" i="1" s="1"/>
  <c r="C162" i="1"/>
  <c r="D162" i="1" s="1"/>
  <c r="G158" i="1"/>
  <c r="H158" i="1" s="1"/>
  <c r="I158" i="1" s="1"/>
  <c r="F158" i="1"/>
  <c r="G154" i="1"/>
  <c r="H154" i="1" s="1"/>
  <c r="I154" i="1" s="1"/>
  <c r="D154" i="1"/>
  <c r="E154" i="1" s="1"/>
  <c r="G150" i="1"/>
  <c r="H150" i="1" s="1"/>
  <c r="F150" i="1"/>
  <c r="G146" i="1"/>
  <c r="H146" i="1" s="1"/>
  <c r="I146" i="1" s="1"/>
  <c r="D146" i="1"/>
  <c r="C146" i="1"/>
  <c r="G142" i="1"/>
  <c r="H142" i="1" s="1"/>
  <c r="I142" i="1" s="1"/>
  <c r="F142" i="1"/>
  <c r="E142" i="1"/>
  <c r="G138" i="1"/>
  <c r="G134" i="1"/>
  <c r="H134" i="1" s="1"/>
  <c r="I134" i="1" s="1"/>
  <c r="H130" i="1"/>
  <c r="G130" i="1"/>
  <c r="C130" i="1"/>
  <c r="D130" i="1" s="1"/>
  <c r="G126" i="1"/>
  <c r="H126" i="1" s="1"/>
  <c r="H122" i="1"/>
  <c r="G122" i="1"/>
  <c r="D122" i="1"/>
  <c r="G118" i="1"/>
  <c r="H118" i="1"/>
  <c r="I118" i="1" s="1"/>
  <c r="G114" i="1"/>
  <c r="H114" i="1" s="1"/>
  <c r="C114" i="1"/>
  <c r="D114" i="1" s="1"/>
  <c r="G110" i="1"/>
  <c r="H110" i="1" s="1"/>
  <c r="I110" i="1" s="1"/>
  <c r="H106" i="1"/>
  <c r="G106" i="1"/>
  <c r="D106" i="1"/>
  <c r="G102" i="1"/>
  <c r="H102" i="1" s="1"/>
  <c r="H98" i="1"/>
  <c r="G98" i="1"/>
  <c r="I98" i="1"/>
  <c r="C98" i="1"/>
  <c r="D98" i="1" s="1"/>
  <c r="G94" i="1"/>
  <c r="H94" i="1" s="1"/>
  <c r="I94" i="1" s="1"/>
  <c r="H90" i="1"/>
  <c r="I90" i="1" s="1"/>
  <c r="G90" i="1"/>
  <c r="D90" i="1"/>
  <c r="E90" i="1" s="1"/>
  <c r="F90" i="1" s="1"/>
  <c r="G86" i="1"/>
  <c r="H86" i="1" s="1"/>
  <c r="H82" i="1"/>
  <c r="I82" i="1" s="1"/>
  <c r="G82" i="1"/>
  <c r="C82" i="1"/>
  <c r="D82" i="1" s="1"/>
  <c r="G78" i="1"/>
  <c r="H78" i="1" s="1"/>
  <c r="I78" i="1" s="1"/>
  <c r="G74" i="1"/>
  <c r="D74" i="1"/>
  <c r="E74" i="1" s="1"/>
  <c r="F74" i="1" s="1"/>
  <c r="C74" i="1"/>
  <c r="G70" i="1"/>
  <c r="H70" i="1" s="1"/>
  <c r="I70" i="1" s="1"/>
  <c r="G66" i="1"/>
  <c r="H66" i="1" s="1"/>
  <c r="I66" i="1" s="1"/>
  <c r="D66" i="1"/>
  <c r="E66" i="1" s="1"/>
  <c r="C66" i="1"/>
  <c r="G62" i="1"/>
  <c r="H62" i="1" s="1"/>
  <c r="G58" i="1"/>
  <c r="H58" i="1" s="1"/>
  <c r="C58" i="1"/>
  <c r="D58" i="1" s="1"/>
  <c r="G54" i="1"/>
  <c r="H54" i="1" s="1"/>
  <c r="G50" i="1"/>
  <c r="C50" i="1"/>
  <c r="D50" i="1" s="1"/>
  <c r="G46" i="1"/>
  <c r="H46" i="1"/>
  <c r="I46" i="1" s="1"/>
  <c r="G42" i="1"/>
  <c r="C42" i="1"/>
  <c r="D42" i="1" s="1"/>
  <c r="G38" i="1"/>
  <c r="H38" i="1" s="1"/>
  <c r="I38" i="1" s="1"/>
  <c r="H34" i="1"/>
  <c r="G34" i="1"/>
  <c r="I34" i="1"/>
  <c r="D34" i="1"/>
  <c r="C34" i="1"/>
  <c r="G30" i="1"/>
  <c r="H30" i="1" s="1"/>
  <c r="I30" i="1" s="1"/>
  <c r="E30" i="1"/>
  <c r="H26" i="1"/>
  <c r="G26" i="1"/>
  <c r="I26" i="1"/>
  <c r="C26" i="1"/>
  <c r="D26" i="1" s="1"/>
  <c r="G22" i="1"/>
  <c r="H22" i="1" s="1"/>
  <c r="I22" i="1" s="1"/>
  <c r="F22" i="1"/>
  <c r="G18" i="1"/>
  <c r="D18" i="1"/>
  <c r="C18" i="1"/>
  <c r="G14" i="1"/>
  <c r="H14" i="1" s="1"/>
  <c r="H10" i="1"/>
  <c r="G10" i="1"/>
  <c r="D10" i="1"/>
  <c r="E10" i="1" s="1"/>
  <c r="C10" i="1"/>
  <c r="C202" i="1"/>
  <c r="D202" i="1" s="1"/>
  <c r="E202" i="1" s="1"/>
  <c r="C196" i="1"/>
  <c r="D196" i="1" s="1"/>
  <c r="E196" i="1" s="1"/>
  <c r="C188" i="1"/>
  <c r="D188" i="1" s="1"/>
  <c r="E188" i="1" s="1"/>
  <c r="C181" i="1"/>
  <c r="D181" i="1" s="1"/>
  <c r="C174" i="1"/>
  <c r="D174" i="1" s="1"/>
  <c r="C166" i="1"/>
  <c r="D166" i="1" s="1"/>
  <c r="C153" i="1"/>
  <c r="D153" i="1" s="1"/>
  <c r="C145" i="1"/>
  <c r="D145" i="1" s="1"/>
  <c r="E145" i="1" s="1"/>
  <c r="C138" i="1"/>
  <c r="D138" i="1" s="1"/>
  <c r="C117" i="1"/>
  <c r="D117" i="1" s="1"/>
  <c r="C110" i="1"/>
  <c r="D110" i="1" s="1"/>
  <c r="C102" i="1"/>
  <c r="D102" i="1" s="1"/>
  <c r="C89" i="1"/>
  <c r="D89" i="1" s="1"/>
  <c r="C81" i="1"/>
  <c r="D81" i="1" s="1"/>
  <c r="C73" i="1"/>
  <c r="D73" i="1" s="1"/>
  <c r="C54" i="1"/>
  <c r="D54" i="1" s="1"/>
  <c r="C46" i="1"/>
  <c r="D46" i="1" s="1"/>
  <c r="E46" i="1" s="1"/>
  <c r="F46" i="1" s="1"/>
  <c r="C17" i="1"/>
  <c r="D17" i="1" s="1"/>
  <c r="E17" i="1" s="1"/>
  <c r="C9" i="1"/>
  <c r="D9" i="1" s="1"/>
  <c r="D200" i="1"/>
  <c r="E200" i="1" s="1"/>
  <c r="D190" i="1"/>
  <c r="E190" i="1" s="1"/>
  <c r="D179" i="1"/>
  <c r="E179" i="1" s="1"/>
  <c r="D158" i="1"/>
  <c r="E158" i="1" s="1"/>
  <c r="D147" i="1"/>
  <c r="E147" i="1" s="1"/>
  <c r="D126" i="1"/>
  <c r="D115" i="1"/>
  <c r="E115" i="1" s="1"/>
  <c r="D94" i="1"/>
  <c r="E94" i="1" s="1"/>
  <c r="F94" i="1" s="1"/>
  <c r="D83" i="1"/>
  <c r="D62" i="1"/>
  <c r="D51" i="1"/>
  <c r="D30" i="1"/>
  <c r="D19" i="1"/>
  <c r="E19" i="1" s="1"/>
  <c r="E198" i="1"/>
  <c r="F198" i="1" s="1"/>
  <c r="E187" i="1"/>
  <c r="E155" i="1"/>
  <c r="E134" i="1"/>
  <c r="F134" i="1" s="1"/>
  <c r="E91" i="1"/>
  <c r="F91" i="1" s="1"/>
  <c r="E70" i="1"/>
  <c r="F70" i="1" s="1"/>
  <c r="E27" i="1"/>
  <c r="F185" i="1"/>
  <c r="F38" i="1"/>
  <c r="G196" i="1"/>
  <c r="G153" i="1"/>
  <c r="G111" i="1"/>
  <c r="H148" i="1"/>
  <c r="H59" i="1"/>
  <c r="I59" i="1" s="1"/>
  <c r="H120" i="1"/>
  <c r="I120" i="1" s="1"/>
  <c r="G120" i="1"/>
  <c r="H112" i="1"/>
  <c r="I112" i="1" s="1"/>
  <c r="G112" i="1"/>
  <c r="H108" i="1"/>
  <c r="I108" i="1" s="1"/>
  <c r="G104" i="1"/>
  <c r="H104" i="1" s="1"/>
  <c r="I104" i="1" s="1"/>
  <c r="H100" i="1"/>
  <c r="G96" i="1"/>
  <c r="H96" i="1" s="1"/>
  <c r="I96" i="1" s="1"/>
  <c r="G88" i="1"/>
  <c r="H88" i="1" s="1"/>
  <c r="I88" i="1" s="1"/>
  <c r="G80" i="1"/>
  <c r="H80" i="1" s="1"/>
  <c r="H72" i="1"/>
  <c r="I72" i="1" s="1"/>
  <c r="G72" i="1"/>
  <c r="H68" i="1"/>
  <c r="I68" i="1" s="1"/>
  <c r="H64" i="1"/>
  <c r="I64" i="1" s="1"/>
  <c r="G64" i="1"/>
  <c r="G56" i="1"/>
  <c r="H56" i="1" s="1"/>
  <c r="I56" i="1" s="1"/>
  <c r="H52" i="1"/>
  <c r="I52" i="1" s="1"/>
  <c r="H48" i="1"/>
  <c r="I48" i="1" s="1"/>
  <c r="G48" i="1"/>
  <c r="G40" i="1"/>
  <c r="H40" i="1" s="1"/>
  <c r="I40" i="1" s="1"/>
  <c r="H36" i="1"/>
  <c r="I36" i="1" s="1"/>
  <c r="F36" i="1"/>
  <c r="G32" i="1"/>
  <c r="H32" i="1" s="1"/>
  <c r="I32" i="1" s="1"/>
  <c r="F28" i="1"/>
  <c r="G24" i="1"/>
  <c r="H24" i="1" s="1"/>
  <c r="I24" i="1" s="1"/>
  <c r="H20" i="1"/>
  <c r="I20" i="1" s="1"/>
  <c r="H16" i="1"/>
  <c r="I16" i="1" s="1"/>
  <c r="G16" i="1"/>
  <c r="G8" i="1"/>
  <c r="H8" i="1" s="1"/>
  <c r="I8" i="1" s="1"/>
  <c r="H4" i="1"/>
  <c r="I4" i="1" s="1"/>
  <c r="C120" i="1"/>
  <c r="D120" i="1" s="1"/>
  <c r="E120" i="1" s="1"/>
  <c r="C104" i="1"/>
  <c r="D104" i="1" s="1"/>
  <c r="E104" i="1" s="1"/>
  <c r="C88" i="1"/>
  <c r="D88" i="1" s="1"/>
  <c r="C72" i="1"/>
  <c r="D72" i="1" s="1"/>
  <c r="E72" i="1" s="1"/>
  <c r="C56" i="1"/>
  <c r="D56" i="1" s="1"/>
  <c r="E56" i="1" s="1"/>
  <c r="C40" i="1"/>
  <c r="D40" i="1" s="1"/>
  <c r="C24" i="1"/>
  <c r="D24" i="1" s="1"/>
  <c r="E24" i="1" s="1"/>
  <c r="C8" i="1"/>
  <c r="D8" i="1" s="1"/>
  <c r="D124" i="1"/>
  <c r="D108" i="1"/>
  <c r="E108" i="1" s="1"/>
  <c r="D92" i="1"/>
  <c r="D76" i="1"/>
  <c r="D60" i="1"/>
  <c r="E60" i="1" s="1"/>
  <c r="D44" i="1"/>
  <c r="E44" i="1" s="1"/>
  <c r="D28" i="1"/>
  <c r="E28" i="1" s="1"/>
  <c r="D12" i="1"/>
  <c r="E12" i="1" s="1"/>
  <c r="E84" i="1"/>
  <c r="F84" i="1" s="1"/>
  <c r="E52" i="1"/>
  <c r="F52" i="1" s="1"/>
  <c r="E36" i="1"/>
  <c r="E20" i="1"/>
  <c r="F20" i="1" s="1"/>
  <c r="E4" i="1"/>
  <c r="F4" i="1" s="1"/>
  <c r="F56" i="1"/>
  <c r="F24" i="1"/>
  <c r="G108" i="1"/>
  <c r="G76" i="1"/>
  <c r="H76" i="1" s="1"/>
  <c r="I76" i="1" s="1"/>
  <c r="G44" i="1"/>
  <c r="G12" i="1"/>
  <c r="F112" i="1"/>
  <c r="G116" i="1"/>
  <c r="G84" i="1"/>
  <c r="H84" i="1" s="1"/>
  <c r="I84" i="1" s="1"/>
  <c r="D116" i="1"/>
  <c r="E116" i="1" s="1"/>
  <c r="D100" i="1"/>
  <c r="E124" i="1"/>
  <c r="E92" i="1"/>
  <c r="F92" i="1" s="1"/>
  <c r="F96" i="1"/>
  <c r="G124" i="1"/>
  <c r="H124" i="1" s="1"/>
  <c r="G92" i="1"/>
  <c r="H92" i="1" s="1"/>
  <c r="G60" i="1"/>
  <c r="H60" i="1" s="1"/>
  <c r="I60" i="1" s="1"/>
  <c r="G28" i="1"/>
  <c r="H28" i="1" s="1"/>
  <c r="I28" i="1" s="1"/>
  <c r="I100" i="1"/>
  <c r="G6" i="1"/>
  <c r="H6" i="1" s="1"/>
  <c r="E199" i="1" l="1"/>
  <c r="F199" i="1"/>
  <c r="E156" i="1"/>
  <c r="F156" i="1" s="1"/>
  <c r="F78" i="1"/>
  <c r="F130" i="1"/>
  <c r="E130" i="1"/>
  <c r="E135" i="1"/>
  <c r="F135" i="1" s="1"/>
  <c r="F140" i="1"/>
  <c r="E25" i="1"/>
  <c r="F25" i="1" s="1"/>
  <c r="H12" i="1"/>
  <c r="I12" i="1" s="1"/>
  <c r="F167" i="1"/>
  <c r="F124" i="1"/>
  <c r="F30" i="1"/>
  <c r="E18" i="1"/>
  <c r="F18" i="1" s="1"/>
  <c r="H74" i="1"/>
  <c r="I74" i="1" s="1"/>
  <c r="I106" i="1"/>
  <c r="I114" i="1"/>
  <c r="I122" i="1"/>
  <c r="F190" i="1"/>
  <c r="I202" i="1"/>
  <c r="H11" i="1"/>
  <c r="I11" i="1" s="1"/>
  <c r="F19" i="1"/>
  <c r="H51" i="1"/>
  <c r="I51" i="1" s="1"/>
  <c r="E71" i="1"/>
  <c r="F71" i="1" s="1"/>
  <c r="I119" i="1"/>
  <c r="I127" i="1"/>
  <c r="I155" i="1"/>
  <c r="E167" i="1"/>
  <c r="I128" i="1"/>
  <c r="F136" i="1"/>
  <c r="I172" i="1"/>
  <c r="I17" i="1"/>
  <c r="I21" i="1"/>
  <c r="H41" i="1"/>
  <c r="I41" i="1" s="1"/>
  <c r="I65" i="1"/>
  <c r="I137" i="1"/>
  <c r="F104" i="1"/>
  <c r="I18" i="1"/>
  <c r="E78" i="1"/>
  <c r="E122" i="1"/>
  <c r="F122" i="1" s="1"/>
  <c r="F139" i="1"/>
  <c r="F11" i="1"/>
  <c r="E159" i="1"/>
  <c r="F159" i="1" s="1"/>
  <c r="F187" i="1"/>
  <c r="E140" i="1"/>
  <c r="I168" i="1"/>
  <c r="F108" i="1"/>
  <c r="I58" i="1"/>
  <c r="F66" i="1"/>
  <c r="I6" i="1"/>
  <c r="E76" i="1"/>
  <c r="F76" i="1" s="1"/>
  <c r="I10" i="1"/>
  <c r="H18" i="1"/>
  <c r="E34" i="1"/>
  <c r="F34" i="1" s="1"/>
  <c r="I130" i="1"/>
  <c r="F193" i="1"/>
  <c r="I79" i="1"/>
  <c r="E99" i="1"/>
  <c r="F99" i="1" s="1"/>
  <c r="F155" i="1"/>
  <c r="I183" i="1"/>
  <c r="F164" i="1"/>
  <c r="I200" i="1"/>
  <c r="F49" i="1"/>
  <c r="H81" i="1"/>
  <c r="I81" i="1" s="1"/>
  <c r="I133" i="1"/>
  <c r="H73" i="1"/>
  <c r="I73" i="1" s="1"/>
  <c r="I201" i="1"/>
  <c r="E81" i="1"/>
  <c r="F81" i="1"/>
  <c r="F166" i="1"/>
  <c r="E166" i="1"/>
  <c r="E98" i="1"/>
  <c r="F98" i="1" s="1"/>
  <c r="E194" i="1"/>
  <c r="F194" i="1" s="1"/>
  <c r="E15" i="1"/>
  <c r="F15" i="1" s="1"/>
  <c r="E23" i="1"/>
  <c r="F23" i="1" s="1"/>
  <c r="E79" i="1"/>
  <c r="F79" i="1" s="1"/>
  <c r="F152" i="1"/>
  <c r="E152" i="1"/>
  <c r="E89" i="1"/>
  <c r="F89" i="1" s="1"/>
  <c r="E138" i="1"/>
  <c r="F138" i="1" s="1"/>
  <c r="E174" i="1"/>
  <c r="F174" i="1" s="1"/>
  <c r="E114" i="1"/>
  <c r="F114" i="1" s="1"/>
  <c r="E197" i="1"/>
  <c r="F197" i="1" s="1"/>
  <c r="E31" i="1"/>
  <c r="F31" i="1" s="1"/>
  <c r="E55" i="1"/>
  <c r="F55" i="1"/>
  <c r="E63" i="1"/>
  <c r="F63" i="1" s="1"/>
  <c r="E127" i="1"/>
  <c r="F127" i="1" s="1"/>
  <c r="E54" i="1"/>
  <c r="F54" i="1" s="1"/>
  <c r="E102" i="1"/>
  <c r="F102" i="1"/>
  <c r="E42" i="1"/>
  <c r="F42" i="1" s="1"/>
  <c r="E82" i="1"/>
  <c r="F82" i="1" s="1"/>
  <c r="E105" i="1"/>
  <c r="F105" i="1" s="1"/>
  <c r="E7" i="1"/>
  <c r="F7" i="1"/>
  <c r="E39" i="1"/>
  <c r="F39" i="1" s="1"/>
  <c r="E75" i="1"/>
  <c r="F75" i="1" s="1"/>
  <c r="E9" i="1"/>
  <c r="F9" i="1" s="1"/>
  <c r="E110" i="1"/>
  <c r="F110" i="1" s="1"/>
  <c r="E162" i="1"/>
  <c r="F162" i="1" s="1"/>
  <c r="E57" i="1"/>
  <c r="F57" i="1" s="1"/>
  <c r="E118" i="1"/>
  <c r="F118" i="1"/>
  <c r="E47" i="1"/>
  <c r="F47" i="1" s="1"/>
  <c r="E95" i="1"/>
  <c r="F95" i="1" s="1"/>
  <c r="E119" i="1"/>
  <c r="F119" i="1" s="1"/>
  <c r="E151" i="1"/>
  <c r="F151" i="1" s="1"/>
  <c r="E41" i="1"/>
  <c r="F41" i="1" s="1"/>
  <c r="F8" i="1"/>
  <c r="E8" i="1"/>
  <c r="H44" i="1"/>
  <c r="I44" i="1" s="1"/>
  <c r="F116" i="1"/>
  <c r="F120" i="1"/>
  <c r="E88" i="1"/>
  <c r="F88" i="1"/>
  <c r="I80" i="1"/>
  <c r="I92" i="1"/>
  <c r="H116" i="1"/>
  <c r="I116" i="1" s="1"/>
  <c r="F10" i="1"/>
  <c r="I14" i="1"/>
  <c r="E26" i="1"/>
  <c r="F26" i="1" s="1"/>
  <c r="H42" i="1"/>
  <c r="I42" i="1" s="1"/>
  <c r="E50" i="1"/>
  <c r="F50" i="1" s="1"/>
  <c r="H50" i="1"/>
  <c r="I50" i="1" s="1"/>
  <c r="I54" i="1"/>
  <c r="E62" i="1"/>
  <c r="F62" i="1" s="1"/>
  <c r="I62" i="1"/>
  <c r="I86" i="1"/>
  <c r="I102" i="1"/>
  <c r="E126" i="1"/>
  <c r="F126" i="1" s="1"/>
  <c r="I126" i="1"/>
  <c r="H138" i="1"/>
  <c r="I138" i="1" s="1"/>
  <c r="E146" i="1"/>
  <c r="F146" i="1" s="1"/>
  <c r="I150" i="1"/>
  <c r="F154" i="1"/>
  <c r="I166" i="1"/>
  <c r="I170" i="1"/>
  <c r="E178" i="1"/>
  <c r="F178" i="1" s="1"/>
  <c r="I182" i="1"/>
  <c r="F186" i="1"/>
  <c r="I198" i="1"/>
  <c r="F202" i="1"/>
  <c r="I193" i="1"/>
  <c r="E192" i="1"/>
  <c r="F192" i="1" s="1"/>
  <c r="H15" i="1"/>
  <c r="I15" i="1" s="1"/>
  <c r="F27" i="1"/>
  <c r="E83" i="1"/>
  <c r="F83" i="1" s="1"/>
  <c r="H83" i="1"/>
  <c r="I83" i="1" s="1"/>
  <c r="F87" i="1"/>
  <c r="I99" i="1"/>
  <c r="I103" i="1"/>
  <c r="F111" i="1"/>
  <c r="E143" i="1"/>
  <c r="F143" i="1" s="1"/>
  <c r="I147" i="1"/>
  <c r="I163" i="1"/>
  <c r="F183" i="1"/>
  <c r="F2" i="1"/>
  <c r="I175" i="1"/>
  <c r="E182" i="1"/>
  <c r="F182" i="1" s="1"/>
  <c r="F128" i="1"/>
  <c r="F132" i="1"/>
  <c r="H160" i="1"/>
  <c r="I160" i="1" s="1"/>
  <c r="F168" i="1"/>
  <c r="I176" i="1"/>
  <c r="E184" i="1"/>
  <c r="F184" i="1" s="1"/>
  <c r="E165" i="1"/>
  <c r="F165" i="1" s="1"/>
  <c r="F5" i="1"/>
  <c r="I9" i="1"/>
  <c r="I13" i="1"/>
  <c r="F21" i="1"/>
  <c r="H45" i="1"/>
  <c r="I45" i="1" s="1"/>
  <c r="E77" i="1"/>
  <c r="F77" i="1" s="1"/>
  <c r="E195" i="1"/>
  <c r="F195" i="1" s="1"/>
  <c r="E61" i="1"/>
  <c r="F61" i="1" s="1"/>
  <c r="H153" i="1"/>
  <c r="I153" i="1" s="1"/>
  <c r="E117" i="1"/>
  <c r="F117" i="1" s="1"/>
  <c r="F72" i="1"/>
  <c r="E100" i="1"/>
  <c r="F100" i="1" s="1"/>
  <c r="E40" i="1"/>
  <c r="F40" i="1" s="1"/>
  <c r="F12" i="1"/>
  <c r="F44" i="1"/>
  <c r="F60" i="1"/>
  <c r="I124" i="1"/>
  <c r="F200" i="1"/>
  <c r="E181" i="1"/>
  <c r="F181" i="1" s="1"/>
  <c r="E58" i="1"/>
  <c r="F58" i="1" s="1"/>
  <c r="E106" i="1"/>
  <c r="F106" i="1" s="1"/>
  <c r="E170" i="1"/>
  <c r="F170" i="1" s="1"/>
  <c r="I132" i="1"/>
  <c r="F191" i="1"/>
  <c r="F161" i="1"/>
  <c r="E161" i="1"/>
  <c r="H7" i="1"/>
  <c r="I7" i="1" s="1"/>
  <c r="H39" i="1"/>
  <c r="I39" i="1" s="1"/>
  <c r="I87" i="1"/>
  <c r="F147" i="1"/>
  <c r="I151" i="1"/>
  <c r="I159" i="1"/>
  <c r="F179" i="1"/>
  <c r="E85" i="1"/>
  <c r="F85" i="1"/>
  <c r="E177" i="1"/>
  <c r="F177" i="1" s="1"/>
  <c r="I148" i="1"/>
  <c r="H156" i="1"/>
  <c r="I156" i="1" s="1"/>
  <c r="F172" i="1"/>
  <c r="E137" i="1"/>
  <c r="F137" i="1" s="1"/>
  <c r="F13" i="1"/>
  <c r="F33" i="1"/>
  <c r="F45" i="1"/>
  <c r="F69" i="1"/>
  <c r="E97" i="1"/>
  <c r="F97" i="1" s="1"/>
  <c r="E133" i="1"/>
  <c r="F133" i="1" s="1"/>
  <c r="F145" i="1"/>
  <c r="H185" i="1"/>
  <c r="I185" i="1" s="1"/>
  <c r="F37" i="1"/>
  <c r="E157" i="1"/>
  <c r="F157" i="1" s="1"/>
  <c r="E173" i="1"/>
  <c r="F173" i="1" s="1"/>
  <c r="H111" i="1"/>
  <c r="I111" i="1" s="1"/>
  <c r="E73" i="1"/>
  <c r="F73" i="1" s="1"/>
  <c r="H164" i="1"/>
  <c r="I164" i="1" s="1"/>
  <c r="H121" i="1"/>
  <c r="I121" i="1" s="1"/>
  <c r="E51" i="1"/>
  <c r="F51" i="1" s="1"/>
  <c r="F67" i="1"/>
  <c r="F107" i="1"/>
  <c r="F115" i="1"/>
  <c r="I171" i="1"/>
  <c r="E149" i="1"/>
  <c r="F149" i="1" s="1"/>
  <c r="E180" i="1"/>
  <c r="F180" i="1" s="1"/>
  <c r="I184" i="1"/>
  <c r="F17" i="1"/>
  <c r="I25" i="1"/>
  <c r="H49" i="1"/>
  <c r="I49" i="1" s="1"/>
  <c r="E153" i="1"/>
  <c r="F153" i="1" s="1"/>
  <c r="E169" i="1"/>
  <c r="F169" i="1" s="1"/>
  <c r="I173" i="1"/>
  <c r="F196" i="1"/>
  <c r="E171" i="1"/>
  <c r="F171" i="1" s="1"/>
  <c r="F65" i="1"/>
  <c r="F43" i="1"/>
  <c r="F59" i="1"/>
  <c r="I95" i="1"/>
  <c r="F103" i="1"/>
  <c r="E123" i="1"/>
  <c r="F123" i="1" s="1"/>
  <c r="F163" i="1"/>
  <c r="E160" i="1"/>
  <c r="F160" i="1" s="1"/>
  <c r="F121" i="1"/>
  <c r="I144" i="1"/>
  <c r="F188" i="1"/>
  <c r="H196" i="1"/>
  <c r="I196" i="1" s="1"/>
  <c r="E163" i="1"/>
  <c r="E101" i="1"/>
  <c r="F101" i="1" s="1"/>
  <c r="I5" i="1"/>
  <c r="H5" i="1"/>
  <c r="F29" i="1"/>
  <c r="I33" i="1"/>
  <c r="F53" i="1"/>
  <c r="E113" i="1"/>
  <c r="F113" i="1" s="1"/>
  <c r="I161" i="1"/>
  <c r="I177" i="1"/>
  <c r="E93" i="1"/>
  <c r="F93" i="1"/>
  <c r="H97" i="1"/>
  <c r="I97" i="1" s="1"/>
  <c r="H113" i="1"/>
  <c r="I113" i="1" s="1"/>
  <c r="I145" i="1"/>
  <c r="H169" i="1"/>
  <c r="I169" i="1" s="1"/>
  <c r="H117" i="1"/>
  <c r="I117" i="1" s="1"/>
  <c r="E129" i="1"/>
  <c r="F129" i="1" s="1"/>
  <c r="H149" i="1"/>
  <c r="I149" i="1" s="1"/>
  <c r="H173" i="1"/>
  <c r="H129" i="1"/>
  <c r="I129" i="1" s="1"/>
  <c r="H197" i="1"/>
  <c r="I197" i="1" s="1"/>
  <c r="F109" i="1"/>
  <c r="F141" i="1"/>
  <c r="F189" i="1"/>
</calcChain>
</file>

<file path=xl/sharedStrings.xml><?xml version="1.0" encoding="utf-8"?>
<sst xmlns="http://schemas.openxmlformats.org/spreadsheetml/2006/main" count="614" uniqueCount="239">
  <si>
    <t xml:space="preserve">                                      &lt;a href="/ershoufang/beicai/"&gt;北蔡&lt;/a&gt;</t>
  </si>
  <si>
    <t xml:space="preserve">                                      &lt;a href="/ershoufang/biyun/"&gt;碧云&lt;/a&gt;</t>
  </si>
  <si>
    <t xml:space="preserve">                                      &lt;a href="/ershoufang/caolu/"&gt;曹路&lt;/a&gt;</t>
  </si>
  <si>
    <t xml:space="preserve">                                      &lt;a href="/ershoufang/chuansha/"&gt;川沙&lt;/a&gt;</t>
  </si>
  <si>
    <t xml:space="preserve">                                      &lt;a href="/ershoufang/datuanzhen/"&gt;大团镇&lt;/a&gt;</t>
  </si>
  <si>
    <t xml:space="preserve">                                      &lt;a href="/ershoufang/gaodong/"&gt;高东&lt;/a&gt;</t>
  </si>
  <si>
    <t xml:space="preserve">                                      &lt;a href="/ershoufang/gaohang/"&gt;高行&lt;/a&gt;</t>
  </si>
  <si>
    <t xml:space="preserve">                                      &lt;a href="/ershoufang/geqing/"&gt;合庆&lt;/a&gt;</t>
  </si>
  <si>
    <t xml:space="preserve">                                      &lt;a href="/ershoufang/hangtou/"&gt;航头&lt;/a&gt;</t>
  </si>
  <si>
    <t xml:space="preserve">                                      &lt;a href="/ershoufang/huamu/"&gt;花木&lt;/a&gt;</t>
  </si>
  <si>
    <t xml:space="preserve">                                      &lt;a href="/ershoufang/huinan/"&gt;惠南&lt;/a&gt;</t>
  </si>
  <si>
    <t xml:space="preserve">                                      &lt;a href="/ershoufang/jinqiao/"&gt;金桥&lt;/a&gt;</t>
  </si>
  <si>
    <t xml:space="preserve">                                      &lt;a href="/ershoufang/jinyang/"&gt;金杨&lt;/a&gt;</t>
  </si>
  <si>
    <t xml:space="preserve">                                      &lt;a href="/ershoufang/kangqiao/"&gt;康桥&lt;/a&gt;</t>
  </si>
  <si>
    <t xml:space="preserve">                                      &lt;a href="/ershoufang/laogangzhen/"&gt;老港镇&lt;/a&gt;</t>
  </si>
  <si>
    <t xml:space="preserve">                                      &lt;a href="/ershoufang/lianyang/"&gt;联洋&lt;/a&gt;</t>
  </si>
  <si>
    <t xml:space="preserve">                                      &lt;a href="/ershoufang/lingangxincheng/"&gt;临港新城&lt;/a&gt;</t>
  </si>
  <si>
    <t xml:space="preserve">                                      &lt;a href="/ershoufang/lujiazui/"&gt;陆家嘴&lt;/a&gt;</t>
  </si>
  <si>
    <t xml:space="preserve">                                      &lt;a href="/ershoufang/nanmatou/"&gt;南码头&lt;/a&gt;</t>
  </si>
  <si>
    <t xml:space="preserve">                                      &lt;a href="/ershoufang/nichengzhen/"&gt;泥城镇&lt;/a&gt;</t>
  </si>
  <si>
    <t xml:space="preserve">                                      &lt;a href="/ershoufang/sanlin/"&gt;三林&lt;/a&gt;</t>
  </si>
  <si>
    <t xml:space="preserve">                                      &lt;a href="/ershoufang/shibo/"&gt;世博&lt;/a&gt;</t>
  </si>
  <si>
    <t xml:space="preserve">                                      &lt;a href="/ershoufang/shuyuanzhen/"&gt;书院镇&lt;/a&gt;</t>
  </si>
  <si>
    <t xml:space="preserve">                                      &lt;a href="/ershoufang/tangqiao/"&gt;塘桥&lt;/a&gt;</t>
  </si>
  <si>
    <t xml:space="preserve">                                      &lt;a href="/ershoufang/tangzhen/"&gt;唐镇&lt;/a&gt;</t>
  </si>
  <si>
    <t xml:space="preserve">                                      &lt;a href="/ershoufang/waigaoqiao/"&gt;外高桥&lt;/a&gt;</t>
  </si>
  <si>
    <t xml:space="preserve">                                      &lt;a href="/ershoufang/wanxiangzhen/"&gt;万祥镇&lt;/a&gt;</t>
  </si>
  <si>
    <t xml:space="preserve">                                      &lt;a href="/ershoufang/weifang/"&gt;潍坊&lt;/a&gt;</t>
  </si>
  <si>
    <t xml:space="preserve">                                      &lt;a href="/ershoufang/xinchang/"&gt;新场&lt;/a&gt;</t>
  </si>
  <si>
    <t xml:space="preserve">                                      &lt;a href="/ershoufang/xuanqiao/"&gt;宣桥&lt;/a&gt;</t>
  </si>
  <si>
    <t xml:space="preserve">                                      &lt;a href="/ershoufang/yangdong/"&gt;杨东&lt;/a&gt;</t>
  </si>
  <si>
    <t xml:space="preserve">                                      &lt;a href="/ershoufang/yangjing/"&gt;洋泾&lt;/a&gt;</t>
  </si>
  <si>
    <t xml:space="preserve">                                      &lt;a href="/ershoufang/yuanshen/"&gt;源深&lt;/a&gt;</t>
  </si>
  <si>
    <t xml:space="preserve">                                      &lt;a href="/ershoufang/yuqiao1/"&gt;御桥&lt;/a&gt;</t>
  </si>
  <si>
    <t xml:space="preserve">                                      &lt;a href="/ershoufang/zhangjiang/"&gt;张江&lt;/a&gt;</t>
  </si>
  <si>
    <t xml:space="preserve">                                      &lt;a href="/ershoufang/zhoupu/"&gt;周浦&lt;/a&gt;</t>
  </si>
  <si>
    <t xml:space="preserve">                                      &lt;a href="/ershoufang/zhuqiao/"&gt;祝桥&lt;/a&gt;</t>
  </si>
  <si>
    <t xml:space="preserve">                                      &lt;a href="/ershoufang/chunshen/"&gt;春申&lt;/a&gt;</t>
  </si>
  <si>
    <t xml:space="preserve">                                      &lt;a href="/ershoufang/gumei/"&gt;古美&lt;/a&gt;</t>
  </si>
  <si>
    <t xml:space="preserve">                                      &lt;a href="/ershoufang/hanghua/"&gt;航华&lt;/a&gt;</t>
  </si>
  <si>
    <t xml:space="preserve">                                      &lt;a href="/ershoufang/huacao/"&gt;华漕&lt;/a&gt;</t>
  </si>
  <si>
    <t xml:space="preserve">                                      &lt;a href="/ershoufang/jinganxincheng/"&gt;静安新城&lt;/a&gt;</t>
  </si>
  <si>
    <t xml:space="preserve">                                      &lt;a href="/ershoufang/jinhongqiao/"&gt;金虹桥&lt;/a&gt;</t>
  </si>
  <si>
    <t xml:space="preserve">                                      &lt;a href="/ershoufang/jinhui/"&gt;金汇&lt;/a&gt;</t>
  </si>
  <si>
    <t xml:space="preserve">                                      &lt;a href="/ershoufang/laominhang/"&gt;老闵行&lt;/a&gt;</t>
  </si>
  <si>
    <t xml:space="preserve">                                      &lt;a href="/ershoufang/longbai/"&gt;龙柏&lt;/a&gt;</t>
  </si>
  <si>
    <t xml:space="preserve">                                      &lt;a href="/ershoufang/maqiao/"&gt;马桥&lt;/a&gt;</t>
  </si>
  <si>
    <t xml:space="preserve">                                      &lt;a href="/ershoufang/meilong/"&gt;梅陇&lt;/a&gt;</t>
  </si>
  <si>
    <t xml:space="preserve">                                      &lt;a href="/ershoufang/pujiang1/"&gt;浦江&lt;/a&gt;</t>
  </si>
  <si>
    <t xml:space="preserve">                                      &lt;a href="/ershoufang/qibao/"&gt;七宝&lt;/a&gt;</t>
  </si>
  <si>
    <t xml:space="preserve">                                      &lt;a href="/ershoufang/wujing/"&gt;吴泾&lt;/a&gt;</t>
  </si>
  <si>
    <t xml:space="preserve">                                      &lt;a href="/ershoufang/xinzhuang5/"&gt;莘庄&lt;/a&gt;</t>
  </si>
  <si>
    <t xml:space="preserve">                                      &lt;a href="/ershoufang/zhuanqiao/"&gt;颛桥&lt;/a&gt;</t>
  </si>
  <si>
    <t xml:space="preserve">                                      &lt;a href="/ershoufang/dachangzhen/"&gt;大场镇&lt;/a&gt;</t>
  </si>
  <si>
    <t xml:space="preserve">                                      &lt;a href="/ershoufang/dahua/"&gt;大华&lt;/a&gt;</t>
  </si>
  <si>
    <t xml:space="preserve">                                      &lt;a href="/ershoufang/gaojing/"&gt;高境&lt;/a&gt;</t>
  </si>
  <si>
    <t xml:space="preserve">                                      &lt;a href="/ershoufang/gongfu/"&gt;共富&lt;/a&gt;</t>
  </si>
  <si>
    <t xml:space="preserve">                                      &lt;a href="/ershoufang/gongkang/"&gt;共康&lt;/a&gt;</t>
  </si>
  <si>
    <t xml:space="preserve">                                      &lt;a href="/ershoufang/gucun/"&gt;顾村&lt;/a&gt;</t>
  </si>
  <si>
    <t xml:space="preserve">                                      &lt;a href="/ershoufang/luodian/"&gt;罗店&lt;/a&gt;</t>
  </si>
  <si>
    <t xml:space="preserve">                                      &lt;a href="/ershoufang/luojing/"&gt;罗泾&lt;/a&gt;</t>
  </si>
  <si>
    <t xml:space="preserve">                                      &lt;a href="/ershoufang/shangda/"&gt;上大&lt;/a&gt;</t>
  </si>
  <si>
    <t xml:space="preserve">                                      &lt;a href="/ershoufang/songbao/"&gt;淞宝&lt;/a&gt;</t>
  </si>
  <si>
    <t xml:space="preserve">                                      &lt;a href="/ershoufang/songnan/"&gt;淞南&lt;/a&gt;</t>
  </si>
  <si>
    <t xml:space="preserve">                                      &lt;a href="/ershoufang/tonghe/"&gt;通河&lt;/a&gt;</t>
  </si>
  <si>
    <t xml:space="preserve">                                      &lt;a href="/ershoufang/yanghang/"&gt;杨行&lt;/a&gt;</t>
  </si>
  <si>
    <t xml:space="preserve">                                      &lt;a href="/ershoufang/yuepu/"&gt;月浦&lt;/a&gt;</t>
  </si>
  <si>
    <t xml:space="preserve">                                      &lt;a href="/ershoufang/zhangmiao/"&gt;张庙&lt;/a&gt;</t>
  </si>
  <si>
    <t xml:space="preserve">                                      &lt;a href="/ershoufang/caohejing/"&gt;漕河泾&lt;/a&gt;</t>
  </si>
  <si>
    <t xml:space="preserve">                                      &lt;a href="/ershoufang/changqiao/"&gt;长桥&lt;/a&gt;</t>
  </si>
  <si>
    <t xml:space="preserve">                                      &lt;a href="/ershoufang/hengshanlu/"&gt;衡山路&lt;/a&gt;</t>
  </si>
  <si>
    <t xml:space="preserve">                                      &lt;a href="/ershoufang/huadongligong/"&gt;华东理工&lt;/a&gt;</t>
  </si>
  <si>
    <t xml:space="preserve">                                      &lt;a href="/ershoufang/huajing/"&gt;华泾&lt;/a&gt;</t>
  </si>
  <si>
    <t xml:space="preserve">                                      &lt;a href="/ershoufang/jianguoxilu/"&gt;建国西路&lt;/a&gt;</t>
  </si>
  <si>
    <t xml:space="preserve">                                      &lt;a href="/ershoufang/kangjian/"&gt;康健&lt;/a&gt;</t>
  </si>
  <si>
    <t xml:space="preserve">                                      &lt;a href="/ershoufang/longhua/"&gt;龙华&lt;/a&gt;</t>
  </si>
  <si>
    <t xml:space="preserve">                                      &lt;a href="/ershoufang/shanghainanzhan/"&gt;上海南站&lt;/a&gt;</t>
  </si>
  <si>
    <t xml:space="preserve">                                      &lt;a href="/ershoufang/tianlin/"&gt;田林&lt;/a&gt;</t>
  </si>
  <si>
    <t xml:space="preserve">                                      &lt;a href="/ershoufang/wantiguan/"&gt;万体馆&lt;/a&gt;</t>
  </si>
  <si>
    <t xml:space="preserve">                                      &lt;a href="/ershoufang/xietulu/"&gt;斜土路&lt;/a&gt;</t>
  </si>
  <si>
    <t xml:space="preserve">                                      &lt;a href="/ershoufang/xuhuibinjiang/"&gt;徐汇滨江&lt;/a&gt;</t>
  </si>
  <si>
    <t xml:space="preserve">                                      &lt;a href="/ershoufang/xujiahui/"&gt;徐家汇&lt;/a&gt;</t>
  </si>
  <si>
    <t xml:space="preserve">                                      &lt;a href="/ershoufang/zhiwuyuan/"&gt;植物园&lt;/a&gt;</t>
  </si>
  <si>
    <t xml:space="preserve">                                      &lt;a href="/ershoufang/caoyang/"&gt;曹杨&lt;/a&gt;</t>
  </si>
  <si>
    <t xml:space="preserve">                                      &lt;a href="/ershoufang/changfeng1/"&gt;长风&lt;/a&gt;</t>
  </si>
  <si>
    <t xml:space="preserve">                                      &lt;a href="/ershoufang/changshoulu/"&gt;长寿路&lt;/a&gt;</t>
  </si>
  <si>
    <t xml:space="preserve">                                      &lt;a href="/ershoufang/changzheng/"&gt;长征&lt;/a&gt;</t>
  </si>
  <si>
    <t xml:space="preserve">                                      &lt;a href="/ershoufang/ganquanyichuan/"&gt;甘泉宜川&lt;/a&gt;</t>
  </si>
  <si>
    <t xml:space="preserve">                                      &lt;a href="/ershoufang/guangxin/"&gt;光新&lt;/a&gt;</t>
  </si>
  <si>
    <t xml:space="preserve">                                      &lt;a href="/ershoufang/taopu/"&gt;桃浦&lt;/a&gt;</t>
  </si>
  <si>
    <t xml:space="preserve">                                      &lt;a href="/ershoufang/wanli/"&gt;万里&lt;/a&gt;</t>
  </si>
  <si>
    <t xml:space="preserve">                                      &lt;a href="/ershoufang/wuning/"&gt;武宁&lt;/a&gt;</t>
  </si>
  <si>
    <t xml:space="preserve">                                      &lt;a href="/ershoufang/zhenguang/"&gt;真光&lt;/a&gt;</t>
  </si>
  <si>
    <t xml:space="preserve">                                      &lt;a href="/ershoufang/zhenru/"&gt;真如&lt;/a&gt;</t>
  </si>
  <si>
    <t xml:space="preserve">                                      &lt;a href="/ershoufang/zhongyuanliangwancheng/"&gt;中远两湾城&lt;/a&gt;</t>
  </si>
  <si>
    <t xml:space="preserve">                                      &lt;a href="/ershoufang/anshan/"&gt;鞍山&lt;/a&gt;</t>
  </si>
  <si>
    <t xml:space="preserve">                                      &lt;a href="/ershoufang/dongwaitan/"&gt;东外滩&lt;/a&gt;</t>
  </si>
  <si>
    <t xml:space="preserve">                                      &lt;a href="/ershoufang/huangxinggongyuan/"&gt;黄兴公园&lt;/a&gt;</t>
  </si>
  <si>
    <t xml:space="preserve">                                      &lt;a href="/ershoufang/kongjianglu/"&gt;控江路&lt;/a&gt;</t>
  </si>
  <si>
    <t xml:space="preserve">                                      &lt;a href="/ershoufang/wujiaochang/"&gt;五角场&lt;/a&gt;</t>
  </si>
  <si>
    <t xml:space="preserve">                                      &lt;a href="/ershoufang/xinjiangwancheng/"&gt;新江湾城&lt;/a&gt;</t>
  </si>
  <si>
    <t xml:space="preserve">                                      &lt;a href="/ershoufang/zhongyuan1/"&gt;中原&lt;/a&gt;</t>
  </si>
  <si>
    <t xml:space="preserve">                                      &lt;a href="/ershoufang/zhoujiazuilu/"&gt;周家嘴路&lt;/a&gt;</t>
  </si>
  <si>
    <t xml:space="preserve">                                      &lt;a href="/ershoufang/beixinjing/"&gt;北新泾&lt;/a&gt;</t>
  </si>
  <si>
    <t xml:space="preserve">                                      &lt;a href="/ershoufang/gubei/"&gt;古北&lt;/a&gt;</t>
  </si>
  <si>
    <t xml:space="preserve">                                      &lt;a href="/ershoufang/hongqiao1/"&gt;虹桥&lt;/a&gt;</t>
  </si>
  <si>
    <t xml:space="preserve">                                      &lt;a href="/ershoufang/jingansi/"&gt;静安寺&lt;/a&gt;</t>
  </si>
  <si>
    <t xml:space="preserve">                                      &lt;a href="/ershoufang/tianshan/"&gt;天山&lt;/a&gt;</t>
  </si>
  <si>
    <t xml:space="preserve">                                      &lt;a href="/ershoufang/xianxia/"&gt;仙霞&lt;/a&gt;</t>
  </si>
  <si>
    <t xml:space="preserve">                                      &lt;a href="/ershoufang/xijiao/"&gt;西郊&lt;/a&gt;</t>
  </si>
  <si>
    <t xml:space="preserve">                                      &lt;a href="/ershoufang/xinhualu/"&gt;新华路&lt;/a&gt;</t>
  </si>
  <si>
    <t xml:space="preserve">                                      &lt;a href="/ershoufang/zhenninglu/"&gt;镇宁路&lt;/a&gt;</t>
  </si>
  <si>
    <t xml:space="preserve">                                      &lt;a href="/ershoufang/zhongshangongyuan/"&gt;中山公园&lt;/a&gt;</t>
  </si>
  <si>
    <t xml:space="preserve">                                      &lt;a href="/ershoufang/chedun/"&gt;车墩&lt;/a&gt;</t>
  </si>
  <si>
    <t xml:space="preserve">                                      &lt;a href="/ershoufang/jiuting/"&gt;九亭&lt;/a&gt;</t>
  </si>
  <si>
    <t xml:space="preserve">                                      &lt;a href="/ershoufang/maogang/"&gt;泖港&lt;/a&gt;</t>
  </si>
  <si>
    <t xml:space="preserve">                                      &lt;a href="/ershoufang/shenminbieshu/"&gt;莘闵别墅&lt;/a&gt;</t>
  </si>
  <si>
    <t xml:space="preserve">                                      &lt;a href="/ershoufang/sheshan/"&gt;佘山&lt;/a&gt;</t>
  </si>
  <si>
    <t xml:space="preserve">                                      &lt;a href="/ershoufang/shihudang/"&gt;石湖荡&lt;/a&gt;</t>
  </si>
  <si>
    <t xml:space="preserve">                                      &lt;a href="/ershoufang/sijing/"&gt;泗泾&lt;/a&gt;</t>
  </si>
  <si>
    <t xml:space="preserve">                                      &lt;a href="/ershoufang/songjiangdaxuecheng/"&gt;松江大学城&lt;/a&gt;</t>
  </si>
  <si>
    <t xml:space="preserve">                                      &lt;a href="/ershoufang/songjianglaocheng/"&gt;松江老城&lt;/a&gt;</t>
  </si>
  <si>
    <t xml:space="preserve">                                      &lt;a href="/ershoufang/songjiangxincheng/"&gt;松江新城&lt;/a&gt;</t>
  </si>
  <si>
    <t xml:space="preserve">                                      &lt;a href="/ershoufang/xiaokunshan/"&gt;小昆山&lt;/a&gt;</t>
  </si>
  <si>
    <t xml:space="preserve">                                      &lt;a href="/ershoufang/xinbang/"&gt;新浜&lt;/a&gt;</t>
  </si>
  <si>
    <t xml:space="preserve">                                      &lt;a href="/ershoufang/xinqiao/"&gt;新桥&lt;/a&gt;</t>
  </si>
  <si>
    <t xml:space="preserve">                                      &lt;a href="/ershoufang/yexie/"&gt;叶榭&lt;/a&gt;</t>
  </si>
  <si>
    <t xml:space="preserve">                                      &lt;a href="/ershoufang/dapuqiao/"&gt;打浦桥&lt;/a&gt;</t>
  </si>
  <si>
    <t xml:space="preserve">                                      &lt;a href="/ershoufang/dongjiadu/"&gt;董家渡&lt;/a&gt;</t>
  </si>
  <si>
    <t xml:space="preserve">                                      &lt;a href="/ershoufang/huaihaizhonglu/"&gt;淮海中路&lt;/a&gt;</t>
  </si>
  <si>
    <t xml:space="preserve">                                      &lt;a href="/ershoufang/huangpubinjiang/"&gt;黄浦滨江&lt;/a&gt;</t>
  </si>
  <si>
    <t xml:space="preserve">                                      &lt;a href="/ershoufang/laoximen/"&gt;老西门&lt;/a&gt;</t>
  </si>
  <si>
    <t xml:space="preserve">                                      &lt;a href="/ershoufang/nanjingdonglu/"&gt;南京东路&lt;/a&gt;</t>
  </si>
  <si>
    <t xml:space="preserve">                                      &lt;a href="/ershoufang/penglaigongyuan/"&gt;蓬莱公园&lt;/a&gt;</t>
  </si>
  <si>
    <t xml:space="preserve">                                      &lt;a href="/ershoufang/renminguangchang/"&gt;人民广场&lt;/a&gt;</t>
  </si>
  <si>
    <t xml:space="preserve">                                      &lt;a href="/ershoufang/shibobinjiang/"&gt;世博滨江&lt;/a&gt;</t>
  </si>
  <si>
    <t xml:space="preserve">                                      &lt;a href="/ershoufang/wuliqiao/"&gt;五里桥&lt;/a&gt;</t>
  </si>
  <si>
    <t xml:space="preserve">                                      &lt;a href="/ershoufang/xintiandi/"&gt;新天地&lt;/a&gt;</t>
  </si>
  <si>
    <t xml:space="preserve">                                      &lt;a href="/ershoufang/yuyuan/"&gt;豫园&lt;/a&gt;</t>
  </si>
  <si>
    <t xml:space="preserve">                                      &lt;a href="/ershoufang/buyecheng/"&gt;不夜城&lt;/a&gt;</t>
  </si>
  <si>
    <t xml:space="preserve">                                      &lt;a href="/ershoufang/caojiadu/"&gt;曹家渡&lt;/a&gt;</t>
  </si>
  <si>
    <t xml:space="preserve">                                      &lt;a href="/ershoufang/daning/"&gt;大宁&lt;/a&gt;</t>
  </si>
  <si>
    <t xml:space="preserve">                                      &lt;a href="/ershoufang/jiangninglu/"&gt;江宁路&lt;/a&gt;</t>
  </si>
  <si>
    <t xml:space="preserve">                                      &lt;a href="/ershoufang/nanjingxilu/"&gt;南京西路&lt;/a&gt;</t>
  </si>
  <si>
    <t xml:space="preserve">                                      &lt;a href="/ershoufang/pengpu/"&gt;彭浦&lt;/a&gt;</t>
  </si>
  <si>
    <t xml:space="preserve">                                      &lt;a href="/ershoufang/xizangbeilu/"&gt;西藏北路&lt;/a&gt;</t>
  </si>
  <si>
    <t xml:space="preserve">                                      &lt;a href="/ershoufang/yangcheng/"&gt;阳城&lt;/a&gt;</t>
  </si>
  <si>
    <t xml:space="preserve">                                      &lt;a href="/ershoufang/yonghe/"&gt;永和&lt;/a&gt;</t>
  </si>
  <si>
    <t xml:space="preserve">                                      &lt;a href="/ershoufang/zhabeigongyuan/"&gt;闸北公园&lt;/a&gt;</t>
  </si>
  <si>
    <t xml:space="preserve">                                      &lt;a href="/ershoufang/beiwaitan/"&gt;北外滩&lt;/a&gt;</t>
  </si>
  <si>
    <t xml:space="preserve">                                      &lt;a href="/ershoufang/jiangwanzhen/"&gt;江湾镇&lt;/a&gt;</t>
  </si>
  <si>
    <t xml:space="preserve">                                      &lt;a href="/ershoufang/liangcheng/"&gt;凉城&lt;/a&gt;</t>
  </si>
  <si>
    <t xml:space="preserve">                                      &lt;a href="/ershoufang/linpinglu/"&gt;临平路&lt;/a&gt;</t>
  </si>
  <si>
    <t xml:space="preserve">                                      &lt;a href="/ershoufang/luxungongyuan/"&gt;鲁迅公园&lt;/a&gt;</t>
  </si>
  <si>
    <t xml:space="preserve">                                      &lt;a href="/ershoufang/quyang/"&gt;曲阳&lt;/a&gt;</t>
  </si>
  <si>
    <t xml:space="preserve">                                      &lt;a href="/ershoufang/sichuanbeilu/"&gt;四川北路&lt;/a&gt;</t>
  </si>
  <si>
    <t xml:space="preserve">                                      &lt;a href="/ershoufang/baihe/"&gt;白鹤&lt;/a&gt;</t>
  </si>
  <si>
    <t xml:space="preserve">                                      &lt;a href="/ershoufang/chonggu/"&gt;重固&lt;/a&gt;</t>
  </si>
  <si>
    <t xml:space="preserve">                                      &lt;a href="/ershoufang/huaxin/"&gt;华新&lt;/a&gt;</t>
  </si>
  <si>
    <t xml:space="preserve">                                      &lt;a href="/ershoufang/jinze/"&gt;金泽&lt;/a&gt;</t>
  </si>
  <si>
    <t xml:space="preserve">                                      &lt;a href="/ershoufang/liantang1/"&gt;练塘&lt;/a&gt;</t>
  </si>
  <si>
    <t xml:space="preserve">                                      &lt;a href="/ershoufang/xianghuaqiao/"&gt;香花桥&lt;/a&gt;</t>
  </si>
  <si>
    <t xml:space="preserve">                                      &lt;a href="/ershoufang/xiayang/"&gt;夏阳&lt;/a&gt;</t>
  </si>
  <si>
    <t xml:space="preserve">                                      &lt;a href="/ershoufang/xujing/"&gt;徐泾&lt;/a&gt;</t>
  </si>
  <si>
    <t xml:space="preserve">                                      &lt;a href="/ershoufang/yingpu/"&gt;盈浦&lt;/a&gt;</t>
  </si>
  <si>
    <t xml:space="preserve">                                      &lt;a href="/ershoufang/zhaoxiang/"&gt;赵巷&lt;/a&gt;</t>
  </si>
  <si>
    <t xml:space="preserve">                                      &lt;a href="/ershoufang/zhujiajiao/"&gt;朱家角&lt;/a&gt;</t>
  </si>
  <si>
    <t xml:space="preserve">                                      &lt;a href="/ershoufang/fengcheng/"&gt;奉城&lt;/a&gt;</t>
  </si>
  <si>
    <t xml:space="preserve">                                      &lt;a href="/ershoufang/fengxianjinhui/"&gt;奉贤金汇&lt;/a&gt;</t>
  </si>
  <si>
    <t xml:space="preserve">                                      &lt;a href="/ershoufang/haiwan/"&gt;海湾&lt;/a&gt;</t>
  </si>
  <si>
    <t xml:space="preserve">                                      &lt;a href="/ershoufang/nanqiao/"&gt;南桥&lt;/a&gt;</t>
  </si>
  <si>
    <t xml:space="preserve">                                      &lt;a href="/ershoufang/qingcun/"&gt;青村&lt;/a&gt;</t>
  </si>
  <si>
    <t xml:space="preserve">                                      &lt;a href="/ershoufang/situan/"&gt;四团&lt;/a&gt;</t>
  </si>
  <si>
    <t xml:space="preserve">                                      &lt;a href="/ershoufang/xidu/"&gt;西渡&lt;/a&gt;</t>
  </si>
  <si>
    <t xml:space="preserve">                                      &lt;a href="/ershoufang/zhelin/"&gt;柘林&lt;/a&gt;</t>
  </si>
  <si>
    <t xml:space="preserve">                                      &lt;a href="/ershoufang/zhuanghang/"&gt;庄行&lt;/a&gt;</t>
  </si>
  <si>
    <t xml:space="preserve">                                      &lt;a href="/ershoufang/caojing/"&gt;漕泾&lt;/a&gt;</t>
  </si>
  <si>
    <t xml:space="preserve">                                      &lt;a href="/ershoufang/fengjing/"&gt;枫泾&lt;/a&gt;</t>
  </si>
  <si>
    <t xml:space="preserve">                                      &lt;a href="/ershoufang/jinshan1/"&gt;金山&lt;/a&gt;</t>
  </si>
  <si>
    <t xml:space="preserve">                                      &lt;a href="/ershoufang/langxia/"&gt;廊下&lt;/a&gt;</t>
  </si>
  <si>
    <t xml:space="preserve">                                      &lt;a href="/ershoufang/luxiang/"&gt;吕巷&lt;/a&gt;</t>
  </si>
  <si>
    <t xml:space="preserve">                                      &lt;a href="/ershoufang/shanyang/"&gt;山阳&lt;/a&gt;</t>
  </si>
  <si>
    <t xml:space="preserve">                                      &lt;a href="/ershoufang/shihua/"&gt;石化&lt;/a&gt;</t>
  </si>
  <si>
    <t xml:space="preserve">                                      &lt;a href="/ershoufang/tinglin/"&gt;亭林&lt;/a&gt;</t>
  </si>
  <si>
    <t xml:space="preserve">                                      &lt;a href="/ershoufang/zhangyan/"&gt;张堰&lt;/a&gt;</t>
  </si>
  <si>
    <t xml:space="preserve">                                      &lt;a href="/ershoufang/zhujing/"&gt;朱泾&lt;/a&gt;</t>
  </si>
  <si>
    <t xml:space="preserve">                                      &lt;a href="/ershoufang/anting/"&gt;安亭&lt;/a&gt;</t>
  </si>
  <si>
    <t xml:space="preserve">                                      &lt;a href="/ershoufang/fengzhuang/"&gt;丰庄&lt;/a&gt;</t>
  </si>
  <si>
    <t xml:space="preserve">                                      &lt;a href="/ershoufang/huating/"&gt;华亭&lt;/a&gt;</t>
  </si>
  <si>
    <t xml:space="preserve">                                      &lt;a href="/ershoufang/jiadinglaocheng/"&gt;嘉定老城&lt;/a&gt;</t>
  </si>
  <si>
    <t xml:space="preserve">                                      &lt;a href="/ershoufang/jiadingxincheng/"&gt;嘉定新城&lt;/a&gt;</t>
  </si>
  <si>
    <t xml:space="preserve">                                      &lt;a href="/ershoufang/jiangqiao/"&gt;江桥&lt;/a&gt;</t>
  </si>
  <si>
    <t xml:space="preserve">                                      &lt;a href="/ershoufang/juyuanxinqu/"&gt;菊园新区&lt;/a&gt;</t>
  </si>
  <si>
    <t xml:space="preserve">                                      &lt;a href="/ershoufang/malu/"&gt;马陆&lt;/a&gt;</t>
  </si>
  <si>
    <t xml:space="preserve">                                      &lt;a href="/ershoufang/nanxiang/"&gt;南翔&lt;/a&gt;</t>
  </si>
  <si>
    <t xml:space="preserve">                                      &lt;a href="/ershoufang/waigang/"&gt;外冈&lt;/a&gt;</t>
  </si>
  <si>
    <t xml:space="preserve">                                      &lt;a href="/ershoufang/xinchenglu1/"&gt;新成路&lt;/a&gt;</t>
  </si>
  <si>
    <t xml:space="preserve">                                      &lt;a href="/ershoufang/xuxing/"&gt;徐行&lt;/a&gt;</t>
  </si>
  <si>
    <t>Raw Data</t>
  </si>
  <si>
    <t>Trim</t>
  </si>
  <si>
    <t>First /</t>
  </si>
  <si>
    <t>Second /</t>
  </si>
  <si>
    <t>Third /</t>
  </si>
  <si>
    <t>Section</t>
  </si>
  <si>
    <t>First &gt;</t>
  </si>
  <si>
    <t>Second &lt;</t>
  </si>
  <si>
    <t>Section in Chinese</t>
  </si>
  <si>
    <t>District</t>
  </si>
  <si>
    <t>District in Chinese</t>
  </si>
  <si>
    <t>浦东</t>
  </si>
  <si>
    <t>闵行</t>
  </si>
  <si>
    <t>宝山</t>
  </si>
  <si>
    <t>徐汇</t>
  </si>
  <si>
    <t>普陀</t>
  </si>
  <si>
    <t>杨浦</t>
  </si>
  <si>
    <t>长宁</t>
  </si>
  <si>
    <t>松江</t>
  </si>
  <si>
    <t>嘉定</t>
  </si>
  <si>
    <t>黄浦</t>
  </si>
  <si>
    <t>静安</t>
  </si>
  <si>
    <t>虹口</t>
  </si>
  <si>
    <t>青浦</t>
  </si>
  <si>
    <t>奉贤</t>
  </si>
  <si>
    <t>金山</t>
  </si>
  <si>
    <t>Pudong</t>
  </si>
  <si>
    <t>Minhang</t>
  </si>
  <si>
    <t>Baoshan</t>
  </si>
  <si>
    <t>Xuhui</t>
  </si>
  <si>
    <t>Putuo</t>
  </si>
  <si>
    <t>Yangpu</t>
  </si>
  <si>
    <t>Changning</t>
  </si>
  <si>
    <t>Songjiang</t>
  </si>
  <si>
    <t>Jiading</t>
  </si>
  <si>
    <t>Huangpu</t>
  </si>
  <si>
    <t>Jingan</t>
  </si>
  <si>
    <t>Hongkou</t>
  </si>
  <si>
    <t>Qingpu</t>
  </si>
  <si>
    <t>Fengxian</t>
  </si>
  <si>
    <t>Jingshan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</si>
</sst>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D12E-F6F0-4ACD-A674-44CA859E29FB}">
  <dimension ref="A1:K202"/>
  <sheetViews>
    <sheetView tabSelected="1" topLeftCell="A193" workbookViewId="0">
      <selection activeCell="B213" sqref="B213"/>
    </sheetView>
  </sheetViews>
  <sheetFormatPr defaultRowHeight="14.4"/>
  <cols>
    <col min="1" max="1" width="61.44140625" customWidth="1"/>
    <col min="2" max="2" width="50.77734375" customWidth="1"/>
    <col min="6" max="6" width="19" customWidth="1"/>
    <col min="9" max="9" width="17.88671875" customWidth="1"/>
  </cols>
  <sheetData>
    <row r="1" spans="1:11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</row>
    <row r="2" spans="1:11">
      <c r="A2" t="s">
        <v>0</v>
      </c>
      <c r="B2" t="str">
        <f>TRIM(A2)</f>
        <v>&lt;a href="/ershoufang/beicai/"&gt;北蔡&lt;/a&gt;</v>
      </c>
      <c r="C2">
        <f>FIND("/",B2)</f>
        <v>10</v>
      </c>
      <c r="D2">
        <f>FIND("/",B2,C2+1)</f>
        <v>21</v>
      </c>
      <c r="E2">
        <f>FIND("/",B2,D2+1)</f>
        <v>28</v>
      </c>
      <c r="F2" t="str">
        <f>MID(B2,D2+1,E2-D2-1)</f>
        <v>beicai</v>
      </c>
      <c r="G2">
        <f>FIND("&gt;",B2)</f>
        <v>30</v>
      </c>
      <c r="H2">
        <f>FIND("&lt;",B2,G2)</f>
        <v>33</v>
      </c>
      <c r="I2" t="str">
        <f>MID(B2,G2+1,H2-G2-1)</f>
        <v>北蔡</v>
      </c>
      <c r="J2" t="s">
        <v>224</v>
      </c>
      <c r="K2" t="s">
        <v>209</v>
      </c>
    </row>
    <row r="3" spans="1:11">
      <c r="A3" t="s">
        <v>1</v>
      </c>
      <c r="B3" t="str">
        <f t="shared" ref="B3:B66" si="0">TRIM(A3)</f>
        <v>&lt;a href="/ershoufang/biyun/"&gt;碧云&lt;/a&gt;</v>
      </c>
      <c r="C3">
        <f t="shared" ref="C3:C66" si="1">FIND("/",B3)</f>
        <v>10</v>
      </c>
      <c r="D3">
        <f t="shared" ref="D3:D66" si="2">FIND("/",B3,C3+1)</f>
        <v>21</v>
      </c>
      <c r="E3">
        <f t="shared" ref="E3:E66" si="3">FIND("/",B3,D3+1)</f>
        <v>27</v>
      </c>
      <c r="F3" t="str">
        <f t="shared" ref="F3:F66" si="4">MID(B3,D3+1,E3-D3-1)</f>
        <v>biyun</v>
      </c>
      <c r="G3">
        <f t="shared" ref="G3:G66" si="5">FIND("&gt;",B3)</f>
        <v>29</v>
      </c>
      <c r="H3">
        <f t="shared" ref="H3:H66" si="6">FIND("&lt;",B3,G3)</f>
        <v>32</v>
      </c>
      <c r="I3" t="str">
        <f t="shared" ref="I3:I66" si="7">MID(B3,G3+1,H3-G3-1)</f>
        <v>碧云</v>
      </c>
      <c r="J3" t="s">
        <v>224</v>
      </c>
      <c r="K3" t="s">
        <v>209</v>
      </c>
    </row>
    <row r="4" spans="1:11">
      <c r="A4" t="s">
        <v>2</v>
      </c>
      <c r="B4" t="str">
        <f t="shared" si="0"/>
        <v>&lt;a href="/ershoufang/caolu/"&gt;曹路&lt;/a&gt;</v>
      </c>
      <c r="C4">
        <f t="shared" si="1"/>
        <v>10</v>
      </c>
      <c r="D4">
        <f t="shared" si="2"/>
        <v>21</v>
      </c>
      <c r="E4">
        <f t="shared" si="3"/>
        <v>27</v>
      </c>
      <c r="F4" t="str">
        <f t="shared" si="4"/>
        <v>caolu</v>
      </c>
      <c r="G4">
        <f t="shared" si="5"/>
        <v>29</v>
      </c>
      <c r="H4">
        <f t="shared" si="6"/>
        <v>32</v>
      </c>
      <c r="I4" t="str">
        <f t="shared" si="7"/>
        <v>曹路</v>
      </c>
      <c r="J4" t="s">
        <v>224</v>
      </c>
      <c r="K4" t="s">
        <v>209</v>
      </c>
    </row>
    <row r="5" spans="1:11">
      <c r="A5" t="s">
        <v>3</v>
      </c>
      <c r="B5" t="str">
        <f t="shared" si="0"/>
        <v>&lt;a href="/ershoufang/chuansha/"&gt;川沙&lt;/a&gt;</v>
      </c>
      <c r="C5">
        <f t="shared" si="1"/>
        <v>10</v>
      </c>
      <c r="D5">
        <f t="shared" si="2"/>
        <v>21</v>
      </c>
      <c r="E5">
        <f t="shared" si="3"/>
        <v>30</v>
      </c>
      <c r="F5" t="str">
        <f t="shared" si="4"/>
        <v>chuansha</v>
      </c>
      <c r="G5">
        <f t="shared" si="5"/>
        <v>32</v>
      </c>
      <c r="H5">
        <f t="shared" si="6"/>
        <v>35</v>
      </c>
      <c r="I5" t="str">
        <f t="shared" si="7"/>
        <v>川沙</v>
      </c>
      <c r="J5" t="s">
        <v>224</v>
      </c>
      <c r="K5" t="s">
        <v>209</v>
      </c>
    </row>
    <row r="6" spans="1:11">
      <c r="A6" t="s">
        <v>4</v>
      </c>
      <c r="B6" t="str">
        <f t="shared" si="0"/>
        <v>&lt;a href="/ershoufang/datuanzhen/"&gt;大团镇&lt;/a&gt;</v>
      </c>
      <c r="C6">
        <f t="shared" si="1"/>
        <v>10</v>
      </c>
      <c r="D6">
        <f t="shared" si="2"/>
        <v>21</v>
      </c>
      <c r="E6">
        <f t="shared" si="3"/>
        <v>32</v>
      </c>
      <c r="F6" t="str">
        <f t="shared" si="4"/>
        <v>datuanzhen</v>
      </c>
      <c r="G6">
        <f t="shared" si="5"/>
        <v>34</v>
      </c>
      <c r="H6">
        <f t="shared" si="6"/>
        <v>38</v>
      </c>
      <c r="I6" t="str">
        <f t="shared" si="7"/>
        <v>大团镇</v>
      </c>
      <c r="J6" t="s">
        <v>224</v>
      </c>
      <c r="K6" t="s">
        <v>209</v>
      </c>
    </row>
    <row r="7" spans="1:11">
      <c r="A7" t="s">
        <v>5</v>
      </c>
      <c r="B7" t="str">
        <f t="shared" si="0"/>
        <v>&lt;a href="/ershoufang/gaodong/"&gt;高东&lt;/a&gt;</v>
      </c>
      <c r="C7">
        <f t="shared" si="1"/>
        <v>10</v>
      </c>
      <c r="D7">
        <f t="shared" si="2"/>
        <v>21</v>
      </c>
      <c r="E7">
        <f t="shared" si="3"/>
        <v>29</v>
      </c>
      <c r="F7" t="str">
        <f t="shared" si="4"/>
        <v>gaodong</v>
      </c>
      <c r="G7">
        <f t="shared" si="5"/>
        <v>31</v>
      </c>
      <c r="H7">
        <f t="shared" si="6"/>
        <v>34</v>
      </c>
      <c r="I7" t="str">
        <f t="shared" si="7"/>
        <v>高东</v>
      </c>
      <c r="J7" t="s">
        <v>224</v>
      </c>
      <c r="K7" t="s">
        <v>209</v>
      </c>
    </row>
    <row r="8" spans="1:11">
      <c r="A8" t="s">
        <v>6</v>
      </c>
      <c r="B8" t="str">
        <f t="shared" si="0"/>
        <v>&lt;a href="/ershoufang/gaohang/"&gt;高行&lt;/a&gt;</v>
      </c>
      <c r="C8">
        <f t="shared" si="1"/>
        <v>10</v>
      </c>
      <c r="D8">
        <f t="shared" si="2"/>
        <v>21</v>
      </c>
      <c r="E8">
        <f t="shared" si="3"/>
        <v>29</v>
      </c>
      <c r="F8" t="str">
        <f t="shared" si="4"/>
        <v>gaohang</v>
      </c>
      <c r="G8">
        <f t="shared" si="5"/>
        <v>31</v>
      </c>
      <c r="H8">
        <f t="shared" si="6"/>
        <v>34</v>
      </c>
      <c r="I8" t="str">
        <f t="shared" si="7"/>
        <v>高行</v>
      </c>
      <c r="J8" t="s">
        <v>224</v>
      </c>
      <c r="K8" t="s">
        <v>209</v>
      </c>
    </row>
    <row r="9" spans="1:11">
      <c r="A9" t="s">
        <v>7</v>
      </c>
      <c r="B9" t="str">
        <f t="shared" si="0"/>
        <v>&lt;a href="/ershoufang/geqing/"&gt;合庆&lt;/a&gt;</v>
      </c>
      <c r="C9">
        <f t="shared" si="1"/>
        <v>10</v>
      </c>
      <c r="D9">
        <f t="shared" si="2"/>
        <v>21</v>
      </c>
      <c r="E9">
        <f t="shared" si="3"/>
        <v>28</v>
      </c>
      <c r="F9" t="str">
        <f t="shared" si="4"/>
        <v>geqing</v>
      </c>
      <c r="G9">
        <f t="shared" si="5"/>
        <v>30</v>
      </c>
      <c r="H9">
        <f t="shared" si="6"/>
        <v>33</v>
      </c>
      <c r="I9" t="str">
        <f t="shared" si="7"/>
        <v>合庆</v>
      </c>
      <c r="J9" t="s">
        <v>224</v>
      </c>
      <c r="K9" t="s">
        <v>209</v>
      </c>
    </row>
    <row r="10" spans="1:11">
      <c r="A10" t="s">
        <v>8</v>
      </c>
      <c r="B10" t="str">
        <f t="shared" si="0"/>
        <v>&lt;a href="/ershoufang/hangtou/"&gt;航头&lt;/a&gt;</v>
      </c>
      <c r="C10">
        <f t="shared" si="1"/>
        <v>10</v>
      </c>
      <c r="D10">
        <f t="shared" si="2"/>
        <v>21</v>
      </c>
      <c r="E10">
        <f t="shared" si="3"/>
        <v>29</v>
      </c>
      <c r="F10" t="str">
        <f t="shared" si="4"/>
        <v>hangtou</v>
      </c>
      <c r="G10">
        <f t="shared" si="5"/>
        <v>31</v>
      </c>
      <c r="H10">
        <f t="shared" si="6"/>
        <v>34</v>
      </c>
      <c r="I10" t="str">
        <f t="shared" si="7"/>
        <v>航头</v>
      </c>
      <c r="J10" t="s">
        <v>224</v>
      </c>
      <c r="K10" t="s">
        <v>209</v>
      </c>
    </row>
    <row r="11" spans="1:11">
      <c r="A11" t="s">
        <v>9</v>
      </c>
      <c r="B11" t="str">
        <f t="shared" si="0"/>
        <v>&lt;a href="/ershoufang/huamu/"&gt;花木&lt;/a&gt;</v>
      </c>
      <c r="C11">
        <f t="shared" si="1"/>
        <v>10</v>
      </c>
      <c r="D11">
        <f t="shared" si="2"/>
        <v>21</v>
      </c>
      <c r="E11">
        <f t="shared" si="3"/>
        <v>27</v>
      </c>
      <c r="F11" t="str">
        <f t="shared" si="4"/>
        <v>huamu</v>
      </c>
      <c r="G11">
        <f t="shared" si="5"/>
        <v>29</v>
      </c>
      <c r="H11">
        <f t="shared" si="6"/>
        <v>32</v>
      </c>
      <c r="I11" t="str">
        <f t="shared" si="7"/>
        <v>花木</v>
      </c>
      <c r="J11" t="s">
        <v>224</v>
      </c>
      <c r="K11" t="s">
        <v>209</v>
      </c>
    </row>
    <row r="12" spans="1:11">
      <c r="A12" t="s">
        <v>10</v>
      </c>
      <c r="B12" t="str">
        <f t="shared" si="0"/>
        <v>&lt;a href="/ershoufang/huinan/"&gt;惠南&lt;/a&gt;</v>
      </c>
      <c r="C12">
        <f t="shared" si="1"/>
        <v>10</v>
      </c>
      <c r="D12">
        <f t="shared" si="2"/>
        <v>21</v>
      </c>
      <c r="E12">
        <f t="shared" si="3"/>
        <v>28</v>
      </c>
      <c r="F12" t="str">
        <f t="shared" si="4"/>
        <v>huinan</v>
      </c>
      <c r="G12">
        <f t="shared" si="5"/>
        <v>30</v>
      </c>
      <c r="H12">
        <f t="shared" si="6"/>
        <v>33</v>
      </c>
      <c r="I12" t="str">
        <f t="shared" si="7"/>
        <v>惠南</v>
      </c>
      <c r="J12" t="s">
        <v>224</v>
      </c>
      <c r="K12" t="s">
        <v>209</v>
      </c>
    </row>
    <row r="13" spans="1:11">
      <c r="A13" t="s">
        <v>11</v>
      </c>
      <c r="B13" t="str">
        <f t="shared" si="0"/>
        <v>&lt;a href="/ershoufang/jinqiao/"&gt;金桥&lt;/a&gt;</v>
      </c>
      <c r="C13">
        <f t="shared" si="1"/>
        <v>10</v>
      </c>
      <c r="D13">
        <f t="shared" si="2"/>
        <v>21</v>
      </c>
      <c r="E13">
        <f t="shared" si="3"/>
        <v>29</v>
      </c>
      <c r="F13" t="str">
        <f t="shared" si="4"/>
        <v>jinqiao</v>
      </c>
      <c r="G13">
        <f t="shared" si="5"/>
        <v>31</v>
      </c>
      <c r="H13">
        <f t="shared" si="6"/>
        <v>34</v>
      </c>
      <c r="I13" t="str">
        <f t="shared" si="7"/>
        <v>金桥</v>
      </c>
      <c r="J13" t="s">
        <v>224</v>
      </c>
      <c r="K13" t="s">
        <v>209</v>
      </c>
    </row>
    <row r="14" spans="1:11">
      <c r="A14" t="s">
        <v>12</v>
      </c>
      <c r="B14" t="str">
        <f t="shared" si="0"/>
        <v>&lt;a href="/ershoufang/jinyang/"&gt;金杨&lt;/a&gt;</v>
      </c>
      <c r="C14">
        <f t="shared" si="1"/>
        <v>10</v>
      </c>
      <c r="D14">
        <f t="shared" si="2"/>
        <v>21</v>
      </c>
      <c r="E14">
        <f t="shared" si="3"/>
        <v>29</v>
      </c>
      <c r="F14" t="str">
        <f t="shared" si="4"/>
        <v>jinyang</v>
      </c>
      <c r="G14">
        <f t="shared" si="5"/>
        <v>31</v>
      </c>
      <c r="H14">
        <f t="shared" si="6"/>
        <v>34</v>
      </c>
      <c r="I14" t="str">
        <f t="shared" si="7"/>
        <v>金杨</v>
      </c>
      <c r="J14" t="s">
        <v>224</v>
      </c>
      <c r="K14" t="s">
        <v>209</v>
      </c>
    </row>
    <row r="15" spans="1:11">
      <c r="A15" t="s">
        <v>13</v>
      </c>
      <c r="B15" t="str">
        <f t="shared" si="0"/>
        <v>&lt;a href="/ershoufang/kangqiao/"&gt;康桥&lt;/a&gt;</v>
      </c>
      <c r="C15">
        <f t="shared" si="1"/>
        <v>10</v>
      </c>
      <c r="D15">
        <f t="shared" si="2"/>
        <v>21</v>
      </c>
      <c r="E15">
        <f t="shared" si="3"/>
        <v>30</v>
      </c>
      <c r="F15" t="str">
        <f t="shared" si="4"/>
        <v>kangqiao</v>
      </c>
      <c r="G15">
        <f t="shared" si="5"/>
        <v>32</v>
      </c>
      <c r="H15">
        <f t="shared" si="6"/>
        <v>35</v>
      </c>
      <c r="I15" t="str">
        <f t="shared" si="7"/>
        <v>康桥</v>
      </c>
      <c r="J15" t="s">
        <v>224</v>
      </c>
      <c r="K15" t="s">
        <v>209</v>
      </c>
    </row>
    <row r="16" spans="1:11">
      <c r="A16" t="s">
        <v>14</v>
      </c>
      <c r="B16" t="str">
        <f t="shared" si="0"/>
        <v>&lt;a href="/ershoufang/laogangzhen/"&gt;老港镇&lt;/a&gt;</v>
      </c>
      <c r="C16">
        <f t="shared" si="1"/>
        <v>10</v>
      </c>
      <c r="D16">
        <f t="shared" si="2"/>
        <v>21</v>
      </c>
      <c r="E16">
        <f t="shared" si="3"/>
        <v>33</v>
      </c>
      <c r="F16" t="str">
        <f t="shared" si="4"/>
        <v>laogangzhen</v>
      </c>
      <c r="G16">
        <f t="shared" si="5"/>
        <v>35</v>
      </c>
      <c r="H16">
        <f t="shared" si="6"/>
        <v>39</v>
      </c>
      <c r="I16" t="str">
        <f t="shared" si="7"/>
        <v>老港镇</v>
      </c>
      <c r="J16" t="s">
        <v>224</v>
      </c>
      <c r="K16" t="s">
        <v>209</v>
      </c>
    </row>
    <row r="17" spans="1:11">
      <c r="A17" t="s">
        <v>15</v>
      </c>
      <c r="B17" t="str">
        <f t="shared" si="0"/>
        <v>&lt;a href="/ershoufang/lianyang/"&gt;联洋&lt;/a&gt;</v>
      </c>
      <c r="C17">
        <f t="shared" si="1"/>
        <v>10</v>
      </c>
      <c r="D17">
        <f t="shared" si="2"/>
        <v>21</v>
      </c>
      <c r="E17">
        <f t="shared" si="3"/>
        <v>30</v>
      </c>
      <c r="F17" t="str">
        <f t="shared" si="4"/>
        <v>lianyang</v>
      </c>
      <c r="G17">
        <f t="shared" si="5"/>
        <v>32</v>
      </c>
      <c r="H17">
        <f t="shared" si="6"/>
        <v>35</v>
      </c>
      <c r="I17" t="str">
        <f t="shared" si="7"/>
        <v>联洋</v>
      </c>
      <c r="J17" t="s">
        <v>224</v>
      </c>
      <c r="K17" t="s">
        <v>209</v>
      </c>
    </row>
    <row r="18" spans="1:11">
      <c r="A18" t="s">
        <v>16</v>
      </c>
      <c r="B18" t="str">
        <f t="shared" si="0"/>
        <v>&lt;a href="/ershoufang/lingangxincheng/"&gt;临港新城&lt;/a&gt;</v>
      </c>
      <c r="C18">
        <f t="shared" si="1"/>
        <v>10</v>
      </c>
      <c r="D18">
        <f t="shared" si="2"/>
        <v>21</v>
      </c>
      <c r="E18">
        <f t="shared" si="3"/>
        <v>37</v>
      </c>
      <c r="F18" t="str">
        <f t="shared" si="4"/>
        <v>lingangxincheng</v>
      </c>
      <c r="G18">
        <f t="shared" si="5"/>
        <v>39</v>
      </c>
      <c r="H18">
        <f t="shared" si="6"/>
        <v>44</v>
      </c>
      <c r="I18" t="str">
        <f t="shared" si="7"/>
        <v>临港新城</v>
      </c>
      <c r="J18" t="s">
        <v>224</v>
      </c>
      <c r="K18" t="s">
        <v>209</v>
      </c>
    </row>
    <row r="19" spans="1:11">
      <c r="A19" t="s">
        <v>17</v>
      </c>
      <c r="B19" t="str">
        <f t="shared" si="0"/>
        <v>&lt;a href="/ershoufang/lujiazui/"&gt;陆家嘴&lt;/a&gt;</v>
      </c>
      <c r="C19">
        <f t="shared" si="1"/>
        <v>10</v>
      </c>
      <c r="D19">
        <f t="shared" si="2"/>
        <v>21</v>
      </c>
      <c r="E19">
        <f t="shared" si="3"/>
        <v>30</v>
      </c>
      <c r="F19" t="str">
        <f t="shared" si="4"/>
        <v>lujiazui</v>
      </c>
      <c r="G19">
        <f t="shared" si="5"/>
        <v>32</v>
      </c>
      <c r="H19">
        <f t="shared" si="6"/>
        <v>36</v>
      </c>
      <c r="I19" t="str">
        <f t="shared" si="7"/>
        <v>陆家嘴</v>
      </c>
      <c r="J19" t="s">
        <v>224</v>
      </c>
      <c r="K19" t="s">
        <v>209</v>
      </c>
    </row>
    <row r="20" spans="1:11">
      <c r="A20" t="s">
        <v>18</v>
      </c>
      <c r="B20" t="str">
        <f t="shared" si="0"/>
        <v>&lt;a href="/ershoufang/nanmatou/"&gt;南码头&lt;/a&gt;</v>
      </c>
      <c r="C20">
        <f t="shared" si="1"/>
        <v>10</v>
      </c>
      <c r="D20">
        <f t="shared" si="2"/>
        <v>21</v>
      </c>
      <c r="E20">
        <f t="shared" si="3"/>
        <v>30</v>
      </c>
      <c r="F20" t="str">
        <f t="shared" si="4"/>
        <v>nanmatou</v>
      </c>
      <c r="G20">
        <f t="shared" si="5"/>
        <v>32</v>
      </c>
      <c r="H20">
        <f t="shared" si="6"/>
        <v>36</v>
      </c>
      <c r="I20" t="str">
        <f t="shared" si="7"/>
        <v>南码头</v>
      </c>
      <c r="J20" t="s">
        <v>224</v>
      </c>
      <c r="K20" t="s">
        <v>209</v>
      </c>
    </row>
    <row r="21" spans="1:11">
      <c r="A21" t="s">
        <v>19</v>
      </c>
      <c r="B21" t="str">
        <f t="shared" si="0"/>
        <v>&lt;a href="/ershoufang/nichengzhen/"&gt;泥城镇&lt;/a&gt;</v>
      </c>
      <c r="C21">
        <f t="shared" si="1"/>
        <v>10</v>
      </c>
      <c r="D21">
        <f t="shared" si="2"/>
        <v>21</v>
      </c>
      <c r="E21">
        <f t="shared" si="3"/>
        <v>33</v>
      </c>
      <c r="F21" t="str">
        <f t="shared" si="4"/>
        <v>nichengzhen</v>
      </c>
      <c r="G21">
        <f t="shared" si="5"/>
        <v>35</v>
      </c>
      <c r="H21">
        <f t="shared" si="6"/>
        <v>39</v>
      </c>
      <c r="I21" t="str">
        <f t="shared" si="7"/>
        <v>泥城镇</v>
      </c>
      <c r="J21" t="s">
        <v>224</v>
      </c>
      <c r="K21" t="s">
        <v>209</v>
      </c>
    </row>
    <row r="22" spans="1:11">
      <c r="A22" t="s">
        <v>20</v>
      </c>
      <c r="B22" t="str">
        <f t="shared" si="0"/>
        <v>&lt;a href="/ershoufang/sanlin/"&gt;三林&lt;/a&gt;</v>
      </c>
      <c r="C22">
        <f t="shared" si="1"/>
        <v>10</v>
      </c>
      <c r="D22">
        <f t="shared" si="2"/>
        <v>21</v>
      </c>
      <c r="E22">
        <f t="shared" si="3"/>
        <v>28</v>
      </c>
      <c r="F22" t="str">
        <f t="shared" si="4"/>
        <v>sanlin</v>
      </c>
      <c r="G22">
        <f t="shared" si="5"/>
        <v>30</v>
      </c>
      <c r="H22">
        <f t="shared" si="6"/>
        <v>33</v>
      </c>
      <c r="I22" t="str">
        <f t="shared" si="7"/>
        <v>三林</v>
      </c>
      <c r="J22" t="s">
        <v>224</v>
      </c>
      <c r="K22" t="s">
        <v>209</v>
      </c>
    </row>
    <row r="23" spans="1:11">
      <c r="A23" t="s">
        <v>21</v>
      </c>
      <c r="B23" t="str">
        <f t="shared" si="0"/>
        <v>&lt;a href="/ershoufang/shibo/"&gt;世博&lt;/a&gt;</v>
      </c>
      <c r="C23">
        <f t="shared" si="1"/>
        <v>10</v>
      </c>
      <c r="D23">
        <f t="shared" si="2"/>
        <v>21</v>
      </c>
      <c r="E23">
        <f t="shared" si="3"/>
        <v>27</v>
      </c>
      <c r="F23" t="str">
        <f t="shared" si="4"/>
        <v>shibo</v>
      </c>
      <c r="G23">
        <f t="shared" si="5"/>
        <v>29</v>
      </c>
      <c r="H23">
        <f t="shared" si="6"/>
        <v>32</v>
      </c>
      <c r="I23" t="str">
        <f t="shared" si="7"/>
        <v>世博</v>
      </c>
      <c r="J23" t="s">
        <v>224</v>
      </c>
      <c r="K23" t="s">
        <v>209</v>
      </c>
    </row>
    <row r="24" spans="1:11">
      <c r="A24" t="s">
        <v>22</v>
      </c>
      <c r="B24" t="str">
        <f t="shared" si="0"/>
        <v>&lt;a href="/ershoufang/shuyuanzhen/"&gt;书院镇&lt;/a&gt;</v>
      </c>
      <c r="C24">
        <f t="shared" si="1"/>
        <v>10</v>
      </c>
      <c r="D24">
        <f t="shared" si="2"/>
        <v>21</v>
      </c>
      <c r="E24">
        <f t="shared" si="3"/>
        <v>33</v>
      </c>
      <c r="F24" t="str">
        <f t="shared" si="4"/>
        <v>shuyuanzhen</v>
      </c>
      <c r="G24">
        <f t="shared" si="5"/>
        <v>35</v>
      </c>
      <c r="H24">
        <f t="shared" si="6"/>
        <v>39</v>
      </c>
      <c r="I24" t="str">
        <f t="shared" si="7"/>
        <v>书院镇</v>
      </c>
      <c r="J24" t="s">
        <v>224</v>
      </c>
      <c r="K24" t="s">
        <v>209</v>
      </c>
    </row>
    <row r="25" spans="1:11">
      <c r="A25" t="s">
        <v>23</v>
      </c>
      <c r="B25" t="str">
        <f t="shared" si="0"/>
        <v>&lt;a href="/ershoufang/tangqiao/"&gt;塘桥&lt;/a&gt;</v>
      </c>
      <c r="C25">
        <f t="shared" si="1"/>
        <v>10</v>
      </c>
      <c r="D25">
        <f t="shared" si="2"/>
        <v>21</v>
      </c>
      <c r="E25">
        <f t="shared" si="3"/>
        <v>30</v>
      </c>
      <c r="F25" t="str">
        <f t="shared" si="4"/>
        <v>tangqiao</v>
      </c>
      <c r="G25">
        <f t="shared" si="5"/>
        <v>32</v>
      </c>
      <c r="H25">
        <f t="shared" si="6"/>
        <v>35</v>
      </c>
      <c r="I25" t="str">
        <f t="shared" si="7"/>
        <v>塘桥</v>
      </c>
      <c r="J25" t="s">
        <v>224</v>
      </c>
      <c r="K25" t="s">
        <v>209</v>
      </c>
    </row>
    <row r="26" spans="1:11">
      <c r="A26" t="s">
        <v>24</v>
      </c>
      <c r="B26" t="str">
        <f t="shared" si="0"/>
        <v>&lt;a href="/ershoufang/tangzhen/"&gt;唐镇&lt;/a&gt;</v>
      </c>
      <c r="C26">
        <f t="shared" si="1"/>
        <v>10</v>
      </c>
      <c r="D26">
        <f t="shared" si="2"/>
        <v>21</v>
      </c>
      <c r="E26">
        <f t="shared" si="3"/>
        <v>30</v>
      </c>
      <c r="F26" t="str">
        <f t="shared" si="4"/>
        <v>tangzhen</v>
      </c>
      <c r="G26">
        <f t="shared" si="5"/>
        <v>32</v>
      </c>
      <c r="H26">
        <f t="shared" si="6"/>
        <v>35</v>
      </c>
      <c r="I26" t="str">
        <f t="shared" si="7"/>
        <v>唐镇</v>
      </c>
      <c r="J26" t="s">
        <v>224</v>
      </c>
      <c r="K26" t="s">
        <v>209</v>
      </c>
    </row>
    <row r="27" spans="1:11">
      <c r="A27" t="s">
        <v>25</v>
      </c>
      <c r="B27" t="str">
        <f t="shared" si="0"/>
        <v>&lt;a href="/ershoufang/waigaoqiao/"&gt;外高桥&lt;/a&gt;</v>
      </c>
      <c r="C27">
        <f t="shared" si="1"/>
        <v>10</v>
      </c>
      <c r="D27">
        <f t="shared" si="2"/>
        <v>21</v>
      </c>
      <c r="E27">
        <f t="shared" si="3"/>
        <v>32</v>
      </c>
      <c r="F27" t="str">
        <f t="shared" si="4"/>
        <v>waigaoqiao</v>
      </c>
      <c r="G27">
        <f t="shared" si="5"/>
        <v>34</v>
      </c>
      <c r="H27">
        <f t="shared" si="6"/>
        <v>38</v>
      </c>
      <c r="I27" t="str">
        <f t="shared" si="7"/>
        <v>外高桥</v>
      </c>
      <c r="J27" t="s">
        <v>224</v>
      </c>
      <c r="K27" t="s">
        <v>209</v>
      </c>
    </row>
    <row r="28" spans="1:11">
      <c r="A28" t="s">
        <v>26</v>
      </c>
      <c r="B28" t="str">
        <f t="shared" si="0"/>
        <v>&lt;a href="/ershoufang/wanxiangzhen/"&gt;万祥镇&lt;/a&gt;</v>
      </c>
      <c r="C28">
        <f t="shared" si="1"/>
        <v>10</v>
      </c>
      <c r="D28">
        <f t="shared" si="2"/>
        <v>21</v>
      </c>
      <c r="E28">
        <f t="shared" si="3"/>
        <v>34</v>
      </c>
      <c r="F28" t="str">
        <f t="shared" si="4"/>
        <v>wanxiangzhen</v>
      </c>
      <c r="G28">
        <f t="shared" si="5"/>
        <v>36</v>
      </c>
      <c r="H28">
        <f t="shared" si="6"/>
        <v>40</v>
      </c>
      <c r="I28" t="str">
        <f t="shared" si="7"/>
        <v>万祥镇</v>
      </c>
      <c r="J28" t="s">
        <v>224</v>
      </c>
      <c r="K28" t="s">
        <v>209</v>
      </c>
    </row>
    <row r="29" spans="1:11">
      <c r="A29" t="s">
        <v>27</v>
      </c>
      <c r="B29" t="str">
        <f t="shared" si="0"/>
        <v>&lt;a href="/ershoufang/weifang/"&gt;潍坊&lt;/a&gt;</v>
      </c>
      <c r="C29">
        <f t="shared" si="1"/>
        <v>10</v>
      </c>
      <c r="D29">
        <f t="shared" si="2"/>
        <v>21</v>
      </c>
      <c r="E29">
        <f t="shared" si="3"/>
        <v>29</v>
      </c>
      <c r="F29" t="str">
        <f t="shared" si="4"/>
        <v>weifang</v>
      </c>
      <c r="G29">
        <f t="shared" si="5"/>
        <v>31</v>
      </c>
      <c r="H29">
        <f t="shared" si="6"/>
        <v>34</v>
      </c>
      <c r="I29" t="str">
        <f t="shared" si="7"/>
        <v>潍坊</v>
      </c>
      <c r="J29" t="s">
        <v>224</v>
      </c>
      <c r="K29" t="s">
        <v>209</v>
      </c>
    </row>
    <row r="30" spans="1:11">
      <c r="A30" t="s">
        <v>28</v>
      </c>
      <c r="B30" t="str">
        <f t="shared" si="0"/>
        <v>&lt;a href="/ershoufang/xinchang/"&gt;新场&lt;/a&gt;</v>
      </c>
      <c r="C30">
        <f t="shared" si="1"/>
        <v>10</v>
      </c>
      <c r="D30">
        <f t="shared" si="2"/>
        <v>21</v>
      </c>
      <c r="E30">
        <f t="shared" si="3"/>
        <v>30</v>
      </c>
      <c r="F30" t="str">
        <f t="shared" si="4"/>
        <v>xinchang</v>
      </c>
      <c r="G30">
        <f t="shared" si="5"/>
        <v>32</v>
      </c>
      <c r="H30">
        <f t="shared" si="6"/>
        <v>35</v>
      </c>
      <c r="I30" t="str">
        <f t="shared" si="7"/>
        <v>新场</v>
      </c>
      <c r="J30" t="s">
        <v>224</v>
      </c>
      <c r="K30" t="s">
        <v>209</v>
      </c>
    </row>
    <row r="31" spans="1:11">
      <c r="A31" t="s">
        <v>29</v>
      </c>
      <c r="B31" t="str">
        <f t="shared" si="0"/>
        <v>&lt;a href="/ershoufang/xuanqiao/"&gt;宣桥&lt;/a&gt;</v>
      </c>
      <c r="C31">
        <f t="shared" si="1"/>
        <v>10</v>
      </c>
      <c r="D31">
        <f t="shared" si="2"/>
        <v>21</v>
      </c>
      <c r="E31">
        <f t="shared" si="3"/>
        <v>30</v>
      </c>
      <c r="F31" t="str">
        <f t="shared" si="4"/>
        <v>xuanqiao</v>
      </c>
      <c r="G31">
        <f t="shared" si="5"/>
        <v>32</v>
      </c>
      <c r="H31">
        <f t="shared" si="6"/>
        <v>35</v>
      </c>
      <c r="I31" t="str">
        <f t="shared" si="7"/>
        <v>宣桥</v>
      </c>
      <c r="J31" t="s">
        <v>224</v>
      </c>
      <c r="K31" t="s">
        <v>209</v>
      </c>
    </row>
    <row r="32" spans="1:11">
      <c r="A32" t="s">
        <v>30</v>
      </c>
      <c r="B32" t="str">
        <f t="shared" si="0"/>
        <v>&lt;a href="/ershoufang/yangdong/"&gt;杨东&lt;/a&gt;</v>
      </c>
      <c r="C32">
        <f t="shared" si="1"/>
        <v>10</v>
      </c>
      <c r="D32">
        <f t="shared" si="2"/>
        <v>21</v>
      </c>
      <c r="E32">
        <f t="shared" si="3"/>
        <v>30</v>
      </c>
      <c r="F32" t="str">
        <f t="shared" si="4"/>
        <v>yangdong</v>
      </c>
      <c r="G32">
        <f t="shared" si="5"/>
        <v>32</v>
      </c>
      <c r="H32">
        <f t="shared" si="6"/>
        <v>35</v>
      </c>
      <c r="I32" t="str">
        <f t="shared" si="7"/>
        <v>杨东</v>
      </c>
      <c r="J32" t="s">
        <v>224</v>
      </c>
      <c r="K32" t="s">
        <v>209</v>
      </c>
    </row>
    <row r="33" spans="1:11">
      <c r="A33" t="s">
        <v>31</v>
      </c>
      <c r="B33" t="str">
        <f t="shared" si="0"/>
        <v>&lt;a href="/ershoufang/yangjing/"&gt;洋泾&lt;/a&gt;</v>
      </c>
      <c r="C33">
        <f t="shared" si="1"/>
        <v>10</v>
      </c>
      <c r="D33">
        <f t="shared" si="2"/>
        <v>21</v>
      </c>
      <c r="E33">
        <f t="shared" si="3"/>
        <v>30</v>
      </c>
      <c r="F33" t="str">
        <f t="shared" si="4"/>
        <v>yangjing</v>
      </c>
      <c r="G33">
        <f t="shared" si="5"/>
        <v>32</v>
      </c>
      <c r="H33">
        <f t="shared" si="6"/>
        <v>35</v>
      </c>
      <c r="I33" t="str">
        <f t="shared" si="7"/>
        <v>洋泾</v>
      </c>
      <c r="J33" t="s">
        <v>224</v>
      </c>
      <c r="K33" t="s">
        <v>209</v>
      </c>
    </row>
    <row r="34" spans="1:11">
      <c r="A34" t="s">
        <v>32</v>
      </c>
      <c r="B34" t="str">
        <f t="shared" si="0"/>
        <v>&lt;a href="/ershoufang/yuanshen/"&gt;源深&lt;/a&gt;</v>
      </c>
      <c r="C34">
        <f t="shared" si="1"/>
        <v>10</v>
      </c>
      <c r="D34">
        <f t="shared" si="2"/>
        <v>21</v>
      </c>
      <c r="E34">
        <f t="shared" si="3"/>
        <v>30</v>
      </c>
      <c r="F34" t="str">
        <f t="shared" si="4"/>
        <v>yuanshen</v>
      </c>
      <c r="G34">
        <f t="shared" si="5"/>
        <v>32</v>
      </c>
      <c r="H34">
        <f t="shared" si="6"/>
        <v>35</v>
      </c>
      <c r="I34" t="str">
        <f t="shared" si="7"/>
        <v>源深</v>
      </c>
      <c r="J34" t="s">
        <v>224</v>
      </c>
      <c r="K34" t="s">
        <v>209</v>
      </c>
    </row>
    <row r="35" spans="1:11">
      <c r="A35" t="s">
        <v>33</v>
      </c>
      <c r="B35" t="str">
        <f t="shared" si="0"/>
        <v>&lt;a href="/ershoufang/yuqiao1/"&gt;御桥&lt;/a&gt;</v>
      </c>
      <c r="C35">
        <f t="shared" si="1"/>
        <v>10</v>
      </c>
      <c r="D35">
        <f t="shared" si="2"/>
        <v>21</v>
      </c>
      <c r="E35">
        <f t="shared" si="3"/>
        <v>29</v>
      </c>
      <c r="F35" t="str">
        <f t="shared" si="4"/>
        <v>yuqiao1</v>
      </c>
      <c r="G35">
        <f t="shared" si="5"/>
        <v>31</v>
      </c>
      <c r="H35">
        <f t="shared" si="6"/>
        <v>34</v>
      </c>
      <c r="I35" t="str">
        <f t="shared" si="7"/>
        <v>御桥</v>
      </c>
      <c r="J35" t="s">
        <v>224</v>
      </c>
      <c r="K35" t="s">
        <v>209</v>
      </c>
    </row>
    <row r="36" spans="1:11">
      <c r="A36" t="s">
        <v>34</v>
      </c>
      <c r="B36" t="str">
        <f t="shared" si="0"/>
        <v>&lt;a href="/ershoufang/zhangjiang/"&gt;张江&lt;/a&gt;</v>
      </c>
      <c r="C36">
        <f t="shared" si="1"/>
        <v>10</v>
      </c>
      <c r="D36">
        <f t="shared" si="2"/>
        <v>21</v>
      </c>
      <c r="E36">
        <f t="shared" si="3"/>
        <v>32</v>
      </c>
      <c r="F36" t="str">
        <f t="shared" si="4"/>
        <v>zhangjiang</v>
      </c>
      <c r="G36">
        <f t="shared" si="5"/>
        <v>34</v>
      </c>
      <c r="H36">
        <f t="shared" si="6"/>
        <v>37</v>
      </c>
      <c r="I36" t="str">
        <f t="shared" si="7"/>
        <v>张江</v>
      </c>
      <c r="J36" t="s">
        <v>224</v>
      </c>
      <c r="K36" t="s">
        <v>209</v>
      </c>
    </row>
    <row r="37" spans="1:11">
      <c r="A37" t="s">
        <v>35</v>
      </c>
      <c r="B37" t="str">
        <f t="shared" si="0"/>
        <v>&lt;a href="/ershoufang/zhoupu/"&gt;周浦&lt;/a&gt;</v>
      </c>
      <c r="C37">
        <f t="shared" si="1"/>
        <v>10</v>
      </c>
      <c r="D37">
        <f t="shared" si="2"/>
        <v>21</v>
      </c>
      <c r="E37">
        <f t="shared" si="3"/>
        <v>28</v>
      </c>
      <c r="F37" t="str">
        <f t="shared" si="4"/>
        <v>zhoupu</v>
      </c>
      <c r="G37">
        <f t="shared" si="5"/>
        <v>30</v>
      </c>
      <c r="H37">
        <f t="shared" si="6"/>
        <v>33</v>
      </c>
      <c r="I37" t="str">
        <f t="shared" si="7"/>
        <v>周浦</v>
      </c>
      <c r="J37" t="s">
        <v>224</v>
      </c>
      <c r="K37" t="s">
        <v>209</v>
      </c>
    </row>
    <row r="38" spans="1:11">
      <c r="A38" t="s">
        <v>36</v>
      </c>
      <c r="B38" t="str">
        <f t="shared" si="0"/>
        <v>&lt;a href="/ershoufang/zhuqiao/"&gt;祝桥&lt;/a&gt;</v>
      </c>
      <c r="C38">
        <f t="shared" si="1"/>
        <v>10</v>
      </c>
      <c r="D38">
        <f t="shared" si="2"/>
        <v>21</v>
      </c>
      <c r="E38">
        <f t="shared" si="3"/>
        <v>29</v>
      </c>
      <c r="F38" t="str">
        <f t="shared" si="4"/>
        <v>zhuqiao</v>
      </c>
      <c r="G38">
        <f t="shared" si="5"/>
        <v>31</v>
      </c>
      <c r="H38">
        <f t="shared" si="6"/>
        <v>34</v>
      </c>
      <c r="I38" t="str">
        <f t="shared" si="7"/>
        <v>祝桥</v>
      </c>
      <c r="J38" t="s">
        <v>224</v>
      </c>
      <c r="K38" t="s">
        <v>209</v>
      </c>
    </row>
    <row r="39" spans="1:11">
      <c r="A39" t="s">
        <v>37</v>
      </c>
      <c r="B39" t="str">
        <f t="shared" si="0"/>
        <v>&lt;a href="/ershoufang/chunshen/"&gt;春申&lt;/a&gt;</v>
      </c>
      <c r="C39">
        <f t="shared" si="1"/>
        <v>10</v>
      </c>
      <c r="D39">
        <f t="shared" si="2"/>
        <v>21</v>
      </c>
      <c r="E39">
        <f t="shared" si="3"/>
        <v>30</v>
      </c>
      <c r="F39" t="str">
        <f t="shared" si="4"/>
        <v>chunshen</v>
      </c>
      <c r="G39">
        <f t="shared" si="5"/>
        <v>32</v>
      </c>
      <c r="H39">
        <f t="shared" si="6"/>
        <v>35</v>
      </c>
      <c r="I39" t="str">
        <f t="shared" si="7"/>
        <v>春申</v>
      </c>
      <c r="J39" t="s">
        <v>225</v>
      </c>
      <c r="K39" t="s">
        <v>210</v>
      </c>
    </row>
    <row r="40" spans="1:11">
      <c r="A40" t="s">
        <v>38</v>
      </c>
      <c r="B40" t="str">
        <f t="shared" si="0"/>
        <v>&lt;a href="/ershoufang/gumei/"&gt;古美&lt;/a&gt;</v>
      </c>
      <c r="C40">
        <f t="shared" si="1"/>
        <v>10</v>
      </c>
      <c r="D40">
        <f t="shared" si="2"/>
        <v>21</v>
      </c>
      <c r="E40">
        <f t="shared" si="3"/>
        <v>27</v>
      </c>
      <c r="F40" t="str">
        <f t="shared" si="4"/>
        <v>gumei</v>
      </c>
      <c r="G40">
        <f t="shared" si="5"/>
        <v>29</v>
      </c>
      <c r="H40">
        <f t="shared" si="6"/>
        <v>32</v>
      </c>
      <c r="I40" t="str">
        <f t="shared" si="7"/>
        <v>古美</v>
      </c>
      <c r="J40" t="s">
        <v>225</v>
      </c>
      <c r="K40" t="s">
        <v>210</v>
      </c>
    </row>
    <row r="41" spans="1:11">
      <c r="A41" t="s">
        <v>39</v>
      </c>
      <c r="B41" t="str">
        <f t="shared" si="0"/>
        <v>&lt;a href="/ershoufang/hanghua/"&gt;航华&lt;/a&gt;</v>
      </c>
      <c r="C41">
        <f t="shared" si="1"/>
        <v>10</v>
      </c>
      <c r="D41">
        <f t="shared" si="2"/>
        <v>21</v>
      </c>
      <c r="E41">
        <f t="shared" si="3"/>
        <v>29</v>
      </c>
      <c r="F41" t="str">
        <f t="shared" si="4"/>
        <v>hanghua</v>
      </c>
      <c r="G41">
        <f t="shared" si="5"/>
        <v>31</v>
      </c>
      <c r="H41">
        <f t="shared" si="6"/>
        <v>34</v>
      </c>
      <c r="I41" t="str">
        <f t="shared" si="7"/>
        <v>航华</v>
      </c>
      <c r="J41" t="s">
        <v>225</v>
      </c>
      <c r="K41" t="s">
        <v>210</v>
      </c>
    </row>
    <row r="42" spans="1:11">
      <c r="A42" t="s">
        <v>40</v>
      </c>
      <c r="B42" t="str">
        <f t="shared" si="0"/>
        <v>&lt;a href="/ershoufang/huacao/"&gt;华漕&lt;/a&gt;</v>
      </c>
      <c r="C42">
        <f t="shared" si="1"/>
        <v>10</v>
      </c>
      <c r="D42">
        <f t="shared" si="2"/>
        <v>21</v>
      </c>
      <c r="E42">
        <f t="shared" si="3"/>
        <v>28</v>
      </c>
      <c r="F42" t="str">
        <f t="shared" si="4"/>
        <v>huacao</v>
      </c>
      <c r="G42">
        <f t="shared" si="5"/>
        <v>30</v>
      </c>
      <c r="H42">
        <f t="shared" si="6"/>
        <v>33</v>
      </c>
      <c r="I42" t="str">
        <f t="shared" si="7"/>
        <v>华漕</v>
      </c>
      <c r="J42" t="s">
        <v>225</v>
      </c>
      <c r="K42" t="s">
        <v>210</v>
      </c>
    </row>
    <row r="43" spans="1:11">
      <c r="A43" t="s">
        <v>41</v>
      </c>
      <c r="B43" t="str">
        <f t="shared" si="0"/>
        <v>&lt;a href="/ershoufang/jinganxincheng/"&gt;静安新城&lt;/a&gt;</v>
      </c>
      <c r="C43">
        <f t="shared" si="1"/>
        <v>10</v>
      </c>
      <c r="D43">
        <f t="shared" si="2"/>
        <v>21</v>
      </c>
      <c r="E43">
        <f t="shared" si="3"/>
        <v>36</v>
      </c>
      <c r="F43" t="str">
        <f t="shared" si="4"/>
        <v>jinganxincheng</v>
      </c>
      <c r="G43">
        <f t="shared" si="5"/>
        <v>38</v>
      </c>
      <c r="H43">
        <f t="shared" si="6"/>
        <v>43</v>
      </c>
      <c r="I43" t="str">
        <f t="shared" si="7"/>
        <v>静安新城</v>
      </c>
      <c r="J43" t="s">
        <v>225</v>
      </c>
      <c r="K43" t="s">
        <v>210</v>
      </c>
    </row>
    <row r="44" spans="1:11">
      <c r="A44" t="s">
        <v>42</v>
      </c>
      <c r="B44" t="str">
        <f t="shared" si="0"/>
        <v>&lt;a href="/ershoufang/jinhongqiao/"&gt;金虹桥&lt;/a&gt;</v>
      </c>
      <c r="C44">
        <f t="shared" si="1"/>
        <v>10</v>
      </c>
      <c r="D44">
        <f t="shared" si="2"/>
        <v>21</v>
      </c>
      <c r="E44">
        <f t="shared" si="3"/>
        <v>33</v>
      </c>
      <c r="F44" t="str">
        <f t="shared" si="4"/>
        <v>jinhongqiao</v>
      </c>
      <c r="G44">
        <f t="shared" si="5"/>
        <v>35</v>
      </c>
      <c r="H44">
        <f t="shared" si="6"/>
        <v>39</v>
      </c>
      <c r="I44" t="str">
        <f t="shared" si="7"/>
        <v>金虹桥</v>
      </c>
      <c r="J44" t="s">
        <v>225</v>
      </c>
      <c r="K44" t="s">
        <v>210</v>
      </c>
    </row>
    <row r="45" spans="1:11">
      <c r="A45" t="s">
        <v>43</v>
      </c>
      <c r="B45" t="str">
        <f t="shared" si="0"/>
        <v>&lt;a href="/ershoufang/jinhui/"&gt;金汇&lt;/a&gt;</v>
      </c>
      <c r="C45">
        <f t="shared" si="1"/>
        <v>10</v>
      </c>
      <c r="D45">
        <f t="shared" si="2"/>
        <v>21</v>
      </c>
      <c r="E45">
        <f t="shared" si="3"/>
        <v>28</v>
      </c>
      <c r="F45" t="str">
        <f t="shared" si="4"/>
        <v>jinhui</v>
      </c>
      <c r="G45">
        <f t="shared" si="5"/>
        <v>30</v>
      </c>
      <c r="H45">
        <f t="shared" si="6"/>
        <v>33</v>
      </c>
      <c r="I45" t="str">
        <f t="shared" si="7"/>
        <v>金汇</v>
      </c>
      <c r="J45" t="s">
        <v>225</v>
      </c>
      <c r="K45" t="s">
        <v>210</v>
      </c>
    </row>
    <row r="46" spans="1:11">
      <c r="A46" t="s">
        <v>44</v>
      </c>
      <c r="B46" t="str">
        <f t="shared" si="0"/>
        <v>&lt;a href="/ershoufang/laominhang/"&gt;老闵行&lt;/a&gt;</v>
      </c>
      <c r="C46">
        <f t="shared" si="1"/>
        <v>10</v>
      </c>
      <c r="D46">
        <f t="shared" si="2"/>
        <v>21</v>
      </c>
      <c r="E46">
        <f t="shared" si="3"/>
        <v>32</v>
      </c>
      <c r="F46" t="str">
        <f t="shared" si="4"/>
        <v>laominhang</v>
      </c>
      <c r="G46">
        <f t="shared" si="5"/>
        <v>34</v>
      </c>
      <c r="H46">
        <f t="shared" si="6"/>
        <v>38</v>
      </c>
      <c r="I46" t="str">
        <f t="shared" si="7"/>
        <v>老闵行</v>
      </c>
      <c r="J46" t="s">
        <v>225</v>
      </c>
      <c r="K46" t="s">
        <v>210</v>
      </c>
    </row>
    <row r="47" spans="1:11">
      <c r="A47" t="s">
        <v>45</v>
      </c>
      <c r="B47" t="str">
        <f t="shared" si="0"/>
        <v>&lt;a href="/ershoufang/longbai/"&gt;龙柏&lt;/a&gt;</v>
      </c>
      <c r="C47">
        <f t="shared" si="1"/>
        <v>10</v>
      </c>
      <c r="D47">
        <f t="shared" si="2"/>
        <v>21</v>
      </c>
      <c r="E47">
        <f t="shared" si="3"/>
        <v>29</v>
      </c>
      <c r="F47" t="str">
        <f t="shared" si="4"/>
        <v>longbai</v>
      </c>
      <c r="G47">
        <f t="shared" si="5"/>
        <v>31</v>
      </c>
      <c r="H47">
        <f t="shared" si="6"/>
        <v>34</v>
      </c>
      <c r="I47" t="str">
        <f t="shared" si="7"/>
        <v>龙柏</v>
      </c>
      <c r="J47" t="s">
        <v>225</v>
      </c>
      <c r="K47" t="s">
        <v>210</v>
      </c>
    </row>
    <row r="48" spans="1:11">
      <c r="A48" t="s">
        <v>46</v>
      </c>
      <c r="B48" t="str">
        <f t="shared" si="0"/>
        <v>&lt;a href="/ershoufang/maqiao/"&gt;马桥&lt;/a&gt;</v>
      </c>
      <c r="C48">
        <f t="shared" si="1"/>
        <v>10</v>
      </c>
      <c r="D48">
        <f t="shared" si="2"/>
        <v>21</v>
      </c>
      <c r="E48">
        <f t="shared" si="3"/>
        <v>28</v>
      </c>
      <c r="F48" t="str">
        <f t="shared" si="4"/>
        <v>maqiao</v>
      </c>
      <c r="G48">
        <f t="shared" si="5"/>
        <v>30</v>
      </c>
      <c r="H48">
        <f t="shared" si="6"/>
        <v>33</v>
      </c>
      <c r="I48" t="str">
        <f t="shared" si="7"/>
        <v>马桥</v>
      </c>
      <c r="J48" t="s">
        <v>225</v>
      </c>
      <c r="K48" t="s">
        <v>210</v>
      </c>
    </row>
    <row r="49" spans="1:11">
      <c r="A49" t="s">
        <v>47</v>
      </c>
      <c r="B49" t="str">
        <f t="shared" si="0"/>
        <v>&lt;a href="/ershoufang/meilong/"&gt;梅陇&lt;/a&gt;</v>
      </c>
      <c r="C49">
        <f t="shared" si="1"/>
        <v>10</v>
      </c>
      <c r="D49">
        <f t="shared" si="2"/>
        <v>21</v>
      </c>
      <c r="E49">
        <f t="shared" si="3"/>
        <v>29</v>
      </c>
      <c r="F49" t="str">
        <f t="shared" si="4"/>
        <v>meilong</v>
      </c>
      <c r="G49">
        <f t="shared" si="5"/>
        <v>31</v>
      </c>
      <c r="H49">
        <f t="shared" si="6"/>
        <v>34</v>
      </c>
      <c r="I49" t="str">
        <f t="shared" si="7"/>
        <v>梅陇</v>
      </c>
      <c r="J49" t="s">
        <v>225</v>
      </c>
      <c r="K49" t="s">
        <v>210</v>
      </c>
    </row>
    <row r="50" spans="1:11">
      <c r="A50" t="s">
        <v>48</v>
      </c>
      <c r="B50" t="str">
        <f t="shared" si="0"/>
        <v>&lt;a href="/ershoufang/pujiang1/"&gt;浦江&lt;/a&gt;</v>
      </c>
      <c r="C50">
        <f t="shared" si="1"/>
        <v>10</v>
      </c>
      <c r="D50">
        <f t="shared" si="2"/>
        <v>21</v>
      </c>
      <c r="E50">
        <f t="shared" si="3"/>
        <v>30</v>
      </c>
      <c r="F50" t="str">
        <f t="shared" si="4"/>
        <v>pujiang1</v>
      </c>
      <c r="G50">
        <f t="shared" si="5"/>
        <v>32</v>
      </c>
      <c r="H50">
        <f t="shared" si="6"/>
        <v>35</v>
      </c>
      <c r="I50" t="str">
        <f t="shared" si="7"/>
        <v>浦江</v>
      </c>
      <c r="J50" t="s">
        <v>225</v>
      </c>
      <c r="K50" t="s">
        <v>210</v>
      </c>
    </row>
    <row r="51" spans="1:11">
      <c r="A51" t="s">
        <v>49</v>
      </c>
      <c r="B51" t="str">
        <f t="shared" si="0"/>
        <v>&lt;a href="/ershoufang/qibao/"&gt;七宝&lt;/a&gt;</v>
      </c>
      <c r="C51">
        <f t="shared" si="1"/>
        <v>10</v>
      </c>
      <c r="D51">
        <f t="shared" si="2"/>
        <v>21</v>
      </c>
      <c r="E51">
        <f t="shared" si="3"/>
        <v>27</v>
      </c>
      <c r="F51" t="str">
        <f t="shared" si="4"/>
        <v>qibao</v>
      </c>
      <c r="G51">
        <f t="shared" si="5"/>
        <v>29</v>
      </c>
      <c r="H51">
        <f t="shared" si="6"/>
        <v>32</v>
      </c>
      <c r="I51" t="str">
        <f t="shared" si="7"/>
        <v>七宝</v>
      </c>
      <c r="J51" t="s">
        <v>225</v>
      </c>
      <c r="K51" t="s">
        <v>210</v>
      </c>
    </row>
    <row r="52" spans="1:11">
      <c r="A52" t="s">
        <v>50</v>
      </c>
      <c r="B52" t="str">
        <f t="shared" si="0"/>
        <v>&lt;a href="/ershoufang/wujing/"&gt;吴泾&lt;/a&gt;</v>
      </c>
      <c r="C52">
        <f t="shared" si="1"/>
        <v>10</v>
      </c>
      <c r="D52">
        <f t="shared" si="2"/>
        <v>21</v>
      </c>
      <c r="E52">
        <f t="shared" si="3"/>
        <v>28</v>
      </c>
      <c r="F52" t="str">
        <f t="shared" si="4"/>
        <v>wujing</v>
      </c>
      <c r="G52">
        <f t="shared" si="5"/>
        <v>30</v>
      </c>
      <c r="H52">
        <f t="shared" si="6"/>
        <v>33</v>
      </c>
      <c r="I52" t="str">
        <f t="shared" si="7"/>
        <v>吴泾</v>
      </c>
      <c r="J52" t="s">
        <v>225</v>
      </c>
      <c r="K52" t="s">
        <v>210</v>
      </c>
    </row>
    <row r="53" spans="1:11">
      <c r="A53" t="s">
        <v>51</v>
      </c>
      <c r="B53" t="str">
        <f t="shared" si="0"/>
        <v>&lt;a href="/ershoufang/xinzhuang5/"&gt;莘庄&lt;/a&gt;</v>
      </c>
      <c r="C53">
        <f t="shared" si="1"/>
        <v>10</v>
      </c>
      <c r="D53">
        <f t="shared" si="2"/>
        <v>21</v>
      </c>
      <c r="E53">
        <f t="shared" si="3"/>
        <v>32</v>
      </c>
      <c r="F53" t="str">
        <f t="shared" si="4"/>
        <v>xinzhuang5</v>
      </c>
      <c r="G53">
        <f t="shared" si="5"/>
        <v>34</v>
      </c>
      <c r="H53">
        <f t="shared" si="6"/>
        <v>37</v>
      </c>
      <c r="I53" t="str">
        <f t="shared" si="7"/>
        <v>莘庄</v>
      </c>
      <c r="J53" t="s">
        <v>225</v>
      </c>
      <c r="K53" t="s">
        <v>210</v>
      </c>
    </row>
    <row r="54" spans="1:11">
      <c r="A54" t="s">
        <v>52</v>
      </c>
      <c r="B54" t="str">
        <f t="shared" si="0"/>
        <v>&lt;a href="/ershoufang/zhuanqiao/"&gt;颛桥&lt;/a&gt;</v>
      </c>
      <c r="C54">
        <f t="shared" si="1"/>
        <v>10</v>
      </c>
      <c r="D54">
        <f t="shared" si="2"/>
        <v>21</v>
      </c>
      <c r="E54">
        <f t="shared" si="3"/>
        <v>31</v>
      </c>
      <c r="F54" t="str">
        <f t="shared" si="4"/>
        <v>zhuanqiao</v>
      </c>
      <c r="G54">
        <f t="shared" si="5"/>
        <v>33</v>
      </c>
      <c r="H54">
        <f t="shared" si="6"/>
        <v>36</v>
      </c>
      <c r="I54" t="str">
        <f t="shared" si="7"/>
        <v>颛桥</v>
      </c>
      <c r="J54" t="s">
        <v>225</v>
      </c>
      <c r="K54" t="s">
        <v>210</v>
      </c>
    </row>
    <row r="55" spans="1:11">
      <c r="A55" t="s">
        <v>53</v>
      </c>
      <c r="B55" t="str">
        <f t="shared" si="0"/>
        <v>&lt;a href="/ershoufang/dachangzhen/"&gt;大场镇&lt;/a&gt;</v>
      </c>
      <c r="C55">
        <f t="shared" si="1"/>
        <v>10</v>
      </c>
      <c r="D55">
        <f t="shared" si="2"/>
        <v>21</v>
      </c>
      <c r="E55">
        <f t="shared" si="3"/>
        <v>33</v>
      </c>
      <c r="F55" t="str">
        <f t="shared" si="4"/>
        <v>dachangzhen</v>
      </c>
      <c r="G55">
        <f t="shared" si="5"/>
        <v>35</v>
      </c>
      <c r="H55">
        <f t="shared" si="6"/>
        <v>39</v>
      </c>
      <c r="I55" t="str">
        <f t="shared" si="7"/>
        <v>大场镇</v>
      </c>
      <c r="J55" t="s">
        <v>226</v>
      </c>
      <c r="K55" t="s">
        <v>211</v>
      </c>
    </row>
    <row r="56" spans="1:11">
      <c r="A56" t="s">
        <v>54</v>
      </c>
      <c r="B56" t="str">
        <f t="shared" si="0"/>
        <v>&lt;a href="/ershoufang/dahua/"&gt;大华&lt;/a&gt;</v>
      </c>
      <c r="C56">
        <f t="shared" si="1"/>
        <v>10</v>
      </c>
      <c r="D56">
        <f t="shared" si="2"/>
        <v>21</v>
      </c>
      <c r="E56">
        <f t="shared" si="3"/>
        <v>27</v>
      </c>
      <c r="F56" t="str">
        <f t="shared" si="4"/>
        <v>dahua</v>
      </c>
      <c r="G56">
        <f t="shared" si="5"/>
        <v>29</v>
      </c>
      <c r="H56">
        <f t="shared" si="6"/>
        <v>32</v>
      </c>
      <c r="I56" t="str">
        <f t="shared" si="7"/>
        <v>大华</v>
      </c>
      <c r="J56" t="s">
        <v>226</v>
      </c>
      <c r="K56" t="s">
        <v>211</v>
      </c>
    </row>
    <row r="57" spans="1:11">
      <c r="A57" t="s">
        <v>55</v>
      </c>
      <c r="B57" t="str">
        <f t="shared" si="0"/>
        <v>&lt;a href="/ershoufang/gaojing/"&gt;高境&lt;/a&gt;</v>
      </c>
      <c r="C57">
        <f t="shared" si="1"/>
        <v>10</v>
      </c>
      <c r="D57">
        <f t="shared" si="2"/>
        <v>21</v>
      </c>
      <c r="E57">
        <f t="shared" si="3"/>
        <v>29</v>
      </c>
      <c r="F57" t="str">
        <f t="shared" si="4"/>
        <v>gaojing</v>
      </c>
      <c r="G57">
        <f t="shared" si="5"/>
        <v>31</v>
      </c>
      <c r="H57">
        <f t="shared" si="6"/>
        <v>34</v>
      </c>
      <c r="I57" t="str">
        <f t="shared" si="7"/>
        <v>高境</v>
      </c>
      <c r="J57" t="s">
        <v>226</v>
      </c>
      <c r="K57" t="s">
        <v>211</v>
      </c>
    </row>
    <row r="58" spans="1:11">
      <c r="A58" t="s">
        <v>56</v>
      </c>
      <c r="B58" t="str">
        <f t="shared" si="0"/>
        <v>&lt;a href="/ershoufang/gongfu/"&gt;共富&lt;/a&gt;</v>
      </c>
      <c r="C58">
        <f t="shared" si="1"/>
        <v>10</v>
      </c>
      <c r="D58">
        <f t="shared" si="2"/>
        <v>21</v>
      </c>
      <c r="E58">
        <f t="shared" si="3"/>
        <v>28</v>
      </c>
      <c r="F58" t="str">
        <f t="shared" si="4"/>
        <v>gongfu</v>
      </c>
      <c r="G58">
        <f t="shared" si="5"/>
        <v>30</v>
      </c>
      <c r="H58">
        <f t="shared" si="6"/>
        <v>33</v>
      </c>
      <c r="I58" t="str">
        <f t="shared" si="7"/>
        <v>共富</v>
      </c>
      <c r="J58" t="s">
        <v>226</v>
      </c>
      <c r="K58" t="s">
        <v>211</v>
      </c>
    </row>
    <row r="59" spans="1:11">
      <c r="A59" t="s">
        <v>57</v>
      </c>
      <c r="B59" t="str">
        <f t="shared" si="0"/>
        <v>&lt;a href="/ershoufang/gongkang/"&gt;共康&lt;/a&gt;</v>
      </c>
      <c r="C59">
        <f t="shared" si="1"/>
        <v>10</v>
      </c>
      <c r="D59">
        <f t="shared" si="2"/>
        <v>21</v>
      </c>
      <c r="E59">
        <f t="shared" si="3"/>
        <v>30</v>
      </c>
      <c r="F59" t="str">
        <f t="shared" si="4"/>
        <v>gongkang</v>
      </c>
      <c r="G59">
        <f t="shared" si="5"/>
        <v>32</v>
      </c>
      <c r="H59">
        <f t="shared" si="6"/>
        <v>35</v>
      </c>
      <c r="I59" t="str">
        <f t="shared" si="7"/>
        <v>共康</v>
      </c>
      <c r="J59" t="s">
        <v>226</v>
      </c>
      <c r="K59" t="s">
        <v>211</v>
      </c>
    </row>
    <row r="60" spans="1:11">
      <c r="A60" t="s">
        <v>58</v>
      </c>
      <c r="B60" t="str">
        <f t="shared" si="0"/>
        <v>&lt;a href="/ershoufang/gucun/"&gt;顾村&lt;/a&gt;</v>
      </c>
      <c r="C60">
        <f t="shared" si="1"/>
        <v>10</v>
      </c>
      <c r="D60">
        <f t="shared" si="2"/>
        <v>21</v>
      </c>
      <c r="E60">
        <f t="shared" si="3"/>
        <v>27</v>
      </c>
      <c r="F60" t="str">
        <f t="shared" si="4"/>
        <v>gucun</v>
      </c>
      <c r="G60">
        <f t="shared" si="5"/>
        <v>29</v>
      </c>
      <c r="H60">
        <f t="shared" si="6"/>
        <v>32</v>
      </c>
      <c r="I60" t="str">
        <f t="shared" si="7"/>
        <v>顾村</v>
      </c>
      <c r="J60" t="s">
        <v>226</v>
      </c>
      <c r="K60" t="s">
        <v>211</v>
      </c>
    </row>
    <row r="61" spans="1:11">
      <c r="A61" t="s">
        <v>59</v>
      </c>
      <c r="B61" t="str">
        <f t="shared" si="0"/>
        <v>&lt;a href="/ershoufang/luodian/"&gt;罗店&lt;/a&gt;</v>
      </c>
      <c r="C61">
        <f t="shared" si="1"/>
        <v>10</v>
      </c>
      <c r="D61">
        <f t="shared" si="2"/>
        <v>21</v>
      </c>
      <c r="E61">
        <f t="shared" si="3"/>
        <v>29</v>
      </c>
      <c r="F61" t="str">
        <f t="shared" si="4"/>
        <v>luodian</v>
      </c>
      <c r="G61">
        <f t="shared" si="5"/>
        <v>31</v>
      </c>
      <c r="H61">
        <f t="shared" si="6"/>
        <v>34</v>
      </c>
      <c r="I61" t="str">
        <f t="shared" si="7"/>
        <v>罗店</v>
      </c>
      <c r="J61" t="s">
        <v>226</v>
      </c>
      <c r="K61" t="s">
        <v>211</v>
      </c>
    </row>
    <row r="62" spans="1:11">
      <c r="A62" t="s">
        <v>60</v>
      </c>
      <c r="B62" t="str">
        <f t="shared" si="0"/>
        <v>&lt;a href="/ershoufang/luojing/"&gt;罗泾&lt;/a&gt;</v>
      </c>
      <c r="C62">
        <f t="shared" si="1"/>
        <v>10</v>
      </c>
      <c r="D62">
        <f t="shared" si="2"/>
        <v>21</v>
      </c>
      <c r="E62">
        <f t="shared" si="3"/>
        <v>29</v>
      </c>
      <c r="F62" t="str">
        <f t="shared" si="4"/>
        <v>luojing</v>
      </c>
      <c r="G62">
        <f t="shared" si="5"/>
        <v>31</v>
      </c>
      <c r="H62">
        <f t="shared" si="6"/>
        <v>34</v>
      </c>
      <c r="I62" t="str">
        <f t="shared" si="7"/>
        <v>罗泾</v>
      </c>
      <c r="J62" t="s">
        <v>226</v>
      </c>
      <c r="K62" t="s">
        <v>211</v>
      </c>
    </row>
    <row r="63" spans="1:11">
      <c r="A63" t="s">
        <v>61</v>
      </c>
      <c r="B63" t="str">
        <f t="shared" si="0"/>
        <v>&lt;a href="/ershoufang/shangda/"&gt;上大&lt;/a&gt;</v>
      </c>
      <c r="C63">
        <f t="shared" si="1"/>
        <v>10</v>
      </c>
      <c r="D63">
        <f t="shared" si="2"/>
        <v>21</v>
      </c>
      <c r="E63">
        <f t="shared" si="3"/>
        <v>29</v>
      </c>
      <c r="F63" t="str">
        <f t="shared" si="4"/>
        <v>shangda</v>
      </c>
      <c r="G63">
        <f t="shared" si="5"/>
        <v>31</v>
      </c>
      <c r="H63">
        <f t="shared" si="6"/>
        <v>34</v>
      </c>
      <c r="I63" t="str">
        <f t="shared" si="7"/>
        <v>上大</v>
      </c>
      <c r="J63" t="s">
        <v>226</v>
      </c>
      <c r="K63" t="s">
        <v>211</v>
      </c>
    </row>
    <row r="64" spans="1:11">
      <c r="A64" t="s">
        <v>62</v>
      </c>
      <c r="B64" t="str">
        <f t="shared" si="0"/>
        <v>&lt;a href="/ershoufang/songbao/"&gt;淞宝&lt;/a&gt;</v>
      </c>
      <c r="C64">
        <f t="shared" si="1"/>
        <v>10</v>
      </c>
      <c r="D64">
        <f t="shared" si="2"/>
        <v>21</v>
      </c>
      <c r="E64">
        <f t="shared" si="3"/>
        <v>29</v>
      </c>
      <c r="F64" t="str">
        <f t="shared" si="4"/>
        <v>songbao</v>
      </c>
      <c r="G64">
        <f t="shared" si="5"/>
        <v>31</v>
      </c>
      <c r="H64">
        <f t="shared" si="6"/>
        <v>34</v>
      </c>
      <c r="I64" t="str">
        <f t="shared" si="7"/>
        <v>淞宝</v>
      </c>
      <c r="J64" t="s">
        <v>226</v>
      </c>
      <c r="K64" t="s">
        <v>211</v>
      </c>
    </row>
    <row r="65" spans="1:11">
      <c r="A65" t="s">
        <v>63</v>
      </c>
      <c r="B65" t="str">
        <f t="shared" si="0"/>
        <v>&lt;a href="/ershoufang/songnan/"&gt;淞南&lt;/a&gt;</v>
      </c>
      <c r="C65">
        <f t="shared" si="1"/>
        <v>10</v>
      </c>
      <c r="D65">
        <f t="shared" si="2"/>
        <v>21</v>
      </c>
      <c r="E65">
        <f t="shared" si="3"/>
        <v>29</v>
      </c>
      <c r="F65" t="str">
        <f t="shared" si="4"/>
        <v>songnan</v>
      </c>
      <c r="G65">
        <f t="shared" si="5"/>
        <v>31</v>
      </c>
      <c r="H65">
        <f t="shared" si="6"/>
        <v>34</v>
      </c>
      <c r="I65" t="str">
        <f t="shared" si="7"/>
        <v>淞南</v>
      </c>
      <c r="J65" t="s">
        <v>226</v>
      </c>
      <c r="K65" t="s">
        <v>211</v>
      </c>
    </row>
    <row r="66" spans="1:11">
      <c r="A66" t="s">
        <v>64</v>
      </c>
      <c r="B66" t="str">
        <f t="shared" si="0"/>
        <v>&lt;a href="/ershoufang/tonghe/"&gt;通河&lt;/a&gt;</v>
      </c>
      <c r="C66">
        <f t="shared" si="1"/>
        <v>10</v>
      </c>
      <c r="D66">
        <f t="shared" si="2"/>
        <v>21</v>
      </c>
      <c r="E66">
        <f t="shared" si="3"/>
        <v>28</v>
      </c>
      <c r="F66" t="str">
        <f t="shared" si="4"/>
        <v>tonghe</v>
      </c>
      <c r="G66">
        <f t="shared" si="5"/>
        <v>30</v>
      </c>
      <c r="H66">
        <f t="shared" si="6"/>
        <v>33</v>
      </c>
      <c r="I66" t="str">
        <f t="shared" si="7"/>
        <v>通河</v>
      </c>
      <c r="J66" t="s">
        <v>226</v>
      </c>
      <c r="K66" t="s">
        <v>211</v>
      </c>
    </row>
    <row r="67" spans="1:11">
      <c r="A67" t="s">
        <v>65</v>
      </c>
      <c r="B67" t="str">
        <f t="shared" ref="B67:B130" si="8">TRIM(A67)</f>
        <v>&lt;a href="/ershoufang/yanghang/"&gt;杨行&lt;/a&gt;</v>
      </c>
      <c r="C67">
        <f t="shared" ref="C67:C130" si="9">FIND("/",B67)</f>
        <v>10</v>
      </c>
      <c r="D67">
        <f t="shared" ref="D67:D130" si="10">FIND("/",B67,C67+1)</f>
        <v>21</v>
      </c>
      <c r="E67">
        <f t="shared" ref="E67:E130" si="11">FIND("/",B67,D67+1)</f>
        <v>30</v>
      </c>
      <c r="F67" t="str">
        <f t="shared" ref="F67:F130" si="12">MID(B67,D67+1,E67-D67-1)</f>
        <v>yanghang</v>
      </c>
      <c r="G67">
        <f t="shared" ref="G67:G130" si="13">FIND("&gt;",B67)</f>
        <v>32</v>
      </c>
      <c r="H67">
        <f t="shared" ref="H67:H130" si="14">FIND("&lt;",B67,G67)</f>
        <v>35</v>
      </c>
      <c r="I67" t="str">
        <f t="shared" ref="I67:I130" si="15">MID(B67,G67+1,H67-G67-1)</f>
        <v>杨行</v>
      </c>
      <c r="J67" t="s">
        <v>226</v>
      </c>
      <c r="K67" t="s">
        <v>211</v>
      </c>
    </row>
    <row r="68" spans="1:11">
      <c r="A68" t="s">
        <v>66</v>
      </c>
      <c r="B68" t="str">
        <f t="shared" si="8"/>
        <v>&lt;a href="/ershoufang/yuepu/"&gt;月浦&lt;/a&gt;</v>
      </c>
      <c r="C68">
        <f t="shared" si="9"/>
        <v>10</v>
      </c>
      <c r="D68">
        <f t="shared" si="10"/>
        <v>21</v>
      </c>
      <c r="E68">
        <f t="shared" si="11"/>
        <v>27</v>
      </c>
      <c r="F68" t="str">
        <f t="shared" si="12"/>
        <v>yuepu</v>
      </c>
      <c r="G68">
        <f t="shared" si="13"/>
        <v>29</v>
      </c>
      <c r="H68">
        <f t="shared" si="14"/>
        <v>32</v>
      </c>
      <c r="I68" t="str">
        <f t="shared" si="15"/>
        <v>月浦</v>
      </c>
      <c r="J68" t="s">
        <v>226</v>
      </c>
      <c r="K68" t="s">
        <v>211</v>
      </c>
    </row>
    <row r="69" spans="1:11">
      <c r="A69" t="s">
        <v>67</v>
      </c>
      <c r="B69" t="str">
        <f t="shared" si="8"/>
        <v>&lt;a href="/ershoufang/zhangmiao/"&gt;张庙&lt;/a&gt;</v>
      </c>
      <c r="C69">
        <f t="shared" si="9"/>
        <v>10</v>
      </c>
      <c r="D69">
        <f t="shared" si="10"/>
        <v>21</v>
      </c>
      <c r="E69">
        <f t="shared" si="11"/>
        <v>31</v>
      </c>
      <c r="F69" t="str">
        <f t="shared" si="12"/>
        <v>zhangmiao</v>
      </c>
      <c r="G69">
        <f t="shared" si="13"/>
        <v>33</v>
      </c>
      <c r="H69">
        <f t="shared" si="14"/>
        <v>36</v>
      </c>
      <c r="I69" t="str">
        <f t="shared" si="15"/>
        <v>张庙</v>
      </c>
      <c r="J69" t="s">
        <v>226</v>
      </c>
      <c r="K69" t="s">
        <v>211</v>
      </c>
    </row>
    <row r="70" spans="1:11">
      <c r="A70" t="s">
        <v>68</v>
      </c>
      <c r="B70" t="str">
        <f t="shared" si="8"/>
        <v>&lt;a href="/ershoufang/caohejing/"&gt;漕河泾&lt;/a&gt;</v>
      </c>
      <c r="C70">
        <f t="shared" si="9"/>
        <v>10</v>
      </c>
      <c r="D70">
        <f t="shared" si="10"/>
        <v>21</v>
      </c>
      <c r="E70">
        <f t="shared" si="11"/>
        <v>31</v>
      </c>
      <c r="F70" t="str">
        <f t="shared" si="12"/>
        <v>caohejing</v>
      </c>
      <c r="G70">
        <f t="shared" si="13"/>
        <v>33</v>
      </c>
      <c r="H70">
        <f t="shared" si="14"/>
        <v>37</v>
      </c>
      <c r="I70" t="str">
        <f t="shared" si="15"/>
        <v>漕河泾</v>
      </c>
      <c r="J70" t="s">
        <v>227</v>
      </c>
      <c r="K70" t="s">
        <v>212</v>
      </c>
    </row>
    <row r="71" spans="1:11">
      <c r="A71" t="s">
        <v>69</v>
      </c>
      <c r="B71" t="str">
        <f t="shared" si="8"/>
        <v>&lt;a href="/ershoufang/changqiao/"&gt;长桥&lt;/a&gt;</v>
      </c>
      <c r="C71">
        <f t="shared" si="9"/>
        <v>10</v>
      </c>
      <c r="D71">
        <f t="shared" si="10"/>
        <v>21</v>
      </c>
      <c r="E71">
        <f t="shared" si="11"/>
        <v>31</v>
      </c>
      <c r="F71" t="str">
        <f t="shared" si="12"/>
        <v>changqiao</v>
      </c>
      <c r="G71">
        <f t="shared" si="13"/>
        <v>33</v>
      </c>
      <c r="H71">
        <f t="shared" si="14"/>
        <v>36</v>
      </c>
      <c r="I71" t="str">
        <f t="shared" si="15"/>
        <v>长桥</v>
      </c>
      <c r="J71" t="s">
        <v>227</v>
      </c>
      <c r="K71" t="s">
        <v>212</v>
      </c>
    </row>
    <row r="72" spans="1:11">
      <c r="A72" t="s">
        <v>70</v>
      </c>
      <c r="B72" t="str">
        <f t="shared" si="8"/>
        <v>&lt;a href="/ershoufang/hengshanlu/"&gt;衡山路&lt;/a&gt;</v>
      </c>
      <c r="C72">
        <f t="shared" si="9"/>
        <v>10</v>
      </c>
      <c r="D72">
        <f t="shared" si="10"/>
        <v>21</v>
      </c>
      <c r="E72">
        <f t="shared" si="11"/>
        <v>32</v>
      </c>
      <c r="F72" t="str">
        <f t="shared" si="12"/>
        <v>hengshanlu</v>
      </c>
      <c r="G72">
        <f t="shared" si="13"/>
        <v>34</v>
      </c>
      <c r="H72">
        <f t="shared" si="14"/>
        <v>38</v>
      </c>
      <c r="I72" t="str">
        <f t="shared" si="15"/>
        <v>衡山路</v>
      </c>
      <c r="J72" t="s">
        <v>227</v>
      </c>
      <c r="K72" t="s">
        <v>212</v>
      </c>
    </row>
    <row r="73" spans="1:11">
      <c r="A73" t="s">
        <v>71</v>
      </c>
      <c r="B73" t="str">
        <f t="shared" si="8"/>
        <v>&lt;a href="/ershoufang/huadongligong/"&gt;华东理工&lt;/a&gt;</v>
      </c>
      <c r="C73">
        <f t="shared" si="9"/>
        <v>10</v>
      </c>
      <c r="D73">
        <f t="shared" si="10"/>
        <v>21</v>
      </c>
      <c r="E73">
        <f t="shared" si="11"/>
        <v>35</v>
      </c>
      <c r="F73" t="str">
        <f t="shared" si="12"/>
        <v>huadongligong</v>
      </c>
      <c r="G73">
        <f t="shared" si="13"/>
        <v>37</v>
      </c>
      <c r="H73">
        <f t="shared" si="14"/>
        <v>42</v>
      </c>
      <c r="I73" t="str">
        <f t="shared" si="15"/>
        <v>华东理工</v>
      </c>
      <c r="J73" t="s">
        <v>227</v>
      </c>
      <c r="K73" t="s">
        <v>212</v>
      </c>
    </row>
    <row r="74" spans="1:11">
      <c r="A74" t="s">
        <v>72</v>
      </c>
      <c r="B74" t="str">
        <f t="shared" si="8"/>
        <v>&lt;a href="/ershoufang/huajing/"&gt;华泾&lt;/a&gt;</v>
      </c>
      <c r="C74">
        <f t="shared" si="9"/>
        <v>10</v>
      </c>
      <c r="D74">
        <f t="shared" si="10"/>
        <v>21</v>
      </c>
      <c r="E74">
        <f t="shared" si="11"/>
        <v>29</v>
      </c>
      <c r="F74" t="str">
        <f t="shared" si="12"/>
        <v>huajing</v>
      </c>
      <c r="G74">
        <f t="shared" si="13"/>
        <v>31</v>
      </c>
      <c r="H74">
        <f t="shared" si="14"/>
        <v>34</v>
      </c>
      <c r="I74" t="str">
        <f t="shared" si="15"/>
        <v>华泾</v>
      </c>
      <c r="J74" t="s">
        <v>227</v>
      </c>
      <c r="K74" t="s">
        <v>212</v>
      </c>
    </row>
    <row r="75" spans="1:11">
      <c r="A75" t="s">
        <v>73</v>
      </c>
      <c r="B75" t="str">
        <f t="shared" si="8"/>
        <v>&lt;a href="/ershoufang/jianguoxilu/"&gt;建国西路&lt;/a&gt;</v>
      </c>
      <c r="C75">
        <f t="shared" si="9"/>
        <v>10</v>
      </c>
      <c r="D75">
        <f t="shared" si="10"/>
        <v>21</v>
      </c>
      <c r="E75">
        <f t="shared" si="11"/>
        <v>33</v>
      </c>
      <c r="F75" t="str">
        <f t="shared" si="12"/>
        <v>jianguoxilu</v>
      </c>
      <c r="G75">
        <f t="shared" si="13"/>
        <v>35</v>
      </c>
      <c r="H75">
        <f t="shared" si="14"/>
        <v>40</v>
      </c>
      <c r="I75" t="str">
        <f t="shared" si="15"/>
        <v>建国西路</v>
      </c>
      <c r="J75" t="s">
        <v>227</v>
      </c>
      <c r="K75" t="s">
        <v>212</v>
      </c>
    </row>
    <row r="76" spans="1:11">
      <c r="A76" t="s">
        <v>74</v>
      </c>
      <c r="B76" t="str">
        <f t="shared" si="8"/>
        <v>&lt;a href="/ershoufang/kangjian/"&gt;康健&lt;/a&gt;</v>
      </c>
      <c r="C76">
        <f t="shared" si="9"/>
        <v>10</v>
      </c>
      <c r="D76">
        <f t="shared" si="10"/>
        <v>21</v>
      </c>
      <c r="E76">
        <f t="shared" si="11"/>
        <v>30</v>
      </c>
      <c r="F76" t="str">
        <f t="shared" si="12"/>
        <v>kangjian</v>
      </c>
      <c r="G76">
        <f t="shared" si="13"/>
        <v>32</v>
      </c>
      <c r="H76">
        <f t="shared" si="14"/>
        <v>35</v>
      </c>
      <c r="I76" t="str">
        <f t="shared" si="15"/>
        <v>康健</v>
      </c>
      <c r="J76" t="s">
        <v>227</v>
      </c>
      <c r="K76" t="s">
        <v>212</v>
      </c>
    </row>
    <row r="77" spans="1:11">
      <c r="A77" t="s">
        <v>75</v>
      </c>
      <c r="B77" t="str">
        <f t="shared" si="8"/>
        <v>&lt;a href="/ershoufang/longhua/"&gt;龙华&lt;/a&gt;</v>
      </c>
      <c r="C77">
        <f t="shared" si="9"/>
        <v>10</v>
      </c>
      <c r="D77">
        <f t="shared" si="10"/>
        <v>21</v>
      </c>
      <c r="E77">
        <f t="shared" si="11"/>
        <v>29</v>
      </c>
      <c r="F77" t="str">
        <f t="shared" si="12"/>
        <v>longhua</v>
      </c>
      <c r="G77">
        <f t="shared" si="13"/>
        <v>31</v>
      </c>
      <c r="H77">
        <f t="shared" si="14"/>
        <v>34</v>
      </c>
      <c r="I77" t="str">
        <f t="shared" si="15"/>
        <v>龙华</v>
      </c>
      <c r="J77" t="s">
        <v>227</v>
      </c>
      <c r="K77" t="s">
        <v>212</v>
      </c>
    </row>
    <row r="78" spans="1:11">
      <c r="A78" t="s">
        <v>76</v>
      </c>
      <c r="B78" t="str">
        <f t="shared" si="8"/>
        <v>&lt;a href="/ershoufang/shanghainanzhan/"&gt;上海南站&lt;/a&gt;</v>
      </c>
      <c r="C78">
        <f t="shared" si="9"/>
        <v>10</v>
      </c>
      <c r="D78">
        <f t="shared" si="10"/>
        <v>21</v>
      </c>
      <c r="E78">
        <f t="shared" si="11"/>
        <v>37</v>
      </c>
      <c r="F78" t="str">
        <f t="shared" si="12"/>
        <v>shanghainanzhan</v>
      </c>
      <c r="G78">
        <f t="shared" si="13"/>
        <v>39</v>
      </c>
      <c r="H78">
        <f t="shared" si="14"/>
        <v>44</v>
      </c>
      <c r="I78" t="str">
        <f t="shared" si="15"/>
        <v>上海南站</v>
      </c>
      <c r="J78" t="s">
        <v>227</v>
      </c>
      <c r="K78" t="s">
        <v>212</v>
      </c>
    </row>
    <row r="79" spans="1:11">
      <c r="A79" t="s">
        <v>77</v>
      </c>
      <c r="B79" t="str">
        <f t="shared" si="8"/>
        <v>&lt;a href="/ershoufang/tianlin/"&gt;田林&lt;/a&gt;</v>
      </c>
      <c r="C79">
        <f t="shared" si="9"/>
        <v>10</v>
      </c>
      <c r="D79">
        <f t="shared" si="10"/>
        <v>21</v>
      </c>
      <c r="E79">
        <f t="shared" si="11"/>
        <v>29</v>
      </c>
      <c r="F79" t="str">
        <f t="shared" si="12"/>
        <v>tianlin</v>
      </c>
      <c r="G79">
        <f t="shared" si="13"/>
        <v>31</v>
      </c>
      <c r="H79">
        <f t="shared" si="14"/>
        <v>34</v>
      </c>
      <c r="I79" t="str">
        <f t="shared" si="15"/>
        <v>田林</v>
      </c>
      <c r="J79" t="s">
        <v>227</v>
      </c>
      <c r="K79" t="s">
        <v>212</v>
      </c>
    </row>
    <row r="80" spans="1:11">
      <c r="A80" t="s">
        <v>78</v>
      </c>
      <c r="B80" t="str">
        <f t="shared" si="8"/>
        <v>&lt;a href="/ershoufang/wantiguan/"&gt;万体馆&lt;/a&gt;</v>
      </c>
      <c r="C80">
        <f t="shared" si="9"/>
        <v>10</v>
      </c>
      <c r="D80">
        <f t="shared" si="10"/>
        <v>21</v>
      </c>
      <c r="E80">
        <f t="shared" si="11"/>
        <v>31</v>
      </c>
      <c r="F80" t="str">
        <f t="shared" si="12"/>
        <v>wantiguan</v>
      </c>
      <c r="G80">
        <f t="shared" si="13"/>
        <v>33</v>
      </c>
      <c r="H80">
        <f t="shared" si="14"/>
        <v>37</v>
      </c>
      <c r="I80" t="str">
        <f t="shared" si="15"/>
        <v>万体馆</v>
      </c>
      <c r="J80" t="s">
        <v>227</v>
      </c>
      <c r="K80" t="s">
        <v>212</v>
      </c>
    </row>
    <row r="81" spans="1:11">
      <c r="A81" t="s">
        <v>79</v>
      </c>
      <c r="B81" t="str">
        <f t="shared" si="8"/>
        <v>&lt;a href="/ershoufang/xietulu/"&gt;斜土路&lt;/a&gt;</v>
      </c>
      <c r="C81">
        <f t="shared" si="9"/>
        <v>10</v>
      </c>
      <c r="D81">
        <f t="shared" si="10"/>
        <v>21</v>
      </c>
      <c r="E81">
        <f t="shared" si="11"/>
        <v>29</v>
      </c>
      <c r="F81" t="str">
        <f t="shared" si="12"/>
        <v>xietulu</v>
      </c>
      <c r="G81">
        <f t="shared" si="13"/>
        <v>31</v>
      </c>
      <c r="H81">
        <f t="shared" si="14"/>
        <v>35</v>
      </c>
      <c r="I81" t="str">
        <f t="shared" si="15"/>
        <v>斜土路</v>
      </c>
      <c r="J81" t="s">
        <v>227</v>
      </c>
      <c r="K81" t="s">
        <v>212</v>
      </c>
    </row>
    <row r="82" spans="1:11">
      <c r="A82" t="s">
        <v>80</v>
      </c>
      <c r="B82" t="str">
        <f t="shared" si="8"/>
        <v>&lt;a href="/ershoufang/xuhuibinjiang/"&gt;徐汇滨江&lt;/a&gt;</v>
      </c>
      <c r="C82">
        <f t="shared" si="9"/>
        <v>10</v>
      </c>
      <c r="D82">
        <f t="shared" si="10"/>
        <v>21</v>
      </c>
      <c r="E82">
        <f t="shared" si="11"/>
        <v>35</v>
      </c>
      <c r="F82" t="str">
        <f t="shared" si="12"/>
        <v>xuhuibinjiang</v>
      </c>
      <c r="G82">
        <f t="shared" si="13"/>
        <v>37</v>
      </c>
      <c r="H82">
        <f t="shared" si="14"/>
        <v>42</v>
      </c>
      <c r="I82" t="str">
        <f t="shared" si="15"/>
        <v>徐汇滨江</v>
      </c>
      <c r="J82" t="s">
        <v>227</v>
      </c>
      <c r="K82" t="s">
        <v>212</v>
      </c>
    </row>
    <row r="83" spans="1:11">
      <c r="A83" t="s">
        <v>81</v>
      </c>
      <c r="B83" t="str">
        <f t="shared" si="8"/>
        <v>&lt;a href="/ershoufang/xujiahui/"&gt;徐家汇&lt;/a&gt;</v>
      </c>
      <c r="C83">
        <f t="shared" si="9"/>
        <v>10</v>
      </c>
      <c r="D83">
        <f t="shared" si="10"/>
        <v>21</v>
      </c>
      <c r="E83">
        <f t="shared" si="11"/>
        <v>30</v>
      </c>
      <c r="F83" t="str">
        <f t="shared" si="12"/>
        <v>xujiahui</v>
      </c>
      <c r="G83">
        <f t="shared" si="13"/>
        <v>32</v>
      </c>
      <c r="H83">
        <f t="shared" si="14"/>
        <v>36</v>
      </c>
      <c r="I83" t="str">
        <f t="shared" si="15"/>
        <v>徐家汇</v>
      </c>
      <c r="J83" t="s">
        <v>227</v>
      </c>
      <c r="K83" t="s">
        <v>212</v>
      </c>
    </row>
    <row r="84" spans="1:11">
      <c r="A84" t="s">
        <v>82</v>
      </c>
      <c r="B84" t="str">
        <f t="shared" si="8"/>
        <v>&lt;a href="/ershoufang/zhiwuyuan/"&gt;植物园&lt;/a&gt;</v>
      </c>
      <c r="C84">
        <f t="shared" si="9"/>
        <v>10</v>
      </c>
      <c r="D84">
        <f t="shared" si="10"/>
        <v>21</v>
      </c>
      <c r="E84">
        <f t="shared" si="11"/>
        <v>31</v>
      </c>
      <c r="F84" t="str">
        <f t="shared" si="12"/>
        <v>zhiwuyuan</v>
      </c>
      <c r="G84">
        <f t="shared" si="13"/>
        <v>33</v>
      </c>
      <c r="H84">
        <f t="shared" si="14"/>
        <v>37</v>
      </c>
      <c r="I84" t="str">
        <f t="shared" si="15"/>
        <v>植物园</v>
      </c>
      <c r="J84" t="s">
        <v>227</v>
      </c>
      <c r="K84" t="s">
        <v>212</v>
      </c>
    </row>
    <row r="85" spans="1:11">
      <c r="A85" t="s">
        <v>83</v>
      </c>
      <c r="B85" t="str">
        <f t="shared" si="8"/>
        <v>&lt;a href="/ershoufang/caoyang/"&gt;曹杨&lt;/a&gt;</v>
      </c>
      <c r="C85">
        <f t="shared" si="9"/>
        <v>10</v>
      </c>
      <c r="D85">
        <f t="shared" si="10"/>
        <v>21</v>
      </c>
      <c r="E85">
        <f t="shared" si="11"/>
        <v>29</v>
      </c>
      <c r="F85" t="str">
        <f t="shared" si="12"/>
        <v>caoyang</v>
      </c>
      <c r="G85">
        <f t="shared" si="13"/>
        <v>31</v>
      </c>
      <c r="H85">
        <f t="shared" si="14"/>
        <v>34</v>
      </c>
      <c r="I85" t="str">
        <f t="shared" si="15"/>
        <v>曹杨</v>
      </c>
      <c r="J85" t="s">
        <v>228</v>
      </c>
      <c r="K85" t="s">
        <v>213</v>
      </c>
    </row>
    <row r="86" spans="1:11">
      <c r="A86" t="s">
        <v>84</v>
      </c>
      <c r="B86" t="str">
        <f t="shared" si="8"/>
        <v>&lt;a href="/ershoufang/changfeng1/"&gt;长风&lt;/a&gt;</v>
      </c>
      <c r="C86">
        <f t="shared" si="9"/>
        <v>10</v>
      </c>
      <c r="D86">
        <f t="shared" si="10"/>
        <v>21</v>
      </c>
      <c r="E86">
        <f t="shared" si="11"/>
        <v>32</v>
      </c>
      <c r="F86" t="str">
        <f t="shared" si="12"/>
        <v>changfeng1</v>
      </c>
      <c r="G86">
        <f t="shared" si="13"/>
        <v>34</v>
      </c>
      <c r="H86">
        <f t="shared" si="14"/>
        <v>37</v>
      </c>
      <c r="I86" t="str">
        <f t="shared" si="15"/>
        <v>长风</v>
      </c>
      <c r="J86" t="s">
        <v>228</v>
      </c>
      <c r="K86" t="s">
        <v>213</v>
      </c>
    </row>
    <row r="87" spans="1:11">
      <c r="A87" t="s">
        <v>85</v>
      </c>
      <c r="B87" t="str">
        <f t="shared" si="8"/>
        <v>&lt;a href="/ershoufang/changshoulu/"&gt;长寿路&lt;/a&gt;</v>
      </c>
      <c r="C87">
        <f t="shared" si="9"/>
        <v>10</v>
      </c>
      <c r="D87">
        <f t="shared" si="10"/>
        <v>21</v>
      </c>
      <c r="E87">
        <f t="shared" si="11"/>
        <v>33</v>
      </c>
      <c r="F87" t="str">
        <f t="shared" si="12"/>
        <v>changshoulu</v>
      </c>
      <c r="G87">
        <f t="shared" si="13"/>
        <v>35</v>
      </c>
      <c r="H87">
        <f t="shared" si="14"/>
        <v>39</v>
      </c>
      <c r="I87" t="str">
        <f t="shared" si="15"/>
        <v>长寿路</v>
      </c>
      <c r="J87" t="s">
        <v>228</v>
      </c>
      <c r="K87" t="s">
        <v>213</v>
      </c>
    </row>
    <row r="88" spans="1:11">
      <c r="A88" t="s">
        <v>86</v>
      </c>
      <c r="B88" t="str">
        <f t="shared" si="8"/>
        <v>&lt;a href="/ershoufang/changzheng/"&gt;长征&lt;/a&gt;</v>
      </c>
      <c r="C88">
        <f t="shared" si="9"/>
        <v>10</v>
      </c>
      <c r="D88">
        <f t="shared" si="10"/>
        <v>21</v>
      </c>
      <c r="E88">
        <f t="shared" si="11"/>
        <v>32</v>
      </c>
      <c r="F88" t="str">
        <f t="shared" si="12"/>
        <v>changzheng</v>
      </c>
      <c r="G88">
        <f t="shared" si="13"/>
        <v>34</v>
      </c>
      <c r="H88">
        <f t="shared" si="14"/>
        <v>37</v>
      </c>
      <c r="I88" t="str">
        <f t="shared" si="15"/>
        <v>长征</v>
      </c>
      <c r="J88" t="s">
        <v>228</v>
      </c>
      <c r="K88" t="s">
        <v>213</v>
      </c>
    </row>
    <row r="89" spans="1:11">
      <c r="A89" t="s">
        <v>87</v>
      </c>
      <c r="B89" t="str">
        <f t="shared" si="8"/>
        <v>&lt;a href="/ershoufang/ganquanyichuan/"&gt;甘泉宜川&lt;/a&gt;</v>
      </c>
      <c r="C89">
        <f t="shared" si="9"/>
        <v>10</v>
      </c>
      <c r="D89">
        <f t="shared" si="10"/>
        <v>21</v>
      </c>
      <c r="E89">
        <f t="shared" si="11"/>
        <v>36</v>
      </c>
      <c r="F89" t="str">
        <f t="shared" si="12"/>
        <v>ganquanyichuan</v>
      </c>
      <c r="G89">
        <f t="shared" si="13"/>
        <v>38</v>
      </c>
      <c r="H89">
        <f t="shared" si="14"/>
        <v>43</v>
      </c>
      <c r="I89" t="str">
        <f t="shared" si="15"/>
        <v>甘泉宜川</v>
      </c>
      <c r="J89" t="s">
        <v>228</v>
      </c>
      <c r="K89" t="s">
        <v>213</v>
      </c>
    </row>
    <row r="90" spans="1:11">
      <c r="A90" t="s">
        <v>88</v>
      </c>
      <c r="B90" t="str">
        <f t="shared" si="8"/>
        <v>&lt;a href="/ershoufang/guangxin/"&gt;光新&lt;/a&gt;</v>
      </c>
      <c r="C90">
        <f t="shared" si="9"/>
        <v>10</v>
      </c>
      <c r="D90">
        <f t="shared" si="10"/>
        <v>21</v>
      </c>
      <c r="E90">
        <f t="shared" si="11"/>
        <v>30</v>
      </c>
      <c r="F90" t="str">
        <f t="shared" si="12"/>
        <v>guangxin</v>
      </c>
      <c r="G90">
        <f t="shared" si="13"/>
        <v>32</v>
      </c>
      <c r="H90">
        <f t="shared" si="14"/>
        <v>35</v>
      </c>
      <c r="I90" t="str">
        <f t="shared" si="15"/>
        <v>光新</v>
      </c>
      <c r="J90" t="s">
        <v>228</v>
      </c>
      <c r="K90" t="s">
        <v>213</v>
      </c>
    </row>
    <row r="91" spans="1:11">
      <c r="A91" t="s">
        <v>89</v>
      </c>
      <c r="B91" t="str">
        <f t="shared" si="8"/>
        <v>&lt;a href="/ershoufang/taopu/"&gt;桃浦&lt;/a&gt;</v>
      </c>
      <c r="C91">
        <f t="shared" si="9"/>
        <v>10</v>
      </c>
      <c r="D91">
        <f t="shared" si="10"/>
        <v>21</v>
      </c>
      <c r="E91">
        <f t="shared" si="11"/>
        <v>27</v>
      </c>
      <c r="F91" t="str">
        <f t="shared" si="12"/>
        <v>taopu</v>
      </c>
      <c r="G91">
        <f t="shared" si="13"/>
        <v>29</v>
      </c>
      <c r="H91">
        <f t="shared" si="14"/>
        <v>32</v>
      </c>
      <c r="I91" t="str">
        <f t="shared" si="15"/>
        <v>桃浦</v>
      </c>
      <c r="J91" t="s">
        <v>228</v>
      </c>
      <c r="K91" t="s">
        <v>213</v>
      </c>
    </row>
    <row r="92" spans="1:11">
      <c r="A92" t="s">
        <v>90</v>
      </c>
      <c r="B92" t="str">
        <f t="shared" si="8"/>
        <v>&lt;a href="/ershoufang/wanli/"&gt;万里&lt;/a&gt;</v>
      </c>
      <c r="C92">
        <f t="shared" si="9"/>
        <v>10</v>
      </c>
      <c r="D92">
        <f t="shared" si="10"/>
        <v>21</v>
      </c>
      <c r="E92">
        <f t="shared" si="11"/>
        <v>27</v>
      </c>
      <c r="F92" t="str">
        <f t="shared" si="12"/>
        <v>wanli</v>
      </c>
      <c r="G92">
        <f t="shared" si="13"/>
        <v>29</v>
      </c>
      <c r="H92">
        <f t="shared" si="14"/>
        <v>32</v>
      </c>
      <c r="I92" t="str">
        <f t="shared" si="15"/>
        <v>万里</v>
      </c>
      <c r="J92" t="s">
        <v>228</v>
      </c>
      <c r="K92" t="s">
        <v>213</v>
      </c>
    </row>
    <row r="93" spans="1:11">
      <c r="A93" t="s">
        <v>91</v>
      </c>
      <c r="B93" t="str">
        <f t="shared" si="8"/>
        <v>&lt;a href="/ershoufang/wuning/"&gt;武宁&lt;/a&gt;</v>
      </c>
      <c r="C93">
        <f t="shared" si="9"/>
        <v>10</v>
      </c>
      <c r="D93">
        <f t="shared" si="10"/>
        <v>21</v>
      </c>
      <c r="E93">
        <f t="shared" si="11"/>
        <v>28</v>
      </c>
      <c r="F93" t="str">
        <f t="shared" si="12"/>
        <v>wuning</v>
      </c>
      <c r="G93">
        <f t="shared" si="13"/>
        <v>30</v>
      </c>
      <c r="H93">
        <f t="shared" si="14"/>
        <v>33</v>
      </c>
      <c r="I93" t="str">
        <f t="shared" si="15"/>
        <v>武宁</v>
      </c>
      <c r="J93" t="s">
        <v>228</v>
      </c>
      <c r="K93" t="s">
        <v>213</v>
      </c>
    </row>
    <row r="94" spans="1:11">
      <c r="A94" t="s">
        <v>92</v>
      </c>
      <c r="B94" t="str">
        <f t="shared" si="8"/>
        <v>&lt;a href="/ershoufang/zhenguang/"&gt;真光&lt;/a&gt;</v>
      </c>
      <c r="C94">
        <f t="shared" si="9"/>
        <v>10</v>
      </c>
      <c r="D94">
        <f t="shared" si="10"/>
        <v>21</v>
      </c>
      <c r="E94">
        <f t="shared" si="11"/>
        <v>31</v>
      </c>
      <c r="F94" t="str">
        <f t="shared" si="12"/>
        <v>zhenguang</v>
      </c>
      <c r="G94">
        <f t="shared" si="13"/>
        <v>33</v>
      </c>
      <c r="H94">
        <f t="shared" si="14"/>
        <v>36</v>
      </c>
      <c r="I94" t="str">
        <f t="shared" si="15"/>
        <v>真光</v>
      </c>
      <c r="J94" t="s">
        <v>228</v>
      </c>
      <c r="K94" t="s">
        <v>213</v>
      </c>
    </row>
    <row r="95" spans="1:11">
      <c r="A95" t="s">
        <v>93</v>
      </c>
      <c r="B95" t="str">
        <f t="shared" si="8"/>
        <v>&lt;a href="/ershoufang/zhenru/"&gt;真如&lt;/a&gt;</v>
      </c>
      <c r="C95">
        <f t="shared" si="9"/>
        <v>10</v>
      </c>
      <c r="D95">
        <f t="shared" si="10"/>
        <v>21</v>
      </c>
      <c r="E95">
        <f t="shared" si="11"/>
        <v>28</v>
      </c>
      <c r="F95" t="str">
        <f t="shared" si="12"/>
        <v>zhenru</v>
      </c>
      <c r="G95">
        <f t="shared" si="13"/>
        <v>30</v>
      </c>
      <c r="H95">
        <f t="shared" si="14"/>
        <v>33</v>
      </c>
      <c r="I95" t="str">
        <f t="shared" si="15"/>
        <v>真如</v>
      </c>
      <c r="J95" t="s">
        <v>228</v>
      </c>
      <c r="K95" t="s">
        <v>213</v>
      </c>
    </row>
    <row r="96" spans="1:11">
      <c r="A96" t="s">
        <v>94</v>
      </c>
      <c r="B96" t="str">
        <f t="shared" si="8"/>
        <v>&lt;a href="/ershoufang/zhongyuanliangwancheng/"&gt;中远两湾城&lt;/a&gt;</v>
      </c>
      <c r="C96">
        <f t="shared" si="9"/>
        <v>10</v>
      </c>
      <c r="D96">
        <f t="shared" si="10"/>
        <v>21</v>
      </c>
      <c r="E96">
        <f t="shared" si="11"/>
        <v>44</v>
      </c>
      <c r="F96" t="str">
        <f t="shared" si="12"/>
        <v>zhongyuanliangwancheng</v>
      </c>
      <c r="G96">
        <f t="shared" si="13"/>
        <v>46</v>
      </c>
      <c r="H96">
        <f t="shared" si="14"/>
        <v>52</v>
      </c>
      <c r="I96" t="str">
        <f t="shared" si="15"/>
        <v>中远两湾城</v>
      </c>
      <c r="J96" t="s">
        <v>228</v>
      </c>
      <c r="K96" t="s">
        <v>213</v>
      </c>
    </row>
    <row r="97" spans="1:11">
      <c r="A97" t="s">
        <v>95</v>
      </c>
      <c r="B97" t="str">
        <f t="shared" si="8"/>
        <v>&lt;a href="/ershoufang/anshan/"&gt;鞍山&lt;/a&gt;</v>
      </c>
      <c r="C97">
        <f t="shared" si="9"/>
        <v>10</v>
      </c>
      <c r="D97">
        <f t="shared" si="10"/>
        <v>21</v>
      </c>
      <c r="E97">
        <f t="shared" si="11"/>
        <v>28</v>
      </c>
      <c r="F97" t="str">
        <f t="shared" si="12"/>
        <v>anshan</v>
      </c>
      <c r="G97">
        <f t="shared" si="13"/>
        <v>30</v>
      </c>
      <c r="H97">
        <f t="shared" si="14"/>
        <v>33</v>
      </c>
      <c r="I97" t="str">
        <f t="shared" si="15"/>
        <v>鞍山</v>
      </c>
      <c r="J97" t="s">
        <v>229</v>
      </c>
      <c r="K97" t="s">
        <v>214</v>
      </c>
    </row>
    <row r="98" spans="1:11">
      <c r="A98" t="s">
        <v>96</v>
      </c>
      <c r="B98" t="str">
        <f t="shared" si="8"/>
        <v>&lt;a href="/ershoufang/dongwaitan/"&gt;东外滩&lt;/a&gt;</v>
      </c>
      <c r="C98">
        <f t="shared" si="9"/>
        <v>10</v>
      </c>
      <c r="D98">
        <f t="shared" si="10"/>
        <v>21</v>
      </c>
      <c r="E98">
        <f t="shared" si="11"/>
        <v>32</v>
      </c>
      <c r="F98" t="str">
        <f t="shared" si="12"/>
        <v>dongwaitan</v>
      </c>
      <c r="G98">
        <f t="shared" si="13"/>
        <v>34</v>
      </c>
      <c r="H98">
        <f t="shared" si="14"/>
        <v>38</v>
      </c>
      <c r="I98" t="str">
        <f t="shared" si="15"/>
        <v>东外滩</v>
      </c>
      <c r="J98" t="s">
        <v>229</v>
      </c>
      <c r="K98" t="s">
        <v>214</v>
      </c>
    </row>
    <row r="99" spans="1:11">
      <c r="A99" t="s">
        <v>55</v>
      </c>
      <c r="B99" t="str">
        <f t="shared" si="8"/>
        <v>&lt;a href="/ershoufang/gaojing/"&gt;高境&lt;/a&gt;</v>
      </c>
      <c r="C99">
        <f t="shared" si="9"/>
        <v>10</v>
      </c>
      <c r="D99">
        <f t="shared" si="10"/>
        <v>21</v>
      </c>
      <c r="E99">
        <f t="shared" si="11"/>
        <v>29</v>
      </c>
      <c r="F99" t="str">
        <f t="shared" si="12"/>
        <v>gaojing</v>
      </c>
      <c r="G99">
        <f t="shared" si="13"/>
        <v>31</v>
      </c>
      <c r="H99">
        <f t="shared" si="14"/>
        <v>34</v>
      </c>
      <c r="I99" t="str">
        <f t="shared" si="15"/>
        <v>高境</v>
      </c>
      <c r="J99" t="s">
        <v>229</v>
      </c>
      <c r="K99" t="s">
        <v>214</v>
      </c>
    </row>
    <row r="100" spans="1:11">
      <c r="A100" t="s">
        <v>97</v>
      </c>
      <c r="B100" t="str">
        <f t="shared" si="8"/>
        <v>&lt;a href="/ershoufang/huangxinggongyuan/"&gt;黄兴公园&lt;/a&gt;</v>
      </c>
      <c r="C100">
        <f t="shared" si="9"/>
        <v>10</v>
      </c>
      <c r="D100">
        <f t="shared" si="10"/>
        <v>21</v>
      </c>
      <c r="E100">
        <f t="shared" si="11"/>
        <v>39</v>
      </c>
      <c r="F100" t="str">
        <f t="shared" si="12"/>
        <v>huangxinggongyuan</v>
      </c>
      <c r="G100">
        <f t="shared" si="13"/>
        <v>41</v>
      </c>
      <c r="H100">
        <f t="shared" si="14"/>
        <v>46</v>
      </c>
      <c r="I100" t="str">
        <f t="shared" si="15"/>
        <v>黄兴公园</v>
      </c>
      <c r="J100" t="s">
        <v>229</v>
      </c>
      <c r="K100" t="s">
        <v>214</v>
      </c>
    </row>
    <row r="101" spans="1:11">
      <c r="A101" t="s">
        <v>98</v>
      </c>
      <c r="B101" t="str">
        <f t="shared" si="8"/>
        <v>&lt;a href="/ershoufang/kongjianglu/"&gt;控江路&lt;/a&gt;</v>
      </c>
      <c r="C101">
        <f t="shared" si="9"/>
        <v>10</v>
      </c>
      <c r="D101">
        <f t="shared" si="10"/>
        <v>21</v>
      </c>
      <c r="E101">
        <f t="shared" si="11"/>
        <v>33</v>
      </c>
      <c r="F101" t="str">
        <f t="shared" si="12"/>
        <v>kongjianglu</v>
      </c>
      <c r="G101">
        <f t="shared" si="13"/>
        <v>35</v>
      </c>
      <c r="H101">
        <f t="shared" si="14"/>
        <v>39</v>
      </c>
      <c r="I101" t="str">
        <f t="shared" si="15"/>
        <v>控江路</v>
      </c>
      <c r="J101" t="s">
        <v>229</v>
      </c>
      <c r="K101" t="s">
        <v>214</v>
      </c>
    </row>
    <row r="102" spans="1:11">
      <c r="A102" t="s">
        <v>99</v>
      </c>
      <c r="B102" t="str">
        <f t="shared" si="8"/>
        <v>&lt;a href="/ershoufang/wujiaochang/"&gt;五角场&lt;/a&gt;</v>
      </c>
      <c r="C102">
        <f t="shared" si="9"/>
        <v>10</v>
      </c>
      <c r="D102">
        <f t="shared" si="10"/>
        <v>21</v>
      </c>
      <c r="E102">
        <f t="shared" si="11"/>
        <v>33</v>
      </c>
      <c r="F102" t="str">
        <f t="shared" si="12"/>
        <v>wujiaochang</v>
      </c>
      <c r="G102">
        <f t="shared" si="13"/>
        <v>35</v>
      </c>
      <c r="H102">
        <f t="shared" si="14"/>
        <v>39</v>
      </c>
      <c r="I102" t="str">
        <f t="shared" si="15"/>
        <v>五角场</v>
      </c>
      <c r="J102" t="s">
        <v>229</v>
      </c>
      <c r="K102" t="s">
        <v>214</v>
      </c>
    </row>
    <row r="103" spans="1:11">
      <c r="A103" t="s">
        <v>100</v>
      </c>
      <c r="B103" t="str">
        <f t="shared" si="8"/>
        <v>&lt;a href="/ershoufang/xinjiangwancheng/"&gt;新江湾城&lt;/a&gt;</v>
      </c>
      <c r="C103">
        <f t="shared" si="9"/>
        <v>10</v>
      </c>
      <c r="D103">
        <f t="shared" si="10"/>
        <v>21</v>
      </c>
      <c r="E103">
        <f t="shared" si="11"/>
        <v>38</v>
      </c>
      <c r="F103" t="str">
        <f t="shared" si="12"/>
        <v>xinjiangwancheng</v>
      </c>
      <c r="G103">
        <f t="shared" si="13"/>
        <v>40</v>
      </c>
      <c r="H103">
        <f t="shared" si="14"/>
        <v>45</v>
      </c>
      <c r="I103" t="str">
        <f t="shared" si="15"/>
        <v>新江湾城</v>
      </c>
      <c r="J103" t="s">
        <v>229</v>
      </c>
      <c r="K103" t="s">
        <v>214</v>
      </c>
    </row>
    <row r="104" spans="1:11">
      <c r="A104" t="s">
        <v>101</v>
      </c>
      <c r="B104" t="str">
        <f t="shared" si="8"/>
        <v>&lt;a href="/ershoufang/zhongyuan1/"&gt;中原&lt;/a&gt;</v>
      </c>
      <c r="C104">
        <f t="shared" si="9"/>
        <v>10</v>
      </c>
      <c r="D104">
        <f t="shared" si="10"/>
        <v>21</v>
      </c>
      <c r="E104">
        <f t="shared" si="11"/>
        <v>32</v>
      </c>
      <c r="F104" t="str">
        <f t="shared" si="12"/>
        <v>zhongyuan1</v>
      </c>
      <c r="G104">
        <f t="shared" si="13"/>
        <v>34</v>
      </c>
      <c r="H104">
        <f t="shared" si="14"/>
        <v>37</v>
      </c>
      <c r="I104" t="str">
        <f t="shared" si="15"/>
        <v>中原</v>
      </c>
      <c r="J104" t="s">
        <v>229</v>
      </c>
      <c r="K104" t="s">
        <v>214</v>
      </c>
    </row>
    <row r="105" spans="1:11">
      <c r="A105" t="s">
        <v>102</v>
      </c>
      <c r="B105" t="str">
        <f t="shared" si="8"/>
        <v>&lt;a href="/ershoufang/zhoujiazuilu/"&gt;周家嘴路&lt;/a&gt;</v>
      </c>
      <c r="C105">
        <f t="shared" si="9"/>
        <v>10</v>
      </c>
      <c r="D105">
        <f t="shared" si="10"/>
        <v>21</v>
      </c>
      <c r="E105">
        <f t="shared" si="11"/>
        <v>34</v>
      </c>
      <c r="F105" t="str">
        <f t="shared" si="12"/>
        <v>zhoujiazuilu</v>
      </c>
      <c r="G105">
        <f t="shared" si="13"/>
        <v>36</v>
      </c>
      <c r="H105">
        <f t="shared" si="14"/>
        <v>41</v>
      </c>
      <c r="I105" t="str">
        <f t="shared" si="15"/>
        <v>周家嘴路</v>
      </c>
      <c r="J105" t="s">
        <v>229</v>
      </c>
      <c r="K105" t="s">
        <v>214</v>
      </c>
    </row>
    <row r="106" spans="1:11">
      <c r="A106" t="s">
        <v>103</v>
      </c>
      <c r="B106" t="str">
        <f t="shared" si="8"/>
        <v>&lt;a href="/ershoufang/beixinjing/"&gt;北新泾&lt;/a&gt;</v>
      </c>
      <c r="C106">
        <f t="shared" si="9"/>
        <v>10</v>
      </c>
      <c r="D106">
        <f t="shared" si="10"/>
        <v>21</v>
      </c>
      <c r="E106">
        <f t="shared" si="11"/>
        <v>32</v>
      </c>
      <c r="F106" t="str">
        <f t="shared" si="12"/>
        <v>beixinjing</v>
      </c>
      <c r="G106">
        <f t="shared" si="13"/>
        <v>34</v>
      </c>
      <c r="H106">
        <f t="shared" si="14"/>
        <v>38</v>
      </c>
      <c r="I106" t="str">
        <f t="shared" si="15"/>
        <v>北新泾</v>
      </c>
      <c r="J106" t="s">
        <v>230</v>
      </c>
      <c r="K106" t="s">
        <v>215</v>
      </c>
    </row>
    <row r="107" spans="1:11">
      <c r="A107" t="s">
        <v>104</v>
      </c>
      <c r="B107" t="str">
        <f t="shared" si="8"/>
        <v>&lt;a href="/ershoufang/gubei/"&gt;古北&lt;/a&gt;</v>
      </c>
      <c r="C107">
        <f t="shared" si="9"/>
        <v>10</v>
      </c>
      <c r="D107">
        <f t="shared" si="10"/>
        <v>21</v>
      </c>
      <c r="E107">
        <f t="shared" si="11"/>
        <v>27</v>
      </c>
      <c r="F107" t="str">
        <f t="shared" si="12"/>
        <v>gubei</v>
      </c>
      <c r="G107">
        <f t="shared" si="13"/>
        <v>29</v>
      </c>
      <c r="H107">
        <f t="shared" si="14"/>
        <v>32</v>
      </c>
      <c r="I107" t="str">
        <f t="shared" si="15"/>
        <v>古北</v>
      </c>
      <c r="J107" t="s">
        <v>230</v>
      </c>
      <c r="K107" t="s">
        <v>215</v>
      </c>
    </row>
    <row r="108" spans="1:11">
      <c r="A108" t="s">
        <v>105</v>
      </c>
      <c r="B108" t="str">
        <f t="shared" si="8"/>
        <v>&lt;a href="/ershoufang/hongqiao1/"&gt;虹桥&lt;/a&gt;</v>
      </c>
      <c r="C108">
        <f t="shared" si="9"/>
        <v>10</v>
      </c>
      <c r="D108">
        <f t="shared" si="10"/>
        <v>21</v>
      </c>
      <c r="E108">
        <f t="shared" si="11"/>
        <v>31</v>
      </c>
      <c r="F108" t="str">
        <f t="shared" si="12"/>
        <v>hongqiao1</v>
      </c>
      <c r="G108">
        <f t="shared" si="13"/>
        <v>33</v>
      </c>
      <c r="H108">
        <f t="shared" si="14"/>
        <v>36</v>
      </c>
      <c r="I108" t="str">
        <f t="shared" si="15"/>
        <v>虹桥</v>
      </c>
      <c r="J108" t="s">
        <v>230</v>
      </c>
      <c r="K108" t="s">
        <v>215</v>
      </c>
    </row>
    <row r="109" spans="1:11">
      <c r="A109" t="s">
        <v>106</v>
      </c>
      <c r="B109" t="str">
        <f t="shared" si="8"/>
        <v>&lt;a href="/ershoufang/jingansi/"&gt;静安寺&lt;/a&gt;</v>
      </c>
      <c r="C109">
        <f t="shared" si="9"/>
        <v>10</v>
      </c>
      <c r="D109">
        <f t="shared" si="10"/>
        <v>21</v>
      </c>
      <c r="E109">
        <f t="shared" si="11"/>
        <v>30</v>
      </c>
      <c r="F109" t="str">
        <f t="shared" si="12"/>
        <v>jingansi</v>
      </c>
      <c r="G109">
        <f t="shared" si="13"/>
        <v>32</v>
      </c>
      <c r="H109">
        <f t="shared" si="14"/>
        <v>36</v>
      </c>
      <c r="I109" t="str">
        <f t="shared" si="15"/>
        <v>静安寺</v>
      </c>
      <c r="J109" t="s">
        <v>230</v>
      </c>
      <c r="K109" t="s">
        <v>215</v>
      </c>
    </row>
    <row r="110" spans="1:11">
      <c r="A110" t="s">
        <v>107</v>
      </c>
      <c r="B110" t="str">
        <f t="shared" si="8"/>
        <v>&lt;a href="/ershoufang/tianshan/"&gt;天山&lt;/a&gt;</v>
      </c>
      <c r="C110">
        <f t="shared" si="9"/>
        <v>10</v>
      </c>
      <c r="D110">
        <f t="shared" si="10"/>
        <v>21</v>
      </c>
      <c r="E110">
        <f t="shared" si="11"/>
        <v>30</v>
      </c>
      <c r="F110" t="str">
        <f t="shared" si="12"/>
        <v>tianshan</v>
      </c>
      <c r="G110">
        <f t="shared" si="13"/>
        <v>32</v>
      </c>
      <c r="H110">
        <f t="shared" si="14"/>
        <v>35</v>
      </c>
      <c r="I110" t="str">
        <f t="shared" si="15"/>
        <v>天山</v>
      </c>
      <c r="J110" t="s">
        <v>230</v>
      </c>
      <c r="K110" t="s">
        <v>215</v>
      </c>
    </row>
    <row r="111" spans="1:11">
      <c r="A111" t="s">
        <v>108</v>
      </c>
      <c r="B111" t="str">
        <f t="shared" si="8"/>
        <v>&lt;a href="/ershoufang/xianxia/"&gt;仙霞&lt;/a&gt;</v>
      </c>
      <c r="C111">
        <f t="shared" si="9"/>
        <v>10</v>
      </c>
      <c r="D111">
        <f t="shared" si="10"/>
        <v>21</v>
      </c>
      <c r="E111">
        <f t="shared" si="11"/>
        <v>29</v>
      </c>
      <c r="F111" t="str">
        <f t="shared" si="12"/>
        <v>xianxia</v>
      </c>
      <c r="G111">
        <f t="shared" si="13"/>
        <v>31</v>
      </c>
      <c r="H111">
        <f t="shared" si="14"/>
        <v>34</v>
      </c>
      <c r="I111" t="str">
        <f t="shared" si="15"/>
        <v>仙霞</v>
      </c>
      <c r="J111" t="s">
        <v>230</v>
      </c>
      <c r="K111" t="s">
        <v>215</v>
      </c>
    </row>
    <row r="112" spans="1:11">
      <c r="A112" t="s">
        <v>109</v>
      </c>
      <c r="B112" t="str">
        <f t="shared" si="8"/>
        <v>&lt;a href="/ershoufang/xijiao/"&gt;西郊&lt;/a&gt;</v>
      </c>
      <c r="C112">
        <f t="shared" si="9"/>
        <v>10</v>
      </c>
      <c r="D112">
        <f t="shared" si="10"/>
        <v>21</v>
      </c>
      <c r="E112">
        <f t="shared" si="11"/>
        <v>28</v>
      </c>
      <c r="F112" t="str">
        <f t="shared" si="12"/>
        <v>xijiao</v>
      </c>
      <c r="G112">
        <f t="shared" si="13"/>
        <v>30</v>
      </c>
      <c r="H112">
        <f t="shared" si="14"/>
        <v>33</v>
      </c>
      <c r="I112" t="str">
        <f t="shared" si="15"/>
        <v>西郊</v>
      </c>
      <c r="J112" t="s">
        <v>230</v>
      </c>
      <c r="K112" t="s">
        <v>215</v>
      </c>
    </row>
    <row r="113" spans="1:11">
      <c r="A113" t="s">
        <v>110</v>
      </c>
      <c r="B113" t="str">
        <f t="shared" si="8"/>
        <v>&lt;a href="/ershoufang/xinhualu/"&gt;新华路&lt;/a&gt;</v>
      </c>
      <c r="C113">
        <f t="shared" si="9"/>
        <v>10</v>
      </c>
      <c r="D113">
        <f t="shared" si="10"/>
        <v>21</v>
      </c>
      <c r="E113">
        <f t="shared" si="11"/>
        <v>30</v>
      </c>
      <c r="F113" t="str">
        <f t="shared" si="12"/>
        <v>xinhualu</v>
      </c>
      <c r="G113">
        <f t="shared" si="13"/>
        <v>32</v>
      </c>
      <c r="H113">
        <f t="shared" si="14"/>
        <v>36</v>
      </c>
      <c r="I113" t="str">
        <f t="shared" si="15"/>
        <v>新华路</v>
      </c>
      <c r="J113" t="s">
        <v>230</v>
      </c>
      <c r="K113" t="s">
        <v>215</v>
      </c>
    </row>
    <row r="114" spans="1:11">
      <c r="A114" t="s">
        <v>111</v>
      </c>
      <c r="B114" t="str">
        <f t="shared" si="8"/>
        <v>&lt;a href="/ershoufang/zhenninglu/"&gt;镇宁路&lt;/a&gt;</v>
      </c>
      <c r="C114">
        <f t="shared" si="9"/>
        <v>10</v>
      </c>
      <c r="D114">
        <f t="shared" si="10"/>
        <v>21</v>
      </c>
      <c r="E114">
        <f t="shared" si="11"/>
        <v>32</v>
      </c>
      <c r="F114" t="str">
        <f t="shared" si="12"/>
        <v>zhenninglu</v>
      </c>
      <c r="G114">
        <f t="shared" si="13"/>
        <v>34</v>
      </c>
      <c r="H114">
        <f t="shared" si="14"/>
        <v>38</v>
      </c>
      <c r="I114" t="str">
        <f t="shared" si="15"/>
        <v>镇宁路</v>
      </c>
      <c r="J114" t="s">
        <v>230</v>
      </c>
      <c r="K114" t="s">
        <v>215</v>
      </c>
    </row>
    <row r="115" spans="1:11">
      <c r="A115" t="s">
        <v>112</v>
      </c>
      <c r="B115" t="str">
        <f t="shared" si="8"/>
        <v>&lt;a href="/ershoufang/zhongshangongyuan/"&gt;中山公园&lt;/a&gt;</v>
      </c>
      <c r="C115">
        <f t="shared" si="9"/>
        <v>10</v>
      </c>
      <c r="D115">
        <f t="shared" si="10"/>
        <v>21</v>
      </c>
      <c r="E115">
        <f t="shared" si="11"/>
        <v>39</v>
      </c>
      <c r="F115" t="str">
        <f t="shared" si="12"/>
        <v>zhongshangongyuan</v>
      </c>
      <c r="G115">
        <f t="shared" si="13"/>
        <v>41</v>
      </c>
      <c r="H115">
        <f t="shared" si="14"/>
        <v>46</v>
      </c>
      <c r="I115" t="str">
        <f t="shared" si="15"/>
        <v>中山公园</v>
      </c>
      <c r="J115" t="s">
        <v>230</v>
      </c>
      <c r="K115" t="s">
        <v>215</v>
      </c>
    </row>
    <row r="116" spans="1:11">
      <c r="A116" t="s">
        <v>113</v>
      </c>
      <c r="B116" t="str">
        <f t="shared" si="8"/>
        <v>&lt;a href="/ershoufang/chedun/"&gt;车墩&lt;/a&gt;</v>
      </c>
      <c r="C116">
        <f t="shared" si="9"/>
        <v>10</v>
      </c>
      <c r="D116">
        <f t="shared" si="10"/>
        <v>21</v>
      </c>
      <c r="E116">
        <f t="shared" si="11"/>
        <v>28</v>
      </c>
      <c r="F116" t="str">
        <f t="shared" si="12"/>
        <v>chedun</v>
      </c>
      <c r="G116">
        <f t="shared" si="13"/>
        <v>30</v>
      </c>
      <c r="H116">
        <f t="shared" si="14"/>
        <v>33</v>
      </c>
      <c r="I116" t="str">
        <f t="shared" si="15"/>
        <v>车墩</v>
      </c>
      <c r="J116" t="s">
        <v>231</v>
      </c>
      <c r="K116" t="s">
        <v>216</v>
      </c>
    </row>
    <row r="117" spans="1:11">
      <c r="A117" t="s">
        <v>114</v>
      </c>
      <c r="B117" t="str">
        <f t="shared" si="8"/>
        <v>&lt;a href="/ershoufang/jiuting/"&gt;九亭&lt;/a&gt;</v>
      </c>
      <c r="C117">
        <f t="shared" si="9"/>
        <v>10</v>
      </c>
      <c r="D117">
        <f t="shared" si="10"/>
        <v>21</v>
      </c>
      <c r="E117">
        <f t="shared" si="11"/>
        <v>29</v>
      </c>
      <c r="F117" t="str">
        <f t="shared" si="12"/>
        <v>jiuting</v>
      </c>
      <c r="G117">
        <f t="shared" si="13"/>
        <v>31</v>
      </c>
      <c r="H117">
        <f t="shared" si="14"/>
        <v>34</v>
      </c>
      <c r="I117" t="str">
        <f t="shared" si="15"/>
        <v>九亭</v>
      </c>
      <c r="J117" t="s">
        <v>231</v>
      </c>
      <c r="K117" t="s">
        <v>216</v>
      </c>
    </row>
    <row r="118" spans="1:11">
      <c r="A118" t="s">
        <v>115</v>
      </c>
      <c r="B118" t="str">
        <f t="shared" si="8"/>
        <v>&lt;a href="/ershoufang/maogang/"&gt;泖港&lt;/a&gt;</v>
      </c>
      <c r="C118">
        <f t="shared" si="9"/>
        <v>10</v>
      </c>
      <c r="D118">
        <f t="shared" si="10"/>
        <v>21</v>
      </c>
      <c r="E118">
        <f t="shared" si="11"/>
        <v>29</v>
      </c>
      <c r="F118" t="str">
        <f t="shared" si="12"/>
        <v>maogang</v>
      </c>
      <c r="G118">
        <f t="shared" si="13"/>
        <v>31</v>
      </c>
      <c r="H118">
        <f t="shared" si="14"/>
        <v>34</v>
      </c>
      <c r="I118" t="str">
        <f t="shared" si="15"/>
        <v>泖港</v>
      </c>
      <c r="J118" t="s">
        <v>231</v>
      </c>
      <c r="K118" t="s">
        <v>216</v>
      </c>
    </row>
    <row r="119" spans="1:11">
      <c r="A119" t="s">
        <v>116</v>
      </c>
      <c r="B119" t="str">
        <f t="shared" si="8"/>
        <v>&lt;a href="/ershoufang/shenminbieshu/"&gt;莘闵别墅&lt;/a&gt;</v>
      </c>
      <c r="C119">
        <f t="shared" si="9"/>
        <v>10</v>
      </c>
      <c r="D119">
        <f t="shared" si="10"/>
        <v>21</v>
      </c>
      <c r="E119">
        <f t="shared" si="11"/>
        <v>35</v>
      </c>
      <c r="F119" t="str">
        <f t="shared" si="12"/>
        <v>shenminbieshu</v>
      </c>
      <c r="G119">
        <f t="shared" si="13"/>
        <v>37</v>
      </c>
      <c r="H119">
        <f t="shared" si="14"/>
        <v>42</v>
      </c>
      <c r="I119" t="str">
        <f t="shared" si="15"/>
        <v>莘闵别墅</v>
      </c>
      <c r="J119" t="s">
        <v>231</v>
      </c>
      <c r="K119" t="s">
        <v>216</v>
      </c>
    </row>
    <row r="120" spans="1:11">
      <c r="A120" t="s">
        <v>117</v>
      </c>
      <c r="B120" t="str">
        <f t="shared" si="8"/>
        <v>&lt;a href="/ershoufang/sheshan/"&gt;佘山&lt;/a&gt;</v>
      </c>
      <c r="C120">
        <f t="shared" si="9"/>
        <v>10</v>
      </c>
      <c r="D120">
        <f t="shared" si="10"/>
        <v>21</v>
      </c>
      <c r="E120">
        <f t="shared" si="11"/>
        <v>29</v>
      </c>
      <c r="F120" t="str">
        <f t="shared" si="12"/>
        <v>sheshan</v>
      </c>
      <c r="G120">
        <f t="shared" si="13"/>
        <v>31</v>
      </c>
      <c r="H120">
        <f t="shared" si="14"/>
        <v>34</v>
      </c>
      <c r="I120" t="str">
        <f t="shared" si="15"/>
        <v>佘山</v>
      </c>
      <c r="J120" t="s">
        <v>231</v>
      </c>
      <c r="K120" t="s">
        <v>216</v>
      </c>
    </row>
    <row r="121" spans="1:11">
      <c r="A121" t="s">
        <v>118</v>
      </c>
      <c r="B121" t="str">
        <f t="shared" si="8"/>
        <v>&lt;a href="/ershoufang/shihudang/"&gt;石湖荡&lt;/a&gt;</v>
      </c>
      <c r="C121">
        <f t="shared" si="9"/>
        <v>10</v>
      </c>
      <c r="D121">
        <f t="shared" si="10"/>
        <v>21</v>
      </c>
      <c r="E121">
        <f t="shared" si="11"/>
        <v>31</v>
      </c>
      <c r="F121" t="str">
        <f t="shared" si="12"/>
        <v>shihudang</v>
      </c>
      <c r="G121">
        <f t="shared" si="13"/>
        <v>33</v>
      </c>
      <c r="H121">
        <f t="shared" si="14"/>
        <v>37</v>
      </c>
      <c r="I121" t="str">
        <f t="shared" si="15"/>
        <v>石湖荡</v>
      </c>
      <c r="J121" t="s">
        <v>231</v>
      </c>
      <c r="K121" t="s">
        <v>216</v>
      </c>
    </row>
    <row r="122" spans="1:11">
      <c r="A122" t="s">
        <v>119</v>
      </c>
      <c r="B122" t="str">
        <f t="shared" si="8"/>
        <v>&lt;a href="/ershoufang/sijing/"&gt;泗泾&lt;/a&gt;</v>
      </c>
      <c r="C122">
        <f t="shared" si="9"/>
        <v>10</v>
      </c>
      <c r="D122">
        <f t="shared" si="10"/>
        <v>21</v>
      </c>
      <c r="E122">
        <f t="shared" si="11"/>
        <v>28</v>
      </c>
      <c r="F122" t="str">
        <f t="shared" si="12"/>
        <v>sijing</v>
      </c>
      <c r="G122">
        <f t="shared" si="13"/>
        <v>30</v>
      </c>
      <c r="H122">
        <f t="shared" si="14"/>
        <v>33</v>
      </c>
      <c r="I122" t="str">
        <f t="shared" si="15"/>
        <v>泗泾</v>
      </c>
      <c r="J122" t="s">
        <v>231</v>
      </c>
      <c r="K122" t="s">
        <v>216</v>
      </c>
    </row>
    <row r="123" spans="1:11">
      <c r="A123" t="s">
        <v>120</v>
      </c>
      <c r="B123" t="str">
        <f t="shared" si="8"/>
        <v>&lt;a href="/ershoufang/songjiangdaxuecheng/"&gt;松江大学城&lt;/a&gt;</v>
      </c>
      <c r="C123">
        <f t="shared" si="9"/>
        <v>10</v>
      </c>
      <c r="D123">
        <f t="shared" si="10"/>
        <v>21</v>
      </c>
      <c r="E123">
        <f t="shared" si="11"/>
        <v>41</v>
      </c>
      <c r="F123" t="str">
        <f t="shared" si="12"/>
        <v>songjiangdaxuecheng</v>
      </c>
      <c r="G123">
        <f t="shared" si="13"/>
        <v>43</v>
      </c>
      <c r="H123">
        <f t="shared" si="14"/>
        <v>49</v>
      </c>
      <c r="I123" t="str">
        <f t="shared" si="15"/>
        <v>松江大学城</v>
      </c>
      <c r="J123" t="s">
        <v>231</v>
      </c>
      <c r="K123" t="s">
        <v>216</v>
      </c>
    </row>
    <row r="124" spans="1:11">
      <c r="A124" t="s">
        <v>121</v>
      </c>
      <c r="B124" t="str">
        <f t="shared" si="8"/>
        <v>&lt;a href="/ershoufang/songjianglaocheng/"&gt;松江老城&lt;/a&gt;</v>
      </c>
      <c r="C124">
        <f t="shared" si="9"/>
        <v>10</v>
      </c>
      <c r="D124">
        <f t="shared" si="10"/>
        <v>21</v>
      </c>
      <c r="E124">
        <f t="shared" si="11"/>
        <v>39</v>
      </c>
      <c r="F124" t="str">
        <f t="shared" si="12"/>
        <v>songjianglaocheng</v>
      </c>
      <c r="G124">
        <f t="shared" si="13"/>
        <v>41</v>
      </c>
      <c r="H124">
        <f t="shared" si="14"/>
        <v>46</v>
      </c>
      <c r="I124" t="str">
        <f t="shared" si="15"/>
        <v>松江老城</v>
      </c>
      <c r="J124" t="s">
        <v>231</v>
      </c>
      <c r="K124" t="s">
        <v>216</v>
      </c>
    </row>
    <row r="125" spans="1:11">
      <c r="A125" t="s">
        <v>122</v>
      </c>
      <c r="B125" t="str">
        <f t="shared" si="8"/>
        <v>&lt;a href="/ershoufang/songjiangxincheng/"&gt;松江新城&lt;/a&gt;</v>
      </c>
      <c r="C125">
        <f t="shared" si="9"/>
        <v>10</v>
      </c>
      <c r="D125">
        <f t="shared" si="10"/>
        <v>21</v>
      </c>
      <c r="E125">
        <f t="shared" si="11"/>
        <v>39</v>
      </c>
      <c r="F125" t="str">
        <f t="shared" si="12"/>
        <v>songjiangxincheng</v>
      </c>
      <c r="G125">
        <f t="shared" si="13"/>
        <v>41</v>
      </c>
      <c r="H125">
        <f t="shared" si="14"/>
        <v>46</v>
      </c>
      <c r="I125" t="str">
        <f t="shared" si="15"/>
        <v>松江新城</v>
      </c>
      <c r="J125" t="s">
        <v>231</v>
      </c>
      <c r="K125" t="s">
        <v>216</v>
      </c>
    </row>
    <row r="126" spans="1:11">
      <c r="A126" t="s">
        <v>123</v>
      </c>
      <c r="B126" t="str">
        <f t="shared" si="8"/>
        <v>&lt;a href="/ershoufang/xiaokunshan/"&gt;小昆山&lt;/a&gt;</v>
      </c>
      <c r="C126">
        <f t="shared" si="9"/>
        <v>10</v>
      </c>
      <c r="D126">
        <f t="shared" si="10"/>
        <v>21</v>
      </c>
      <c r="E126">
        <f t="shared" si="11"/>
        <v>33</v>
      </c>
      <c r="F126" t="str">
        <f t="shared" si="12"/>
        <v>xiaokunshan</v>
      </c>
      <c r="G126">
        <f t="shared" si="13"/>
        <v>35</v>
      </c>
      <c r="H126">
        <f t="shared" si="14"/>
        <v>39</v>
      </c>
      <c r="I126" t="str">
        <f t="shared" si="15"/>
        <v>小昆山</v>
      </c>
      <c r="J126" t="s">
        <v>231</v>
      </c>
      <c r="K126" t="s">
        <v>216</v>
      </c>
    </row>
    <row r="127" spans="1:11">
      <c r="A127" t="s">
        <v>124</v>
      </c>
      <c r="B127" t="str">
        <f t="shared" si="8"/>
        <v>&lt;a href="/ershoufang/xinbang/"&gt;新浜&lt;/a&gt;</v>
      </c>
      <c r="C127">
        <f t="shared" si="9"/>
        <v>10</v>
      </c>
      <c r="D127">
        <f t="shared" si="10"/>
        <v>21</v>
      </c>
      <c r="E127">
        <f t="shared" si="11"/>
        <v>29</v>
      </c>
      <c r="F127" t="str">
        <f t="shared" si="12"/>
        <v>xinbang</v>
      </c>
      <c r="G127">
        <f t="shared" si="13"/>
        <v>31</v>
      </c>
      <c r="H127">
        <f t="shared" si="14"/>
        <v>34</v>
      </c>
      <c r="I127" t="str">
        <f t="shared" si="15"/>
        <v>新浜</v>
      </c>
      <c r="J127" t="s">
        <v>231</v>
      </c>
      <c r="K127" t="s">
        <v>216</v>
      </c>
    </row>
    <row r="128" spans="1:11">
      <c r="A128" t="s">
        <v>125</v>
      </c>
      <c r="B128" t="str">
        <f t="shared" si="8"/>
        <v>&lt;a href="/ershoufang/xinqiao/"&gt;新桥&lt;/a&gt;</v>
      </c>
      <c r="C128">
        <f t="shared" si="9"/>
        <v>10</v>
      </c>
      <c r="D128">
        <f t="shared" si="10"/>
        <v>21</v>
      </c>
      <c r="E128">
        <f t="shared" si="11"/>
        <v>29</v>
      </c>
      <c r="F128" t="str">
        <f t="shared" si="12"/>
        <v>xinqiao</v>
      </c>
      <c r="G128">
        <f t="shared" si="13"/>
        <v>31</v>
      </c>
      <c r="H128">
        <f t="shared" si="14"/>
        <v>34</v>
      </c>
      <c r="I128" t="str">
        <f t="shared" si="15"/>
        <v>新桥</v>
      </c>
      <c r="J128" t="s">
        <v>231</v>
      </c>
      <c r="K128" t="s">
        <v>216</v>
      </c>
    </row>
    <row r="129" spans="1:11">
      <c r="A129" t="s">
        <v>126</v>
      </c>
      <c r="B129" t="str">
        <f t="shared" si="8"/>
        <v>&lt;a href="/ershoufang/yexie/"&gt;叶榭&lt;/a&gt;</v>
      </c>
      <c r="C129">
        <f t="shared" si="9"/>
        <v>10</v>
      </c>
      <c r="D129">
        <f t="shared" si="10"/>
        <v>21</v>
      </c>
      <c r="E129">
        <f t="shared" si="11"/>
        <v>27</v>
      </c>
      <c r="F129" t="str">
        <f t="shared" si="12"/>
        <v>yexie</v>
      </c>
      <c r="G129">
        <f t="shared" si="13"/>
        <v>29</v>
      </c>
      <c r="H129">
        <f t="shared" si="14"/>
        <v>32</v>
      </c>
      <c r="I129" t="str">
        <f t="shared" si="15"/>
        <v>叶榭</v>
      </c>
      <c r="J129" t="s">
        <v>231</v>
      </c>
      <c r="K129" t="s">
        <v>216</v>
      </c>
    </row>
    <row r="130" spans="1:11">
      <c r="A130" t="s">
        <v>186</v>
      </c>
      <c r="B130" t="str">
        <f t="shared" si="8"/>
        <v>&lt;a href="/ershoufang/anting/"&gt;安亭&lt;/a&gt;</v>
      </c>
      <c r="C130">
        <f t="shared" si="9"/>
        <v>10</v>
      </c>
      <c r="D130">
        <f t="shared" si="10"/>
        <v>21</v>
      </c>
      <c r="E130">
        <f t="shared" si="11"/>
        <v>28</v>
      </c>
      <c r="F130" t="str">
        <f t="shared" si="12"/>
        <v>anting</v>
      </c>
      <c r="G130">
        <f t="shared" si="13"/>
        <v>30</v>
      </c>
      <c r="H130">
        <f t="shared" si="14"/>
        <v>33</v>
      </c>
      <c r="I130" t="str">
        <f t="shared" si="15"/>
        <v>安亭</v>
      </c>
      <c r="J130" t="s">
        <v>232</v>
      </c>
      <c r="K130" t="s">
        <v>217</v>
      </c>
    </row>
    <row r="131" spans="1:11">
      <c r="A131" t="s">
        <v>187</v>
      </c>
      <c r="B131" t="str">
        <f t="shared" ref="B131:B194" si="16">TRIM(A131)</f>
        <v>&lt;a href="/ershoufang/fengzhuang/"&gt;丰庄&lt;/a&gt;</v>
      </c>
      <c r="C131">
        <f t="shared" ref="C131:C194" si="17">FIND("/",B131)</f>
        <v>10</v>
      </c>
      <c r="D131">
        <f t="shared" ref="D131:D194" si="18">FIND("/",B131,C131+1)</f>
        <v>21</v>
      </c>
      <c r="E131">
        <f t="shared" ref="E131:E194" si="19">FIND("/",B131,D131+1)</f>
        <v>32</v>
      </c>
      <c r="F131" t="str">
        <f t="shared" ref="F131:F194" si="20">MID(B131,D131+1,E131-D131-1)</f>
        <v>fengzhuang</v>
      </c>
      <c r="G131">
        <f t="shared" ref="G131:G194" si="21">FIND("&gt;",B131)</f>
        <v>34</v>
      </c>
      <c r="H131">
        <f t="shared" ref="H131:H194" si="22">FIND("&lt;",B131,G131)</f>
        <v>37</v>
      </c>
      <c r="I131" t="str">
        <f t="shared" ref="I131:I194" si="23">MID(B131,G131+1,H131-G131-1)</f>
        <v>丰庄</v>
      </c>
      <c r="J131" t="s">
        <v>232</v>
      </c>
      <c r="K131" t="s">
        <v>217</v>
      </c>
    </row>
    <row r="132" spans="1:11">
      <c r="A132" t="s">
        <v>188</v>
      </c>
      <c r="B132" t="str">
        <f t="shared" si="16"/>
        <v>&lt;a href="/ershoufang/huating/"&gt;华亭&lt;/a&gt;</v>
      </c>
      <c r="C132">
        <f t="shared" si="17"/>
        <v>10</v>
      </c>
      <c r="D132">
        <f t="shared" si="18"/>
        <v>21</v>
      </c>
      <c r="E132">
        <f t="shared" si="19"/>
        <v>29</v>
      </c>
      <c r="F132" t="str">
        <f t="shared" si="20"/>
        <v>huating</v>
      </c>
      <c r="G132">
        <f t="shared" si="21"/>
        <v>31</v>
      </c>
      <c r="H132">
        <f t="shared" si="22"/>
        <v>34</v>
      </c>
      <c r="I132" t="str">
        <f t="shared" si="23"/>
        <v>华亭</v>
      </c>
      <c r="J132" t="s">
        <v>232</v>
      </c>
      <c r="K132" t="s">
        <v>217</v>
      </c>
    </row>
    <row r="133" spans="1:11">
      <c r="A133" t="s">
        <v>189</v>
      </c>
      <c r="B133" t="str">
        <f t="shared" si="16"/>
        <v>&lt;a href="/ershoufang/jiadinglaocheng/"&gt;嘉定老城&lt;/a&gt;</v>
      </c>
      <c r="C133">
        <f t="shared" si="17"/>
        <v>10</v>
      </c>
      <c r="D133">
        <f t="shared" si="18"/>
        <v>21</v>
      </c>
      <c r="E133">
        <f t="shared" si="19"/>
        <v>37</v>
      </c>
      <c r="F133" t="str">
        <f t="shared" si="20"/>
        <v>jiadinglaocheng</v>
      </c>
      <c r="G133">
        <f t="shared" si="21"/>
        <v>39</v>
      </c>
      <c r="H133">
        <f t="shared" si="22"/>
        <v>44</v>
      </c>
      <c r="I133" t="str">
        <f t="shared" si="23"/>
        <v>嘉定老城</v>
      </c>
      <c r="J133" t="s">
        <v>232</v>
      </c>
      <c r="K133" t="s">
        <v>217</v>
      </c>
    </row>
    <row r="134" spans="1:11">
      <c r="A134" t="s">
        <v>190</v>
      </c>
      <c r="B134" t="str">
        <f t="shared" si="16"/>
        <v>&lt;a href="/ershoufang/jiadingxincheng/"&gt;嘉定新城&lt;/a&gt;</v>
      </c>
      <c r="C134">
        <f t="shared" si="17"/>
        <v>10</v>
      </c>
      <c r="D134">
        <f t="shared" si="18"/>
        <v>21</v>
      </c>
      <c r="E134">
        <f t="shared" si="19"/>
        <v>37</v>
      </c>
      <c r="F134" t="str">
        <f t="shared" si="20"/>
        <v>jiadingxincheng</v>
      </c>
      <c r="G134">
        <f t="shared" si="21"/>
        <v>39</v>
      </c>
      <c r="H134">
        <f t="shared" si="22"/>
        <v>44</v>
      </c>
      <c r="I134" t="str">
        <f t="shared" si="23"/>
        <v>嘉定新城</v>
      </c>
      <c r="J134" t="s">
        <v>232</v>
      </c>
      <c r="K134" t="s">
        <v>217</v>
      </c>
    </row>
    <row r="135" spans="1:11">
      <c r="A135" t="s">
        <v>191</v>
      </c>
      <c r="B135" t="str">
        <f t="shared" si="16"/>
        <v>&lt;a href="/ershoufang/jiangqiao/"&gt;江桥&lt;/a&gt;</v>
      </c>
      <c r="C135">
        <f t="shared" si="17"/>
        <v>10</v>
      </c>
      <c r="D135">
        <f t="shared" si="18"/>
        <v>21</v>
      </c>
      <c r="E135">
        <f t="shared" si="19"/>
        <v>31</v>
      </c>
      <c r="F135" t="str">
        <f t="shared" si="20"/>
        <v>jiangqiao</v>
      </c>
      <c r="G135">
        <f t="shared" si="21"/>
        <v>33</v>
      </c>
      <c r="H135">
        <f t="shared" si="22"/>
        <v>36</v>
      </c>
      <c r="I135" t="str">
        <f t="shared" si="23"/>
        <v>江桥</v>
      </c>
      <c r="J135" t="s">
        <v>232</v>
      </c>
      <c r="K135" t="s">
        <v>217</v>
      </c>
    </row>
    <row r="136" spans="1:11">
      <c r="A136" t="s">
        <v>192</v>
      </c>
      <c r="B136" t="str">
        <f t="shared" si="16"/>
        <v>&lt;a href="/ershoufang/juyuanxinqu/"&gt;菊园新区&lt;/a&gt;</v>
      </c>
      <c r="C136">
        <f t="shared" si="17"/>
        <v>10</v>
      </c>
      <c r="D136">
        <f t="shared" si="18"/>
        <v>21</v>
      </c>
      <c r="E136">
        <f t="shared" si="19"/>
        <v>33</v>
      </c>
      <c r="F136" t="str">
        <f t="shared" si="20"/>
        <v>juyuanxinqu</v>
      </c>
      <c r="G136">
        <f t="shared" si="21"/>
        <v>35</v>
      </c>
      <c r="H136">
        <f t="shared" si="22"/>
        <v>40</v>
      </c>
      <c r="I136" t="str">
        <f t="shared" si="23"/>
        <v>菊园新区</v>
      </c>
      <c r="J136" t="s">
        <v>232</v>
      </c>
      <c r="K136" t="s">
        <v>217</v>
      </c>
    </row>
    <row r="137" spans="1:11">
      <c r="A137" t="s">
        <v>193</v>
      </c>
      <c r="B137" t="str">
        <f t="shared" si="16"/>
        <v>&lt;a href="/ershoufang/malu/"&gt;马陆&lt;/a&gt;</v>
      </c>
      <c r="C137">
        <f t="shared" si="17"/>
        <v>10</v>
      </c>
      <c r="D137">
        <f t="shared" si="18"/>
        <v>21</v>
      </c>
      <c r="E137">
        <f t="shared" si="19"/>
        <v>26</v>
      </c>
      <c r="F137" t="str">
        <f t="shared" si="20"/>
        <v>malu</v>
      </c>
      <c r="G137">
        <f t="shared" si="21"/>
        <v>28</v>
      </c>
      <c r="H137">
        <f t="shared" si="22"/>
        <v>31</v>
      </c>
      <c r="I137" t="str">
        <f t="shared" si="23"/>
        <v>马陆</v>
      </c>
      <c r="J137" t="s">
        <v>232</v>
      </c>
      <c r="K137" t="s">
        <v>217</v>
      </c>
    </row>
    <row r="138" spans="1:11">
      <c r="A138" t="s">
        <v>194</v>
      </c>
      <c r="B138" t="str">
        <f t="shared" si="16"/>
        <v>&lt;a href="/ershoufang/nanxiang/"&gt;南翔&lt;/a&gt;</v>
      </c>
      <c r="C138">
        <f t="shared" si="17"/>
        <v>10</v>
      </c>
      <c r="D138">
        <f t="shared" si="18"/>
        <v>21</v>
      </c>
      <c r="E138">
        <f t="shared" si="19"/>
        <v>30</v>
      </c>
      <c r="F138" t="str">
        <f t="shared" si="20"/>
        <v>nanxiang</v>
      </c>
      <c r="G138">
        <f t="shared" si="21"/>
        <v>32</v>
      </c>
      <c r="H138">
        <f t="shared" si="22"/>
        <v>35</v>
      </c>
      <c r="I138" t="str">
        <f t="shared" si="23"/>
        <v>南翔</v>
      </c>
      <c r="J138" t="s">
        <v>232</v>
      </c>
      <c r="K138" t="s">
        <v>217</v>
      </c>
    </row>
    <row r="139" spans="1:11">
      <c r="A139" t="s">
        <v>61</v>
      </c>
      <c r="B139" t="str">
        <f t="shared" si="16"/>
        <v>&lt;a href="/ershoufang/shangda/"&gt;上大&lt;/a&gt;</v>
      </c>
      <c r="C139">
        <f t="shared" si="17"/>
        <v>10</v>
      </c>
      <c r="D139">
        <f t="shared" si="18"/>
        <v>21</v>
      </c>
      <c r="E139">
        <f t="shared" si="19"/>
        <v>29</v>
      </c>
      <c r="F139" t="str">
        <f t="shared" si="20"/>
        <v>shangda</v>
      </c>
      <c r="G139">
        <f t="shared" si="21"/>
        <v>31</v>
      </c>
      <c r="H139">
        <f t="shared" si="22"/>
        <v>34</v>
      </c>
      <c r="I139" t="str">
        <f t="shared" si="23"/>
        <v>上大</v>
      </c>
      <c r="J139" t="s">
        <v>232</v>
      </c>
      <c r="K139" t="s">
        <v>217</v>
      </c>
    </row>
    <row r="140" spans="1:11">
      <c r="A140" t="s">
        <v>195</v>
      </c>
      <c r="B140" t="str">
        <f t="shared" si="16"/>
        <v>&lt;a href="/ershoufang/waigang/"&gt;外冈&lt;/a&gt;</v>
      </c>
      <c r="C140">
        <f t="shared" si="17"/>
        <v>10</v>
      </c>
      <c r="D140">
        <f t="shared" si="18"/>
        <v>21</v>
      </c>
      <c r="E140">
        <f t="shared" si="19"/>
        <v>29</v>
      </c>
      <c r="F140" t="str">
        <f t="shared" si="20"/>
        <v>waigang</v>
      </c>
      <c r="G140">
        <f t="shared" si="21"/>
        <v>31</v>
      </c>
      <c r="H140">
        <f t="shared" si="22"/>
        <v>34</v>
      </c>
      <c r="I140" t="str">
        <f t="shared" si="23"/>
        <v>外冈</v>
      </c>
      <c r="J140" t="s">
        <v>232</v>
      </c>
      <c r="K140" t="s">
        <v>217</v>
      </c>
    </row>
    <row r="141" spans="1:11">
      <c r="A141" t="s">
        <v>196</v>
      </c>
      <c r="B141" t="str">
        <f t="shared" si="16"/>
        <v>&lt;a href="/ershoufang/xinchenglu1/"&gt;新成路&lt;/a&gt;</v>
      </c>
      <c r="C141">
        <f t="shared" si="17"/>
        <v>10</v>
      </c>
      <c r="D141">
        <f t="shared" si="18"/>
        <v>21</v>
      </c>
      <c r="E141">
        <f t="shared" si="19"/>
        <v>33</v>
      </c>
      <c r="F141" t="str">
        <f t="shared" si="20"/>
        <v>xinchenglu1</v>
      </c>
      <c r="G141">
        <f t="shared" si="21"/>
        <v>35</v>
      </c>
      <c r="H141">
        <f t="shared" si="22"/>
        <v>39</v>
      </c>
      <c r="I141" t="str">
        <f t="shared" si="23"/>
        <v>新成路</v>
      </c>
      <c r="J141" t="s">
        <v>232</v>
      </c>
      <c r="K141" t="s">
        <v>217</v>
      </c>
    </row>
    <row r="142" spans="1:11">
      <c r="A142" t="s">
        <v>197</v>
      </c>
      <c r="B142" t="str">
        <f t="shared" si="16"/>
        <v>&lt;a href="/ershoufang/xuxing/"&gt;徐行&lt;/a&gt;</v>
      </c>
      <c r="C142">
        <f t="shared" si="17"/>
        <v>10</v>
      </c>
      <c r="D142">
        <f t="shared" si="18"/>
        <v>21</v>
      </c>
      <c r="E142">
        <f t="shared" si="19"/>
        <v>28</v>
      </c>
      <c r="F142" t="str">
        <f t="shared" si="20"/>
        <v>xuxing</v>
      </c>
      <c r="G142">
        <f t="shared" si="21"/>
        <v>30</v>
      </c>
      <c r="H142">
        <f t="shared" si="22"/>
        <v>33</v>
      </c>
      <c r="I142" t="str">
        <f t="shared" si="23"/>
        <v>徐行</v>
      </c>
      <c r="J142" t="s">
        <v>232</v>
      </c>
      <c r="K142" t="s">
        <v>217</v>
      </c>
    </row>
    <row r="143" spans="1:11">
      <c r="A143" t="s">
        <v>127</v>
      </c>
      <c r="B143" t="str">
        <f t="shared" si="16"/>
        <v>&lt;a href="/ershoufang/dapuqiao/"&gt;打浦桥&lt;/a&gt;</v>
      </c>
      <c r="C143">
        <f t="shared" si="17"/>
        <v>10</v>
      </c>
      <c r="D143">
        <f t="shared" si="18"/>
        <v>21</v>
      </c>
      <c r="E143">
        <f t="shared" si="19"/>
        <v>30</v>
      </c>
      <c r="F143" t="str">
        <f t="shared" si="20"/>
        <v>dapuqiao</v>
      </c>
      <c r="G143">
        <f t="shared" si="21"/>
        <v>32</v>
      </c>
      <c r="H143">
        <f t="shared" si="22"/>
        <v>36</v>
      </c>
      <c r="I143" t="str">
        <f t="shared" si="23"/>
        <v>打浦桥</v>
      </c>
      <c r="J143" t="s">
        <v>233</v>
      </c>
      <c r="K143" t="s">
        <v>218</v>
      </c>
    </row>
    <row r="144" spans="1:11">
      <c r="A144" t="s">
        <v>128</v>
      </c>
      <c r="B144" t="str">
        <f t="shared" si="16"/>
        <v>&lt;a href="/ershoufang/dongjiadu/"&gt;董家渡&lt;/a&gt;</v>
      </c>
      <c r="C144">
        <f t="shared" si="17"/>
        <v>10</v>
      </c>
      <c r="D144">
        <f t="shared" si="18"/>
        <v>21</v>
      </c>
      <c r="E144">
        <f t="shared" si="19"/>
        <v>31</v>
      </c>
      <c r="F144" t="str">
        <f t="shared" si="20"/>
        <v>dongjiadu</v>
      </c>
      <c r="G144">
        <f t="shared" si="21"/>
        <v>33</v>
      </c>
      <c r="H144">
        <f t="shared" si="22"/>
        <v>37</v>
      </c>
      <c r="I144" t="str">
        <f t="shared" si="23"/>
        <v>董家渡</v>
      </c>
      <c r="J144" t="s">
        <v>233</v>
      </c>
      <c r="K144" t="s">
        <v>218</v>
      </c>
    </row>
    <row r="145" spans="1:11">
      <c r="A145" t="s">
        <v>129</v>
      </c>
      <c r="B145" t="str">
        <f t="shared" si="16"/>
        <v>&lt;a href="/ershoufang/huaihaizhonglu/"&gt;淮海中路&lt;/a&gt;</v>
      </c>
      <c r="C145">
        <f t="shared" si="17"/>
        <v>10</v>
      </c>
      <c r="D145">
        <f t="shared" si="18"/>
        <v>21</v>
      </c>
      <c r="E145">
        <f t="shared" si="19"/>
        <v>36</v>
      </c>
      <c r="F145" t="str">
        <f t="shared" si="20"/>
        <v>huaihaizhonglu</v>
      </c>
      <c r="G145">
        <f t="shared" si="21"/>
        <v>38</v>
      </c>
      <c r="H145">
        <f t="shared" si="22"/>
        <v>43</v>
      </c>
      <c r="I145" t="str">
        <f t="shared" si="23"/>
        <v>淮海中路</v>
      </c>
      <c r="J145" t="s">
        <v>233</v>
      </c>
      <c r="K145" t="s">
        <v>218</v>
      </c>
    </row>
    <row r="146" spans="1:11">
      <c r="A146" t="s">
        <v>130</v>
      </c>
      <c r="B146" t="str">
        <f t="shared" si="16"/>
        <v>&lt;a href="/ershoufang/huangpubinjiang/"&gt;黄浦滨江&lt;/a&gt;</v>
      </c>
      <c r="C146">
        <f t="shared" si="17"/>
        <v>10</v>
      </c>
      <c r="D146">
        <f t="shared" si="18"/>
        <v>21</v>
      </c>
      <c r="E146">
        <f t="shared" si="19"/>
        <v>37</v>
      </c>
      <c r="F146" t="str">
        <f t="shared" si="20"/>
        <v>huangpubinjiang</v>
      </c>
      <c r="G146">
        <f t="shared" si="21"/>
        <v>39</v>
      </c>
      <c r="H146">
        <f t="shared" si="22"/>
        <v>44</v>
      </c>
      <c r="I146" t="str">
        <f t="shared" si="23"/>
        <v>黄浦滨江</v>
      </c>
      <c r="J146" t="s">
        <v>233</v>
      </c>
      <c r="K146" t="s">
        <v>218</v>
      </c>
    </row>
    <row r="147" spans="1:11">
      <c r="A147" t="s">
        <v>131</v>
      </c>
      <c r="B147" t="str">
        <f t="shared" si="16"/>
        <v>&lt;a href="/ershoufang/laoximen/"&gt;老西门&lt;/a&gt;</v>
      </c>
      <c r="C147">
        <f t="shared" si="17"/>
        <v>10</v>
      </c>
      <c r="D147">
        <f t="shared" si="18"/>
        <v>21</v>
      </c>
      <c r="E147">
        <f t="shared" si="19"/>
        <v>30</v>
      </c>
      <c r="F147" t="str">
        <f t="shared" si="20"/>
        <v>laoximen</v>
      </c>
      <c r="G147">
        <f t="shared" si="21"/>
        <v>32</v>
      </c>
      <c r="H147">
        <f t="shared" si="22"/>
        <v>36</v>
      </c>
      <c r="I147" t="str">
        <f t="shared" si="23"/>
        <v>老西门</v>
      </c>
      <c r="J147" t="s">
        <v>233</v>
      </c>
      <c r="K147" t="s">
        <v>218</v>
      </c>
    </row>
    <row r="148" spans="1:11">
      <c r="A148" t="s">
        <v>132</v>
      </c>
      <c r="B148" t="str">
        <f t="shared" si="16"/>
        <v>&lt;a href="/ershoufang/nanjingdonglu/"&gt;南京东路&lt;/a&gt;</v>
      </c>
      <c r="C148">
        <f t="shared" si="17"/>
        <v>10</v>
      </c>
      <c r="D148">
        <f t="shared" si="18"/>
        <v>21</v>
      </c>
      <c r="E148">
        <f t="shared" si="19"/>
        <v>35</v>
      </c>
      <c r="F148" t="str">
        <f t="shared" si="20"/>
        <v>nanjingdonglu</v>
      </c>
      <c r="G148">
        <f t="shared" si="21"/>
        <v>37</v>
      </c>
      <c r="H148">
        <f t="shared" si="22"/>
        <v>42</v>
      </c>
      <c r="I148" t="str">
        <f t="shared" si="23"/>
        <v>南京东路</v>
      </c>
      <c r="J148" t="s">
        <v>233</v>
      </c>
      <c r="K148" t="s">
        <v>218</v>
      </c>
    </row>
    <row r="149" spans="1:11">
      <c r="A149" t="s">
        <v>133</v>
      </c>
      <c r="B149" t="str">
        <f t="shared" si="16"/>
        <v>&lt;a href="/ershoufang/penglaigongyuan/"&gt;蓬莱公园&lt;/a&gt;</v>
      </c>
      <c r="C149">
        <f t="shared" si="17"/>
        <v>10</v>
      </c>
      <c r="D149">
        <f t="shared" si="18"/>
        <v>21</v>
      </c>
      <c r="E149">
        <f t="shared" si="19"/>
        <v>37</v>
      </c>
      <c r="F149" t="str">
        <f t="shared" si="20"/>
        <v>penglaigongyuan</v>
      </c>
      <c r="G149">
        <f t="shared" si="21"/>
        <v>39</v>
      </c>
      <c r="H149">
        <f t="shared" si="22"/>
        <v>44</v>
      </c>
      <c r="I149" t="str">
        <f t="shared" si="23"/>
        <v>蓬莱公园</v>
      </c>
      <c r="J149" t="s">
        <v>233</v>
      </c>
      <c r="K149" t="s">
        <v>218</v>
      </c>
    </row>
    <row r="150" spans="1:11">
      <c r="A150" t="s">
        <v>134</v>
      </c>
      <c r="B150" t="str">
        <f t="shared" si="16"/>
        <v>&lt;a href="/ershoufang/renminguangchang/"&gt;人民广场&lt;/a&gt;</v>
      </c>
      <c r="C150">
        <f t="shared" si="17"/>
        <v>10</v>
      </c>
      <c r="D150">
        <f t="shared" si="18"/>
        <v>21</v>
      </c>
      <c r="E150">
        <f t="shared" si="19"/>
        <v>38</v>
      </c>
      <c r="F150" t="str">
        <f t="shared" si="20"/>
        <v>renminguangchang</v>
      </c>
      <c r="G150">
        <f t="shared" si="21"/>
        <v>40</v>
      </c>
      <c r="H150">
        <f t="shared" si="22"/>
        <v>45</v>
      </c>
      <c r="I150" t="str">
        <f t="shared" si="23"/>
        <v>人民广场</v>
      </c>
      <c r="J150" t="s">
        <v>233</v>
      </c>
      <c r="K150" t="s">
        <v>218</v>
      </c>
    </row>
    <row r="151" spans="1:11">
      <c r="A151" t="s">
        <v>135</v>
      </c>
      <c r="B151" t="str">
        <f t="shared" si="16"/>
        <v>&lt;a href="/ershoufang/shibobinjiang/"&gt;世博滨江&lt;/a&gt;</v>
      </c>
      <c r="C151">
        <f t="shared" si="17"/>
        <v>10</v>
      </c>
      <c r="D151">
        <f t="shared" si="18"/>
        <v>21</v>
      </c>
      <c r="E151">
        <f t="shared" si="19"/>
        <v>35</v>
      </c>
      <c r="F151" t="str">
        <f t="shared" si="20"/>
        <v>shibobinjiang</v>
      </c>
      <c r="G151">
        <f t="shared" si="21"/>
        <v>37</v>
      </c>
      <c r="H151">
        <f t="shared" si="22"/>
        <v>42</v>
      </c>
      <c r="I151" t="str">
        <f t="shared" si="23"/>
        <v>世博滨江</v>
      </c>
      <c r="J151" t="s">
        <v>233</v>
      </c>
      <c r="K151" t="s">
        <v>218</v>
      </c>
    </row>
    <row r="152" spans="1:11">
      <c r="A152" t="s">
        <v>136</v>
      </c>
      <c r="B152" t="str">
        <f t="shared" si="16"/>
        <v>&lt;a href="/ershoufang/wuliqiao/"&gt;五里桥&lt;/a&gt;</v>
      </c>
      <c r="C152">
        <f t="shared" si="17"/>
        <v>10</v>
      </c>
      <c r="D152">
        <f t="shared" si="18"/>
        <v>21</v>
      </c>
      <c r="E152">
        <f t="shared" si="19"/>
        <v>30</v>
      </c>
      <c r="F152" t="str">
        <f t="shared" si="20"/>
        <v>wuliqiao</v>
      </c>
      <c r="G152">
        <f t="shared" si="21"/>
        <v>32</v>
      </c>
      <c r="H152">
        <f t="shared" si="22"/>
        <v>36</v>
      </c>
      <c r="I152" t="str">
        <f t="shared" si="23"/>
        <v>五里桥</v>
      </c>
      <c r="J152" t="s">
        <v>233</v>
      </c>
      <c r="K152" t="s">
        <v>218</v>
      </c>
    </row>
    <row r="153" spans="1:11">
      <c r="A153" t="s">
        <v>137</v>
      </c>
      <c r="B153" t="str">
        <f t="shared" si="16"/>
        <v>&lt;a href="/ershoufang/xintiandi/"&gt;新天地&lt;/a&gt;</v>
      </c>
      <c r="C153">
        <f t="shared" si="17"/>
        <v>10</v>
      </c>
      <c r="D153">
        <f t="shared" si="18"/>
        <v>21</v>
      </c>
      <c r="E153">
        <f t="shared" si="19"/>
        <v>31</v>
      </c>
      <c r="F153" t="str">
        <f t="shared" si="20"/>
        <v>xintiandi</v>
      </c>
      <c r="G153">
        <f t="shared" si="21"/>
        <v>33</v>
      </c>
      <c r="H153">
        <f t="shared" si="22"/>
        <v>37</v>
      </c>
      <c r="I153" t="str">
        <f t="shared" si="23"/>
        <v>新天地</v>
      </c>
      <c r="J153" t="s">
        <v>233</v>
      </c>
      <c r="K153" t="s">
        <v>218</v>
      </c>
    </row>
    <row r="154" spans="1:11">
      <c r="A154" t="s">
        <v>138</v>
      </c>
      <c r="B154" t="str">
        <f t="shared" si="16"/>
        <v>&lt;a href="/ershoufang/yuyuan/"&gt;豫园&lt;/a&gt;</v>
      </c>
      <c r="C154">
        <f t="shared" si="17"/>
        <v>10</v>
      </c>
      <c r="D154">
        <f t="shared" si="18"/>
        <v>21</v>
      </c>
      <c r="E154">
        <f t="shared" si="19"/>
        <v>28</v>
      </c>
      <c r="F154" t="str">
        <f t="shared" si="20"/>
        <v>yuyuan</v>
      </c>
      <c r="G154">
        <f t="shared" si="21"/>
        <v>30</v>
      </c>
      <c r="H154">
        <f t="shared" si="22"/>
        <v>33</v>
      </c>
      <c r="I154" t="str">
        <f t="shared" si="23"/>
        <v>豫园</v>
      </c>
      <c r="J154" t="s">
        <v>233</v>
      </c>
      <c r="K154" t="s">
        <v>218</v>
      </c>
    </row>
    <row r="155" spans="1:11">
      <c r="A155" t="s">
        <v>139</v>
      </c>
      <c r="B155" t="str">
        <f t="shared" si="16"/>
        <v>&lt;a href="/ershoufang/buyecheng/"&gt;不夜城&lt;/a&gt;</v>
      </c>
      <c r="C155">
        <f t="shared" si="17"/>
        <v>10</v>
      </c>
      <c r="D155">
        <f t="shared" si="18"/>
        <v>21</v>
      </c>
      <c r="E155">
        <f t="shared" si="19"/>
        <v>31</v>
      </c>
      <c r="F155" t="str">
        <f t="shared" si="20"/>
        <v>buyecheng</v>
      </c>
      <c r="G155">
        <f t="shared" si="21"/>
        <v>33</v>
      </c>
      <c r="H155">
        <f t="shared" si="22"/>
        <v>37</v>
      </c>
      <c r="I155" t="str">
        <f t="shared" si="23"/>
        <v>不夜城</v>
      </c>
      <c r="J155" t="s">
        <v>234</v>
      </c>
      <c r="K155" t="s">
        <v>219</v>
      </c>
    </row>
    <row r="156" spans="1:11">
      <c r="A156" t="s">
        <v>140</v>
      </c>
      <c r="B156" t="str">
        <f t="shared" si="16"/>
        <v>&lt;a href="/ershoufang/caojiadu/"&gt;曹家渡&lt;/a&gt;</v>
      </c>
      <c r="C156">
        <f t="shared" si="17"/>
        <v>10</v>
      </c>
      <c r="D156">
        <f t="shared" si="18"/>
        <v>21</v>
      </c>
      <c r="E156">
        <f t="shared" si="19"/>
        <v>30</v>
      </c>
      <c r="F156" t="str">
        <f t="shared" si="20"/>
        <v>caojiadu</v>
      </c>
      <c r="G156">
        <f t="shared" si="21"/>
        <v>32</v>
      </c>
      <c r="H156">
        <f t="shared" si="22"/>
        <v>36</v>
      </c>
      <c r="I156" t="str">
        <f t="shared" si="23"/>
        <v>曹家渡</v>
      </c>
      <c r="J156" t="s">
        <v>234</v>
      </c>
      <c r="K156" t="s">
        <v>219</v>
      </c>
    </row>
    <row r="157" spans="1:11">
      <c r="A157" t="s">
        <v>141</v>
      </c>
      <c r="B157" t="str">
        <f t="shared" si="16"/>
        <v>&lt;a href="/ershoufang/daning/"&gt;大宁&lt;/a&gt;</v>
      </c>
      <c r="C157">
        <f t="shared" si="17"/>
        <v>10</v>
      </c>
      <c r="D157">
        <f t="shared" si="18"/>
        <v>21</v>
      </c>
      <c r="E157">
        <f t="shared" si="19"/>
        <v>28</v>
      </c>
      <c r="F157" t="str">
        <f t="shared" si="20"/>
        <v>daning</v>
      </c>
      <c r="G157">
        <f t="shared" si="21"/>
        <v>30</v>
      </c>
      <c r="H157">
        <f t="shared" si="22"/>
        <v>33</v>
      </c>
      <c r="I157" t="str">
        <f t="shared" si="23"/>
        <v>大宁</v>
      </c>
      <c r="J157" t="s">
        <v>234</v>
      </c>
      <c r="K157" t="s">
        <v>219</v>
      </c>
    </row>
    <row r="158" spans="1:11">
      <c r="A158" t="s">
        <v>142</v>
      </c>
      <c r="B158" t="str">
        <f t="shared" si="16"/>
        <v>&lt;a href="/ershoufang/jiangninglu/"&gt;江宁路&lt;/a&gt;</v>
      </c>
      <c r="C158">
        <f t="shared" si="17"/>
        <v>10</v>
      </c>
      <c r="D158">
        <f t="shared" si="18"/>
        <v>21</v>
      </c>
      <c r="E158">
        <f t="shared" si="19"/>
        <v>33</v>
      </c>
      <c r="F158" t="str">
        <f t="shared" si="20"/>
        <v>jiangninglu</v>
      </c>
      <c r="G158">
        <f t="shared" si="21"/>
        <v>35</v>
      </c>
      <c r="H158">
        <f t="shared" si="22"/>
        <v>39</v>
      </c>
      <c r="I158" t="str">
        <f t="shared" si="23"/>
        <v>江宁路</v>
      </c>
      <c r="J158" t="s">
        <v>234</v>
      </c>
      <c r="K158" t="s">
        <v>219</v>
      </c>
    </row>
    <row r="159" spans="1:11">
      <c r="A159" t="s">
        <v>106</v>
      </c>
      <c r="B159" t="str">
        <f t="shared" si="16"/>
        <v>&lt;a href="/ershoufang/jingansi/"&gt;静安寺&lt;/a&gt;</v>
      </c>
      <c r="C159">
        <f t="shared" si="17"/>
        <v>10</v>
      </c>
      <c r="D159">
        <f t="shared" si="18"/>
        <v>21</v>
      </c>
      <c r="E159">
        <f t="shared" si="19"/>
        <v>30</v>
      </c>
      <c r="F159" t="str">
        <f t="shared" si="20"/>
        <v>jingansi</v>
      </c>
      <c r="G159">
        <f t="shared" si="21"/>
        <v>32</v>
      </c>
      <c r="H159">
        <f t="shared" si="22"/>
        <v>36</v>
      </c>
      <c r="I159" t="str">
        <f t="shared" si="23"/>
        <v>静安寺</v>
      </c>
      <c r="J159" t="s">
        <v>234</v>
      </c>
      <c r="K159" t="s">
        <v>219</v>
      </c>
    </row>
    <row r="160" spans="1:11">
      <c r="A160" t="s">
        <v>143</v>
      </c>
      <c r="B160" t="str">
        <f t="shared" si="16"/>
        <v>&lt;a href="/ershoufang/nanjingxilu/"&gt;南京西路&lt;/a&gt;</v>
      </c>
      <c r="C160">
        <f t="shared" si="17"/>
        <v>10</v>
      </c>
      <c r="D160">
        <f t="shared" si="18"/>
        <v>21</v>
      </c>
      <c r="E160">
        <f t="shared" si="19"/>
        <v>33</v>
      </c>
      <c r="F160" t="str">
        <f t="shared" si="20"/>
        <v>nanjingxilu</v>
      </c>
      <c r="G160">
        <f t="shared" si="21"/>
        <v>35</v>
      </c>
      <c r="H160">
        <f t="shared" si="22"/>
        <v>40</v>
      </c>
      <c r="I160" t="str">
        <f t="shared" si="23"/>
        <v>南京西路</v>
      </c>
      <c r="J160" t="s">
        <v>234</v>
      </c>
      <c r="K160" t="s">
        <v>219</v>
      </c>
    </row>
    <row r="161" spans="1:11">
      <c r="A161" t="s">
        <v>144</v>
      </c>
      <c r="B161" t="str">
        <f t="shared" si="16"/>
        <v>&lt;a href="/ershoufang/pengpu/"&gt;彭浦&lt;/a&gt;</v>
      </c>
      <c r="C161">
        <f t="shared" si="17"/>
        <v>10</v>
      </c>
      <c r="D161">
        <f t="shared" si="18"/>
        <v>21</v>
      </c>
      <c r="E161">
        <f t="shared" si="19"/>
        <v>28</v>
      </c>
      <c r="F161" t="str">
        <f t="shared" si="20"/>
        <v>pengpu</v>
      </c>
      <c r="G161">
        <f t="shared" si="21"/>
        <v>30</v>
      </c>
      <c r="H161">
        <f t="shared" si="22"/>
        <v>33</v>
      </c>
      <c r="I161" t="str">
        <f t="shared" si="23"/>
        <v>彭浦</v>
      </c>
      <c r="J161" t="s">
        <v>234</v>
      </c>
      <c r="K161" t="s">
        <v>219</v>
      </c>
    </row>
    <row r="162" spans="1:11">
      <c r="A162" t="s">
        <v>145</v>
      </c>
      <c r="B162" t="str">
        <f t="shared" si="16"/>
        <v>&lt;a href="/ershoufang/xizangbeilu/"&gt;西藏北路&lt;/a&gt;</v>
      </c>
      <c r="C162">
        <f t="shared" si="17"/>
        <v>10</v>
      </c>
      <c r="D162">
        <f t="shared" si="18"/>
        <v>21</v>
      </c>
      <c r="E162">
        <f t="shared" si="19"/>
        <v>33</v>
      </c>
      <c r="F162" t="str">
        <f t="shared" si="20"/>
        <v>xizangbeilu</v>
      </c>
      <c r="G162">
        <f t="shared" si="21"/>
        <v>35</v>
      </c>
      <c r="H162">
        <f t="shared" si="22"/>
        <v>40</v>
      </c>
      <c r="I162" t="str">
        <f t="shared" si="23"/>
        <v>西藏北路</v>
      </c>
      <c r="J162" t="s">
        <v>234</v>
      </c>
      <c r="K162" t="s">
        <v>219</v>
      </c>
    </row>
    <row r="163" spans="1:11">
      <c r="A163" t="s">
        <v>146</v>
      </c>
      <c r="B163" t="str">
        <f t="shared" si="16"/>
        <v>&lt;a href="/ershoufang/yangcheng/"&gt;阳城&lt;/a&gt;</v>
      </c>
      <c r="C163">
        <f t="shared" si="17"/>
        <v>10</v>
      </c>
      <c r="D163">
        <f t="shared" si="18"/>
        <v>21</v>
      </c>
      <c r="E163">
        <f t="shared" si="19"/>
        <v>31</v>
      </c>
      <c r="F163" t="str">
        <f t="shared" si="20"/>
        <v>yangcheng</v>
      </c>
      <c r="G163">
        <f t="shared" si="21"/>
        <v>33</v>
      </c>
      <c r="H163">
        <f t="shared" si="22"/>
        <v>36</v>
      </c>
      <c r="I163" t="str">
        <f t="shared" si="23"/>
        <v>阳城</v>
      </c>
      <c r="J163" t="s">
        <v>234</v>
      </c>
      <c r="K163" t="s">
        <v>219</v>
      </c>
    </row>
    <row r="164" spans="1:11">
      <c r="A164" t="s">
        <v>147</v>
      </c>
      <c r="B164" t="str">
        <f t="shared" si="16"/>
        <v>&lt;a href="/ershoufang/yonghe/"&gt;永和&lt;/a&gt;</v>
      </c>
      <c r="C164">
        <f t="shared" si="17"/>
        <v>10</v>
      </c>
      <c r="D164">
        <f t="shared" si="18"/>
        <v>21</v>
      </c>
      <c r="E164">
        <f t="shared" si="19"/>
        <v>28</v>
      </c>
      <c r="F164" t="str">
        <f t="shared" si="20"/>
        <v>yonghe</v>
      </c>
      <c r="G164">
        <f t="shared" si="21"/>
        <v>30</v>
      </c>
      <c r="H164">
        <f t="shared" si="22"/>
        <v>33</v>
      </c>
      <c r="I164" t="str">
        <f t="shared" si="23"/>
        <v>永和</v>
      </c>
      <c r="J164" t="s">
        <v>234</v>
      </c>
      <c r="K164" t="s">
        <v>219</v>
      </c>
    </row>
    <row r="165" spans="1:11">
      <c r="A165" t="s">
        <v>148</v>
      </c>
      <c r="B165" t="str">
        <f t="shared" si="16"/>
        <v>&lt;a href="/ershoufang/zhabeigongyuan/"&gt;闸北公园&lt;/a&gt;</v>
      </c>
      <c r="C165">
        <f t="shared" si="17"/>
        <v>10</v>
      </c>
      <c r="D165">
        <f t="shared" si="18"/>
        <v>21</v>
      </c>
      <c r="E165">
        <f t="shared" si="19"/>
        <v>36</v>
      </c>
      <c r="F165" t="str">
        <f t="shared" si="20"/>
        <v>zhabeigongyuan</v>
      </c>
      <c r="G165">
        <f t="shared" si="21"/>
        <v>38</v>
      </c>
      <c r="H165">
        <f t="shared" si="22"/>
        <v>43</v>
      </c>
      <c r="I165" t="str">
        <f t="shared" si="23"/>
        <v>闸北公园</v>
      </c>
      <c r="J165" t="s">
        <v>234</v>
      </c>
      <c r="K165" t="s">
        <v>219</v>
      </c>
    </row>
    <row r="166" spans="1:11">
      <c r="A166" t="s">
        <v>149</v>
      </c>
      <c r="B166" t="str">
        <f t="shared" si="16"/>
        <v>&lt;a href="/ershoufang/beiwaitan/"&gt;北外滩&lt;/a&gt;</v>
      </c>
      <c r="C166">
        <f t="shared" si="17"/>
        <v>10</v>
      </c>
      <c r="D166">
        <f t="shared" si="18"/>
        <v>21</v>
      </c>
      <c r="E166">
        <f t="shared" si="19"/>
        <v>31</v>
      </c>
      <c r="F166" t="str">
        <f t="shared" si="20"/>
        <v>beiwaitan</v>
      </c>
      <c r="G166">
        <f t="shared" si="21"/>
        <v>33</v>
      </c>
      <c r="H166">
        <f t="shared" si="22"/>
        <v>37</v>
      </c>
      <c r="I166" t="str">
        <f t="shared" si="23"/>
        <v>北外滩</v>
      </c>
      <c r="J166" t="s">
        <v>235</v>
      </c>
      <c r="K166" t="s">
        <v>220</v>
      </c>
    </row>
    <row r="167" spans="1:11">
      <c r="A167" t="s">
        <v>150</v>
      </c>
      <c r="B167" t="str">
        <f t="shared" si="16"/>
        <v>&lt;a href="/ershoufang/jiangwanzhen/"&gt;江湾镇&lt;/a&gt;</v>
      </c>
      <c r="C167">
        <f t="shared" si="17"/>
        <v>10</v>
      </c>
      <c r="D167">
        <f t="shared" si="18"/>
        <v>21</v>
      </c>
      <c r="E167">
        <f t="shared" si="19"/>
        <v>34</v>
      </c>
      <c r="F167" t="str">
        <f t="shared" si="20"/>
        <v>jiangwanzhen</v>
      </c>
      <c r="G167">
        <f t="shared" si="21"/>
        <v>36</v>
      </c>
      <c r="H167">
        <f t="shared" si="22"/>
        <v>40</v>
      </c>
      <c r="I167" t="str">
        <f t="shared" si="23"/>
        <v>江湾镇</v>
      </c>
      <c r="J167" t="s">
        <v>235</v>
      </c>
      <c r="K167" t="s">
        <v>220</v>
      </c>
    </row>
    <row r="168" spans="1:11">
      <c r="A168" t="s">
        <v>151</v>
      </c>
      <c r="B168" t="str">
        <f t="shared" si="16"/>
        <v>&lt;a href="/ershoufang/liangcheng/"&gt;凉城&lt;/a&gt;</v>
      </c>
      <c r="C168">
        <f t="shared" si="17"/>
        <v>10</v>
      </c>
      <c r="D168">
        <f t="shared" si="18"/>
        <v>21</v>
      </c>
      <c r="E168">
        <f t="shared" si="19"/>
        <v>32</v>
      </c>
      <c r="F168" t="str">
        <f t="shared" si="20"/>
        <v>liangcheng</v>
      </c>
      <c r="G168">
        <f t="shared" si="21"/>
        <v>34</v>
      </c>
      <c r="H168">
        <f t="shared" si="22"/>
        <v>37</v>
      </c>
      <c r="I168" t="str">
        <f t="shared" si="23"/>
        <v>凉城</v>
      </c>
      <c r="J168" t="s">
        <v>235</v>
      </c>
      <c r="K168" t="s">
        <v>220</v>
      </c>
    </row>
    <row r="169" spans="1:11">
      <c r="A169" t="s">
        <v>152</v>
      </c>
      <c r="B169" t="str">
        <f t="shared" si="16"/>
        <v>&lt;a href="/ershoufang/linpinglu/"&gt;临平路&lt;/a&gt;</v>
      </c>
      <c r="C169">
        <f t="shared" si="17"/>
        <v>10</v>
      </c>
      <c r="D169">
        <f t="shared" si="18"/>
        <v>21</v>
      </c>
      <c r="E169">
        <f t="shared" si="19"/>
        <v>31</v>
      </c>
      <c r="F169" t="str">
        <f t="shared" si="20"/>
        <v>linpinglu</v>
      </c>
      <c r="G169">
        <f t="shared" si="21"/>
        <v>33</v>
      </c>
      <c r="H169">
        <f t="shared" si="22"/>
        <v>37</v>
      </c>
      <c r="I169" t="str">
        <f t="shared" si="23"/>
        <v>临平路</v>
      </c>
      <c r="J169" t="s">
        <v>235</v>
      </c>
      <c r="K169" t="s">
        <v>220</v>
      </c>
    </row>
    <row r="170" spans="1:11">
      <c r="A170" t="s">
        <v>153</v>
      </c>
      <c r="B170" t="str">
        <f t="shared" si="16"/>
        <v>&lt;a href="/ershoufang/luxungongyuan/"&gt;鲁迅公园&lt;/a&gt;</v>
      </c>
      <c r="C170">
        <f t="shared" si="17"/>
        <v>10</v>
      </c>
      <c r="D170">
        <f t="shared" si="18"/>
        <v>21</v>
      </c>
      <c r="E170">
        <f t="shared" si="19"/>
        <v>35</v>
      </c>
      <c r="F170" t="str">
        <f t="shared" si="20"/>
        <v>luxungongyuan</v>
      </c>
      <c r="G170">
        <f t="shared" si="21"/>
        <v>37</v>
      </c>
      <c r="H170">
        <f t="shared" si="22"/>
        <v>42</v>
      </c>
      <c r="I170" t="str">
        <f t="shared" si="23"/>
        <v>鲁迅公园</v>
      </c>
      <c r="J170" t="s">
        <v>235</v>
      </c>
      <c r="K170" t="s">
        <v>220</v>
      </c>
    </row>
    <row r="171" spans="1:11">
      <c r="A171" t="s">
        <v>154</v>
      </c>
      <c r="B171" t="str">
        <f t="shared" si="16"/>
        <v>&lt;a href="/ershoufang/quyang/"&gt;曲阳&lt;/a&gt;</v>
      </c>
      <c r="C171">
        <f t="shared" si="17"/>
        <v>10</v>
      </c>
      <c r="D171">
        <f t="shared" si="18"/>
        <v>21</v>
      </c>
      <c r="E171">
        <f t="shared" si="19"/>
        <v>28</v>
      </c>
      <c r="F171" t="str">
        <f t="shared" si="20"/>
        <v>quyang</v>
      </c>
      <c r="G171">
        <f t="shared" si="21"/>
        <v>30</v>
      </c>
      <c r="H171">
        <f t="shared" si="22"/>
        <v>33</v>
      </c>
      <c r="I171" t="str">
        <f t="shared" si="23"/>
        <v>曲阳</v>
      </c>
      <c r="J171" t="s">
        <v>235</v>
      </c>
      <c r="K171" t="s">
        <v>220</v>
      </c>
    </row>
    <row r="172" spans="1:11">
      <c r="A172" t="s">
        <v>155</v>
      </c>
      <c r="B172" t="str">
        <f t="shared" si="16"/>
        <v>&lt;a href="/ershoufang/sichuanbeilu/"&gt;四川北路&lt;/a&gt;</v>
      </c>
      <c r="C172">
        <f t="shared" si="17"/>
        <v>10</v>
      </c>
      <c r="D172">
        <f t="shared" si="18"/>
        <v>21</v>
      </c>
      <c r="E172">
        <f t="shared" si="19"/>
        <v>34</v>
      </c>
      <c r="F172" t="str">
        <f t="shared" si="20"/>
        <v>sichuanbeilu</v>
      </c>
      <c r="G172">
        <f t="shared" si="21"/>
        <v>36</v>
      </c>
      <c r="H172">
        <f t="shared" si="22"/>
        <v>41</v>
      </c>
      <c r="I172" t="str">
        <f t="shared" si="23"/>
        <v>四川北路</v>
      </c>
      <c r="J172" t="s">
        <v>235</v>
      </c>
      <c r="K172" t="s">
        <v>220</v>
      </c>
    </row>
    <row r="173" spans="1:11">
      <c r="A173" t="s">
        <v>156</v>
      </c>
      <c r="B173" t="str">
        <f t="shared" si="16"/>
        <v>&lt;a href="/ershoufang/baihe/"&gt;白鹤&lt;/a&gt;</v>
      </c>
      <c r="C173">
        <f t="shared" si="17"/>
        <v>10</v>
      </c>
      <c r="D173">
        <f t="shared" si="18"/>
        <v>21</v>
      </c>
      <c r="E173">
        <f t="shared" si="19"/>
        <v>27</v>
      </c>
      <c r="F173" t="str">
        <f t="shared" si="20"/>
        <v>baihe</v>
      </c>
      <c r="G173">
        <f t="shared" si="21"/>
        <v>29</v>
      </c>
      <c r="H173">
        <f t="shared" si="22"/>
        <v>32</v>
      </c>
      <c r="I173" t="str">
        <f t="shared" si="23"/>
        <v>白鹤</v>
      </c>
      <c r="J173" t="s">
        <v>236</v>
      </c>
      <c r="K173" t="s">
        <v>221</v>
      </c>
    </row>
    <row r="174" spans="1:11">
      <c r="A174" t="s">
        <v>157</v>
      </c>
      <c r="B174" t="str">
        <f t="shared" si="16"/>
        <v>&lt;a href="/ershoufang/chonggu/"&gt;重固&lt;/a&gt;</v>
      </c>
      <c r="C174">
        <f t="shared" si="17"/>
        <v>10</v>
      </c>
      <c r="D174">
        <f t="shared" si="18"/>
        <v>21</v>
      </c>
      <c r="E174">
        <f t="shared" si="19"/>
        <v>29</v>
      </c>
      <c r="F174" t="str">
        <f t="shared" si="20"/>
        <v>chonggu</v>
      </c>
      <c r="G174">
        <f t="shared" si="21"/>
        <v>31</v>
      </c>
      <c r="H174">
        <f t="shared" si="22"/>
        <v>34</v>
      </c>
      <c r="I174" t="str">
        <f t="shared" si="23"/>
        <v>重固</v>
      </c>
      <c r="J174" t="s">
        <v>236</v>
      </c>
      <c r="K174" t="s">
        <v>221</v>
      </c>
    </row>
    <row r="175" spans="1:11">
      <c r="A175" t="s">
        <v>158</v>
      </c>
      <c r="B175" t="str">
        <f t="shared" si="16"/>
        <v>&lt;a href="/ershoufang/huaxin/"&gt;华新&lt;/a&gt;</v>
      </c>
      <c r="C175">
        <f t="shared" si="17"/>
        <v>10</v>
      </c>
      <c r="D175">
        <f t="shared" si="18"/>
        <v>21</v>
      </c>
      <c r="E175">
        <f t="shared" si="19"/>
        <v>28</v>
      </c>
      <c r="F175" t="str">
        <f t="shared" si="20"/>
        <v>huaxin</v>
      </c>
      <c r="G175">
        <f t="shared" si="21"/>
        <v>30</v>
      </c>
      <c r="H175">
        <f t="shared" si="22"/>
        <v>33</v>
      </c>
      <c r="I175" t="str">
        <f t="shared" si="23"/>
        <v>华新</v>
      </c>
      <c r="J175" t="s">
        <v>236</v>
      </c>
      <c r="K175" t="s">
        <v>221</v>
      </c>
    </row>
    <row r="176" spans="1:11">
      <c r="A176" t="s">
        <v>159</v>
      </c>
      <c r="B176" t="str">
        <f t="shared" si="16"/>
        <v>&lt;a href="/ershoufang/jinze/"&gt;金泽&lt;/a&gt;</v>
      </c>
      <c r="C176">
        <f t="shared" si="17"/>
        <v>10</v>
      </c>
      <c r="D176">
        <f t="shared" si="18"/>
        <v>21</v>
      </c>
      <c r="E176">
        <f t="shared" si="19"/>
        <v>27</v>
      </c>
      <c r="F176" t="str">
        <f t="shared" si="20"/>
        <v>jinze</v>
      </c>
      <c r="G176">
        <f t="shared" si="21"/>
        <v>29</v>
      </c>
      <c r="H176">
        <f t="shared" si="22"/>
        <v>32</v>
      </c>
      <c r="I176" t="str">
        <f t="shared" si="23"/>
        <v>金泽</v>
      </c>
      <c r="J176" t="s">
        <v>236</v>
      </c>
      <c r="K176" t="s">
        <v>221</v>
      </c>
    </row>
    <row r="177" spans="1:11">
      <c r="A177" t="s">
        <v>160</v>
      </c>
      <c r="B177" t="str">
        <f t="shared" si="16"/>
        <v>&lt;a href="/ershoufang/liantang1/"&gt;练塘&lt;/a&gt;</v>
      </c>
      <c r="C177">
        <f t="shared" si="17"/>
        <v>10</v>
      </c>
      <c r="D177">
        <f t="shared" si="18"/>
        <v>21</v>
      </c>
      <c r="E177">
        <f t="shared" si="19"/>
        <v>31</v>
      </c>
      <c r="F177" t="str">
        <f t="shared" si="20"/>
        <v>liantang1</v>
      </c>
      <c r="G177">
        <f t="shared" si="21"/>
        <v>33</v>
      </c>
      <c r="H177">
        <f t="shared" si="22"/>
        <v>36</v>
      </c>
      <c r="I177" t="str">
        <f t="shared" si="23"/>
        <v>练塘</v>
      </c>
      <c r="J177" t="s">
        <v>236</v>
      </c>
      <c r="K177" t="s">
        <v>221</v>
      </c>
    </row>
    <row r="178" spans="1:11">
      <c r="A178" t="s">
        <v>161</v>
      </c>
      <c r="B178" t="str">
        <f t="shared" si="16"/>
        <v>&lt;a href="/ershoufang/xianghuaqiao/"&gt;香花桥&lt;/a&gt;</v>
      </c>
      <c r="C178">
        <f t="shared" si="17"/>
        <v>10</v>
      </c>
      <c r="D178">
        <f t="shared" si="18"/>
        <v>21</v>
      </c>
      <c r="E178">
        <f t="shared" si="19"/>
        <v>34</v>
      </c>
      <c r="F178" t="str">
        <f t="shared" si="20"/>
        <v>xianghuaqiao</v>
      </c>
      <c r="G178">
        <f t="shared" si="21"/>
        <v>36</v>
      </c>
      <c r="H178">
        <f t="shared" si="22"/>
        <v>40</v>
      </c>
      <c r="I178" t="str">
        <f t="shared" si="23"/>
        <v>香花桥</v>
      </c>
      <c r="J178" t="s">
        <v>236</v>
      </c>
      <c r="K178" t="s">
        <v>221</v>
      </c>
    </row>
    <row r="179" spans="1:11">
      <c r="A179" t="s">
        <v>162</v>
      </c>
      <c r="B179" t="str">
        <f t="shared" si="16"/>
        <v>&lt;a href="/ershoufang/xiayang/"&gt;夏阳&lt;/a&gt;</v>
      </c>
      <c r="C179">
        <f t="shared" si="17"/>
        <v>10</v>
      </c>
      <c r="D179">
        <f t="shared" si="18"/>
        <v>21</v>
      </c>
      <c r="E179">
        <f t="shared" si="19"/>
        <v>29</v>
      </c>
      <c r="F179" t="str">
        <f t="shared" si="20"/>
        <v>xiayang</v>
      </c>
      <c r="G179">
        <f t="shared" si="21"/>
        <v>31</v>
      </c>
      <c r="H179">
        <f t="shared" si="22"/>
        <v>34</v>
      </c>
      <c r="I179" t="str">
        <f t="shared" si="23"/>
        <v>夏阳</v>
      </c>
      <c r="J179" t="s">
        <v>236</v>
      </c>
      <c r="K179" t="s">
        <v>221</v>
      </c>
    </row>
    <row r="180" spans="1:11">
      <c r="A180" t="s">
        <v>163</v>
      </c>
      <c r="B180" t="str">
        <f t="shared" si="16"/>
        <v>&lt;a href="/ershoufang/xujing/"&gt;徐泾&lt;/a&gt;</v>
      </c>
      <c r="C180">
        <f t="shared" si="17"/>
        <v>10</v>
      </c>
      <c r="D180">
        <f t="shared" si="18"/>
        <v>21</v>
      </c>
      <c r="E180">
        <f t="shared" si="19"/>
        <v>28</v>
      </c>
      <c r="F180" t="str">
        <f t="shared" si="20"/>
        <v>xujing</v>
      </c>
      <c r="G180">
        <f t="shared" si="21"/>
        <v>30</v>
      </c>
      <c r="H180">
        <f t="shared" si="22"/>
        <v>33</v>
      </c>
      <c r="I180" t="str">
        <f t="shared" si="23"/>
        <v>徐泾</v>
      </c>
      <c r="J180" t="s">
        <v>236</v>
      </c>
      <c r="K180" t="s">
        <v>221</v>
      </c>
    </row>
    <row r="181" spans="1:11">
      <c r="A181" t="s">
        <v>164</v>
      </c>
      <c r="B181" t="str">
        <f t="shared" si="16"/>
        <v>&lt;a href="/ershoufang/yingpu/"&gt;盈浦&lt;/a&gt;</v>
      </c>
      <c r="C181">
        <f t="shared" si="17"/>
        <v>10</v>
      </c>
      <c r="D181">
        <f t="shared" si="18"/>
        <v>21</v>
      </c>
      <c r="E181">
        <f t="shared" si="19"/>
        <v>28</v>
      </c>
      <c r="F181" t="str">
        <f t="shared" si="20"/>
        <v>yingpu</v>
      </c>
      <c r="G181">
        <f t="shared" si="21"/>
        <v>30</v>
      </c>
      <c r="H181">
        <f t="shared" si="22"/>
        <v>33</v>
      </c>
      <c r="I181" t="str">
        <f t="shared" si="23"/>
        <v>盈浦</v>
      </c>
      <c r="J181" t="s">
        <v>236</v>
      </c>
      <c r="K181" t="s">
        <v>221</v>
      </c>
    </row>
    <row r="182" spans="1:11">
      <c r="A182" t="s">
        <v>165</v>
      </c>
      <c r="B182" t="str">
        <f t="shared" si="16"/>
        <v>&lt;a href="/ershoufang/zhaoxiang/"&gt;赵巷&lt;/a&gt;</v>
      </c>
      <c r="C182">
        <f t="shared" si="17"/>
        <v>10</v>
      </c>
      <c r="D182">
        <f t="shared" si="18"/>
        <v>21</v>
      </c>
      <c r="E182">
        <f t="shared" si="19"/>
        <v>31</v>
      </c>
      <c r="F182" t="str">
        <f t="shared" si="20"/>
        <v>zhaoxiang</v>
      </c>
      <c r="G182">
        <f t="shared" si="21"/>
        <v>33</v>
      </c>
      <c r="H182">
        <f t="shared" si="22"/>
        <v>36</v>
      </c>
      <c r="I182" t="str">
        <f t="shared" si="23"/>
        <v>赵巷</v>
      </c>
      <c r="J182" t="s">
        <v>236</v>
      </c>
      <c r="K182" t="s">
        <v>221</v>
      </c>
    </row>
    <row r="183" spans="1:11">
      <c r="A183" t="s">
        <v>166</v>
      </c>
      <c r="B183" t="str">
        <f t="shared" si="16"/>
        <v>&lt;a href="/ershoufang/zhujiajiao/"&gt;朱家角&lt;/a&gt;</v>
      </c>
      <c r="C183">
        <f t="shared" si="17"/>
        <v>10</v>
      </c>
      <c r="D183">
        <f t="shared" si="18"/>
        <v>21</v>
      </c>
      <c r="E183">
        <f t="shared" si="19"/>
        <v>32</v>
      </c>
      <c r="F183" t="str">
        <f t="shared" si="20"/>
        <v>zhujiajiao</v>
      </c>
      <c r="G183">
        <f t="shared" si="21"/>
        <v>34</v>
      </c>
      <c r="H183">
        <f t="shared" si="22"/>
        <v>38</v>
      </c>
      <c r="I183" t="str">
        <f t="shared" si="23"/>
        <v>朱家角</v>
      </c>
      <c r="J183" t="s">
        <v>236</v>
      </c>
      <c r="K183" t="s">
        <v>221</v>
      </c>
    </row>
    <row r="184" spans="1:11">
      <c r="A184" t="s">
        <v>167</v>
      </c>
      <c r="B184" t="str">
        <f t="shared" si="16"/>
        <v>&lt;a href="/ershoufang/fengcheng/"&gt;奉城&lt;/a&gt;</v>
      </c>
      <c r="C184">
        <f t="shared" si="17"/>
        <v>10</v>
      </c>
      <c r="D184">
        <f t="shared" si="18"/>
        <v>21</v>
      </c>
      <c r="E184">
        <f t="shared" si="19"/>
        <v>31</v>
      </c>
      <c r="F184" t="str">
        <f t="shared" si="20"/>
        <v>fengcheng</v>
      </c>
      <c r="G184">
        <f t="shared" si="21"/>
        <v>33</v>
      </c>
      <c r="H184">
        <f t="shared" si="22"/>
        <v>36</v>
      </c>
      <c r="I184" t="str">
        <f t="shared" si="23"/>
        <v>奉城</v>
      </c>
      <c r="J184" t="s">
        <v>237</v>
      </c>
      <c r="K184" t="s">
        <v>222</v>
      </c>
    </row>
    <row r="185" spans="1:11">
      <c r="A185" t="s">
        <v>168</v>
      </c>
      <c r="B185" t="str">
        <f t="shared" si="16"/>
        <v>&lt;a href="/ershoufang/fengxianjinhui/"&gt;奉贤金汇&lt;/a&gt;</v>
      </c>
      <c r="C185">
        <f t="shared" si="17"/>
        <v>10</v>
      </c>
      <c r="D185">
        <f t="shared" si="18"/>
        <v>21</v>
      </c>
      <c r="E185">
        <f t="shared" si="19"/>
        <v>36</v>
      </c>
      <c r="F185" t="str">
        <f t="shared" si="20"/>
        <v>fengxianjinhui</v>
      </c>
      <c r="G185">
        <f t="shared" si="21"/>
        <v>38</v>
      </c>
      <c r="H185">
        <f t="shared" si="22"/>
        <v>43</v>
      </c>
      <c r="I185" t="str">
        <f t="shared" si="23"/>
        <v>奉贤金汇</v>
      </c>
      <c r="J185" t="s">
        <v>237</v>
      </c>
      <c r="K185" t="s">
        <v>222</v>
      </c>
    </row>
    <row r="186" spans="1:11">
      <c r="A186" t="s">
        <v>169</v>
      </c>
      <c r="B186" t="str">
        <f t="shared" si="16"/>
        <v>&lt;a href="/ershoufang/haiwan/"&gt;海湾&lt;/a&gt;</v>
      </c>
      <c r="C186">
        <f t="shared" si="17"/>
        <v>10</v>
      </c>
      <c r="D186">
        <f t="shared" si="18"/>
        <v>21</v>
      </c>
      <c r="E186">
        <f t="shared" si="19"/>
        <v>28</v>
      </c>
      <c r="F186" t="str">
        <f t="shared" si="20"/>
        <v>haiwan</v>
      </c>
      <c r="G186">
        <f t="shared" si="21"/>
        <v>30</v>
      </c>
      <c r="H186">
        <f t="shared" si="22"/>
        <v>33</v>
      </c>
      <c r="I186" t="str">
        <f t="shared" si="23"/>
        <v>海湾</v>
      </c>
      <c r="J186" t="s">
        <v>237</v>
      </c>
      <c r="K186" t="s">
        <v>222</v>
      </c>
    </row>
    <row r="187" spans="1:11">
      <c r="A187" t="s">
        <v>170</v>
      </c>
      <c r="B187" t="str">
        <f t="shared" si="16"/>
        <v>&lt;a href="/ershoufang/nanqiao/"&gt;南桥&lt;/a&gt;</v>
      </c>
      <c r="C187">
        <f t="shared" si="17"/>
        <v>10</v>
      </c>
      <c r="D187">
        <f t="shared" si="18"/>
        <v>21</v>
      </c>
      <c r="E187">
        <f t="shared" si="19"/>
        <v>29</v>
      </c>
      <c r="F187" t="str">
        <f t="shared" si="20"/>
        <v>nanqiao</v>
      </c>
      <c r="G187">
        <f t="shared" si="21"/>
        <v>31</v>
      </c>
      <c r="H187">
        <f t="shared" si="22"/>
        <v>34</v>
      </c>
      <c r="I187" t="str">
        <f t="shared" si="23"/>
        <v>南桥</v>
      </c>
      <c r="J187" t="s">
        <v>237</v>
      </c>
      <c r="K187" t="s">
        <v>222</v>
      </c>
    </row>
    <row r="188" spans="1:11">
      <c r="A188" t="s">
        <v>171</v>
      </c>
      <c r="B188" t="str">
        <f t="shared" si="16"/>
        <v>&lt;a href="/ershoufang/qingcun/"&gt;青村&lt;/a&gt;</v>
      </c>
      <c r="C188">
        <f t="shared" si="17"/>
        <v>10</v>
      </c>
      <c r="D188">
        <f t="shared" si="18"/>
        <v>21</v>
      </c>
      <c r="E188">
        <f t="shared" si="19"/>
        <v>29</v>
      </c>
      <c r="F188" t="str">
        <f t="shared" si="20"/>
        <v>qingcun</v>
      </c>
      <c r="G188">
        <f t="shared" si="21"/>
        <v>31</v>
      </c>
      <c r="H188">
        <f t="shared" si="22"/>
        <v>34</v>
      </c>
      <c r="I188" t="str">
        <f t="shared" si="23"/>
        <v>青村</v>
      </c>
      <c r="J188" t="s">
        <v>237</v>
      </c>
      <c r="K188" t="s">
        <v>222</v>
      </c>
    </row>
    <row r="189" spans="1:11">
      <c r="A189" t="s">
        <v>172</v>
      </c>
      <c r="B189" t="str">
        <f t="shared" si="16"/>
        <v>&lt;a href="/ershoufang/situan/"&gt;四团&lt;/a&gt;</v>
      </c>
      <c r="C189">
        <f t="shared" si="17"/>
        <v>10</v>
      </c>
      <c r="D189">
        <f t="shared" si="18"/>
        <v>21</v>
      </c>
      <c r="E189">
        <f t="shared" si="19"/>
        <v>28</v>
      </c>
      <c r="F189" t="str">
        <f t="shared" si="20"/>
        <v>situan</v>
      </c>
      <c r="G189">
        <f t="shared" si="21"/>
        <v>30</v>
      </c>
      <c r="H189">
        <f t="shared" si="22"/>
        <v>33</v>
      </c>
      <c r="I189" t="str">
        <f t="shared" si="23"/>
        <v>四团</v>
      </c>
      <c r="J189" t="s">
        <v>237</v>
      </c>
      <c r="K189" t="s">
        <v>222</v>
      </c>
    </row>
    <row r="190" spans="1:11">
      <c r="A190" t="s">
        <v>173</v>
      </c>
      <c r="B190" t="str">
        <f t="shared" si="16"/>
        <v>&lt;a href="/ershoufang/xidu/"&gt;西渡&lt;/a&gt;</v>
      </c>
      <c r="C190">
        <f t="shared" si="17"/>
        <v>10</v>
      </c>
      <c r="D190">
        <f t="shared" si="18"/>
        <v>21</v>
      </c>
      <c r="E190">
        <f t="shared" si="19"/>
        <v>26</v>
      </c>
      <c r="F190" t="str">
        <f t="shared" si="20"/>
        <v>xidu</v>
      </c>
      <c r="G190">
        <f t="shared" si="21"/>
        <v>28</v>
      </c>
      <c r="H190">
        <f t="shared" si="22"/>
        <v>31</v>
      </c>
      <c r="I190" t="str">
        <f t="shared" si="23"/>
        <v>西渡</v>
      </c>
      <c r="J190" t="s">
        <v>237</v>
      </c>
      <c r="K190" t="s">
        <v>222</v>
      </c>
    </row>
    <row r="191" spans="1:11">
      <c r="A191" t="s">
        <v>174</v>
      </c>
      <c r="B191" t="str">
        <f t="shared" si="16"/>
        <v>&lt;a href="/ershoufang/zhelin/"&gt;柘林&lt;/a&gt;</v>
      </c>
      <c r="C191">
        <f t="shared" si="17"/>
        <v>10</v>
      </c>
      <c r="D191">
        <f t="shared" si="18"/>
        <v>21</v>
      </c>
      <c r="E191">
        <f t="shared" si="19"/>
        <v>28</v>
      </c>
      <c r="F191" t="str">
        <f t="shared" si="20"/>
        <v>zhelin</v>
      </c>
      <c r="G191">
        <f t="shared" si="21"/>
        <v>30</v>
      </c>
      <c r="H191">
        <f t="shared" si="22"/>
        <v>33</v>
      </c>
      <c r="I191" t="str">
        <f t="shared" si="23"/>
        <v>柘林</v>
      </c>
      <c r="J191" t="s">
        <v>237</v>
      </c>
      <c r="K191" t="s">
        <v>222</v>
      </c>
    </row>
    <row r="192" spans="1:11">
      <c r="A192" t="s">
        <v>175</v>
      </c>
      <c r="B192" t="str">
        <f t="shared" si="16"/>
        <v>&lt;a href="/ershoufang/zhuanghang/"&gt;庄行&lt;/a&gt;</v>
      </c>
      <c r="C192">
        <f t="shared" si="17"/>
        <v>10</v>
      </c>
      <c r="D192">
        <f t="shared" si="18"/>
        <v>21</v>
      </c>
      <c r="E192">
        <f t="shared" si="19"/>
        <v>32</v>
      </c>
      <c r="F192" t="str">
        <f t="shared" si="20"/>
        <v>zhuanghang</v>
      </c>
      <c r="G192">
        <f t="shared" si="21"/>
        <v>34</v>
      </c>
      <c r="H192">
        <f t="shared" si="22"/>
        <v>37</v>
      </c>
      <c r="I192" t="str">
        <f t="shared" si="23"/>
        <v>庄行</v>
      </c>
      <c r="J192" t="s">
        <v>237</v>
      </c>
      <c r="K192" t="s">
        <v>222</v>
      </c>
    </row>
    <row r="193" spans="1:11">
      <c r="A193" t="s">
        <v>176</v>
      </c>
      <c r="B193" t="str">
        <f t="shared" si="16"/>
        <v>&lt;a href="/ershoufang/caojing/"&gt;漕泾&lt;/a&gt;</v>
      </c>
      <c r="C193">
        <f t="shared" si="17"/>
        <v>10</v>
      </c>
      <c r="D193">
        <f t="shared" si="18"/>
        <v>21</v>
      </c>
      <c r="E193">
        <f t="shared" si="19"/>
        <v>29</v>
      </c>
      <c r="F193" t="str">
        <f t="shared" si="20"/>
        <v>caojing</v>
      </c>
      <c r="G193">
        <f t="shared" si="21"/>
        <v>31</v>
      </c>
      <c r="H193">
        <f t="shared" si="22"/>
        <v>34</v>
      </c>
      <c r="I193" t="str">
        <f t="shared" si="23"/>
        <v>漕泾</v>
      </c>
      <c r="J193" t="s">
        <v>238</v>
      </c>
      <c r="K193" t="s">
        <v>223</v>
      </c>
    </row>
    <row r="194" spans="1:11">
      <c r="A194" t="s">
        <v>177</v>
      </c>
      <c r="B194" t="str">
        <f t="shared" si="16"/>
        <v>&lt;a href="/ershoufang/fengjing/"&gt;枫泾&lt;/a&gt;</v>
      </c>
      <c r="C194">
        <f t="shared" si="17"/>
        <v>10</v>
      </c>
      <c r="D194">
        <f t="shared" si="18"/>
        <v>21</v>
      </c>
      <c r="E194">
        <f t="shared" si="19"/>
        <v>30</v>
      </c>
      <c r="F194" t="str">
        <f t="shared" si="20"/>
        <v>fengjing</v>
      </c>
      <c r="G194">
        <f t="shared" si="21"/>
        <v>32</v>
      </c>
      <c r="H194">
        <f t="shared" si="22"/>
        <v>35</v>
      </c>
      <c r="I194" t="str">
        <f t="shared" si="23"/>
        <v>枫泾</v>
      </c>
      <c r="J194" t="s">
        <v>238</v>
      </c>
      <c r="K194" t="s">
        <v>223</v>
      </c>
    </row>
    <row r="195" spans="1:11">
      <c r="A195" t="s">
        <v>178</v>
      </c>
      <c r="B195" t="str">
        <f t="shared" ref="B195:B202" si="24">TRIM(A195)</f>
        <v>&lt;a href="/ershoufang/jinshan1/"&gt;金山&lt;/a&gt;</v>
      </c>
      <c r="C195">
        <f t="shared" ref="C195:C202" si="25">FIND("/",B195)</f>
        <v>10</v>
      </c>
      <c r="D195">
        <f t="shared" ref="D195:D202" si="26">FIND("/",B195,C195+1)</f>
        <v>21</v>
      </c>
      <c r="E195">
        <f t="shared" ref="E195:E202" si="27">FIND("/",B195,D195+1)</f>
        <v>30</v>
      </c>
      <c r="F195" t="str">
        <f t="shared" ref="F195:F202" si="28">MID(B195,D195+1,E195-D195-1)</f>
        <v>jinshan1</v>
      </c>
      <c r="G195">
        <f t="shared" ref="G195:G202" si="29">FIND("&gt;",B195)</f>
        <v>32</v>
      </c>
      <c r="H195">
        <f t="shared" ref="H195:H202" si="30">FIND("&lt;",B195,G195)</f>
        <v>35</v>
      </c>
      <c r="I195" t="str">
        <f t="shared" ref="I195:I202" si="31">MID(B195,G195+1,H195-G195-1)</f>
        <v>金山</v>
      </c>
      <c r="J195" t="s">
        <v>238</v>
      </c>
      <c r="K195" t="s">
        <v>223</v>
      </c>
    </row>
    <row r="196" spans="1:11">
      <c r="A196" t="s">
        <v>179</v>
      </c>
      <c r="B196" t="str">
        <f t="shared" si="24"/>
        <v>&lt;a href="/ershoufang/langxia/"&gt;廊下&lt;/a&gt;</v>
      </c>
      <c r="C196">
        <f t="shared" si="25"/>
        <v>10</v>
      </c>
      <c r="D196">
        <f t="shared" si="26"/>
        <v>21</v>
      </c>
      <c r="E196">
        <f t="shared" si="27"/>
        <v>29</v>
      </c>
      <c r="F196" t="str">
        <f t="shared" si="28"/>
        <v>langxia</v>
      </c>
      <c r="G196">
        <f t="shared" si="29"/>
        <v>31</v>
      </c>
      <c r="H196">
        <f t="shared" si="30"/>
        <v>34</v>
      </c>
      <c r="I196" t="str">
        <f t="shared" si="31"/>
        <v>廊下</v>
      </c>
      <c r="J196" t="s">
        <v>238</v>
      </c>
      <c r="K196" t="s">
        <v>223</v>
      </c>
    </row>
    <row r="197" spans="1:11">
      <c r="A197" t="s">
        <v>180</v>
      </c>
      <c r="B197" t="str">
        <f t="shared" si="24"/>
        <v>&lt;a href="/ershoufang/luxiang/"&gt;吕巷&lt;/a&gt;</v>
      </c>
      <c r="C197">
        <f t="shared" si="25"/>
        <v>10</v>
      </c>
      <c r="D197">
        <f t="shared" si="26"/>
        <v>21</v>
      </c>
      <c r="E197">
        <f t="shared" si="27"/>
        <v>29</v>
      </c>
      <c r="F197" t="str">
        <f t="shared" si="28"/>
        <v>luxiang</v>
      </c>
      <c r="G197">
        <f t="shared" si="29"/>
        <v>31</v>
      </c>
      <c r="H197">
        <f t="shared" si="30"/>
        <v>34</v>
      </c>
      <c r="I197" t="str">
        <f t="shared" si="31"/>
        <v>吕巷</v>
      </c>
      <c r="J197" t="s">
        <v>238</v>
      </c>
      <c r="K197" t="s">
        <v>223</v>
      </c>
    </row>
    <row r="198" spans="1:11">
      <c r="A198" t="s">
        <v>181</v>
      </c>
      <c r="B198" t="str">
        <f t="shared" si="24"/>
        <v>&lt;a href="/ershoufang/shanyang/"&gt;山阳&lt;/a&gt;</v>
      </c>
      <c r="C198">
        <f t="shared" si="25"/>
        <v>10</v>
      </c>
      <c r="D198">
        <f t="shared" si="26"/>
        <v>21</v>
      </c>
      <c r="E198">
        <f t="shared" si="27"/>
        <v>30</v>
      </c>
      <c r="F198" t="str">
        <f t="shared" si="28"/>
        <v>shanyang</v>
      </c>
      <c r="G198">
        <f t="shared" si="29"/>
        <v>32</v>
      </c>
      <c r="H198">
        <f t="shared" si="30"/>
        <v>35</v>
      </c>
      <c r="I198" t="str">
        <f t="shared" si="31"/>
        <v>山阳</v>
      </c>
      <c r="J198" t="s">
        <v>238</v>
      </c>
      <c r="K198" t="s">
        <v>223</v>
      </c>
    </row>
    <row r="199" spans="1:11">
      <c r="A199" t="s">
        <v>182</v>
      </c>
      <c r="B199" t="str">
        <f t="shared" si="24"/>
        <v>&lt;a href="/ershoufang/shihua/"&gt;石化&lt;/a&gt;</v>
      </c>
      <c r="C199">
        <f t="shared" si="25"/>
        <v>10</v>
      </c>
      <c r="D199">
        <f t="shared" si="26"/>
        <v>21</v>
      </c>
      <c r="E199">
        <f t="shared" si="27"/>
        <v>28</v>
      </c>
      <c r="F199" t="str">
        <f t="shared" si="28"/>
        <v>shihua</v>
      </c>
      <c r="G199">
        <f t="shared" si="29"/>
        <v>30</v>
      </c>
      <c r="H199">
        <f t="shared" si="30"/>
        <v>33</v>
      </c>
      <c r="I199" t="str">
        <f t="shared" si="31"/>
        <v>石化</v>
      </c>
      <c r="J199" t="s">
        <v>238</v>
      </c>
      <c r="K199" t="s">
        <v>223</v>
      </c>
    </row>
    <row r="200" spans="1:11">
      <c r="A200" t="s">
        <v>183</v>
      </c>
      <c r="B200" t="str">
        <f t="shared" si="24"/>
        <v>&lt;a href="/ershoufang/tinglin/"&gt;亭林&lt;/a&gt;</v>
      </c>
      <c r="C200">
        <f t="shared" si="25"/>
        <v>10</v>
      </c>
      <c r="D200">
        <f t="shared" si="26"/>
        <v>21</v>
      </c>
      <c r="E200">
        <f t="shared" si="27"/>
        <v>29</v>
      </c>
      <c r="F200" t="str">
        <f t="shared" si="28"/>
        <v>tinglin</v>
      </c>
      <c r="G200">
        <f t="shared" si="29"/>
        <v>31</v>
      </c>
      <c r="H200">
        <f t="shared" si="30"/>
        <v>34</v>
      </c>
      <c r="I200" t="str">
        <f t="shared" si="31"/>
        <v>亭林</v>
      </c>
      <c r="J200" t="s">
        <v>238</v>
      </c>
      <c r="K200" t="s">
        <v>223</v>
      </c>
    </row>
    <row r="201" spans="1:11">
      <c r="A201" t="s">
        <v>184</v>
      </c>
      <c r="B201" t="str">
        <f t="shared" si="24"/>
        <v>&lt;a href="/ershoufang/zhangyan/"&gt;张堰&lt;/a&gt;</v>
      </c>
      <c r="C201">
        <f t="shared" si="25"/>
        <v>10</v>
      </c>
      <c r="D201">
        <f t="shared" si="26"/>
        <v>21</v>
      </c>
      <c r="E201">
        <f t="shared" si="27"/>
        <v>30</v>
      </c>
      <c r="F201" t="str">
        <f t="shared" si="28"/>
        <v>zhangyan</v>
      </c>
      <c r="G201">
        <f t="shared" si="29"/>
        <v>32</v>
      </c>
      <c r="H201">
        <f t="shared" si="30"/>
        <v>35</v>
      </c>
      <c r="I201" t="str">
        <f t="shared" si="31"/>
        <v>张堰</v>
      </c>
      <c r="J201" t="s">
        <v>238</v>
      </c>
      <c r="K201" t="s">
        <v>223</v>
      </c>
    </row>
    <row r="202" spans="1:11">
      <c r="A202" t="s">
        <v>185</v>
      </c>
      <c r="B202" t="str">
        <f t="shared" si="24"/>
        <v>&lt;a href="/ershoufang/zhujing/"&gt;朱泾&lt;/a&gt;</v>
      </c>
      <c r="C202">
        <f t="shared" si="25"/>
        <v>10</v>
      </c>
      <c r="D202">
        <f t="shared" si="26"/>
        <v>21</v>
      </c>
      <c r="E202">
        <f t="shared" si="27"/>
        <v>29</v>
      </c>
      <c r="F202" t="str">
        <f t="shared" si="28"/>
        <v>zhujing</v>
      </c>
      <c r="G202">
        <f t="shared" si="29"/>
        <v>31</v>
      </c>
      <c r="H202">
        <f t="shared" si="30"/>
        <v>34</v>
      </c>
      <c r="I202" t="str">
        <f t="shared" si="31"/>
        <v>朱泾</v>
      </c>
      <c r="J202" t="s">
        <v>238</v>
      </c>
      <c r="K202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Wu</dc:creator>
  <cp:lastModifiedBy>Melvin Wu</cp:lastModifiedBy>
  <dcterms:created xsi:type="dcterms:W3CDTF">2019-11-10T01:42:08Z</dcterms:created>
  <dcterms:modified xsi:type="dcterms:W3CDTF">2019-11-10T02:42:46Z</dcterms:modified>
</cp:coreProperties>
</file>