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ZhenxinLei/MyWork/LiChun/resource/data/"/>
    </mc:Choice>
  </mc:AlternateContent>
  <bookViews>
    <workbookView xWindow="1060" yWindow="460" windowWidth="27740" windowHeight="17540" tabRatio="500" activeTab="3"/>
  </bookViews>
  <sheets>
    <sheet name="table" sheetId="1" r:id="rId1"/>
    <sheet name="Sheet1" sheetId="2" r:id="rId2"/>
    <sheet name="UsoCleanData.csv" sheetId="3" r:id="rId3"/>
    <sheet name="Sheet2" sheetId="4" r:id="rId4"/>
  </sheets>
  <definedNames>
    <definedName name="_xlnm._FilterDatabase" localSheetId="1" hidden="1">Sheet1!$A$1:$H$1260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3" i="4"/>
  <c r="K4" i="4"/>
  <c r="M260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P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3" i="4"/>
  <c r="L7" i="4"/>
  <c r="L6" i="4"/>
  <c r="L5" i="4"/>
  <c r="L4" i="4"/>
  <c r="L3" i="4"/>
  <c r="L2" i="4"/>
  <c r="L8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60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3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" i="4"/>
  <c r="J4" i="3"/>
  <c r="K4" i="3"/>
  <c r="L4" i="3"/>
  <c r="M4" i="3"/>
  <c r="J5" i="3"/>
  <c r="K5" i="3"/>
  <c r="L5" i="3"/>
  <c r="M5" i="3"/>
  <c r="J6" i="3"/>
  <c r="K6" i="3"/>
  <c r="L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M12" i="3"/>
  <c r="J13" i="3"/>
  <c r="K13" i="3"/>
  <c r="L13" i="3"/>
  <c r="M13" i="3"/>
  <c r="J14" i="3"/>
  <c r="K14" i="3"/>
  <c r="L14" i="3"/>
  <c r="M14" i="3"/>
  <c r="J15" i="3"/>
  <c r="K15" i="3"/>
  <c r="L15" i="3"/>
  <c r="M15" i="3"/>
  <c r="J16" i="3"/>
  <c r="K16" i="3"/>
  <c r="L16" i="3"/>
  <c r="M16" i="3"/>
  <c r="J17" i="3"/>
  <c r="K17" i="3"/>
  <c r="L17" i="3"/>
  <c r="M17" i="3"/>
  <c r="J18" i="3"/>
  <c r="K18" i="3"/>
  <c r="L18" i="3"/>
  <c r="M18" i="3"/>
  <c r="J19" i="3"/>
  <c r="K19" i="3"/>
  <c r="L19" i="3"/>
  <c r="M19" i="3"/>
  <c r="J20" i="3"/>
  <c r="K20" i="3"/>
  <c r="L20" i="3"/>
  <c r="M20" i="3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J25" i="3"/>
  <c r="K25" i="3"/>
  <c r="L25" i="3"/>
  <c r="M25" i="3"/>
  <c r="J26" i="3"/>
  <c r="K26" i="3"/>
  <c r="L26" i="3"/>
  <c r="M26" i="3"/>
  <c r="J27" i="3"/>
  <c r="K27" i="3"/>
  <c r="L27" i="3"/>
  <c r="M27" i="3"/>
  <c r="J28" i="3"/>
  <c r="K28" i="3"/>
  <c r="L28" i="3"/>
  <c r="M28" i="3"/>
  <c r="J29" i="3"/>
  <c r="K29" i="3"/>
  <c r="L29" i="3"/>
  <c r="M29" i="3"/>
  <c r="J30" i="3"/>
  <c r="K30" i="3"/>
  <c r="L30" i="3"/>
  <c r="M30" i="3"/>
  <c r="J31" i="3"/>
  <c r="K31" i="3"/>
  <c r="L31" i="3"/>
  <c r="M31" i="3"/>
  <c r="J32" i="3"/>
  <c r="K32" i="3"/>
  <c r="L32" i="3"/>
  <c r="M32" i="3"/>
  <c r="J33" i="3"/>
  <c r="K33" i="3"/>
  <c r="L33" i="3"/>
  <c r="M33" i="3"/>
  <c r="J34" i="3"/>
  <c r="K34" i="3"/>
  <c r="L34" i="3"/>
  <c r="M34" i="3"/>
  <c r="J35" i="3"/>
  <c r="K35" i="3"/>
  <c r="L35" i="3"/>
  <c r="M35" i="3"/>
  <c r="J36" i="3"/>
  <c r="K36" i="3"/>
  <c r="L36" i="3"/>
  <c r="M36" i="3"/>
  <c r="J37" i="3"/>
  <c r="K37" i="3"/>
  <c r="L37" i="3"/>
  <c r="M37" i="3"/>
  <c r="J38" i="3"/>
  <c r="K38" i="3"/>
  <c r="L38" i="3"/>
  <c r="M38" i="3"/>
  <c r="J39" i="3"/>
  <c r="K39" i="3"/>
  <c r="L39" i="3"/>
  <c r="M39" i="3"/>
  <c r="J40" i="3"/>
  <c r="K40" i="3"/>
  <c r="L40" i="3"/>
  <c r="M40" i="3"/>
  <c r="J41" i="3"/>
  <c r="K41" i="3"/>
  <c r="L41" i="3"/>
  <c r="M41" i="3"/>
  <c r="J42" i="3"/>
  <c r="K42" i="3"/>
  <c r="L42" i="3"/>
  <c r="M42" i="3"/>
  <c r="J43" i="3"/>
  <c r="K43" i="3"/>
  <c r="L43" i="3"/>
  <c r="M43" i="3"/>
  <c r="J44" i="3"/>
  <c r="K44" i="3"/>
  <c r="L44" i="3"/>
  <c r="M44" i="3"/>
  <c r="J45" i="3"/>
  <c r="K45" i="3"/>
  <c r="L45" i="3"/>
  <c r="M45" i="3"/>
  <c r="J46" i="3"/>
  <c r="K46" i="3"/>
  <c r="L46" i="3"/>
  <c r="M46" i="3"/>
  <c r="J47" i="3"/>
  <c r="K47" i="3"/>
  <c r="L47" i="3"/>
  <c r="M47" i="3"/>
  <c r="J48" i="3"/>
  <c r="K48" i="3"/>
  <c r="L48" i="3"/>
  <c r="M48" i="3"/>
  <c r="J49" i="3"/>
  <c r="K49" i="3"/>
  <c r="L49" i="3"/>
  <c r="M49" i="3"/>
  <c r="J50" i="3"/>
  <c r="K50" i="3"/>
  <c r="L50" i="3"/>
  <c r="M50" i="3"/>
  <c r="J51" i="3"/>
  <c r="K51" i="3"/>
  <c r="L51" i="3"/>
  <c r="M51" i="3"/>
  <c r="J52" i="3"/>
  <c r="K52" i="3"/>
  <c r="L52" i="3"/>
  <c r="M52" i="3"/>
  <c r="J53" i="3"/>
  <c r="K53" i="3"/>
  <c r="L53" i="3"/>
  <c r="M53" i="3"/>
  <c r="J54" i="3"/>
  <c r="K54" i="3"/>
  <c r="L54" i="3"/>
  <c r="M54" i="3"/>
  <c r="J55" i="3"/>
  <c r="K55" i="3"/>
  <c r="L55" i="3"/>
  <c r="M55" i="3"/>
  <c r="J56" i="3"/>
  <c r="K56" i="3"/>
  <c r="L56" i="3"/>
  <c r="M56" i="3"/>
  <c r="J57" i="3"/>
  <c r="K57" i="3"/>
  <c r="L57" i="3"/>
  <c r="M57" i="3"/>
  <c r="J58" i="3"/>
  <c r="K58" i="3"/>
  <c r="L58" i="3"/>
  <c r="M58" i="3"/>
  <c r="J59" i="3"/>
  <c r="K59" i="3"/>
  <c r="L59" i="3"/>
  <c r="M59" i="3"/>
  <c r="J60" i="3"/>
  <c r="K60" i="3"/>
  <c r="L60" i="3"/>
  <c r="M60" i="3"/>
  <c r="J61" i="3"/>
  <c r="K61" i="3"/>
  <c r="L61" i="3"/>
  <c r="M61" i="3"/>
  <c r="J62" i="3"/>
  <c r="K62" i="3"/>
  <c r="L62" i="3"/>
  <c r="M62" i="3"/>
  <c r="J63" i="3"/>
  <c r="K63" i="3"/>
  <c r="L63" i="3"/>
  <c r="M63" i="3"/>
  <c r="J64" i="3"/>
  <c r="K64" i="3"/>
  <c r="L64" i="3"/>
  <c r="M64" i="3"/>
  <c r="J65" i="3"/>
  <c r="K65" i="3"/>
  <c r="L65" i="3"/>
  <c r="M65" i="3"/>
  <c r="J66" i="3"/>
  <c r="K66" i="3"/>
  <c r="L66" i="3"/>
  <c r="M66" i="3"/>
  <c r="J67" i="3"/>
  <c r="K67" i="3"/>
  <c r="L67" i="3"/>
  <c r="M67" i="3"/>
  <c r="J68" i="3"/>
  <c r="K68" i="3"/>
  <c r="L68" i="3"/>
  <c r="M68" i="3"/>
  <c r="J69" i="3"/>
  <c r="K69" i="3"/>
  <c r="L69" i="3"/>
  <c r="M69" i="3"/>
  <c r="J70" i="3"/>
  <c r="K70" i="3"/>
  <c r="L70" i="3"/>
  <c r="M70" i="3"/>
  <c r="J71" i="3"/>
  <c r="K71" i="3"/>
  <c r="L71" i="3"/>
  <c r="M71" i="3"/>
  <c r="J72" i="3"/>
  <c r="K72" i="3"/>
  <c r="L72" i="3"/>
  <c r="M72" i="3"/>
  <c r="J73" i="3"/>
  <c r="K73" i="3"/>
  <c r="L73" i="3"/>
  <c r="M73" i="3"/>
  <c r="J74" i="3"/>
  <c r="K74" i="3"/>
  <c r="L74" i="3"/>
  <c r="M74" i="3"/>
  <c r="J75" i="3"/>
  <c r="K75" i="3"/>
  <c r="L75" i="3"/>
  <c r="M75" i="3"/>
  <c r="J76" i="3"/>
  <c r="K76" i="3"/>
  <c r="L76" i="3"/>
  <c r="M76" i="3"/>
  <c r="J77" i="3"/>
  <c r="K77" i="3"/>
  <c r="L77" i="3"/>
  <c r="M77" i="3"/>
  <c r="J78" i="3"/>
  <c r="K78" i="3"/>
  <c r="L78" i="3"/>
  <c r="M78" i="3"/>
  <c r="J79" i="3"/>
  <c r="K79" i="3"/>
  <c r="L79" i="3"/>
  <c r="M79" i="3"/>
  <c r="J80" i="3"/>
  <c r="K80" i="3"/>
  <c r="L80" i="3"/>
  <c r="M80" i="3"/>
  <c r="J81" i="3"/>
  <c r="K81" i="3"/>
  <c r="L81" i="3"/>
  <c r="M81" i="3"/>
  <c r="J82" i="3"/>
  <c r="K82" i="3"/>
  <c r="L82" i="3"/>
  <c r="M82" i="3"/>
  <c r="J83" i="3"/>
  <c r="K83" i="3"/>
  <c r="L83" i="3"/>
  <c r="M83" i="3"/>
  <c r="J84" i="3"/>
  <c r="K84" i="3"/>
  <c r="L84" i="3"/>
  <c r="M84" i="3"/>
  <c r="J85" i="3"/>
  <c r="K85" i="3"/>
  <c r="L85" i="3"/>
  <c r="M85" i="3"/>
  <c r="J86" i="3"/>
  <c r="K86" i="3"/>
  <c r="L86" i="3"/>
  <c r="M86" i="3"/>
  <c r="J87" i="3"/>
  <c r="K87" i="3"/>
  <c r="L87" i="3"/>
  <c r="M87" i="3"/>
  <c r="J88" i="3"/>
  <c r="K88" i="3"/>
  <c r="L88" i="3"/>
  <c r="M88" i="3"/>
  <c r="J89" i="3"/>
  <c r="K89" i="3"/>
  <c r="L89" i="3"/>
  <c r="M89" i="3"/>
  <c r="J90" i="3"/>
  <c r="K90" i="3"/>
  <c r="L90" i="3"/>
  <c r="M90" i="3"/>
  <c r="J91" i="3"/>
  <c r="K91" i="3"/>
  <c r="L91" i="3"/>
  <c r="M91" i="3"/>
  <c r="J92" i="3"/>
  <c r="K92" i="3"/>
  <c r="L92" i="3"/>
  <c r="M92" i="3"/>
  <c r="J93" i="3"/>
  <c r="K93" i="3"/>
  <c r="L93" i="3"/>
  <c r="M93" i="3"/>
  <c r="J94" i="3"/>
  <c r="K94" i="3"/>
  <c r="L94" i="3"/>
  <c r="M94" i="3"/>
  <c r="J95" i="3"/>
  <c r="K95" i="3"/>
  <c r="L95" i="3"/>
  <c r="M95" i="3"/>
  <c r="J96" i="3"/>
  <c r="K96" i="3"/>
  <c r="L96" i="3"/>
  <c r="M96" i="3"/>
  <c r="J97" i="3"/>
  <c r="K97" i="3"/>
  <c r="L97" i="3"/>
  <c r="M97" i="3"/>
  <c r="J98" i="3"/>
  <c r="K98" i="3"/>
  <c r="L98" i="3"/>
  <c r="M98" i="3"/>
  <c r="J99" i="3"/>
  <c r="K99" i="3"/>
  <c r="L99" i="3"/>
  <c r="M99" i="3"/>
  <c r="J100" i="3"/>
  <c r="K100" i="3"/>
  <c r="L100" i="3"/>
  <c r="M100" i="3"/>
  <c r="J101" i="3"/>
  <c r="K101" i="3"/>
  <c r="L101" i="3"/>
  <c r="M101" i="3"/>
  <c r="J102" i="3"/>
  <c r="K102" i="3"/>
  <c r="L102" i="3"/>
  <c r="M102" i="3"/>
  <c r="J103" i="3"/>
  <c r="K103" i="3"/>
  <c r="L103" i="3"/>
  <c r="M103" i="3"/>
  <c r="J104" i="3"/>
  <c r="K104" i="3"/>
  <c r="L104" i="3"/>
  <c r="M104" i="3"/>
  <c r="J105" i="3"/>
  <c r="K105" i="3"/>
  <c r="L105" i="3"/>
  <c r="M105" i="3"/>
  <c r="J106" i="3"/>
  <c r="K106" i="3"/>
  <c r="L106" i="3"/>
  <c r="M106" i="3"/>
  <c r="J107" i="3"/>
  <c r="K107" i="3"/>
  <c r="L107" i="3"/>
  <c r="M107" i="3"/>
  <c r="J108" i="3"/>
  <c r="K108" i="3"/>
  <c r="L108" i="3"/>
  <c r="M108" i="3"/>
  <c r="J109" i="3"/>
  <c r="K109" i="3"/>
  <c r="L109" i="3"/>
  <c r="M109" i="3"/>
  <c r="J110" i="3"/>
  <c r="K110" i="3"/>
  <c r="L110" i="3"/>
  <c r="M110" i="3"/>
  <c r="J111" i="3"/>
  <c r="K111" i="3"/>
  <c r="L111" i="3"/>
  <c r="M111" i="3"/>
  <c r="J112" i="3"/>
  <c r="K112" i="3"/>
  <c r="L112" i="3"/>
  <c r="M112" i="3"/>
  <c r="J113" i="3"/>
  <c r="K113" i="3"/>
  <c r="L113" i="3"/>
  <c r="M113" i="3"/>
  <c r="J114" i="3"/>
  <c r="K114" i="3"/>
  <c r="L114" i="3"/>
  <c r="M114" i="3"/>
  <c r="J115" i="3"/>
  <c r="K115" i="3"/>
  <c r="L115" i="3"/>
  <c r="M115" i="3"/>
  <c r="J116" i="3"/>
  <c r="K116" i="3"/>
  <c r="L116" i="3"/>
  <c r="M116" i="3"/>
  <c r="J117" i="3"/>
  <c r="K117" i="3"/>
  <c r="L117" i="3"/>
  <c r="M117" i="3"/>
  <c r="J118" i="3"/>
  <c r="K118" i="3"/>
  <c r="L118" i="3"/>
  <c r="M118" i="3"/>
  <c r="J119" i="3"/>
  <c r="K119" i="3"/>
  <c r="L119" i="3"/>
  <c r="M119" i="3"/>
  <c r="J120" i="3"/>
  <c r="K120" i="3"/>
  <c r="L120" i="3"/>
  <c r="M120" i="3"/>
  <c r="J121" i="3"/>
  <c r="K121" i="3"/>
  <c r="L121" i="3"/>
  <c r="M121" i="3"/>
  <c r="J122" i="3"/>
  <c r="K122" i="3"/>
  <c r="L122" i="3"/>
  <c r="M122" i="3"/>
  <c r="J123" i="3"/>
  <c r="K123" i="3"/>
  <c r="L123" i="3"/>
  <c r="M123" i="3"/>
  <c r="J124" i="3"/>
  <c r="K124" i="3"/>
  <c r="L124" i="3"/>
  <c r="M124" i="3"/>
  <c r="J125" i="3"/>
  <c r="K125" i="3"/>
  <c r="L125" i="3"/>
  <c r="M125" i="3"/>
  <c r="J126" i="3"/>
  <c r="K126" i="3"/>
  <c r="L126" i="3"/>
  <c r="M126" i="3"/>
  <c r="J127" i="3"/>
  <c r="K127" i="3"/>
  <c r="L127" i="3"/>
  <c r="M127" i="3"/>
  <c r="J128" i="3"/>
  <c r="K128" i="3"/>
  <c r="L128" i="3"/>
  <c r="M128" i="3"/>
  <c r="J129" i="3"/>
  <c r="K129" i="3"/>
  <c r="L129" i="3"/>
  <c r="M129" i="3"/>
  <c r="J130" i="3"/>
  <c r="K130" i="3"/>
  <c r="L130" i="3"/>
  <c r="M130" i="3"/>
  <c r="J131" i="3"/>
  <c r="K131" i="3"/>
  <c r="L131" i="3"/>
  <c r="M131" i="3"/>
  <c r="J132" i="3"/>
  <c r="K132" i="3"/>
  <c r="L132" i="3"/>
  <c r="M132" i="3"/>
  <c r="J133" i="3"/>
  <c r="K133" i="3"/>
  <c r="L133" i="3"/>
  <c r="M133" i="3"/>
  <c r="J134" i="3"/>
  <c r="K134" i="3"/>
  <c r="L134" i="3"/>
  <c r="M134" i="3"/>
  <c r="J135" i="3"/>
  <c r="K135" i="3"/>
  <c r="L135" i="3"/>
  <c r="M135" i="3"/>
  <c r="J136" i="3"/>
  <c r="K136" i="3"/>
  <c r="L136" i="3"/>
  <c r="M136" i="3"/>
  <c r="J137" i="3"/>
  <c r="K137" i="3"/>
  <c r="L137" i="3"/>
  <c r="M137" i="3"/>
  <c r="J138" i="3"/>
  <c r="K138" i="3"/>
  <c r="L138" i="3"/>
  <c r="M138" i="3"/>
  <c r="J139" i="3"/>
  <c r="K139" i="3"/>
  <c r="L139" i="3"/>
  <c r="M139" i="3"/>
  <c r="J140" i="3"/>
  <c r="K140" i="3"/>
  <c r="L140" i="3"/>
  <c r="M140" i="3"/>
  <c r="J141" i="3"/>
  <c r="K141" i="3"/>
  <c r="L141" i="3"/>
  <c r="M141" i="3"/>
  <c r="J142" i="3"/>
  <c r="K142" i="3"/>
  <c r="L142" i="3"/>
  <c r="M142" i="3"/>
  <c r="J143" i="3"/>
  <c r="K143" i="3"/>
  <c r="L143" i="3"/>
  <c r="M143" i="3"/>
  <c r="J144" i="3"/>
  <c r="K144" i="3"/>
  <c r="L144" i="3"/>
  <c r="M144" i="3"/>
  <c r="J145" i="3"/>
  <c r="K145" i="3"/>
  <c r="L145" i="3"/>
  <c r="M145" i="3"/>
  <c r="J146" i="3"/>
  <c r="K146" i="3"/>
  <c r="L146" i="3"/>
  <c r="M146" i="3"/>
  <c r="J147" i="3"/>
  <c r="K147" i="3"/>
  <c r="L147" i="3"/>
  <c r="M147" i="3"/>
  <c r="J148" i="3"/>
  <c r="K148" i="3"/>
  <c r="L148" i="3"/>
  <c r="M148" i="3"/>
  <c r="J149" i="3"/>
  <c r="K149" i="3"/>
  <c r="L149" i="3"/>
  <c r="M149" i="3"/>
  <c r="J150" i="3"/>
  <c r="K150" i="3"/>
  <c r="L150" i="3"/>
  <c r="M150" i="3"/>
  <c r="J151" i="3"/>
  <c r="K151" i="3"/>
  <c r="L151" i="3"/>
  <c r="M151" i="3"/>
  <c r="J152" i="3"/>
  <c r="K152" i="3"/>
  <c r="L152" i="3"/>
  <c r="M152" i="3"/>
  <c r="J153" i="3"/>
  <c r="K153" i="3"/>
  <c r="L153" i="3"/>
  <c r="M153" i="3"/>
  <c r="J154" i="3"/>
  <c r="K154" i="3"/>
  <c r="L154" i="3"/>
  <c r="M154" i="3"/>
  <c r="J155" i="3"/>
  <c r="K155" i="3"/>
  <c r="L155" i="3"/>
  <c r="M155" i="3"/>
  <c r="J156" i="3"/>
  <c r="K156" i="3"/>
  <c r="L156" i="3"/>
  <c r="M156" i="3"/>
  <c r="J157" i="3"/>
  <c r="K157" i="3"/>
  <c r="L157" i="3"/>
  <c r="M157" i="3"/>
  <c r="J158" i="3"/>
  <c r="K158" i="3"/>
  <c r="L158" i="3"/>
  <c r="M158" i="3"/>
  <c r="J159" i="3"/>
  <c r="K159" i="3"/>
  <c r="L159" i="3"/>
  <c r="M159" i="3"/>
  <c r="J160" i="3"/>
  <c r="K160" i="3"/>
  <c r="L160" i="3"/>
  <c r="M160" i="3"/>
  <c r="J161" i="3"/>
  <c r="K161" i="3"/>
  <c r="L161" i="3"/>
  <c r="M161" i="3"/>
  <c r="J162" i="3"/>
  <c r="K162" i="3"/>
  <c r="L162" i="3"/>
  <c r="M162" i="3"/>
  <c r="J163" i="3"/>
  <c r="K163" i="3"/>
  <c r="L163" i="3"/>
  <c r="M163" i="3"/>
  <c r="J164" i="3"/>
  <c r="K164" i="3"/>
  <c r="L164" i="3"/>
  <c r="M164" i="3"/>
  <c r="J165" i="3"/>
  <c r="K165" i="3"/>
  <c r="L165" i="3"/>
  <c r="M165" i="3"/>
  <c r="J166" i="3"/>
  <c r="K166" i="3"/>
  <c r="L166" i="3"/>
  <c r="M166" i="3"/>
  <c r="J167" i="3"/>
  <c r="K167" i="3"/>
  <c r="L167" i="3"/>
  <c r="M167" i="3"/>
  <c r="J168" i="3"/>
  <c r="K168" i="3"/>
  <c r="L168" i="3"/>
  <c r="M168" i="3"/>
  <c r="J169" i="3"/>
  <c r="K169" i="3"/>
  <c r="L169" i="3"/>
  <c r="M169" i="3"/>
  <c r="J170" i="3"/>
  <c r="K170" i="3"/>
  <c r="L170" i="3"/>
  <c r="M170" i="3"/>
  <c r="J171" i="3"/>
  <c r="K171" i="3"/>
  <c r="L171" i="3"/>
  <c r="M171" i="3"/>
  <c r="J172" i="3"/>
  <c r="K172" i="3"/>
  <c r="L172" i="3"/>
  <c r="M172" i="3"/>
  <c r="J173" i="3"/>
  <c r="K173" i="3"/>
  <c r="L173" i="3"/>
  <c r="M173" i="3"/>
  <c r="J174" i="3"/>
  <c r="K174" i="3"/>
  <c r="L174" i="3"/>
  <c r="M174" i="3"/>
  <c r="J175" i="3"/>
  <c r="K175" i="3"/>
  <c r="L175" i="3"/>
  <c r="M175" i="3"/>
  <c r="J176" i="3"/>
  <c r="K176" i="3"/>
  <c r="L176" i="3"/>
  <c r="M176" i="3"/>
  <c r="J177" i="3"/>
  <c r="K177" i="3"/>
  <c r="L177" i="3"/>
  <c r="M177" i="3"/>
  <c r="J178" i="3"/>
  <c r="K178" i="3"/>
  <c r="L178" i="3"/>
  <c r="M178" i="3"/>
  <c r="J179" i="3"/>
  <c r="K179" i="3"/>
  <c r="L179" i="3"/>
  <c r="M179" i="3"/>
  <c r="J180" i="3"/>
  <c r="K180" i="3"/>
  <c r="L180" i="3"/>
  <c r="M180" i="3"/>
  <c r="J181" i="3"/>
  <c r="K181" i="3"/>
  <c r="L181" i="3"/>
  <c r="M181" i="3"/>
  <c r="J182" i="3"/>
  <c r="K182" i="3"/>
  <c r="L182" i="3"/>
  <c r="M182" i="3"/>
  <c r="J183" i="3"/>
  <c r="K183" i="3"/>
  <c r="L183" i="3"/>
  <c r="M183" i="3"/>
  <c r="J184" i="3"/>
  <c r="K184" i="3"/>
  <c r="L184" i="3"/>
  <c r="M184" i="3"/>
  <c r="J185" i="3"/>
  <c r="K185" i="3"/>
  <c r="L185" i="3"/>
  <c r="M185" i="3"/>
  <c r="J186" i="3"/>
  <c r="K186" i="3"/>
  <c r="L186" i="3"/>
  <c r="M186" i="3"/>
  <c r="J187" i="3"/>
  <c r="K187" i="3"/>
  <c r="L187" i="3"/>
  <c r="M187" i="3"/>
  <c r="J188" i="3"/>
  <c r="K188" i="3"/>
  <c r="L188" i="3"/>
  <c r="M188" i="3"/>
  <c r="J189" i="3"/>
  <c r="K189" i="3"/>
  <c r="L189" i="3"/>
  <c r="M189" i="3"/>
  <c r="J190" i="3"/>
  <c r="K190" i="3"/>
  <c r="L190" i="3"/>
  <c r="M190" i="3"/>
  <c r="J191" i="3"/>
  <c r="K191" i="3"/>
  <c r="L191" i="3"/>
  <c r="M191" i="3"/>
  <c r="J192" i="3"/>
  <c r="K192" i="3"/>
  <c r="L192" i="3"/>
  <c r="M192" i="3"/>
  <c r="J193" i="3"/>
  <c r="K193" i="3"/>
  <c r="L193" i="3"/>
  <c r="M193" i="3"/>
  <c r="J194" i="3"/>
  <c r="K194" i="3"/>
  <c r="L194" i="3"/>
  <c r="M194" i="3"/>
  <c r="J195" i="3"/>
  <c r="K195" i="3"/>
  <c r="L195" i="3"/>
  <c r="M195" i="3"/>
  <c r="J196" i="3"/>
  <c r="K196" i="3"/>
  <c r="L196" i="3"/>
  <c r="M196" i="3"/>
  <c r="J197" i="3"/>
  <c r="K197" i="3"/>
  <c r="L197" i="3"/>
  <c r="M197" i="3"/>
  <c r="J198" i="3"/>
  <c r="K198" i="3"/>
  <c r="L198" i="3"/>
  <c r="M198" i="3"/>
  <c r="J199" i="3"/>
  <c r="K199" i="3"/>
  <c r="L199" i="3"/>
  <c r="M199" i="3"/>
  <c r="J200" i="3"/>
  <c r="K200" i="3"/>
  <c r="L200" i="3"/>
  <c r="M200" i="3"/>
  <c r="J201" i="3"/>
  <c r="K201" i="3"/>
  <c r="L201" i="3"/>
  <c r="M201" i="3"/>
  <c r="J202" i="3"/>
  <c r="K202" i="3"/>
  <c r="L202" i="3"/>
  <c r="M202" i="3"/>
  <c r="J203" i="3"/>
  <c r="K203" i="3"/>
  <c r="L203" i="3"/>
  <c r="M203" i="3"/>
  <c r="J204" i="3"/>
  <c r="K204" i="3"/>
  <c r="L204" i="3"/>
  <c r="M204" i="3"/>
  <c r="J205" i="3"/>
  <c r="K205" i="3"/>
  <c r="L205" i="3"/>
  <c r="M205" i="3"/>
  <c r="J206" i="3"/>
  <c r="K206" i="3"/>
  <c r="L206" i="3"/>
  <c r="M206" i="3"/>
  <c r="J207" i="3"/>
  <c r="K207" i="3"/>
  <c r="L207" i="3"/>
  <c r="M207" i="3"/>
  <c r="J208" i="3"/>
  <c r="K208" i="3"/>
  <c r="L208" i="3"/>
  <c r="M208" i="3"/>
  <c r="J209" i="3"/>
  <c r="K209" i="3"/>
  <c r="L209" i="3"/>
  <c r="M209" i="3"/>
  <c r="J210" i="3"/>
  <c r="K210" i="3"/>
  <c r="L210" i="3"/>
  <c r="M210" i="3"/>
  <c r="J211" i="3"/>
  <c r="K211" i="3"/>
  <c r="L211" i="3"/>
  <c r="M211" i="3"/>
  <c r="J212" i="3"/>
  <c r="K212" i="3"/>
  <c r="L212" i="3"/>
  <c r="M212" i="3"/>
  <c r="J213" i="3"/>
  <c r="K213" i="3"/>
  <c r="L213" i="3"/>
  <c r="M213" i="3"/>
  <c r="J214" i="3"/>
  <c r="K214" i="3"/>
  <c r="L214" i="3"/>
  <c r="M214" i="3"/>
  <c r="J215" i="3"/>
  <c r="K215" i="3"/>
  <c r="L215" i="3"/>
  <c r="M215" i="3"/>
  <c r="J216" i="3"/>
  <c r="K216" i="3"/>
  <c r="L216" i="3"/>
  <c r="M216" i="3"/>
  <c r="J217" i="3"/>
  <c r="K217" i="3"/>
  <c r="L217" i="3"/>
  <c r="M217" i="3"/>
  <c r="J218" i="3"/>
  <c r="K218" i="3"/>
  <c r="L218" i="3"/>
  <c r="M218" i="3"/>
  <c r="J219" i="3"/>
  <c r="K219" i="3"/>
  <c r="L219" i="3"/>
  <c r="M219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23" i="3"/>
  <c r="K223" i="3"/>
  <c r="L223" i="3"/>
  <c r="M223" i="3"/>
  <c r="J224" i="3"/>
  <c r="K224" i="3"/>
  <c r="L224" i="3"/>
  <c r="M224" i="3"/>
  <c r="J225" i="3"/>
  <c r="K225" i="3"/>
  <c r="L225" i="3"/>
  <c r="M225" i="3"/>
  <c r="J226" i="3"/>
  <c r="K226" i="3"/>
  <c r="L226" i="3"/>
  <c r="M226" i="3"/>
  <c r="J227" i="3"/>
  <c r="K227" i="3"/>
  <c r="L227" i="3"/>
  <c r="M227" i="3"/>
  <c r="J228" i="3"/>
  <c r="K228" i="3"/>
  <c r="L228" i="3"/>
  <c r="M228" i="3"/>
  <c r="J229" i="3"/>
  <c r="K229" i="3"/>
  <c r="L229" i="3"/>
  <c r="M229" i="3"/>
  <c r="J230" i="3"/>
  <c r="K230" i="3"/>
  <c r="L230" i="3"/>
  <c r="M230" i="3"/>
  <c r="J231" i="3"/>
  <c r="K231" i="3"/>
  <c r="L231" i="3"/>
  <c r="M231" i="3"/>
  <c r="J232" i="3"/>
  <c r="K232" i="3"/>
  <c r="L232" i="3"/>
  <c r="M232" i="3"/>
  <c r="J233" i="3"/>
  <c r="K233" i="3"/>
  <c r="L233" i="3"/>
  <c r="M233" i="3"/>
  <c r="J234" i="3"/>
  <c r="K234" i="3"/>
  <c r="L234" i="3"/>
  <c r="M234" i="3"/>
  <c r="J235" i="3"/>
  <c r="K235" i="3"/>
  <c r="L235" i="3"/>
  <c r="M235" i="3"/>
  <c r="J236" i="3"/>
  <c r="K236" i="3"/>
  <c r="L236" i="3"/>
  <c r="M236" i="3"/>
  <c r="J237" i="3"/>
  <c r="K237" i="3"/>
  <c r="L237" i="3"/>
  <c r="M237" i="3"/>
  <c r="J238" i="3"/>
  <c r="K238" i="3"/>
  <c r="L238" i="3"/>
  <c r="M238" i="3"/>
  <c r="J239" i="3"/>
  <c r="K239" i="3"/>
  <c r="L239" i="3"/>
  <c r="M239" i="3"/>
  <c r="J240" i="3"/>
  <c r="K240" i="3"/>
  <c r="L240" i="3"/>
  <c r="M240" i="3"/>
  <c r="J241" i="3"/>
  <c r="K241" i="3"/>
  <c r="L241" i="3"/>
  <c r="M241" i="3"/>
  <c r="J242" i="3"/>
  <c r="K242" i="3"/>
  <c r="L242" i="3"/>
  <c r="M242" i="3"/>
  <c r="J243" i="3"/>
  <c r="K243" i="3"/>
  <c r="L243" i="3"/>
  <c r="M243" i="3"/>
  <c r="J244" i="3"/>
  <c r="K244" i="3"/>
  <c r="L244" i="3"/>
  <c r="M244" i="3"/>
  <c r="J245" i="3"/>
  <c r="K245" i="3"/>
  <c r="L245" i="3"/>
  <c r="M245" i="3"/>
  <c r="J246" i="3"/>
  <c r="K246" i="3"/>
  <c r="L246" i="3"/>
  <c r="M246" i="3"/>
  <c r="J247" i="3"/>
  <c r="K247" i="3"/>
  <c r="L247" i="3"/>
  <c r="M247" i="3"/>
  <c r="J248" i="3"/>
  <c r="K248" i="3"/>
  <c r="L248" i="3"/>
  <c r="M248" i="3"/>
  <c r="J249" i="3"/>
  <c r="K249" i="3"/>
  <c r="L249" i="3"/>
  <c r="M249" i="3"/>
  <c r="J250" i="3"/>
  <c r="K250" i="3"/>
  <c r="L250" i="3"/>
  <c r="M250" i="3"/>
  <c r="J251" i="3"/>
  <c r="K251" i="3"/>
  <c r="L251" i="3"/>
  <c r="M251" i="3"/>
  <c r="J252" i="3"/>
  <c r="K252" i="3"/>
  <c r="L252" i="3"/>
  <c r="M252" i="3"/>
  <c r="J253" i="3"/>
  <c r="K253" i="3"/>
  <c r="L253" i="3"/>
  <c r="M253" i="3"/>
  <c r="J254" i="3"/>
  <c r="K254" i="3"/>
  <c r="L254" i="3"/>
  <c r="M254" i="3"/>
  <c r="J255" i="3"/>
  <c r="K255" i="3"/>
  <c r="L255" i="3"/>
  <c r="M255" i="3"/>
  <c r="J256" i="3"/>
  <c r="K256" i="3"/>
  <c r="L256" i="3"/>
  <c r="M256" i="3"/>
  <c r="J257" i="3"/>
  <c r="K257" i="3"/>
  <c r="L257" i="3"/>
  <c r="M257" i="3"/>
  <c r="J258" i="3"/>
  <c r="K258" i="3"/>
  <c r="L258" i="3"/>
  <c r="M258" i="3"/>
  <c r="J259" i="3"/>
  <c r="K259" i="3"/>
  <c r="L259" i="3"/>
  <c r="M259" i="3"/>
  <c r="J260" i="3"/>
  <c r="K260" i="3"/>
  <c r="L260" i="3"/>
  <c r="M260" i="3"/>
  <c r="K3" i="3"/>
  <c r="L3" i="3"/>
  <c r="M3" i="3"/>
  <c r="J3" i="3"/>
  <c r="R3" i="3"/>
  <c r="S3" i="3"/>
  <c r="T3" i="3"/>
  <c r="U3" i="3"/>
  <c r="I21" i="3"/>
  <c r="R21" i="3"/>
  <c r="S21" i="3"/>
  <c r="T21" i="3"/>
  <c r="U21" i="3"/>
  <c r="I22" i="3"/>
  <c r="R22" i="3"/>
  <c r="S22" i="3"/>
  <c r="T22" i="3"/>
  <c r="U22" i="3"/>
  <c r="I23" i="3"/>
  <c r="R23" i="3"/>
  <c r="S23" i="3"/>
  <c r="T23" i="3"/>
  <c r="U23" i="3"/>
  <c r="I24" i="3"/>
  <c r="R24" i="3"/>
  <c r="S24" i="3"/>
  <c r="T24" i="3"/>
  <c r="U24" i="3"/>
  <c r="I25" i="3"/>
  <c r="R25" i="3"/>
  <c r="S25" i="3"/>
  <c r="T25" i="3"/>
  <c r="U25" i="3"/>
  <c r="I26" i="3"/>
  <c r="R26" i="3"/>
  <c r="S26" i="3"/>
  <c r="T26" i="3"/>
  <c r="U26" i="3"/>
  <c r="I27" i="3"/>
  <c r="R27" i="3"/>
  <c r="S27" i="3"/>
  <c r="T27" i="3"/>
  <c r="U27" i="3"/>
  <c r="I28" i="3"/>
  <c r="R28" i="3"/>
  <c r="S28" i="3"/>
  <c r="T28" i="3"/>
  <c r="U28" i="3"/>
  <c r="I29" i="3"/>
  <c r="R29" i="3"/>
  <c r="S29" i="3"/>
  <c r="T29" i="3"/>
  <c r="U29" i="3"/>
  <c r="I30" i="3"/>
  <c r="R30" i="3"/>
  <c r="S30" i="3"/>
  <c r="T30" i="3"/>
  <c r="U30" i="3"/>
  <c r="I31" i="3"/>
  <c r="R31" i="3"/>
  <c r="S31" i="3"/>
  <c r="T31" i="3"/>
  <c r="U31" i="3"/>
  <c r="I32" i="3"/>
  <c r="R32" i="3"/>
  <c r="S32" i="3"/>
  <c r="T32" i="3"/>
  <c r="U32" i="3"/>
  <c r="I33" i="3"/>
  <c r="R33" i="3"/>
  <c r="S33" i="3"/>
  <c r="T33" i="3"/>
  <c r="U33" i="3"/>
  <c r="I34" i="3"/>
  <c r="R34" i="3"/>
  <c r="S34" i="3"/>
  <c r="T34" i="3"/>
  <c r="U34" i="3"/>
  <c r="I35" i="3"/>
  <c r="R35" i="3"/>
  <c r="S35" i="3"/>
  <c r="T35" i="3"/>
  <c r="U35" i="3"/>
  <c r="I36" i="3"/>
  <c r="R36" i="3"/>
  <c r="S36" i="3"/>
  <c r="T36" i="3"/>
  <c r="U36" i="3"/>
  <c r="I37" i="3"/>
  <c r="R37" i="3"/>
  <c r="S37" i="3"/>
  <c r="T37" i="3"/>
  <c r="U37" i="3"/>
  <c r="I38" i="3"/>
  <c r="R38" i="3"/>
  <c r="S38" i="3"/>
  <c r="T38" i="3"/>
  <c r="U38" i="3"/>
  <c r="I39" i="3"/>
  <c r="R39" i="3"/>
  <c r="S39" i="3"/>
  <c r="T39" i="3"/>
  <c r="U39" i="3"/>
  <c r="I40" i="3"/>
  <c r="R40" i="3"/>
  <c r="S40" i="3"/>
  <c r="T40" i="3"/>
  <c r="U40" i="3"/>
  <c r="I41" i="3"/>
  <c r="R41" i="3"/>
  <c r="S41" i="3"/>
  <c r="T41" i="3"/>
  <c r="U41" i="3"/>
  <c r="I42" i="3"/>
  <c r="R42" i="3"/>
  <c r="S42" i="3"/>
  <c r="T42" i="3"/>
  <c r="U42" i="3"/>
  <c r="I43" i="3"/>
  <c r="R43" i="3"/>
  <c r="S43" i="3"/>
  <c r="T43" i="3"/>
  <c r="U43" i="3"/>
  <c r="I44" i="3"/>
  <c r="R44" i="3"/>
  <c r="S44" i="3"/>
  <c r="T44" i="3"/>
  <c r="U44" i="3"/>
  <c r="I45" i="3"/>
  <c r="R45" i="3"/>
  <c r="S45" i="3"/>
  <c r="T45" i="3"/>
  <c r="U45" i="3"/>
  <c r="I46" i="3"/>
  <c r="R46" i="3"/>
  <c r="S46" i="3"/>
  <c r="T46" i="3"/>
  <c r="U46" i="3"/>
  <c r="I47" i="3"/>
  <c r="R47" i="3"/>
  <c r="S47" i="3"/>
  <c r="T47" i="3"/>
  <c r="U47" i="3"/>
  <c r="I48" i="3"/>
  <c r="R48" i="3"/>
  <c r="S48" i="3"/>
  <c r="T48" i="3"/>
  <c r="U48" i="3"/>
  <c r="I49" i="3"/>
  <c r="R49" i="3"/>
  <c r="S49" i="3"/>
  <c r="T49" i="3"/>
  <c r="U49" i="3"/>
  <c r="I50" i="3"/>
  <c r="R50" i="3"/>
  <c r="S50" i="3"/>
  <c r="T50" i="3"/>
  <c r="U50" i="3"/>
  <c r="I51" i="3"/>
  <c r="R51" i="3"/>
  <c r="S51" i="3"/>
  <c r="T51" i="3"/>
  <c r="U51" i="3"/>
  <c r="I52" i="3"/>
  <c r="R52" i="3"/>
  <c r="S52" i="3"/>
  <c r="T52" i="3"/>
  <c r="U52" i="3"/>
  <c r="I53" i="3"/>
  <c r="R53" i="3"/>
  <c r="S53" i="3"/>
  <c r="T53" i="3"/>
  <c r="U53" i="3"/>
  <c r="I54" i="3"/>
  <c r="R54" i="3"/>
  <c r="S54" i="3"/>
  <c r="T54" i="3"/>
  <c r="U54" i="3"/>
  <c r="I55" i="3"/>
  <c r="R55" i="3"/>
  <c r="S55" i="3"/>
  <c r="T55" i="3"/>
  <c r="U55" i="3"/>
  <c r="I56" i="3"/>
  <c r="R56" i="3"/>
  <c r="S56" i="3"/>
  <c r="T56" i="3"/>
  <c r="U56" i="3"/>
  <c r="I57" i="3"/>
  <c r="R57" i="3"/>
  <c r="S57" i="3"/>
  <c r="T57" i="3"/>
  <c r="U57" i="3"/>
  <c r="I58" i="3"/>
  <c r="R58" i="3"/>
  <c r="S58" i="3"/>
  <c r="T58" i="3"/>
  <c r="U58" i="3"/>
  <c r="I59" i="3"/>
  <c r="R59" i="3"/>
  <c r="S59" i="3"/>
  <c r="T59" i="3"/>
  <c r="U59" i="3"/>
  <c r="I60" i="3"/>
  <c r="R60" i="3"/>
  <c r="S60" i="3"/>
  <c r="T60" i="3"/>
  <c r="U60" i="3"/>
  <c r="I61" i="3"/>
  <c r="R61" i="3"/>
  <c r="S61" i="3"/>
  <c r="T61" i="3"/>
  <c r="U61" i="3"/>
  <c r="I62" i="3"/>
  <c r="R62" i="3"/>
  <c r="S62" i="3"/>
  <c r="T62" i="3"/>
  <c r="U62" i="3"/>
  <c r="I63" i="3"/>
  <c r="R63" i="3"/>
  <c r="S63" i="3"/>
  <c r="T63" i="3"/>
  <c r="U63" i="3"/>
  <c r="I64" i="3"/>
  <c r="R64" i="3"/>
  <c r="S64" i="3"/>
  <c r="T64" i="3"/>
  <c r="U64" i="3"/>
  <c r="I65" i="3"/>
  <c r="R65" i="3"/>
  <c r="S65" i="3"/>
  <c r="T65" i="3"/>
  <c r="U65" i="3"/>
  <c r="I66" i="3"/>
  <c r="R66" i="3"/>
  <c r="S66" i="3"/>
  <c r="T66" i="3"/>
  <c r="U66" i="3"/>
  <c r="I67" i="3"/>
  <c r="R67" i="3"/>
  <c r="S67" i="3"/>
  <c r="T67" i="3"/>
  <c r="U67" i="3"/>
  <c r="I68" i="3"/>
  <c r="R68" i="3"/>
  <c r="S68" i="3"/>
  <c r="T68" i="3"/>
  <c r="U68" i="3"/>
  <c r="I69" i="3"/>
  <c r="R69" i="3"/>
  <c r="S69" i="3"/>
  <c r="T69" i="3"/>
  <c r="U69" i="3"/>
  <c r="I70" i="3"/>
  <c r="R70" i="3"/>
  <c r="S70" i="3"/>
  <c r="T70" i="3"/>
  <c r="U70" i="3"/>
  <c r="I71" i="3"/>
  <c r="R71" i="3"/>
  <c r="S71" i="3"/>
  <c r="T71" i="3"/>
  <c r="U71" i="3"/>
  <c r="I72" i="3"/>
  <c r="R72" i="3"/>
  <c r="S72" i="3"/>
  <c r="T72" i="3"/>
  <c r="U72" i="3"/>
  <c r="I73" i="3"/>
  <c r="R73" i="3"/>
  <c r="S73" i="3"/>
  <c r="T73" i="3"/>
  <c r="U73" i="3"/>
  <c r="I74" i="3"/>
  <c r="R74" i="3"/>
  <c r="S74" i="3"/>
  <c r="T74" i="3"/>
  <c r="U74" i="3"/>
  <c r="I75" i="3"/>
  <c r="R75" i="3"/>
  <c r="S75" i="3"/>
  <c r="T75" i="3"/>
  <c r="U75" i="3"/>
  <c r="I76" i="3"/>
  <c r="R76" i="3"/>
  <c r="S76" i="3"/>
  <c r="T76" i="3"/>
  <c r="U76" i="3"/>
  <c r="I77" i="3"/>
  <c r="R77" i="3"/>
  <c r="S77" i="3"/>
  <c r="T77" i="3"/>
  <c r="U77" i="3"/>
  <c r="I78" i="3"/>
  <c r="R78" i="3"/>
  <c r="S78" i="3"/>
  <c r="T78" i="3"/>
  <c r="U78" i="3"/>
  <c r="I79" i="3"/>
  <c r="R79" i="3"/>
  <c r="S79" i="3"/>
  <c r="T79" i="3"/>
  <c r="U79" i="3"/>
  <c r="I80" i="3"/>
  <c r="R80" i="3"/>
  <c r="S80" i="3"/>
  <c r="T80" i="3"/>
  <c r="U80" i="3"/>
  <c r="I81" i="3"/>
  <c r="R81" i="3"/>
  <c r="S81" i="3"/>
  <c r="T81" i="3"/>
  <c r="U81" i="3"/>
  <c r="I82" i="3"/>
  <c r="R82" i="3"/>
  <c r="S82" i="3"/>
  <c r="T82" i="3"/>
  <c r="U82" i="3"/>
  <c r="I83" i="3"/>
  <c r="R83" i="3"/>
  <c r="S83" i="3"/>
  <c r="T83" i="3"/>
  <c r="U83" i="3"/>
  <c r="I84" i="3"/>
  <c r="R84" i="3"/>
  <c r="S84" i="3"/>
  <c r="T84" i="3"/>
  <c r="U84" i="3"/>
  <c r="I85" i="3"/>
  <c r="R85" i="3"/>
  <c r="S85" i="3"/>
  <c r="T85" i="3"/>
  <c r="U85" i="3"/>
  <c r="I86" i="3"/>
  <c r="R86" i="3"/>
  <c r="S86" i="3"/>
  <c r="T86" i="3"/>
  <c r="U86" i="3"/>
  <c r="I87" i="3"/>
  <c r="R87" i="3"/>
  <c r="S87" i="3"/>
  <c r="T87" i="3"/>
  <c r="U87" i="3"/>
  <c r="I88" i="3"/>
  <c r="R88" i="3"/>
  <c r="S88" i="3"/>
  <c r="T88" i="3"/>
  <c r="U88" i="3"/>
  <c r="I89" i="3"/>
  <c r="R89" i="3"/>
  <c r="S89" i="3"/>
  <c r="T89" i="3"/>
  <c r="U89" i="3"/>
  <c r="I90" i="3"/>
  <c r="R90" i="3"/>
  <c r="S90" i="3"/>
  <c r="T90" i="3"/>
  <c r="U90" i="3"/>
  <c r="I91" i="3"/>
  <c r="R91" i="3"/>
  <c r="S91" i="3"/>
  <c r="T91" i="3"/>
  <c r="U91" i="3"/>
  <c r="I92" i="3"/>
  <c r="R92" i="3"/>
  <c r="S92" i="3"/>
  <c r="T92" i="3"/>
  <c r="U92" i="3"/>
  <c r="I93" i="3"/>
  <c r="R93" i="3"/>
  <c r="S93" i="3"/>
  <c r="T93" i="3"/>
  <c r="U93" i="3"/>
  <c r="I94" i="3"/>
  <c r="R94" i="3"/>
  <c r="S94" i="3"/>
  <c r="T94" i="3"/>
  <c r="U94" i="3"/>
  <c r="I95" i="3"/>
  <c r="R95" i="3"/>
  <c r="S95" i="3"/>
  <c r="T95" i="3"/>
  <c r="U95" i="3"/>
  <c r="I96" i="3"/>
  <c r="R96" i="3"/>
  <c r="S96" i="3"/>
  <c r="T96" i="3"/>
  <c r="U96" i="3"/>
  <c r="I97" i="3"/>
  <c r="R97" i="3"/>
  <c r="S97" i="3"/>
  <c r="T97" i="3"/>
  <c r="U97" i="3"/>
  <c r="I98" i="3"/>
  <c r="R98" i="3"/>
  <c r="S98" i="3"/>
  <c r="T98" i="3"/>
  <c r="U98" i="3"/>
  <c r="I99" i="3"/>
  <c r="R99" i="3"/>
  <c r="S99" i="3"/>
  <c r="T99" i="3"/>
  <c r="U99" i="3"/>
  <c r="I100" i="3"/>
  <c r="R100" i="3"/>
  <c r="S100" i="3"/>
  <c r="T100" i="3"/>
  <c r="U100" i="3"/>
  <c r="I101" i="3"/>
  <c r="R101" i="3"/>
  <c r="S101" i="3"/>
  <c r="T101" i="3"/>
  <c r="U101" i="3"/>
  <c r="I102" i="3"/>
  <c r="R102" i="3"/>
  <c r="S102" i="3"/>
  <c r="T102" i="3"/>
  <c r="U102" i="3"/>
  <c r="I103" i="3"/>
  <c r="R103" i="3"/>
  <c r="S103" i="3"/>
  <c r="T103" i="3"/>
  <c r="U103" i="3"/>
  <c r="I104" i="3"/>
  <c r="R104" i="3"/>
  <c r="S104" i="3"/>
  <c r="T104" i="3"/>
  <c r="U104" i="3"/>
  <c r="I105" i="3"/>
  <c r="R105" i="3"/>
  <c r="S105" i="3"/>
  <c r="T105" i="3"/>
  <c r="U105" i="3"/>
  <c r="I106" i="3"/>
  <c r="R106" i="3"/>
  <c r="S106" i="3"/>
  <c r="T106" i="3"/>
  <c r="U106" i="3"/>
  <c r="I107" i="3"/>
  <c r="R107" i="3"/>
  <c r="S107" i="3"/>
  <c r="T107" i="3"/>
  <c r="U107" i="3"/>
  <c r="I108" i="3"/>
  <c r="R108" i="3"/>
  <c r="S108" i="3"/>
  <c r="T108" i="3"/>
  <c r="U108" i="3"/>
  <c r="I109" i="3"/>
  <c r="R109" i="3"/>
  <c r="S109" i="3"/>
  <c r="T109" i="3"/>
  <c r="U109" i="3"/>
  <c r="I110" i="3"/>
  <c r="R110" i="3"/>
  <c r="S110" i="3"/>
  <c r="T110" i="3"/>
  <c r="U110" i="3"/>
  <c r="I111" i="3"/>
  <c r="R111" i="3"/>
  <c r="S111" i="3"/>
  <c r="T111" i="3"/>
  <c r="U111" i="3"/>
  <c r="I112" i="3"/>
  <c r="R112" i="3"/>
  <c r="S112" i="3"/>
  <c r="T112" i="3"/>
  <c r="U112" i="3"/>
  <c r="I113" i="3"/>
  <c r="R113" i="3"/>
  <c r="S113" i="3"/>
  <c r="T113" i="3"/>
  <c r="U113" i="3"/>
  <c r="I114" i="3"/>
  <c r="R114" i="3"/>
  <c r="S114" i="3"/>
  <c r="T114" i="3"/>
  <c r="U114" i="3"/>
  <c r="I115" i="3"/>
  <c r="R115" i="3"/>
  <c r="S115" i="3"/>
  <c r="T115" i="3"/>
  <c r="U115" i="3"/>
  <c r="I116" i="3"/>
  <c r="R116" i="3"/>
  <c r="S116" i="3"/>
  <c r="T116" i="3"/>
  <c r="U116" i="3"/>
  <c r="I117" i="3"/>
  <c r="R117" i="3"/>
  <c r="S117" i="3"/>
  <c r="T117" i="3"/>
  <c r="U117" i="3"/>
  <c r="I118" i="3"/>
  <c r="R118" i="3"/>
  <c r="S118" i="3"/>
  <c r="T118" i="3"/>
  <c r="U118" i="3"/>
  <c r="I119" i="3"/>
  <c r="R119" i="3"/>
  <c r="S119" i="3"/>
  <c r="T119" i="3"/>
  <c r="U119" i="3"/>
  <c r="I120" i="3"/>
  <c r="R120" i="3"/>
  <c r="S120" i="3"/>
  <c r="T120" i="3"/>
  <c r="U120" i="3"/>
  <c r="I121" i="3"/>
  <c r="R121" i="3"/>
  <c r="S121" i="3"/>
  <c r="T121" i="3"/>
  <c r="U121" i="3"/>
  <c r="I122" i="3"/>
  <c r="R122" i="3"/>
  <c r="S122" i="3"/>
  <c r="T122" i="3"/>
  <c r="U122" i="3"/>
  <c r="I123" i="3"/>
  <c r="R123" i="3"/>
  <c r="S123" i="3"/>
  <c r="T123" i="3"/>
  <c r="U123" i="3"/>
  <c r="I124" i="3"/>
  <c r="R124" i="3"/>
  <c r="S124" i="3"/>
  <c r="T124" i="3"/>
  <c r="U124" i="3"/>
  <c r="I125" i="3"/>
  <c r="R125" i="3"/>
  <c r="S125" i="3"/>
  <c r="T125" i="3"/>
  <c r="U125" i="3"/>
  <c r="I126" i="3"/>
  <c r="R126" i="3"/>
  <c r="S126" i="3"/>
  <c r="T126" i="3"/>
  <c r="U126" i="3"/>
  <c r="I127" i="3"/>
  <c r="R127" i="3"/>
  <c r="S127" i="3"/>
  <c r="T127" i="3"/>
  <c r="U127" i="3"/>
  <c r="I128" i="3"/>
  <c r="R128" i="3"/>
  <c r="S128" i="3"/>
  <c r="T128" i="3"/>
  <c r="U128" i="3"/>
  <c r="I129" i="3"/>
  <c r="R129" i="3"/>
  <c r="S129" i="3"/>
  <c r="T129" i="3"/>
  <c r="U129" i="3"/>
  <c r="I130" i="3"/>
  <c r="R130" i="3"/>
  <c r="S130" i="3"/>
  <c r="T130" i="3"/>
  <c r="U130" i="3"/>
  <c r="I131" i="3"/>
  <c r="R131" i="3"/>
  <c r="S131" i="3"/>
  <c r="T131" i="3"/>
  <c r="U131" i="3"/>
  <c r="I132" i="3"/>
  <c r="R132" i="3"/>
  <c r="S132" i="3"/>
  <c r="T132" i="3"/>
  <c r="U132" i="3"/>
  <c r="I133" i="3"/>
  <c r="R133" i="3"/>
  <c r="S133" i="3"/>
  <c r="T133" i="3"/>
  <c r="U133" i="3"/>
  <c r="I134" i="3"/>
  <c r="R134" i="3"/>
  <c r="S134" i="3"/>
  <c r="T134" i="3"/>
  <c r="U134" i="3"/>
  <c r="I135" i="3"/>
  <c r="R135" i="3"/>
  <c r="S135" i="3"/>
  <c r="T135" i="3"/>
  <c r="U135" i="3"/>
  <c r="I136" i="3"/>
  <c r="R136" i="3"/>
  <c r="S136" i="3"/>
  <c r="T136" i="3"/>
  <c r="U136" i="3"/>
  <c r="I137" i="3"/>
  <c r="R137" i="3"/>
  <c r="S137" i="3"/>
  <c r="T137" i="3"/>
  <c r="U137" i="3"/>
  <c r="I138" i="3"/>
  <c r="R138" i="3"/>
  <c r="S138" i="3"/>
  <c r="T138" i="3"/>
  <c r="U138" i="3"/>
  <c r="I139" i="3"/>
  <c r="R139" i="3"/>
  <c r="S139" i="3"/>
  <c r="T139" i="3"/>
  <c r="U139" i="3"/>
  <c r="I140" i="3"/>
  <c r="R140" i="3"/>
  <c r="S140" i="3"/>
  <c r="T140" i="3"/>
  <c r="U140" i="3"/>
  <c r="I141" i="3"/>
  <c r="R141" i="3"/>
  <c r="S141" i="3"/>
  <c r="T141" i="3"/>
  <c r="U141" i="3"/>
  <c r="I142" i="3"/>
  <c r="R142" i="3"/>
  <c r="S142" i="3"/>
  <c r="T142" i="3"/>
  <c r="U142" i="3"/>
  <c r="I143" i="3"/>
  <c r="R143" i="3"/>
  <c r="S143" i="3"/>
  <c r="T143" i="3"/>
  <c r="U143" i="3"/>
  <c r="I144" i="3"/>
  <c r="R144" i="3"/>
  <c r="S144" i="3"/>
  <c r="T144" i="3"/>
  <c r="U144" i="3"/>
  <c r="I145" i="3"/>
  <c r="R145" i="3"/>
  <c r="S145" i="3"/>
  <c r="T145" i="3"/>
  <c r="U145" i="3"/>
  <c r="I146" i="3"/>
  <c r="R146" i="3"/>
  <c r="S146" i="3"/>
  <c r="T146" i="3"/>
  <c r="U146" i="3"/>
  <c r="I147" i="3"/>
  <c r="R147" i="3"/>
  <c r="S147" i="3"/>
  <c r="T147" i="3"/>
  <c r="U147" i="3"/>
  <c r="I148" i="3"/>
  <c r="R148" i="3"/>
  <c r="S148" i="3"/>
  <c r="T148" i="3"/>
  <c r="U148" i="3"/>
  <c r="I149" i="3"/>
  <c r="R149" i="3"/>
  <c r="S149" i="3"/>
  <c r="T149" i="3"/>
  <c r="U149" i="3"/>
  <c r="I150" i="3"/>
  <c r="R150" i="3"/>
  <c r="S150" i="3"/>
  <c r="T150" i="3"/>
  <c r="U150" i="3"/>
  <c r="I151" i="3"/>
  <c r="R151" i="3"/>
  <c r="S151" i="3"/>
  <c r="T151" i="3"/>
  <c r="U151" i="3"/>
  <c r="I152" i="3"/>
  <c r="R152" i="3"/>
  <c r="S152" i="3"/>
  <c r="T152" i="3"/>
  <c r="U152" i="3"/>
  <c r="I153" i="3"/>
  <c r="R153" i="3"/>
  <c r="S153" i="3"/>
  <c r="T153" i="3"/>
  <c r="U153" i="3"/>
  <c r="I154" i="3"/>
  <c r="R154" i="3"/>
  <c r="S154" i="3"/>
  <c r="T154" i="3"/>
  <c r="U154" i="3"/>
  <c r="I155" i="3"/>
  <c r="R155" i="3"/>
  <c r="S155" i="3"/>
  <c r="T155" i="3"/>
  <c r="U155" i="3"/>
  <c r="I156" i="3"/>
  <c r="R156" i="3"/>
  <c r="S156" i="3"/>
  <c r="T156" i="3"/>
  <c r="U156" i="3"/>
  <c r="I157" i="3"/>
  <c r="R157" i="3"/>
  <c r="S157" i="3"/>
  <c r="T157" i="3"/>
  <c r="U157" i="3"/>
  <c r="I158" i="3"/>
  <c r="R158" i="3"/>
  <c r="S158" i="3"/>
  <c r="T158" i="3"/>
  <c r="U158" i="3"/>
  <c r="I159" i="3"/>
  <c r="R159" i="3"/>
  <c r="S159" i="3"/>
  <c r="T159" i="3"/>
  <c r="U159" i="3"/>
  <c r="I160" i="3"/>
  <c r="R160" i="3"/>
  <c r="S160" i="3"/>
  <c r="T160" i="3"/>
  <c r="U160" i="3"/>
  <c r="I161" i="3"/>
  <c r="R161" i="3"/>
  <c r="S161" i="3"/>
  <c r="T161" i="3"/>
  <c r="U161" i="3"/>
  <c r="I162" i="3"/>
  <c r="R162" i="3"/>
  <c r="S162" i="3"/>
  <c r="T162" i="3"/>
  <c r="U162" i="3"/>
  <c r="I163" i="3"/>
  <c r="R163" i="3"/>
  <c r="S163" i="3"/>
  <c r="T163" i="3"/>
  <c r="U163" i="3"/>
  <c r="I164" i="3"/>
  <c r="R164" i="3"/>
  <c r="S164" i="3"/>
  <c r="T164" i="3"/>
  <c r="U164" i="3"/>
  <c r="I165" i="3"/>
  <c r="R165" i="3"/>
  <c r="S165" i="3"/>
  <c r="T165" i="3"/>
  <c r="U165" i="3"/>
  <c r="I166" i="3"/>
  <c r="R166" i="3"/>
  <c r="S166" i="3"/>
  <c r="T166" i="3"/>
  <c r="U166" i="3"/>
  <c r="I167" i="3"/>
  <c r="R167" i="3"/>
  <c r="S167" i="3"/>
  <c r="T167" i="3"/>
  <c r="U167" i="3"/>
  <c r="I168" i="3"/>
  <c r="R168" i="3"/>
  <c r="S168" i="3"/>
  <c r="T168" i="3"/>
  <c r="U168" i="3"/>
  <c r="I169" i="3"/>
  <c r="R169" i="3"/>
  <c r="S169" i="3"/>
  <c r="T169" i="3"/>
  <c r="U169" i="3"/>
  <c r="I170" i="3"/>
  <c r="R170" i="3"/>
  <c r="S170" i="3"/>
  <c r="T170" i="3"/>
  <c r="U170" i="3"/>
  <c r="I171" i="3"/>
  <c r="R171" i="3"/>
  <c r="S171" i="3"/>
  <c r="T171" i="3"/>
  <c r="U171" i="3"/>
  <c r="I172" i="3"/>
  <c r="R172" i="3"/>
  <c r="S172" i="3"/>
  <c r="T172" i="3"/>
  <c r="U172" i="3"/>
  <c r="I173" i="3"/>
  <c r="R173" i="3"/>
  <c r="S173" i="3"/>
  <c r="T173" i="3"/>
  <c r="U173" i="3"/>
  <c r="I174" i="3"/>
  <c r="R174" i="3"/>
  <c r="S174" i="3"/>
  <c r="T174" i="3"/>
  <c r="U174" i="3"/>
  <c r="I175" i="3"/>
  <c r="R175" i="3"/>
  <c r="S175" i="3"/>
  <c r="T175" i="3"/>
  <c r="U175" i="3"/>
  <c r="I176" i="3"/>
  <c r="R176" i="3"/>
  <c r="S176" i="3"/>
  <c r="T176" i="3"/>
  <c r="U176" i="3"/>
  <c r="I177" i="3"/>
  <c r="R177" i="3"/>
  <c r="S177" i="3"/>
  <c r="T177" i="3"/>
  <c r="U177" i="3"/>
  <c r="I178" i="3"/>
  <c r="R178" i="3"/>
  <c r="S178" i="3"/>
  <c r="T178" i="3"/>
  <c r="U178" i="3"/>
  <c r="I179" i="3"/>
  <c r="R179" i="3"/>
  <c r="S179" i="3"/>
  <c r="T179" i="3"/>
  <c r="U179" i="3"/>
  <c r="I180" i="3"/>
  <c r="R180" i="3"/>
  <c r="S180" i="3"/>
  <c r="T180" i="3"/>
  <c r="U180" i="3"/>
  <c r="I181" i="3"/>
  <c r="R181" i="3"/>
  <c r="S181" i="3"/>
  <c r="T181" i="3"/>
  <c r="U181" i="3"/>
  <c r="I182" i="3"/>
  <c r="R182" i="3"/>
  <c r="S182" i="3"/>
  <c r="T182" i="3"/>
  <c r="U182" i="3"/>
  <c r="I183" i="3"/>
  <c r="R183" i="3"/>
  <c r="S183" i="3"/>
  <c r="T183" i="3"/>
  <c r="U183" i="3"/>
  <c r="I184" i="3"/>
  <c r="R184" i="3"/>
  <c r="S184" i="3"/>
  <c r="T184" i="3"/>
  <c r="U184" i="3"/>
  <c r="I185" i="3"/>
  <c r="R185" i="3"/>
  <c r="S185" i="3"/>
  <c r="T185" i="3"/>
  <c r="U185" i="3"/>
  <c r="I186" i="3"/>
  <c r="R186" i="3"/>
  <c r="S186" i="3"/>
  <c r="T186" i="3"/>
  <c r="U186" i="3"/>
  <c r="I187" i="3"/>
  <c r="R187" i="3"/>
  <c r="S187" i="3"/>
  <c r="T187" i="3"/>
  <c r="U187" i="3"/>
  <c r="I188" i="3"/>
  <c r="R188" i="3"/>
  <c r="S188" i="3"/>
  <c r="T188" i="3"/>
  <c r="U188" i="3"/>
  <c r="I189" i="3"/>
  <c r="R189" i="3"/>
  <c r="S189" i="3"/>
  <c r="T189" i="3"/>
  <c r="U189" i="3"/>
  <c r="I190" i="3"/>
  <c r="R190" i="3"/>
  <c r="S190" i="3"/>
  <c r="T190" i="3"/>
  <c r="U190" i="3"/>
  <c r="I191" i="3"/>
  <c r="R191" i="3"/>
  <c r="S191" i="3"/>
  <c r="T191" i="3"/>
  <c r="U191" i="3"/>
  <c r="I192" i="3"/>
  <c r="R192" i="3"/>
  <c r="S192" i="3"/>
  <c r="T192" i="3"/>
  <c r="U192" i="3"/>
  <c r="I193" i="3"/>
  <c r="R193" i="3"/>
  <c r="S193" i="3"/>
  <c r="T193" i="3"/>
  <c r="U193" i="3"/>
  <c r="I194" i="3"/>
  <c r="R194" i="3"/>
  <c r="S194" i="3"/>
  <c r="T194" i="3"/>
  <c r="U194" i="3"/>
  <c r="I195" i="3"/>
  <c r="R195" i="3"/>
  <c r="S195" i="3"/>
  <c r="T195" i="3"/>
  <c r="U195" i="3"/>
  <c r="I196" i="3"/>
  <c r="R196" i="3"/>
  <c r="S196" i="3"/>
  <c r="T196" i="3"/>
  <c r="U196" i="3"/>
  <c r="I197" i="3"/>
  <c r="R197" i="3"/>
  <c r="S197" i="3"/>
  <c r="T197" i="3"/>
  <c r="U197" i="3"/>
  <c r="I198" i="3"/>
  <c r="R198" i="3"/>
  <c r="S198" i="3"/>
  <c r="T198" i="3"/>
  <c r="U198" i="3"/>
  <c r="I199" i="3"/>
  <c r="R199" i="3"/>
  <c r="S199" i="3"/>
  <c r="T199" i="3"/>
  <c r="U199" i="3"/>
  <c r="I200" i="3"/>
  <c r="R200" i="3"/>
  <c r="S200" i="3"/>
  <c r="T200" i="3"/>
  <c r="U200" i="3"/>
  <c r="I201" i="3"/>
  <c r="R201" i="3"/>
  <c r="S201" i="3"/>
  <c r="T201" i="3"/>
  <c r="U201" i="3"/>
  <c r="I202" i="3"/>
  <c r="R202" i="3"/>
  <c r="S202" i="3"/>
  <c r="T202" i="3"/>
  <c r="U202" i="3"/>
  <c r="I203" i="3"/>
  <c r="R203" i="3"/>
  <c r="S203" i="3"/>
  <c r="T203" i="3"/>
  <c r="U203" i="3"/>
  <c r="I204" i="3"/>
  <c r="R204" i="3"/>
  <c r="S204" i="3"/>
  <c r="T204" i="3"/>
  <c r="U204" i="3"/>
  <c r="I205" i="3"/>
  <c r="R205" i="3"/>
  <c r="S205" i="3"/>
  <c r="T205" i="3"/>
  <c r="U205" i="3"/>
  <c r="I206" i="3"/>
  <c r="R206" i="3"/>
  <c r="S206" i="3"/>
  <c r="T206" i="3"/>
  <c r="U206" i="3"/>
  <c r="I207" i="3"/>
  <c r="R207" i="3"/>
  <c r="S207" i="3"/>
  <c r="T207" i="3"/>
  <c r="U207" i="3"/>
  <c r="I208" i="3"/>
  <c r="R208" i="3"/>
  <c r="S208" i="3"/>
  <c r="T208" i="3"/>
  <c r="U208" i="3"/>
  <c r="I209" i="3"/>
  <c r="R209" i="3"/>
  <c r="S209" i="3"/>
  <c r="T209" i="3"/>
  <c r="U209" i="3"/>
  <c r="I210" i="3"/>
  <c r="R210" i="3"/>
  <c r="S210" i="3"/>
  <c r="T210" i="3"/>
  <c r="U210" i="3"/>
  <c r="I211" i="3"/>
  <c r="R211" i="3"/>
  <c r="S211" i="3"/>
  <c r="T211" i="3"/>
  <c r="U211" i="3"/>
  <c r="I212" i="3"/>
  <c r="R212" i="3"/>
  <c r="S212" i="3"/>
  <c r="T212" i="3"/>
  <c r="U212" i="3"/>
  <c r="I213" i="3"/>
  <c r="R213" i="3"/>
  <c r="S213" i="3"/>
  <c r="T213" i="3"/>
  <c r="U213" i="3"/>
  <c r="I214" i="3"/>
  <c r="R214" i="3"/>
  <c r="S214" i="3"/>
  <c r="T214" i="3"/>
  <c r="U214" i="3"/>
  <c r="I215" i="3"/>
  <c r="R215" i="3"/>
  <c r="S215" i="3"/>
  <c r="T215" i="3"/>
  <c r="U215" i="3"/>
  <c r="I216" i="3"/>
  <c r="R216" i="3"/>
  <c r="S216" i="3"/>
  <c r="T216" i="3"/>
  <c r="U216" i="3"/>
  <c r="I217" i="3"/>
  <c r="R217" i="3"/>
  <c r="S217" i="3"/>
  <c r="T217" i="3"/>
  <c r="U217" i="3"/>
  <c r="I218" i="3"/>
  <c r="R218" i="3"/>
  <c r="S218" i="3"/>
  <c r="T218" i="3"/>
  <c r="U218" i="3"/>
  <c r="I219" i="3"/>
  <c r="R219" i="3"/>
  <c r="S219" i="3"/>
  <c r="T219" i="3"/>
  <c r="U219" i="3"/>
  <c r="I220" i="3"/>
  <c r="R220" i="3"/>
  <c r="S220" i="3"/>
  <c r="T220" i="3"/>
  <c r="U220" i="3"/>
  <c r="I221" i="3"/>
  <c r="R221" i="3"/>
  <c r="S221" i="3"/>
  <c r="T221" i="3"/>
  <c r="U221" i="3"/>
  <c r="I222" i="3"/>
  <c r="R222" i="3"/>
  <c r="S222" i="3"/>
  <c r="T222" i="3"/>
  <c r="U222" i="3"/>
  <c r="I223" i="3"/>
  <c r="R223" i="3"/>
  <c r="S223" i="3"/>
  <c r="T223" i="3"/>
  <c r="U223" i="3"/>
  <c r="I224" i="3"/>
  <c r="R224" i="3"/>
  <c r="S224" i="3"/>
  <c r="T224" i="3"/>
  <c r="U224" i="3"/>
  <c r="I225" i="3"/>
  <c r="R225" i="3"/>
  <c r="S225" i="3"/>
  <c r="T225" i="3"/>
  <c r="U225" i="3"/>
  <c r="I226" i="3"/>
  <c r="R226" i="3"/>
  <c r="S226" i="3"/>
  <c r="T226" i="3"/>
  <c r="U226" i="3"/>
  <c r="I227" i="3"/>
  <c r="R227" i="3"/>
  <c r="S227" i="3"/>
  <c r="T227" i="3"/>
  <c r="U227" i="3"/>
  <c r="I228" i="3"/>
  <c r="R228" i="3"/>
  <c r="S228" i="3"/>
  <c r="T228" i="3"/>
  <c r="U228" i="3"/>
  <c r="I229" i="3"/>
  <c r="R229" i="3"/>
  <c r="S229" i="3"/>
  <c r="T229" i="3"/>
  <c r="U229" i="3"/>
  <c r="I230" i="3"/>
  <c r="R230" i="3"/>
  <c r="S230" i="3"/>
  <c r="T230" i="3"/>
  <c r="U230" i="3"/>
  <c r="I231" i="3"/>
  <c r="R231" i="3"/>
  <c r="S231" i="3"/>
  <c r="T231" i="3"/>
  <c r="U231" i="3"/>
  <c r="I232" i="3"/>
  <c r="R232" i="3"/>
  <c r="S232" i="3"/>
  <c r="T232" i="3"/>
  <c r="U232" i="3"/>
  <c r="I233" i="3"/>
  <c r="R233" i="3"/>
  <c r="S233" i="3"/>
  <c r="T233" i="3"/>
  <c r="U233" i="3"/>
  <c r="I234" i="3"/>
  <c r="R234" i="3"/>
  <c r="S234" i="3"/>
  <c r="T234" i="3"/>
  <c r="U234" i="3"/>
  <c r="I235" i="3"/>
  <c r="R235" i="3"/>
  <c r="S235" i="3"/>
  <c r="T235" i="3"/>
  <c r="U235" i="3"/>
  <c r="I236" i="3"/>
  <c r="R236" i="3"/>
  <c r="S236" i="3"/>
  <c r="T236" i="3"/>
  <c r="U236" i="3"/>
  <c r="I237" i="3"/>
  <c r="R237" i="3"/>
  <c r="S237" i="3"/>
  <c r="T237" i="3"/>
  <c r="U237" i="3"/>
  <c r="I238" i="3"/>
  <c r="R238" i="3"/>
  <c r="S238" i="3"/>
  <c r="T238" i="3"/>
  <c r="U238" i="3"/>
  <c r="I239" i="3"/>
  <c r="R239" i="3"/>
  <c r="S239" i="3"/>
  <c r="T239" i="3"/>
  <c r="U239" i="3"/>
  <c r="I240" i="3"/>
  <c r="R240" i="3"/>
  <c r="S240" i="3"/>
  <c r="T240" i="3"/>
  <c r="U240" i="3"/>
  <c r="I241" i="3"/>
  <c r="R241" i="3"/>
  <c r="S241" i="3"/>
  <c r="T241" i="3"/>
  <c r="U241" i="3"/>
  <c r="I242" i="3"/>
  <c r="R242" i="3"/>
  <c r="S242" i="3"/>
  <c r="T242" i="3"/>
  <c r="U242" i="3"/>
  <c r="I243" i="3"/>
  <c r="R243" i="3"/>
  <c r="S243" i="3"/>
  <c r="T243" i="3"/>
  <c r="U243" i="3"/>
  <c r="I244" i="3"/>
  <c r="R244" i="3"/>
  <c r="S244" i="3"/>
  <c r="T244" i="3"/>
  <c r="U244" i="3"/>
  <c r="I245" i="3"/>
  <c r="R245" i="3"/>
  <c r="S245" i="3"/>
  <c r="T245" i="3"/>
  <c r="U245" i="3"/>
  <c r="I246" i="3"/>
  <c r="R246" i="3"/>
  <c r="S246" i="3"/>
  <c r="T246" i="3"/>
  <c r="U246" i="3"/>
  <c r="I247" i="3"/>
  <c r="R247" i="3"/>
  <c r="S247" i="3"/>
  <c r="T247" i="3"/>
  <c r="U247" i="3"/>
  <c r="I248" i="3"/>
  <c r="R248" i="3"/>
  <c r="S248" i="3"/>
  <c r="T248" i="3"/>
  <c r="U248" i="3"/>
  <c r="I249" i="3"/>
  <c r="R249" i="3"/>
  <c r="S249" i="3"/>
  <c r="T249" i="3"/>
  <c r="U249" i="3"/>
  <c r="I250" i="3"/>
  <c r="R250" i="3"/>
  <c r="S250" i="3"/>
  <c r="T250" i="3"/>
  <c r="U250" i="3"/>
  <c r="I251" i="3"/>
  <c r="R251" i="3"/>
  <c r="S251" i="3"/>
  <c r="T251" i="3"/>
  <c r="U251" i="3"/>
  <c r="I252" i="3"/>
  <c r="R252" i="3"/>
  <c r="S252" i="3"/>
  <c r="T252" i="3"/>
  <c r="U252" i="3"/>
  <c r="I253" i="3"/>
  <c r="R253" i="3"/>
  <c r="S253" i="3"/>
  <c r="T253" i="3"/>
  <c r="U253" i="3"/>
  <c r="I254" i="3"/>
  <c r="R254" i="3"/>
  <c r="S254" i="3"/>
  <c r="T254" i="3"/>
  <c r="U254" i="3"/>
  <c r="I255" i="3"/>
  <c r="R255" i="3"/>
  <c r="S255" i="3"/>
  <c r="T255" i="3"/>
  <c r="U255" i="3"/>
  <c r="I256" i="3"/>
  <c r="R256" i="3"/>
  <c r="S256" i="3"/>
  <c r="T256" i="3"/>
  <c r="U256" i="3"/>
  <c r="I257" i="3"/>
  <c r="R257" i="3"/>
  <c r="S257" i="3"/>
  <c r="T257" i="3"/>
  <c r="U257" i="3"/>
  <c r="I258" i="3"/>
  <c r="R258" i="3"/>
  <c r="S258" i="3"/>
  <c r="T258" i="3"/>
  <c r="U258" i="3"/>
  <c r="I259" i="3"/>
  <c r="R259" i="3"/>
  <c r="S259" i="3"/>
  <c r="T259" i="3"/>
  <c r="U259" i="3"/>
  <c r="I260" i="3"/>
  <c r="R260" i="3"/>
  <c r="S260" i="3"/>
  <c r="T260" i="3"/>
  <c r="U260" i="3"/>
  <c r="I3" i="3"/>
  <c r="I4" i="3"/>
  <c r="R4" i="3"/>
  <c r="S4" i="3"/>
  <c r="T4" i="3"/>
  <c r="U4" i="3"/>
  <c r="I5" i="3"/>
  <c r="R5" i="3"/>
  <c r="S5" i="3"/>
  <c r="T5" i="3"/>
  <c r="U5" i="3"/>
  <c r="I6" i="3"/>
  <c r="R6" i="3"/>
  <c r="S6" i="3"/>
  <c r="T6" i="3"/>
  <c r="U6" i="3"/>
  <c r="I7" i="3"/>
  <c r="R7" i="3"/>
  <c r="S7" i="3"/>
  <c r="T7" i="3"/>
  <c r="U7" i="3"/>
  <c r="I8" i="3"/>
  <c r="R8" i="3"/>
  <c r="S8" i="3"/>
  <c r="T8" i="3"/>
  <c r="U8" i="3"/>
  <c r="I9" i="3"/>
  <c r="R9" i="3"/>
  <c r="S9" i="3"/>
  <c r="T9" i="3"/>
  <c r="U9" i="3"/>
  <c r="I10" i="3"/>
  <c r="R10" i="3"/>
  <c r="S10" i="3"/>
  <c r="T10" i="3"/>
  <c r="U10" i="3"/>
  <c r="I11" i="3"/>
  <c r="R11" i="3"/>
  <c r="S11" i="3"/>
  <c r="T11" i="3"/>
  <c r="U11" i="3"/>
  <c r="I12" i="3"/>
  <c r="R12" i="3"/>
  <c r="S12" i="3"/>
  <c r="T12" i="3"/>
  <c r="U12" i="3"/>
  <c r="I13" i="3"/>
  <c r="R13" i="3"/>
  <c r="S13" i="3"/>
  <c r="T13" i="3"/>
  <c r="U13" i="3"/>
  <c r="I14" i="3"/>
  <c r="R14" i="3"/>
  <c r="S14" i="3"/>
  <c r="T14" i="3"/>
  <c r="U14" i="3"/>
  <c r="I15" i="3"/>
  <c r="R15" i="3"/>
  <c r="S15" i="3"/>
  <c r="T15" i="3"/>
  <c r="U15" i="3"/>
  <c r="I16" i="3"/>
  <c r="R16" i="3"/>
  <c r="S16" i="3"/>
  <c r="T16" i="3"/>
  <c r="U16" i="3"/>
  <c r="I17" i="3"/>
  <c r="R17" i="3"/>
  <c r="S17" i="3"/>
  <c r="T17" i="3"/>
  <c r="U17" i="3"/>
  <c r="I18" i="3"/>
  <c r="R18" i="3"/>
  <c r="S18" i="3"/>
  <c r="T18" i="3"/>
  <c r="U18" i="3"/>
  <c r="I19" i="3"/>
  <c r="R19" i="3"/>
  <c r="S19" i="3"/>
  <c r="T19" i="3"/>
  <c r="U19" i="3"/>
  <c r="I20" i="3"/>
  <c r="R20" i="3"/>
  <c r="S20" i="3"/>
  <c r="T20" i="3"/>
  <c r="U20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N27" i="3"/>
  <c r="O27" i="3"/>
  <c r="P27" i="3"/>
  <c r="Q27" i="3"/>
  <c r="N28" i="3"/>
  <c r="O28" i="3"/>
  <c r="P28" i="3"/>
  <c r="Q28" i="3"/>
  <c r="N29" i="3"/>
  <c r="O29" i="3"/>
  <c r="P29" i="3"/>
  <c r="Q29" i="3"/>
  <c r="N30" i="3"/>
  <c r="O30" i="3"/>
  <c r="P30" i="3"/>
  <c r="Q30" i="3"/>
  <c r="N31" i="3"/>
  <c r="O31" i="3"/>
  <c r="P31" i="3"/>
  <c r="Q31" i="3"/>
  <c r="N32" i="3"/>
  <c r="O32" i="3"/>
  <c r="P32" i="3"/>
  <c r="Q32" i="3"/>
  <c r="N33" i="3"/>
  <c r="O33" i="3"/>
  <c r="P33" i="3"/>
  <c r="Q33" i="3"/>
  <c r="N34" i="3"/>
  <c r="O34" i="3"/>
  <c r="P34" i="3"/>
  <c r="Q34" i="3"/>
  <c r="N35" i="3"/>
  <c r="O35" i="3"/>
  <c r="P35" i="3"/>
  <c r="Q35" i="3"/>
  <c r="N36" i="3"/>
  <c r="O36" i="3"/>
  <c r="P36" i="3"/>
  <c r="Q36" i="3"/>
  <c r="N37" i="3"/>
  <c r="O37" i="3"/>
  <c r="P37" i="3"/>
  <c r="Q37" i="3"/>
  <c r="N38" i="3"/>
  <c r="O38" i="3"/>
  <c r="P38" i="3"/>
  <c r="Q38" i="3"/>
  <c r="N39" i="3"/>
  <c r="O39" i="3"/>
  <c r="P39" i="3"/>
  <c r="Q39" i="3"/>
  <c r="N40" i="3"/>
  <c r="O40" i="3"/>
  <c r="P40" i="3"/>
  <c r="Q40" i="3"/>
  <c r="N41" i="3"/>
  <c r="O41" i="3"/>
  <c r="P41" i="3"/>
  <c r="Q41" i="3"/>
  <c r="N42" i="3"/>
  <c r="O42" i="3"/>
  <c r="P42" i="3"/>
  <c r="Q42" i="3"/>
  <c r="N43" i="3"/>
  <c r="O43" i="3"/>
  <c r="P43" i="3"/>
  <c r="Q43" i="3"/>
  <c r="N44" i="3"/>
  <c r="O44" i="3"/>
  <c r="P44" i="3"/>
  <c r="Q44" i="3"/>
  <c r="N45" i="3"/>
  <c r="O45" i="3"/>
  <c r="P45" i="3"/>
  <c r="Q45" i="3"/>
  <c r="N46" i="3"/>
  <c r="O46" i="3"/>
  <c r="P46" i="3"/>
  <c r="Q46" i="3"/>
  <c r="N47" i="3"/>
  <c r="O47" i="3"/>
  <c r="P47" i="3"/>
  <c r="Q47" i="3"/>
  <c r="N48" i="3"/>
  <c r="O48" i="3"/>
  <c r="P48" i="3"/>
  <c r="Q48" i="3"/>
  <c r="N49" i="3"/>
  <c r="O49" i="3"/>
  <c r="P49" i="3"/>
  <c r="Q49" i="3"/>
  <c r="N50" i="3"/>
  <c r="O50" i="3"/>
  <c r="P50" i="3"/>
  <c r="Q50" i="3"/>
  <c r="N51" i="3"/>
  <c r="O51" i="3"/>
  <c r="P51" i="3"/>
  <c r="Q51" i="3"/>
  <c r="N52" i="3"/>
  <c r="O52" i="3"/>
  <c r="P52" i="3"/>
  <c r="Q52" i="3"/>
  <c r="N53" i="3"/>
  <c r="O53" i="3"/>
  <c r="P53" i="3"/>
  <c r="Q53" i="3"/>
  <c r="N54" i="3"/>
  <c r="O54" i="3"/>
  <c r="P54" i="3"/>
  <c r="Q54" i="3"/>
  <c r="N55" i="3"/>
  <c r="O55" i="3"/>
  <c r="P55" i="3"/>
  <c r="Q55" i="3"/>
  <c r="N56" i="3"/>
  <c r="O56" i="3"/>
  <c r="P56" i="3"/>
  <c r="Q56" i="3"/>
  <c r="N57" i="3"/>
  <c r="O57" i="3"/>
  <c r="P57" i="3"/>
  <c r="Q57" i="3"/>
  <c r="N58" i="3"/>
  <c r="O58" i="3"/>
  <c r="P58" i="3"/>
  <c r="Q58" i="3"/>
  <c r="N59" i="3"/>
  <c r="O59" i="3"/>
  <c r="P59" i="3"/>
  <c r="Q59" i="3"/>
  <c r="N60" i="3"/>
  <c r="O60" i="3"/>
  <c r="P60" i="3"/>
  <c r="Q60" i="3"/>
  <c r="N61" i="3"/>
  <c r="O61" i="3"/>
  <c r="P61" i="3"/>
  <c r="Q61" i="3"/>
  <c r="N62" i="3"/>
  <c r="O62" i="3"/>
  <c r="P62" i="3"/>
  <c r="Q62" i="3"/>
  <c r="N63" i="3"/>
  <c r="O63" i="3"/>
  <c r="P63" i="3"/>
  <c r="Q63" i="3"/>
  <c r="N64" i="3"/>
  <c r="O64" i="3"/>
  <c r="P64" i="3"/>
  <c r="Q64" i="3"/>
  <c r="N65" i="3"/>
  <c r="O65" i="3"/>
  <c r="P65" i="3"/>
  <c r="Q65" i="3"/>
  <c r="N66" i="3"/>
  <c r="O66" i="3"/>
  <c r="P66" i="3"/>
  <c r="Q66" i="3"/>
  <c r="N67" i="3"/>
  <c r="O67" i="3"/>
  <c r="P67" i="3"/>
  <c r="Q67" i="3"/>
  <c r="N68" i="3"/>
  <c r="O68" i="3"/>
  <c r="P68" i="3"/>
  <c r="Q68" i="3"/>
  <c r="N69" i="3"/>
  <c r="O69" i="3"/>
  <c r="P69" i="3"/>
  <c r="Q69" i="3"/>
  <c r="N70" i="3"/>
  <c r="O70" i="3"/>
  <c r="P70" i="3"/>
  <c r="Q70" i="3"/>
  <c r="N71" i="3"/>
  <c r="O71" i="3"/>
  <c r="P71" i="3"/>
  <c r="Q71" i="3"/>
  <c r="N72" i="3"/>
  <c r="O72" i="3"/>
  <c r="P72" i="3"/>
  <c r="Q72" i="3"/>
  <c r="N73" i="3"/>
  <c r="O73" i="3"/>
  <c r="P73" i="3"/>
  <c r="Q73" i="3"/>
  <c r="N74" i="3"/>
  <c r="O74" i="3"/>
  <c r="P74" i="3"/>
  <c r="Q74" i="3"/>
  <c r="N75" i="3"/>
  <c r="O75" i="3"/>
  <c r="P75" i="3"/>
  <c r="Q75" i="3"/>
  <c r="N76" i="3"/>
  <c r="O76" i="3"/>
  <c r="P76" i="3"/>
  <c r="Q76" i="3"/>
  <c r="N77" i="3"/>
  <c r="O77" i="3"/>
  <c r="P77" i="3"/>
  <c r="Q77" i="3"/>
  <c r="N78" i="3"/>
  <c r="O78" i="3"/>
  <c r="P78" i="3"/>
  <c r="Q78" i="3"/>
  <c r="N79" i="3"/>
  <c r="O79" i="3"/>
  <c r="P79" i="3"/>
  <c r="Q79" i="3"/>
  <c r="N80" i="3"/>
  <c r="O80" i="3"/>
  <c r="P80" i="3"/>
  <c r="Q80" i="3"/>
  <c r="N81" i="3"/>
  <c r="O81" i="3"/>
  <c r="P81" i="3"/>
  <c r="Q81" i="3"/>
  <c r="N82" i="3"/>
  <c r="O82" i="3"/>
  <c r="P82" i="3"/>
  <c r="Q82" i="3"/>
  <c r="N83" i="3"/>
  <c r="O83" i="3"/>
  <c r="P83" i="3"/>
  <c r="Q83" i="3"/>
  <c r="N84" i="3"/>
  <c r="O84" i="3"/>
  <c r="P84" i="3"/>
  <c r="Q84" i="3"/>
  <c r="N85" i="3"/>
  <c r="O85" i="3"/>
  <c r="P85" i="3"/>
  <c r="Q85" i="3"/>
  <c r="N86" i="3"/>
  <c r="O86" i="3"/>
  <c r="P86" i="3"/>
  <c r="Q86" i="3"/>
  <c r="N87" i="3"/>
  <c r="O87" i="3"/>
  <c r="P87" i="3"/>
  <c r="Q87" i="3"/>
  <c r="N88" i="3"/>
  <c r="O88" i="3"/>
  <c r="P88" i="3"/>
  <c r="Q88" i="3"/>
  <c r="N89" i="3"/>
  <c r="O89" i="3"/>
  <c r="P89" i="3"/>
  <c r="Q89" i="3"/>
  <c r="N90" i="3"/>
  <c r="O90" i="3"/>
  <c r="P90" i="3"/>
  <c r="Q90" i="3"/>
  <c r="N91" i="3"/>
  <c r="O91" i="3"/>
  <c r="P91" i="3"/>
  <c r="Q91" i="3"/>
  <c r="N92" i="3"/>
  <c r="O92" i="3"/>
  <c r="P92" i="3"/>
  <c r="Q92" i="3"/>
  <c r="N93" i="3"/>
  <c r="O93" i="3"/>
  <c r="P93" i="3"/>
  <c r="Q93" i="3"/>
  <c r="N94" i="3"/>
  <c r="O94" i="3"/>
  <c r="P94" i="3"/>
  <c r="Q94" i="3"/>
  <c r="N95" i="3"/>
  <c r="O95" i="3"/>
  <c r="P95" i="3"/>
  <c r="Q95" i="3"/>
  <c r="N96" i="3"/>
  <c r="O96" i="3"/>
  <c r="P96" i="3"/>
  <c r="Q96" i="3"/>
  <c r="N97" i="3"/>
  <c r="O97" i="3"/>
  <c r="P97" i="3"/>
  <c r="Q97" i="3"/>
  <c r="N98" i="3"/>
  <c r="O98" i="3"/>
  <c r="P98" i="3"/>
  <c r="Q98" i="3"/>
  <c r="N99" i="3"/>
  <c r="O99" i="3"/>
  <c r="P99" i="3"/>
  <c r="Q99" i="3"/>
  <c r="N100" i="3"/>
  <c r="O100" i="3"/>
  <c r="P100" i="3"/>
  <c r="Q100" i="3"/>
  <c r="N101" i="3"/>
  <c r="O101" i="3"/>
  <c r="P101" i="3"/>
  <c r="Q101" i="3"/>
  <c r="N102" i="3"/>
  <c r="O102" i="3"/>
  <c r="P102" i="3"/>
  <c r="Q102" i="3"/>
  <c r="N103" i="3"/>
  <c r="O103" i="3"/>
  <c r="P103" i="3"/>
  <c r="Q103" i="3"/>
  <c r="N104" i="3"/>
  <c r="O104" i="3"/>
  <c r="P104" i="3"/>
  <c r="Q104" i="3"/>
  <c r="N105" i="3"/>
  <c r="O105" i="3"/>
  <c r="P105" i="3"/>
  <c r="Q105" i="3"/>
  <c r="N106" i="3"/>
  <c r="O106" i="3"/>
  <c r="P106" i="3"/>
  <c r="Q106" i="3"/>
  <c r="N107" i="3"/>
  <c r="O107" i="3"/>
  <c r="P107" i="3"/>
  <c r="Q107" i="3"/>
  <c r="N108" i="3"/>
  <c r="O108" i="3"/>
  <c r="P108" i="3"/>
  <c r="Q108" i="3"/>
  <c r="N109" i="3"/>
  <c r="O109" i="3"/>
  <c r="P109" i="3"/>
  <c r="Q109" i="3"/>
  <c r="N110" i="3"/>
  <c r="O110" i="3"/>
  <c r="P110" i="3"/>
  <c r="Q110" i="3"/>
  <c r="N111" i="3"/>
  <c r="O111" i="3"/>
  <c r="P111" i="3"/>
  <c r="Q111" i="3"/>
  <c r="N112" i="3"/>
  <c r="O112" i="3"/>
  <c r="P112" i="3"/>
  <c r="Q112" i="3"/>
  <c r="N113" i="3"/>
  <c r="O113" i="3"/>
  <c r="P113" i="3"/>
  <c r="Q113" i="3"/>
  <c r="N114" i="3"/>
  <c r="O114" i="3"/>
  <c r="P114" i="3"/>
  <c r="Q114" i="3"/>
  <c r="N115" i="3"/>
  <c r="O115" i="3"/>
  <c r="P115" i="3"/>
  <c r="Q115" i="3"/>
  <c r="N116" i="3"/>
  <c r="O116" i="3"/>
  <c r="P116" i="3"/>
  <c r="Q116" i="3"/>
  <c r="N117" i="3"/>
  <c r="O117" i="3"/>
  <c r="P117" i="3"/>
  <c r="Q117" i="3"/>
  <c r="N118" i="3"/>
  <c r="O118" i="3"/>
  <c r="P118" i="3"/>
  <c r="Q118" i="3"/>
  <c r="N119" i="3"/>
  <c r="O119" i="3"/>
  <c r="P119" i="3"/>
  <c r="Q119" i="3"/>
  <c r="N120" i="3"/>
  <c r="O120" i="3"/>
  <c r="P120" i="3"/>
  <c r="Q120" i="3"/>
  <c r="N121" i="3"/>
  <c r="O121" i="3"/>
  <c r="P121" i="3"/>
  <c r="Q121" i="3"/>
  <c r="N122" i="3"/>
  <c r="O122" i="3"/>
  <c r="P122" i="3"/>
  <c r="Q122" i="3"/>
  <c r="N123" i="3"/>
  <c r="O123" i="3"/>
  <c r="P123" i="3"/>
  <c r="Q123" i="3"/>
  <c r="N124" i="3"/>
  <c r="O124" i="3"/>
  <c r="P124" i="3"/>
  <c r="Q124" i="3"/>
  <c r="N125" i="3"/>
  <c r="O125" i="3"/>
  <c r="P125" i="3"/>
  <c r="Q125" i="3"/>
  <c r="N126" i="3"/>
  <c r="O126" i="3"/>
  <c r="P126" i="3"/>
  <c r="Q126" i="3"/>
  <c r="N127" i="3"/>
  <c r="O127" i="3"/>
  <c r="P127" i="3"/>
  <c r="Q127" i="3"/>
  <c r="N128" i="3"/>
  <c r="O128" i="3"/>
  <c r="P128" i="3"/>
  <c r="Q128" i="3"/>
  <c r="N129" i="3"/>
  <c r="O129" i="3"/>
  <c r="P129" i="3"/>
  <c r="Q129" i="3"/>
  <c r="N130" i="3"/>
  <c r="O130" i="3"/>
  <c r="P130" i="3"/>
  <c r="Q130" i="3"/>
  <c r="N131" i="3"/>
  <c r="O131" i="3"/>
  <c r="P131" i="3"/>
  <c r="Q131" i="3"/>
  <c r="N132" i="3"/>
  <c r="O132" i="3"/>
  <c r="P132" i="3"/>
  <c r="Q132" i="3"/>
  <c r="N133" i="3"/>
  <c r="O133" i="3"/>
  <c r="P133" i="3"/>
  <c r="Q133" i="3"/>
  <c r="N134" i="3"/>
  <c r="O134" i="3"/>
  <c r="P134" i="3"/>
  <c r="Q134" i="3"/>
  <c r="N135" i="3"/>
  <c r="O135" i="3"/>
  <c r="P135" i="3"/>
  <c r="Q135" i="3"/>
  <c r="N136" i="3"/>
  <c r="O136" i="3"/>
  <c r="P136" i="3"/>
  <c r="Q136" i="3"/>
  <c r="N137" i="3"/>
  <c r="O137" i="3"/>
  <c r="P137" i="3"/>
  <c r="Q137" i="3"/>
  <c r="N138" i="3"/>
  <c r="O138" i="3"/>
  <c r="P138" i="3"/>
  <c r="Q138" i="3"/>
  <c r="N139" i="3"/>
  <c r="O139" i="3"/>
  <c r="P139" i="3"/>
  <c r="Q139" i="3"/>
  <c r="N140" i="3"/>
  <c r="O140" i="3"/>
  <c r="P140" i="3"/>
  <c r="Q140" i="3"/>
  <c r="N141" i="3"/>
  <c r="O141" i="3"/>
  <c r="P141" i="3"/>
  <c r="Q141" i="3"/>
  <c r="N142" i="3"/>
  <c r="O142" i="3"/>
  <c r="P142" i="3"/>
  <c r="Q142" i="3"/>
  <c r="N143" i="3"/>
  <c r="O143" i="3"/>
  <c r="P143" i="3"/>
  <c r="Q143" i="3"/>
  <c r="N144" i="3"/>
  <c r="O144" i="3"/>
  <c r="P144" i="3"/>
  <c r="Q144" i="3"/>
  <c r="N145" i="3"/>
  <c r="O145" i="3"/>
  <c r="P145" i="3"/>
  <c r="Q145" i="3"/>
  <c r="N146" i="3"/>
  <c r="O146" i="3"/>
  <c r="P146" i="3"/>
  <c r="Q146" i="3"/>
  <c r="N147" i="3"/>
  <c r="O147" i="3"/>
  <c r="P147" i="3"/>
  <c r="Q147" i="3"/>
  <c r="N148" i="3"/>
  <c r="O148" i="3"/>
  <c r="P148" i="3"/>
  <c r="Q148" i="3"/>
  <c r="N149" i="3"/>
  <c r="O149" i="3"/>
  <c r="P149" i="3"/>
  <c r="Q149" i="3"/>
  <c r="N150" i="3"/>
  <c r="O150" i="3"/>
  <c r="P150" i="3"/>
  <c r="Q150" i="3"/>
  <c r="N151" i="3"/>
  <c r="O151" i="3"/>
  <c r="P151" i="3"/>
  <c r="Q151" i="3"/>
  <c r="N152" i="3"/>
  <c r="O152" i="3"/>
  <c r="P152" i="3"/>
  <c r="Q152" i="3"/>
  <c r="N153" i="3"/>
  <c r="O153" i="3"/>
  <c r="P153" i="3"/>
  <c r="Q153" i="3"/>
  <c r="N154" i="3"/>
  <c r="O154" i="3"/>
  <c r="P154" i="3"/>
  <c r="Q154" i="3"/>
  <c r="N155" i="3"/>
  <c r="O155" i="3"/>
  <c r="P155" i="3"/>
  <c r="Q155" i="3"/>
  <c r="N156" i="3"/>
  <c r="O156" i="3"/>
  <c r="P156" i="3"/>
  <c r="Q156" i="3"/>
  <c r="N157" i="3"/>
  <c r="O157" i="3"/>
  <c r="P157" i="3"/>
  <c r="Q157" i="3"/>
  <c r="N158" i="3"/>
  <c r="O158" i="3"/>
  <c r="P158" i="3"/>
  <c r="Q158" i="3"/>
  <c r="N159" i="3"/>
  <c r="O159" i="3"/>
  <c r="P159" i="3"/>
  <c r="Q159" i="3"/>
  <c r="N160" i="3"/>
  <c r="O160" i="3"/>
  <c r="P160" i="3"/>
  <c r="Q160" i="3"/>
  <c r="N161" i="3"/>
  <c r="O161" i="3"/>
  <c r="P161" i="3"/>
  <c r="Q161" i="3"/>
  <c r="N162" i="3"/>
  <c r="O162" i="3"/>
  <c r="P162" i="3"/>
  <c r="Q162" i="3"/>
  <c r="N163" i="3"/>
  <c r="O163" i="3"/>
  <c r="P163" i="3"/>
  <c r="Q163" i="3"/>
  <c r="N164" i="3"/>
  <c r="O164" i="3"/>
  <c r="P164" i="3"/>
  <c r="Q164" i="3"/>
  <c r="N165" i="3"/>
  <c r="O165" i="3"/>
  <c r="P165" i="3"/>
  <c r="Q165" i="3"/>
  <c r="N166" i="3"/>
  <c r="O166" i="3"/>
  <c r="P166" i="3"/>
  <c r="Q166" i="3"/>
  <c r="N167" i="3"/>
  <c r="O167" i="3"/>
  <c r="P167" i="3"/>
  <c r="Q167" i="3"/>
  <c r="N168" i="3"/>
  <c r="O168" i="3"/>
  <c r="P168" i="3"/>
  <c r="Q168" i="3"/>
  <c r="N169" i="3"/>
  <c r="O169" i="3"/>
  <c r="P169" i="3"/>
  <c r="Q169" i="3"/>
  <c r="N170" i="3"/>
  <c r="O170" i="3"/>
  <c r="P170" i="3"/>
  <c r="Q170" i="3"/>
  <c r="N171" i="3"/>
  <c r="O171" i="3"/>
  <c r="P171" i="3"/>
  <c r="Q171" i="3"/>
  <c r="N172" i="3"/>
  <c r="O172" i="3"/>
  <c r="P172" i="3"/>
  <c r="Q172" i="3"/>
  <c r="N173" i="3"/>
  <c r="O173" i="3"/>
  <c r="P173" i="3"/>
  <c r="Q173" i="3"/>
  <c r="N174" i="3"/>
  <c r="O174" i="3"/>
  <c r="P174" i="3"/>
  <c r="Q174" i="3"/>
  <c r="N175" i="3"/>
  <c r="O175" i="3"/>
  <c r="P175" i="3"/>
  <c r="Q175" i="3"/>
  <c r="N176" i="3"/>
  <c r="O176" i="3"/>
  <c r="P176" i="3"/>
  <c r="Q176" i="3"/>
  <c r="N177" i="3"/>
  <c r="O177" i="3"/>
  <c r="P177" i="3"/>
  <c r="Q177" i="3"/>
  <c r="N178" i="3"/>
  <c r="O178" i="3"/>
  <c r="P178" i="3"/>
  <c r="Q178" i="3"/>
  <c r="N179" i="3"/>
  <c r="O179" i="3"/>
  <c r="P179" i="3"/>
  <c r="Q179" i="3"/>
  <c r="N180" i="3"/>
  <c r="O180" i="3"/>
  <c r="P180" i="3"/>
  <c r="Q180" i="3"/>
  <c r="N181" i="3"/>
  <c r="O181" i="3"/>
  <c r="P181" i="3"/>
  <c r="Q181" i="3"/>
  <c r="N182" i="3"/>
  <c r="O182" i="3"/>
  <c r="P182" i="3"/>
  <c r="Q182" i="3"/>
  <c r="N183" i="3"/>
  <c r="O183" i="3"/>
  <c r="P183" i="3"/>
  <c r="Q183" i="3"/>
  <c r="N184" i="3"/>
  <c r="O184" i="3"/>
  <c r="P184" i="3"/>
  <c r="Q184" i="3"/>
  <c r="N185" i="3"/>
  <c r="O185" i="3"/>
  <c r="P185" i="3"/>
  <c r="Q185" i="3"/>
  <c r="N186" i="3"/>
  <c r="O186" i="3"/>
  <c r="P186" i="3"/>
  <c r="Q186" i="3"/>
  <c r="N187" i="3"/>
  <c r="O187" i="3"/>
  <c r="P187" i="3"/>
  <c r="Q187" i="3"/>
  <c r="N188" i="3"/>
  <c r="O188" i="3"/>
  <c r="P188" i="3"/>
  <c r="Q188" i="3"/>
  <c r="N189" i="3"/>
  <c r="O189" i="3"/>
  <c r="P189" i="3"/>
  <c r="Q189" i="3"/>
  <c r="N190" i="3"/>
  <c r="O190" i="3"/>
  <c r="P190" i="3"/>
  <c r="Q190" i="3"/>
  <c r="N191" i="3"/>
  <c r="O191" i="3"/>
  <c r="P191" i="3"/>
  <c r="Q191" i="3"/>
  <c r="N192" i="3"/>
  <c r="O192" i="3"/>
  <c r="P192" i="3"/>
  <c r="Q192" i="3"/>
  <c r="N193" i="3"/>
  <c r="O193" i="3"/>
  <c r="P193" i="3"/>
  <c r="Q193" i="3"/>
  <c r="N194" i="3"/>
  <c r="O194" i="3"/>
  <c r="P194" i="3"/>
  <c r="Q194" i="3"/>
  <c r="N195" i="3"/>
  <c r="O195" i="3"/>
  <c r="P195" i="3"/>
  <c r="Q195" i="3"/>
  <c r="N196" i="3"/>
  <c r="O196" i="3"/>
  <c r="P196" i="3"/>
  <c r="Q196" i="3"/>
  <c r="N197" i="3"/>
  <c r="O197" i="3"/>
  <c r="P197" i="3"/>
  <c r="Q197" i="3"/>
  <c r="N198" i="3"/>
  <c r="O198" i="3"/>
  <c r="P198" i="3"/>
  <c r="Q198" i="3"/>
  <c r="N199" i="3"/>
  <c r="O199" i="3"/>
  <c r="P199" i="3"/>
  <c r="Q199" i="3"/>
  <c r="N200" i="3"/>
  <c r="O200" i="3"/>
  <c r="P200" i="3"/>
  <c r="Q200" i="3"/>
  <c r="N201" i="3"/>
  <c r="O201" i="3"/>
  <c r="P201" i="3"/>
  <c r="Q201" i="3"/>
  <c r="N202" i="3"/>
  <c r="O202" i="3"/>
  <c r="P202" i="3"/>
  <c r="Q202" i="3"/>
  <c r="N203" i="3"/>
  <c r="O203" i="3"/>
  <c r="P203" i="3"/>
  <c r="Q203" i="3"/>
  <c r="N204" i="3"/>
  <c r="O204" i="3"/>
  <c r="P204" i="3"/>
  <c r="Q204" i="3"/>
  <c r="N205" i="3"/>
  <c r="O205" i="3"/>
  <c r="P205" i="3"/>
  <c r="Q205" i="3"/>
  <c r="N206" i="3"/>
  <c r="O206" i="3"/>
  <c r="P206" i="3"/>
  <c r="Q206" i="3"/>
  <c r="N207" i="3"/>
  <c r="O207" i="3"/>
  <c r="P207" i="3"/>
  <c r="Q207" i="3"/>
  <c r="N208" i="3"/>
  <c r="O208" i="3"/>
  <c r="P208" i="3"/>
  <c r="Q208" i="3"/>
  <c r="N209" i="3"/>
  <c r="O209" i="3"/>
  <c r="P209" i="3"/>
  <c r="Q209" i="3"/>
  <c r="N210" i="3"/>
  <c r="O210" i="3"/>
  <c r="P210" i="3"/>
  <c r="Q210" i="3"/>
  <c r="N211" i="3"/>
  <c r="O211" i="3"/>
  <c r="P211" i="3"/>
  <c r="Q211" i="3"/>
  <c r="N212" i="3"/>
  <c r="O212" i="3"/>
  <c r="P212" i="3"/>
  <c r="Q212" i="3"/>
  <c r="N213" i="3"/>
  <c r="O213" i="3"/>
  <c r="P213" i="3"/>
  <c r="Q213" i="3"/>
  <c r="N214" i="3"/>
  <c r="O214" i="3"/>
  <c r="P214" i="3"/>
  <c r="Q214" i="3"/>
  <c r="N215" i="3"/>
  <c r="O215" i="3"/>
  <c r="P215" i="3"/>
  <c r="Q215" i="3"/>
  <c r="N216" i="3"/>
  <c r="O216" i="3"/>
  <c r="P216" i="3"/>
  <c r="Q216" i="3"/>
  <c r="N217" i="3"/>
  <c r="O217" i="3"/>
  <c r="P217" i="3"/>
  <c r="Q217" i="3"/>
  <c r="N218" i="3"/>
  <c r="O218" i="3"/>
  <c r="P218" i="3"/>
  <c r="Q218" i="3"/>
  <c r="N219" i="3"/>
  <c r="O219" i="3"/>
  <c r="P219" i="3"/>
  <c r="Q219" i="3"/>
  <c r="N220" i="3"/>
  <c r="O220" i="3"/>
  <c r="P220" i="3"/>
  <c r="Q220" i="3"/>
  <c r="N221" i="3"/>
  <c r="O221" i="3"/>
  <c r="P221" i="3"/>
  <c r="Q221" i="3"/>
  <c r="N222" i="3"/>
  <c r="O222" i="3"/>
  <c r="P222" i="3"/>
  <c r="Q222" i="3"/>
  <c r="N223" i="3"/>
  <c r="O223" i="3"/>
  <c r="P223" i="3"/>
  <c r="Q223" i="3"/>
  <c r="N224" i="3"/>
  <c r="O224" i="3"/>
  <c r="P224" i="3"/>
  <c r="Q224" i="3"/>
  <c r="N225" i="3"/>
  <c r="O225" i="3"/>
  <c r="P225" i="3"/>
  <c r="Q225" i="3"/>
  <c r="N226" i="3"/>
  <c r="O226" i="3"/>
  <c r="P226" i="3"/>
  <c r="Q226" i="3"/>
  <c r="N227" i="3"/>
  <c r="O227" i="3"/>
  <c r="P227" i="3"/>
  <c r="Q227" i="3"/>
  <c r="N228" i="3"/>
  <c r="O228" i="3"/>
  <c r="P228" i="3"/>
  <c r="Q228" i="3"/>
  <c r="N229" i="3"/>
  <c r="O229" i="3"/>
  <c r="P229" i="3"/>
  <c r="Q229" i="3"/>
  <c r="N230" i="3"/>
  <c r="O230" i="3"/>
  <c r="P230" i="3"/>
  <c r="Q230" i="3"/>
  <c r="N231" i="3"/>
  <c r="O231" i="3"/>
  <c r="P231" i="3"/>
  <c r="Q231" i="3"/>
  <c r="N232" i="3"/>
  <c r="O232" i="3"/>
  <c r="P232" i="3"/>
  <c r="Q232" i="3"/>
  <c r="N233" i="3"/>
  <c r="O233" i="3"/>
  <c r="P233" i="3"/>
  <c r="Q233" i="3"/>
  <c r="N234" i="3"/>
  <c r="O234" i="3"/>
  <c r="P234" i="3"/>
  <c r="Q234" i="3"/>
  <c r="N235" i="3"/>
  <c r="O235" i="3"/>
  <c r="P235" i="3"/>
  <c r="Q235" i="3"/>
  <c r="N236" i="3"/>
  <c r="O236" i="3"/>
  <c r="P236" i="3"/>
  <c r="Q236" i="3"/>
  <c r="N237" i="3"/>
  <c r="O237" i="3"/>
  <c r="P237" i="3"/>
  <c r="Q237" i="3"/>
  <c r="N238" i="3"/>
  <c r="O238" i="3"/>
  <c r="P238" i="3"/>
  <c r="Q238" i="3"/>
  <c r="N239" i="3"/>
  <c r="O239" i="3"/>
  <c r="P239" i="3"/>
  <c r="Q239" i="3"/>
  <c r="N240" i="3"/>
  <c r="O240" i="3"/>
  <c r="P240" i="3"/>
  <c r="Q240" i="3"/>
  <c r="N241" i="3"/>
  <c r="O241" i="3"/>
  <c r="P241" i="3"/>
  <c r="Q241" i="3"/>
  <c r="N242" i="3"/>
  <c r="O242" i="3"/>
  <c r="P242" i="3"/>
  <c r="Q242" i="3"/>
  <c r="N243" i="3"/>
  <c r="O243" i="3"/>
  <c r="P243" i="3"/>
  <c r="Q243" i="3"/>
  <c r="N244" i="3"/>
  <c r="O244" i="3"/>
  <c r="P244" i="3"/>
  <c r="Q244" i="3"/>
  <c r="N245" i="3"/>
  <c r="O245" i="3"/>
  <c r="P245" i="3"/>
  <c r="Q245" i="3"/>
  <c r="N246" i="3"/>
  <c r="O246" i="3"/>
  <c r="P246" i="3"/>
  <c r="Q246" i="3"/>
  <c r="N247" i="3"/>
  <c r="O247" i="3"/>
  <c r="P247" i="3"/>
  <c r="Q247" i="3"/>
  <c r="N248" i="3"/>
  <c r="O248" i="3"/>
  <c r="P248" i="3"/>
  <c r="Q248" i="3"/>
  <c r="N249" i="3"/>
  <c r="O249" i="3"/>
  <c r="P249" i="3"/>
  <c r="Q249" i="3"/>
  <c r="N250" i="3"/>
  <c r="O250" i="3"/>
  <c r="P250" i="3"/>
  <c r="Q250" i="3"/>
  <c r="N251" i="3"/>
  <c r="O251" i="3"/>
  <c r="P251" i="3"/>
  <c r="Q251" i="3"/>
  <c r="N252" i="3"/>
  <c r="O252" i="3"/>
  <c r="P252" i="3"/>
  <c r="Q252" i="3"/>
  <c r="N253" i="3"/>
  <c r="O253" i="3"/>
  <c r="P253" i="3"/>
  <c r="Q253" i="3"/>
  <c r="N254" i="3"/>
  <c r="O254" i="3"/>
  <c r="P254" i="3"/>
  <c r="Q254" i="3"/>
  <c r="N255" i="3"/>
  <c r="O255" i="3"/>
  <c r="P255" i="3"/>
  <c r="Q255" i="3"/>
  <c r="N256" i="3"/>
  <c r="O256" i="3"/>
  <c r="P256" i="3"/>
  <c r="Q256" i="3"/>
  <c r="N257" i="3"/>
  <c r="O257" i="3"/>
  <c r="P257" i="3"/>
  <c r="Q257" i="3"/>
  <c r="N258" i="3"/>
  <c r="O258" i="3"/>
  <c r="P258" i="3"/>
  <c r="Q258" i="3"/>
  <c r="N259" i="3"/>
  <c r="O259" i="3"/>
  <c r="P259" i="3"/>
  <c r="Q259" i="3"/>
  <c r="N260" i="3"/>
  <c r="O260" i="3"/>
  <c r="P260" i="3"/>
  <c r="Q260" i="3"/>
  <c r="N4" i="3"/>
  <c r="O4" i="3"/>
  <c r="P4" i="3"/>
  <c r="Q4" i="3"/>
  <c r="N5" i="3"/>
  <c r="O5" i="3"/>
  <c r="P5" i="3"/>
  <c r="Q5" i="3"/>
  <c r="N6" i="3"/>
  <c r="O6" i="3"/>
  <c r="P6" i="3"/>
  <c r="Q6" i="3"/>
  <c r="N7" i="3"/>
  <c r="O7" i="3"/>
  <c r="P7" i="3"/>
  <c r="Q7" i="3"/>
  <c r="N8" i="3"/>
  <c r="O8" i="3"/>
  <c r="P8" i="3"/>
  <c r="Q8" i="3"/>
  <c r="N9" i="3"/>
  <c r="O9" i="3"/>
  <c r="P9" i="3"/>
  <c r="Q9" i="3"/>
  <c r="N10" i="3"/>
  <c r="O10" i="3"/>
  <c r="P10" i="3"/>
  <c r="Q10" i="3"/>
  <c r="N11" i="3"/>
  <c r="O11" i="3"/>
  <c r="P11" i="3"/>
  <c r="Q11" i="3"/>
  <c r="N12" i="3"/>
  <c r="O12" i="3"/>
  <c r="P12" i="3"/>
  <c r="Q12" i="3"/>
  <c r="N13" i="3"/>
  <c r="O13" i="3"/>
  <c r="P13" i="3"/>
  <c r="Q13" i="3"/>
  <c r="N14" i="3"/>
  <c r="O14" i="3"/>
  <c r="P14" i="3"/>
  <c r="Q14" i="3"/>
  <c r="N15" i="3"/>
  <c r="O15" i="3"/>
  <c r="P15" i="3"/>
  <c r="Q15" i="3"/>
  <c r="N16" i="3"/>
  <c r="O16" i="3"/>
  <c r="P16" i="3"/>
  <c r="Q16" i="3"/>
  <c r="N17" i="3"/>
  <c r="O17" i="3"/>
  <c r="P17" i="3"/>
  <c r="Q17" i="3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O3" i="3"/>
  <c r="P3" i="3"/>
  <c r="Q3" i="3"/>
  <c r="N3" i="3"/>
  <c r="C11" i="2"/>
  <c r="I16" i="2"/>
  <c r="B2" i="2"/>
  <c r="C2" i="2"/>
  <c r="B7" i="2"/>
  <c r="C7" i="2"/>
  <c r="I7" i="2"/>
  <c r="B12" i="2"/>
  <c r="C12" i="2"/>
  <c r="I12" i="2"/>
  <c r="B16" i="2"/>
  <c r="C16" i="2"/>
  <c r="B21" i="2"/>
  <c r="C21" i="2"/>
  <c r="I21" i="2"/>
  <c r="B26" i="2"/>
  <c r="C26" i="2"/>
  <c r="I26" i="2"/>
  <c r="B31" i="2"/>
  <c r="C31" i="2"/>
  <c r="I31" i="2"/>
  <c r="B36" i="2"/>
  <c r="C36" i="2"/>
  <c r="I36" i="2"/>
  <c r="B41" i="2"/>
  <c r="C41" i="2"/>
  <c r="I41" i="2"/>
  <c r="B46" i="2"/>
  <c r="C46" i="2"/>
  <c r="I46" i="2"/>
  <c r="B51" i="2"/>
  <c r="C51" i="2"/>
  <c r="I51" i="2"/>
  <c r="B56" i="2"/>
  <c r="C56" i="2"/>
  <c r="I56" i="2"/>
  <c r="B61" i="2"/>
  <c r="C61" i="2"/>
  <c r="I61" i="2"/>
  <c r="B66" i="2"/>
  <c r="C66" i="2"/>
  <c r="I66" i="2"/>
  <c r="B71" i="2"/>
  <c r="C71" i="2"/>
  <c r="I71" i="2"/>
  <c r="B75" i="2"/>
  <c r="C75" i="2"/>
  <c r="C70" i="2"/>
  <c r="I75" i="2"/>
  <c r="B80" i="2"/>
  <c r="C80" i="2"/>
  <c r="I80" i="2"/>
  <c r="B85" i="2"/>
  <c r="C85" i="2"/>
  <c r="I85" i="2"/>
  <c r="B90" i="2"/>
  <c r="C90" i="2"/>
  <c r="I90" i="2"/>
  <c r="B95" i="2"/>
  <c r="C95" i="2"/>
  <c r="I95" i="2"/>
  <c r="B100" i="2"/>
  <c r="C100" i="2"/>
  <c r="I100" i="2"/>
  <c r="B105" i="2"/>
  <c r="C105" i="2"/>
  <c r="I105" i="2"/>
  <c r="B110" i="2"/>
  <c r="C110" i="2"/>
  <c r="I110" i="2"/>
  <c r="B115" i="2"/>
  <c r="C115" i="2"/>
  <c r="I115" i="2"/>
  <c r="B119" i="2"/>
  <c r="C119" i="2"/>
  <c r="C114" i="2"/>
  <c r="I119" i="2"/>
  <c r="B124" i="2"/>
  <c r="C124" i="2"/>
  <c r="I124" i="2"/>
  <c r="B129" i="2"/>
  <c r="C129" i="2"/>
  <c r="I129" i="2"/>
  <c r="B134" i="2"/>
  <c r="C134" i="2"/>
  <c r="I134" i="2"/>
  <c r="B139" i="2"/>
  <c r="C139" i="2"/>
  <c r="I139" i="2"/>
  <c r="B143" i="2"/>
  <c r="C143" i="2"/>
  <c r="C138" i="2"/>
  <c r="I143" i="2"/>
  <c r="B148" i="2"/>
  <c r="C148" i="2"/>
  <c r="I148" i="2"/>
  <c r="B153" i="2"/>
  <c r="C153" i="2"/>
  <c r="I153" i="2"/>
  <c r="B158" i="2"/>
  <c r="C158" i="2"/>
  <c r="I158" i="2"/>
  <c r="B163" i="2"/>
  <c r="C163" i="2"/>
  <c r="I163" i="2"/>
  <c r="B168" i="2"/>
  <c r="C168" i="2"/>
  <c r="I168" i="2"/>
  <c r="B173" i="2"/>
  <c r="C173" i="2"/>
  <c r="I173" i="2"/>
  <c r="B178" i="2"/>
  <c r="C178" i="2"/>
  <c r="I178" i="2"/>
  <c r="B183" i="2"/>
  <c r="C183" i="2"/>
  <c r="I183" i="2"/>
  <c r="B187" i="2"/>
  <c r="C187" i="2"/>
  <c r="C182" i="2"/>
  <c r="I187" i="2"/>
  <c r="B192" i="2"/>
  <c r="C192" i="2"/>
  <c r="I192" i="2"/>
  <c r="B197" i="2"/>
  <c r="C197" i="2"/>
  <c r="I197" i="2"/>
  <c r="B202" i="2"/>
  <c r="C202" i="2"/>
  <c r="I202" i="2"/>
  <c r="B207" i="2"/>
  <c r="C207" i="2"/>
  <c r="I207" i="2"/>
  <c r="B212" i="2"/>
  <c r="C212" i="2"/>
  <c r="I212" i="2"/>
  <c r="B216" i="2"/>
  <c r="C216" i="2"/>
  <c r="C211" i="2"/>
  <c r="I216" i="2"/>
  <c r="B221" i="2"/>
  <c r="C221" i="2"/>
  <c r="I221" i="2"/>
  <c r="B226" i="2"/>
  <c r="C226" i="2"/>
  <c r="I226" i="2"/>
  <c r="B231" i="2"/>
  <c r="C231" i="2"/>
  <c r="I231" i="2"/>
  <c r="B235" i="2"/>
  <c r="C235" i="2"/>
  <c r="C230" i="2"/>
  <c r="I235" i="2"/>
  <c r="B240" i="2"/>
  <c r="C240" i="2"/>
  <c r="I240" i="2"/>
  <c r="B244" i="2"/>
  <c r="C244" i="2"/>
  <c r="C239" i="2"/>
  <c r="I244" i="2"/>
  <c r="B248" i="2"/>
  <c r="C248" i="2"/>
  <c r="C243" i="2"/>
  <c r="I248" i="2"/>
  <c r="B253" i="2"/>
  <c r="C253" i="2"/>
  <c r="I253" i="2"/>
  <c r="B258" i="2"/>
  <c r="C258" i="2"/>
  <c r="I258" i="2"/>
  <c r="B263" i="2"/>
  <c r="C263" i="2"/>
  <c r="I263" i="2"/>
  <c r="B267" i="2"/>
  <c r="C267" i="2"/>
  <c r="C262" i="2"/>
  <c r="I267" i="2"/>
  <c r="B272" i="2"/>
  <c r="C272" i="2"/>
  <c r="I272" i="2"/>
  <c r="B277" i="2"/>
  <c r="C277" i="2"/>
  <c r="I277" i="2"/>
  <c r="B282" i="2"/>
  <c r="C282" i="2"/>
  <c r="I282" i="2"/>
  <c r="B287" i="2"/>
  <c r="C287" i="2"/>
  <c r="I287" i="2"/>
  <c r="B292" i="2"/>
  <c r="C292" i="2"/>
  <c r="I292" i="2"/>
  <c r="B297" i="2"/>
  <c r="C297" i="2"/>
  <c r="I297" i="2"/>
  <c r="B302" i="2"/>
  <c r="C302" i="2"/>
  <c r="I302" i="2"/>
  <c r="B307" i="2"/>
  <c r="C307" i="2"/>
  <c r="I307" i="2"/>
  <c r="B312" i="2"/>
  <c r="C312" i="2"/>
  <c r="I312" i="2"/>
  <c r="B317" i="2"/>
  <c r="C317" i="2"/>
  <c r="I317" i="2"/>
  <c r="B322" i="2"/>
  <c r="C322" i="2"/>
  <c r="I322" i="2"/>
  <c r="B326" i="2"/>
  <c r="C326" i="2"/>
  <c r="C321" i="2"/>
  <c r="I326" i="2"/>
  <c r="B331" i="2"/>
  <c r="C331" i="2"/>
  <c r="I331" i="2"/>
  <c r="B336" i="2"/>
  <c r="C336" i="2"/>
  <c r="I336" i="2"/>
  <c r="B341" i="2"/>
  <c r="C341" i="2"/>
  <c r="I341" i="2"/>
  <c r="B346" i="2"/>
  <c r="C346" i="2"/>
  <c r="I346" i="2"/>
  <c r="B351" i="2"/>
  <c r="C351" i="2"/>
  <c r="I351" i="2"/>
  <c r="B356" i="2"/>
  <c r="C356" i="2"/>
  <c r="I356" i="2"/>
  <c r="B361" i="2"/>
  <c r="C361" i="2"/>
  <c r="I361" i="2"/>
  <c r="B366" i="2"/>
  <c r="C366" i="2"/>
  <c r="I366" i="2"/>
  <c r="B370" i="2"/>
  <c r="C370" i="2"/>
  <c r="C365" i="2"/>
  <c r="I370" i="2"/>
  <c r="B375" i="2"/>
  <c r="C375" i="2"/>
  <c r="I375" i="2"/>
  <c r="B380" i="2"/>
  <c r="C380" i="2"/>
  <c r="I380" i="2"/>
  <c r="B385" i="2"/>
  <c r="C385" i="2"/>
  <c r="I385" i="2"/>
  <c r="B390" i="2"/>
  <c r="C390" i="2"/>
  <c r="I390" i="2"/>
  <c r="B395" i="2"/>
  <c r="C395" i="2"/>
  <c r="I395" i="2"/>
  <c r="B399" i="2"/>
  <c r="C399" i="2"/>
  <c r="C394" i="2"/>
  <c r="I399" i="2"/>
  <c r="B404" i="2"/>
  <c r="C404" i="2"/>
  <c r="I404" i="2"/>
  <c r="B409" i="2"/>
  <c r="C409" i="2"/>
  <c r="I409" i="2"/>
  <c r="B414" i="2"/>
  <c r="C414" i="2"/>
  <c r="I414" i="2"/>
  <c r="B419" i="2"/>
  <c r="C419" i="2"/>
  <c r="I419" i="2"/>
  <c r="B424" i="2"/>
  <c r="C424" i="2"/>
  <c r="I424" i="2"/>
  <c r="B429" i="2"/>
  <c r="C429" i="2"/>
  <c r="I429" i="2"/>
  <c r="B433" i="2"/>
  <c r="C433" i="2"/>
  <c r="C428" i="2"/>
  <c r="I433" i="2"/>
  <c r="B438" i="2"/>
  <c r="C438" i="2"/>
  <c r="I438" i="2"/>
  <c r="B443" i="2"/>
  <c r="C443" i="2"/>
  <c r="I443" i="2"/>
  <c r="B448" i="2"/>
  <c r="C448" i="2"/>
  <c r="I448" i="2"/>
  <c r="B453" i="2"/>
  <c r="C453" i="2"/>
  <c r="I453" i="2"/>
  <c r="B458" i="2"/>
  <c r="C458" i="2"/>
  <c r="I458" i="2"/>
  <c r="B463" i="2"/>
  <c r="C463" i="2"/>
  <c r="I463" i="2"/>
  <c r="B467" i="2"/>
  <c r="C467" i="2"/>
  <c r="C462" i="2"/>
  <c r="I467" i="2"/>
  <c r="B472" i="2"/>
  <c r="C472" i="2"/>
  <c r="I472" i="2"/>
  <c r="B477" i="2"/>
  <c r="C477" i="2"/>
  <c r="I477" i="2"/>
  <c r="B482" i="2"/>
  <c r="C482" i="2"/>
  <c r="I482" i="2"/>
  <c r="B486" i="2"/>
  <c r="C486" i="2"/>
  <c r="C481" i="2"/>
  <c r="I486" i="2"/>
  <c r="B491" i="2"/>
  <c r="C491" i="2"/>
  <c r="I491" i="2"/>
  <c r="B495" i="2"/>
  <c r="C495" i="2"/>
  <c r="C490" i="2"/>
  <c r="I495" i="2"/>
  <c r="B499" i="2"/>
  <c r="C499" i="2"/>
  <c r="C494" i="2"/>
  <c r="I499" i="2"/>
  <c r="B504" i="2"/>
  <c r="C504" i="2"/>
  <c r="I504" i="2"/>
  <c r="B509" i="2"/>
  <c r="C509" i="2"/>
  <c r="I509" i="2"/>
  <c r="B514" i="2"/>
  <c r="C514" i="2"/>
  <c r="I514" i="2"/>
  <c r="B518" i="2"/>
  <c r="C518" i="2"/>
  <c r="C513" i="2"/>
  <c r="I518" i="2"/>
  <c r="B523" i="2"/>
  <c r="C523" i="2"/>
  <c r="I523" i="2"/>
  <c r="B528" i="2"/>
  <c r="C528" i="2"/>
  <c r="I528" i="2"/>
  <c r="B533" i="2"/>
  <c r="C533" i="2"/>
  <c r="I533" i="2"/>
  <c r="B538" i="2"/>
  <c r="C538" i="2"/>
  <c r="I538" i="2"/>
  <c r="B543" i="2"/>
  <c r="C543" i="2"/>
  <c r="I543" i="2"/>
  <c r="B548" i="2"/>
  <c r="C548" i="2"/>
  <c r="I548" i="2"/>
  <c r="B553" i="2"/>
  <c r="C553" i="2"/>
  <c r="I553" i="2"/>
  <c r="B558" i="2"/>
  <c r="C558" i="2"/>
  <c r="I558" i="2"/>
  <c r="B563" i="2"/>
  <c r="C563" i="2"/>
  <c r="I563" i="2"/>
  <c r="B568" i="2"/>
  <c r="C568" i="2"/>
  <c r="I568" i="2"/>
  <c r="B573" i="2"/>
  <c r="C573" i="2"/>
  <c r="I573" i="2"/>
  <c r="B578" i="2"/>
  <c r="C578" i="2"/>
  <c r="I578" i="2"/>
  <c r="B582" i="2"/>
  <c r="C582" i="2"/>
  <c r="C577" i="2"/>
  <c r="I582" i="2"/>
  <c r="B587" i="2"/>
  <c r="C587" i="2"/>
  <c r="I587" i="2"/>
  <c r="B592" i="2"/>
  <c r="C592" i="2"/>
  <c r="I592" i="2"/>
  <c r="B597" i="2"/>
  <c r="C597" i="2"/>
  <c r="I597" i="2"/>
  <c r="B602" i="2"/>
  <c r="C602" i="2"/>
  <c r="I602" i="2"/>
  <c r="B607" i="2"/>
  <c r="C607" i="2"/>
  <c r="I607" i="2"/>
  <c r="B612" i="2"/>
  <c r="C612" i="2"/>
  <c r="I612" i="2"/>
  <c r="B617" i="2"/>
  <c r="C617" i="2"/>
  <c r="I617" i="2"/>
  <c r="B621" i="2"/>
  <c r="C621" i="2"/>
  <c r="C616" i="2"/>
  <c r="I621" i="2"/>
  <c r="B626" i="2"/>
  <c r="C626" i="2"/>
  <c r="I626" i="2"/>
  <c r="B631" i="2"/>
  <c r="C631" i="2"/>
  <c r="I631" i="2"/>
  <c r="B636" i="2"/>
  <c r="C636" i="2"/>
  <c r="I636" i="2"/>
  <c r="B641" i="2"/>
  <c r="C641" i="2"/>
  <c r="I641" i="2"/>
  <c r="B646" i="2"/>
  <c r="C646" i="2"/>
  <c r="I646" i="2"/>
  <c r="B650" i="2"/>
  <c r="C650" i="2"/>
  <c r="C645" i="2"/>
  <c r="I650" i="2"/>
  <c r="B655" i="2"/>
  <c r="C655" i="2"/>
  <c r="I655" i="2"/>
  <c r="B660" i="2"/>
  <c r="C660" i="2"/>
  <c r="I660" i="2"/>
  <c r="B665" i="2"/>
  <c r="C665" i="2"/>
  <c r="I665" i="2"/>
  <c r="B670" i="2"/>
  <c r="C670" i="2"/>
  <c r="I670" i="2"/>
  <c r="B674" i="2"/>
  <c r="C674" i="2"/>
  <c r="C669" i="2"/>
  <c r="I674" i="2"/>
  <c r="B679" i="2"/>
  <c r="C679" i="2"/>
  <c r="I679" i="2"/>
  <c r="B684" i="2"/>
  <c r="C684" i="2"/>
  <c r="I684" i="2"/>
  <c r="B689" i="2"/>
  <c r="C689" i="2"/>
  <c r="I689" i="2"/>
  <c r="B694" i="2"/>
  <c r="C694" i="2"/>
  <c r="I694" i="2"/>
  <c r="B699" i="2"/>
  <c r="C699" i="2"/>
  <c r="I699" i="2"/>
  <c r="B704" i="2"/>
  <c r="C704" i="2"/>
  <c r="I704" i="2"/>
  <c r="B709" i="2"/>
  <c r="C709" i="2"/>
  <c r="I709" i="2"/>
  <c r="B714" i="2"/>
  <c r="C714" i="2"/>
  <c r="I714" i="2"/>
  <c r="B718" i="2"/>
  <c r="C718" i="2"/>
  <c r="C713" i="2"/>
  <c r="I718" i="2"/>
  <c r="B723" i="2"/>
  <c r="C723" i="2"/>
  <c r="I723" i="2"/>
  <c r="B728" i="2"/>
  <c r="C728" i="2"/>
  <c r="I728" i="2"/>
  <c r="B733" i="2"/>
  <c r="C733" i="2"/>
  <c r="I733" i="2"/>
  <c r="B737" i="2"/>
  <c r="C737" i="2"/>
  <c r="C732" i="2"/>
  <c r="I737" i="2"/>
  <c r="B742" i="2"/>
  <c r="C742" i="2"/>
  <c r="I742" i="2"/>
  <c r="B755" i="2"/>
  <c r="C755" i="2"/>
  <c r="C750" i="2"/>
  <c r="I755" i="2"/>
  <c r="B760" i="2"/>
  <c r="C760" i="2"/>
  <c r="I760" i="2"/>
  <c r="B765" i="2"/>
  <c r="C765" i="2"/>
  <c r="I765" i="2"/>
  <c r="B769" i="2"/>
  <c r="C769" i="2"/>
  <c r="C764" i="2"/>
  <c r="I769" i="2"/>
  <c r="B774" i="2"/>
  <c r="C774" i="2"/>
  <c r="I774" i="2"/>
  <c r="B779" i="2"/>
  <c r="C779" i="2"/>
  <c r="I779" i="2"/>
  <c r="B784" i="2"/>
  <c r="C784" i="2"/>
  <c r="I784" i="2"/>
  <c r="B789" i="2"/>
  <c r="C789" i="2"/>
  <c r="I789" i="2"/>
  <c r="B794" i="2"/>
  <c r="C794" i="2"/>
  <c r="I794" i="2"/>
  <c r="B799" i="2"/>
  <c r="C799" i="2"/>
  <c r="I799" i="2"/>
  <c r="B804" i="2"/>
  <c r="C804" i="2"/>
  <c r="I804" i="2"/>
  <c r="B809" i="2"/>
  <c r="C809" i="2"/>
  <c r="I809" i="2"/>
  <c r="B814" i="2"/>
  <c r="C814" i="2"/>
  <c r="I814" i="2"/>
  <c r="B819" i="2"/>
  <c r="C819" i="2"/>
  <c r="I819" i="2"/>
  <c r="B824" i="2"/>
  <c r="C824" i="2"/>
  <c r="I824" i="2"/>
  <c r="B829" i="2"/>
  <c r="C829" i="2"/>
  <c r="I829" i="2"/>
  <c r="B833" i="2"/>
  <c r="C833" i="2"/>
  <c r="C828" i="2"/>
  <c r="I833" i="2"/>
  <c r="B838" i="2"/>
  <c r="C838" i="2"/>
  <c r="I838" i="2"/>
  <c r="B843" i="2"/>
  <c r="C843" i="2"/>
  <c r="I843" i="2"/>
  <c r="B848" i="2"/>
  <c r="C848" i="2"/>
  <c r="I848" i="2"/>
  <c r="B853" i="2"/>
  <c r="C853" i="2"/>
  <c r="I853" i="2"/>
  <c r="B858" i="2"/>
  <c r="C858" i="2"/>
  <c r="I858" i="2"/>
  <c r="B863" i="2"/>
  <c r="C863" i="2"/>
  <c r="I863" i="2"/>
  <c r="B868" i="2"/>
  <c r="C868" i="2"/>
  <c r="I868" i="2"/>
  <c r="B872" i="2"/>
  <c r="C872" i="2"/>
  <c r="C867" i="2"/>
  <c r="I872" i="2"/>
  <c r="B877" i="2"/>
  <c r="C877" i="2"/>
  <c r="I877" i="2"/>
  <c r="B882" i="2"/>
  <c r="C882" i="2"/>
  <c r="I882" i="2"/>
  <c r="B887" i="2"/>
  <c r="C887" i="2"/>
  <c r="I887" i="2"/>
  <c r="B892" i="2"/>
  <c r="C892" i="2"/>
  <c r="I892" i="2"/>
  <c r="B897" i="2"/>
  <c r="C897" i="2"/>
  <c r="I897" i="2"/>
  <c r="B901" i="2"/>
  <c r="C901" i="2"/>
  <c r="C896" i="2"/>
  <c r="I901" i="2"/>
  <c r="B906" i="2"/>
  <c r="C906" i="2"/>
  <c r="I906" i="2"/>
  <c r="B911" i="2"/>
  <c r="C911" i="2"/>
  <c r="I911" i="2"/>
  <c r="B916" i="2"/>
  <c r="C916" i="2"/>
  <c r="I916" i="2"/>
  <c r="B921" i="2"/>
  <c r="C921" i="2"/>
  <c r="I921" i="2"/>
  <c r="B926" i="2"/>
  <c r="C926" i="2"/>
  <c r="I926" i="2"/>
  <c r="B931" i="2"/>
  <c r="C931" i="2"/>
  <c r="I931" i="2"/>
  <c r="B936" i="2"/>
  <c r="C936" i="2"/>
  <c r="I936" i="2"/>
  <c r="B940" i="2"/>
  <c r="C940" i="2"/>
  <c r="C935" i="2"/>
  <c r="I940" i="2"/>
  <c r="B945" i="2"/>
  <c r="C945" i="2"/>
  <c r="I945" i="2"/>
  <c r="B950" i="2"/>
  <c r="C950" i="2"/>
  <c r="I950" i="2"/>
  <c r="B955" i="2"/>
  <c r="C955" i="2"/>
  <c r="I955" i="2"/>
  <c r="B960" i="2"/>
  <c r="C960" i="2"/>
  <c r="I960" i="2"/>
  <c r="B965" i="2"/>
  <c r="C965" i="2"/>
  <c r="I965" i="2"/>
  <c r="B969" i="2"/>
  <c r="C969" i="2"/>
  <c r="C964" i="2"/>
  <c r="I969" i="2"/>
  <c r="B974" i="2"/>
  <c r="C974" i="2"/>
  <c r="I974" i="2"/>
  <c r="B979" i="2"/>
  <c r="C979" i="2"/>
  <c r="I979" i="2"/>
  <c r="B984" i="2"/>
  <c r="C984" i="2"/>
  <c r="I984" i="2"/>
  <c r="B988" i="2"/>
  <c r="C988" i="2"/>
  <c r="C983" i="2"/>
  <c r="I988" i="2"/>
  <c r="B993" i="2"/>
  <c r="C993" i="2"/>
  <c r="I993" i="2"/>
  <c r="B998" i="2"/>
  <c r="C998" i="2"/>
  <c r="I998" i="2"/>
  <c r="B1002" i="2"/>
  <c r="C1002" i="2"/>
  <c r="C997" i="2"/>
  <c r="I1002" i="2"/>
  <c r="B1006" i="2"/>
  <c r="C1006" i="2"/>
  <c r="C1001" i="2"/>
  <c r="I1006" i="2"/>
  <c r="B1011" i="2"/>
  <c r="C1011" i="2"/>
  <c r="I1011" i="2"/>
  <c r="B1016" i="2"/>
  <c r="C1016" i="2"/>
  <c r="I1016" i="2"/>
  <c r="B1021" i="2"/>
  <c r="C1021" i="2"/>
  <c r="I1021" i="2"/>
  <c r="B1025" i="2"/>
  <c r="C1025" i="2"/>
  <c r="C1020" i="2"/>
  <c r="I1025" i="2"/>
  <c r="B1030" i="2"/>
  <c r="C1030" i="2"/>
  <c r="I1030" i="2"/>
  <c r="B1035" i="2"/>
  <c r="C1035" i="2"/>
  <c r="I1035" i="2"/>
  <c r="B1040" i="2"/>
  <c r="C1040" i="2"/>
  <c r="I1040" i="2"/>
  <c r="B1043" i="2"/>
  <c r="C1043" i="2"/>
  <c r="C1038" i="2"/>
  <c r="I1043" i="2"/>
  <c r="B1048" i="2"/>
  <c r="C1048" i="2"/>
  <c r="I1048" i="2"/>
  <c r="B1053" i="2"/>
  <c r="C1053" i="2"/>
  <c r="I1053" i="2"/>
  <c r="B1058" i="2"/>
  <c r="C1058" i="2"/>
  <c r="I1058" i="2"/>
  <c r="B1063" i="2"/>
  <c r="C1063" i="2"/>
  <c r="I1063" i="2"/>
  <c r="B1068" i="2"/>
  <c r="C1068" i="2"/>
  <c r="I1068" i="2"/>
  <c r="B1073" i="2"/>
  <c r="C1073" i="2"/>
  <c r="I1073" i="2"/>
  <c r="B1078" i="2"/>
  <c r="C1078" i="2"/>
  <c r="I1078" i="2"/>
  <c r="B1082" i="2"/>
  <c r="C1082" i="2"/>
  <c r="C1077" i="2"/>
  <c r="I1082" i="2"/>
  <c r="B1087" i="2"/>
  <c r="C1087" i="2"/>
  <c r="I1087" i="2"/>
  <c r="B1092" i="2"/>
  <c r="C1092" i="2"/>
  <c r="I1092" i="2"/>
  <c r="B1097" i="2"/>
  <c r="C1097" i="2"/>
  <c r="I1097" i="2"/>
  <c r="B1102" i="2"/>
  <c r="C1102" i="2"/>
  <c r="I1102" i="2"/>
  <c r="B1107" i="2"/>
  <c r="C1107" i="2"/>
  <c r="I1107" i="2"/>
  <c r="B1112" i="2"/>
  <c r="C1112" i="2"/>
  <c r="I1112" i="2"/>
  <c r="B1117" i="2"/>
  <c r="C1117" i="2"/>
  <c r="I1117" i="2"/>
  <c r="B1126" i="2"/>
  <c r="C1126" i="2"/>
  <c r="C1121" i="2"/>
  <c r="I1126" i="2"/>
  <c r="B1131" i="2"/>
  <c r="C1131" i="2"/>
  <c r="I1131" i="2"/>
  <c r="B1136" i="2"/>
  <c r="C1136" i="2"/>
  <c r="I1136" i="2"/>
  <c r="B1141" i="2"/>
  <c r="C1141" i="2"/>
  <c r="I1141" i="2"/>
  <c r="B1146" i="2"/>
  <c r="C1146" i="2"/>
  <c r="I1146" i="2"/>
  <c r="B1150" i="2"/>
  <c r="C1150" i="2"/>
  <c r="C1145" i="2"/>
  <c r="I1150" i="2"/>
  <c r="B1155" i="2"/>
  <c r="C1155" i="2"/>
  <c r="I1155" i="2"/>
  <c r="B1160" i="2"/>
  <c r="C1160" i="2"/>
  <c r="I1160" i="2"/>
  <c r="B1165" i="2"/>
  <c r="C1165" i="2"/>
  <c r="I1165" i="2"/>
  <c r="B1170" i="2"/>
  <c r="C1170" i="2"/>
  <c r="I1170" i="2"/>
  <c r="B1175" i="2"/>
  <c r="C1175" i="2"/>
  <c r="I1175" i="2"/>
  <c r="B1180" i="2"/>
  <c r="C1180" i="2"/>
  <c r="I1180" i="2"/>
  <c r="B1184" i="2"/>
  <c r="C1184" i="2"/>
  <c r="C1179" i="2"/>
  <c r="I1184" i="2"/>
  <c r="B1189" i="2"/>
  <c r="C1189" i="2"/>
  <c r="I1189" i="2"/>
  <c r="B1194" i="2"/>
  <c r="C1194" i="2"/>
  <c r="I1194" i="2"/>
  <c r="B1199" i="2"/>
  <c r="C1199" i="2"/>
  <c r="I1199" i="2"/>
  <c r="B1204" i="2"/>
  <c r="C1204" i="2"/>
  <c r="I1204" i="2"/>
  <c r="B1209" i="2"/>
  <c r="C1209" i="2"/>
  <c r="I1209" i="2"/>
  <c r="B1214" i="2"/>
  <c r="C1214" i="2"/>
  <c r="I1214" i="2"/>
  <c r="B1218" i="2"/>
  <c r="C1218" i="2"/>
  <c r="C1213" i="2"/>
  <c r="I1218" i="2"/>
  <c r="B1223" i="2"/>
  <c r="C1223" i="2"/>
  <c r="I1223" i="2"/>
  <c r="B1228" i="2"/>
  <c r="C1228" i="2"/>
  <c r="I1228" i="2"/>
  <c r="B1233" i="2"/>
  <c r="C1233" i="2"/>
  <c r="I1233" i="2"/>
  <c r="B1238" i="2"/>
  <c r="C1238" i="2"/>
  <c r="I1238" i="2"/>
  <c r="B1242" i="2"/>
  <c r="C1242" i="2"/>
  <c r="C1237" i="2"/>
  <c r="I1242" i="2"/>
  <c r="B1247" i="2"/>
  <c r="C1247" i="2"/>
  <c r="I1247" i="2"/>
  <c r="B1251" i="2"/>
  <c r="C1251" i="2"/>
  <c r="C1246" i="2"/>
  <c r="I1251" i="2"/>
  <c r="B1255" i="2"/>
  <c r="C1255" i="2"/>
  <c r="C1250" i="2"/>
  <c r="I1255" i="2"/>
  <c r="B1260" i="2"/>
  <c r="C1260" i="2"/>
  <c r="I1260" i="2"/>
  <c r="B3" i="2"/>
  <c r="C3" i="2"/>
  <c r="B4" i="2"/>
  <c r="C4" i="2"/>
  <c r="B5" i="2"/>
  <c r="C5" i="2"/>
  <c r="B6" i="2"/>
  <c r="C6" i="2"/>
  <c r="B8" i="2"/>
  <c r="C8" i="2"/>
  <c r="B9" i="2"/>
  <c r="C9" i="2"/>
  <c r="B10" i="2"/>
  <c r="C10" i="2"/>
  <c r="B11" i="2"/>
  <c r="B13" i="2"/>
  <c r="C13" i="2"/>
  <c r="B14" i="2"/>
  <c r="C14" i="2"/>
  <c r="B15" i="2"/>
  <c r="C15" i="2"/>
  <c r="B17" i="2"/>
  <c r="C17" i="2"/>
  <c r="B18" i="2"/>
  <c r="C18" i="2"/>
  <c r="B19" i="2"/>
  <c r="C19" i="2"/>
  <c r="B20" i="2"/>
  <c r="C20" i="2"/>
  <c r="B22" i="2"/>
  <c r="C22" i="2"/>
  <c r="B23" i="2"/>
  <c r="C23" i="2"/>
  <c r="B24" i="2"/>
  <c r="C24" i="2"/>
  <c r="B25" i="2"/>
  <c r="C25" i="2"/>
  <c r="B27" i="2"/>
  <c r="C27" i="2"/>
  <c r="B28" i="2"/>
  <c r="C28" i="2"/>
  <c r="B29" i="2"/>
  <c r="C29" i="2"/>
  <c r="B30" i="2"/>
  <c r="C30" i="2"/>
  <c r="B32" i="2"/>
  <c r="C32" i="2"/>
  <c r="B33" i="2"/>
  <c r="C33" i="2"/>
  <c r="B34" i="2"/>
  <c r="C34" i="2"/>
  <c r="B35" i="2"/>
  <c r="C35" i="2"/>
  <c r="B37" i="2"/>
  <c r="C37" i="2"/>
  <c r="B38" i="2"/>
  <c r="C38" i="2"/>
  <c r="B39" i="2"/>
  <c r="C39" i="2"/>
  <c r="B40" i="2"/>
  <c r="C40" i="2"/>
  <c r="B42" i="2"/>
  <c r="C42" i="2"/>
  <c r="B43" i="2"/>
  <c r="C43" i="2"/>
  <c r="B44" i="2"/>
  <c r="C44" i="2"/>
  <c r="B45" i="2"/>
  <c r="C45" i="2"/>
  <c r="B47" i="2"/>
  <c r="C47" i="2"/>
  <c r="B48" i="2"/>
  <c r="C48" i="2"/>
  <c r="B49" i="2"/>
  <c r="C49" i="2"/>
  <c r="B50" i="2"/>
  <c r="C50" i="2"/>
  <c r="B52" i="2"/>
  <c r="C52" i="2"/>
  <c r="B53" i="2"/>
  <c r="C53" i="2"/>
  <c r="B54" i="2"/>
  <c r="C54" i="2"/>
  <c r="B55" i="2"/>
  <c r="C55" i="2"/>
  <c r="B57" i="2"/>
  <c r="C57" i="2"/>
  <c r="B58" i="2"/>
  <c r="C58" i="2"/>
  <c r="B59" i="2"/>
  <c r="C59" i="2"/>
  <c r="B60" i="2"/>
  <c r="C60" i="2"/>
  <c r="B62" i="2"/>
  <c r="C62" i="2"/>
  <c r="B63" i="2"/>
  <c r="C63" i="2"/>
  <c r="B64" i="2"/>
  <c r="C64" i="2"/>
  <c r="B65" i="2"/>
  <c r="C65" i="2"/>
  <c r="B67" i="2"/>
  <c r="C67" i="2"/>
  <c r="B68" i="2"/>
  <c r="C68" i="2"/>
  <c r="B69" i="2"/>
  <c r="C69" i="2"/>
  <c r="B70" i="2"/>
  <c r="B72" i="2"/>
  <c r="C72" i="2"/>
  <c r="B73" i="2"/>
  <c r="C73" i="2"/>
  <c r="B74" i="2"/>
  <c r="C74" i="2"/>
  <c r="B76" i="2"/>
  <c r="C76" i="2"/>
  <c r="B77" i="2"/>
  <c r="C77" i="2"/>
  <c r="B78" i="2"/>
  <c r="C78" i="2"/>
  <c r="B79" i="2"/>
  <c r="C79" i="2"/>
  <c r="B81" i="2"/>
  <c r="C81" i="2"/>
  <c r="B82" i="2"/>
  <c r="C82" i="2"/>
  <c r="B83" i="2"/>
  <c r="C83" i="2"/>
  <c r="B84" i="2"/>
  <c r="C84" i="2"/>
  <c r="B86" i="2"/>
  <c r="C86" i="2"/>
  <c r="B87" i="2"/>
  <c r="C87" i="2"/>
  <c r="B88" i="2"/>
  <c r="C88" i="2"/>
  <c r="B89" i="2"/>
  <c r="C89" i="2"/>
  <c r="B91" i="2"/>
  <c r="C91" i="2"/>
  <c r="B92" i="2"/>
  <c r="C92" i="2"/>
  <c r="B93" i="2"/>
  <c r="C93" i="2"/>
  <c r="B94" i="2"/>
  <c r="C94" i="2"/>
  <c r="B96" i="2"/>
  <c r="C96" i="2"/>
  <c r="B97" i="2"/>
  <c r="C97" i="2"/>
  <c r="B98" i="2"/>
  <c r="C98" i="2"/>
  <c r="B99" i="2"/>
  <c r="C99" i="2"/>
  <c r="B101" i="2"/>
  <c r="C101" i="2"/>
  <c r="B102" i="2"/>
  <c r="C102" i="2"/>
  <c r="B103" i="2"/>
  <c r="C103" i="2"/>
  <c r="B104" i="2"/>
  <c r="C104" i="2"/>
  <c r="B106" i="2"/>
  <c r="C106" i="2"/>
  <c r="B107" i="2"/>
  <c r="C107" i="2"/>
  <c r="B108" i="2"/>
  <c r="C108" i="2"/>
  <c r="B109" i="2"/>
  <c r="C109" i="2"/>
  <c r="B111" i="2"/>
  <c r="C111" i="2"/>
  <c r="B112" i="2"/>
  <c r="C112" i="2"/>
  <c r="B113" i="2"/>
  <c r="C113" i="2"/>
  <c r="B114" i="2"/>
  <c r="B116" i="2"/>
  <c r="C116" i="2"/>
  <c r="B117" i="2"/>
  <c r="C117" i="2"/>
  <c r="B118" i="2"/>
  <c r="C118" i="2"/>
  <c r="B120" i="2"/>
  <c r="C120" i="2"/>
  <c r="B121" i="2"/>
  <c r="C121" i="2"/>
  <c r="B122" i="2"/>
  <c r="C122" i="2"/>
  <c r="B123" i="2"/>
  <c r="C123" i="2"/>
  <c r="B125" i="2"/>
  <c r="C125" i="2"/>
  <c r="B126" i="2"/>
  <c r="C126" i="2"/>
  <c r="B127" i="2"/>
  <c r="C127" i="2"/>
  <c r="B128" i="2"/>
  <c r="C128" i="2"/>
  <c r="B130" i="2"/>
  <c r="C130" i="2"/>
  <c r="B131" i="2"/>
  <c r="C131" i="2"/>
  <c r="B132" i="2"/>
  <c r="C132" i="2"/>
  <c r="B133" i="2"/>
  <c r="C133" i="2"/>
  <c r="B135" i="2"/>
  <c r="C135" i="2"/>
  <c r="B136" i="2"/>
  <c r="C136" i="2"/>
  <c r="B137" i="2"/>
  <c r="C137" i="2"/>
  <c r="B138" i="2"/>
  <c r="B140" i="2"/>
  <c r="C140" i="2"/>
  <c r="B141" i="2"/>
  <c r="C141" i="2"/>
  <c r="B142" i="2"/>
  <c r="C142" i="2"/>
  <c r="B144" i="2"/>
  <c r="C144" i="2"/>
  <c r="B145" i="2"/>
  <c r="C145" i="2"/>
  <c r="B146" i="2"/>
  <c r="C146" i="2"/>
  <c r="B147" i="2"/>
  <c r="C147" i="2"/>
  <c r="B149" i="2"/>
  <c r="C149" i="2"/>
  <c r="B150" i="2"/>
  <c r="C150" i="2"/>
  <c r="B151" i="2"/>
  <c r="C151" i="2"/>
  <c r="B152" i="2"/>
  <c r="C152" i="2"/>
  <c r="B154" i="2"/>
  <c r="C154" i="2"/>
  <c r="B155" i="2"/>
  <c r="C155" i="2"/>
  <c r="B156" i="2"/>
  <c r="C156" i="2"/>
  <c r="B157" i="2"/>
  <c r="C157" i="2"/>
  <c r="B159" i="2"/>
  <c r="C159" i="2"/>
  <c r="B160" i="2"/>
  <c r="C160" i="2"/>
  <c r="B161" i="2"/>
  <c r="C161" i="2"/>
  <c r="B162" i="2"/>
  <c r="C162" i="2"/>
  <c r="B164" i="2"/>
  <c r="C164" i="2"/>
  <c r="B165" i="2"/>
  <c r="C165" i="2"/>
  <c r="B166" i="2"/>
  <c r="C166" i="2"/>
  <c r="B167" i="2"/>
  <c r="C167" i="2"/>
  <c r="B169" i="2"/>
  <c r="C169" i="2"/>
  <c r="B170" i="2"/>
  <c r="C170" i="2"/>
  <c r="B171" i="2"/>
  <c r="C171" i="2"/>
  <c r="B172" i="2"/>
  <c r="C172" i="2"/>
  <c r="B174" i="2"/>
  <c r="C174" i="2"/>
  <c r="B175" i="2"/>
  <c r="C175" i="2"/>
  <c r="B176" i="2"/>
  <c r="C176" i="2"/>
  <c r="B177" i="2"/>
  <c r="C177" i="2"/>
  <c r="B179" i="2"/>
  <c r="C179" i="2"/>
  <c r="B180" i="2"/>
  <c r="C180" i="2"/>
  <c r="B181" i="2"/>
  <c r="C181" i="2"/>
  <c r="B182" i="2"/>
  <c r="B184" i="2"/>
  <c r="C184" i="2"/>
  <c r="B185" i="2"/>
  <c r="C185" i="2"/>
  <c r="B186" i="2"/>
  <c r="C186" i="2"/>
  <c r="B188" i="2"/>
  <c r="C188" i="2"/>
  <c r="B189" i="2"/>
  <c r="C189" i="2"/>
  <c r="B190" i="2"/>
  <c r="C190" i="2"/>
  <c r="B191" i="2"/>
  <c r="C191" i="2"/>
  <c r="B193" i="2"/>
  <c r="C193" i="2"/>
  <c r="B194" i="2"/>
  <c r="C194" i="2"/>
  <c r="B195" i="2"/>
  <c r="C195" i="2"/>
  <c r="B196" i="2"/>
  <c r="C196" i="2"/>
  <c r="B198" i="2"/>
  <c r="C198" i="2"/>
  <c r="B199" i="2"/>
  <c r="C199" i="2"/>
  <c r="B200" i="2"/>
  <c r="C200" i="2"/>
  <c r="B201" i="2"/>
  <c r="C201" i="2"/>
  <c r="B203" i="2"/>
  <c r="C203" i="2"/>
  <c r="B204" i="2"/>
  <c r="C204" i="2"/>
  <c r="B205" i="2"/>
  <c r="C205" i="2"/>
  <c r="B206" i="2"/>
  <c r="C206" i="2"/>
  <c r="B208" i="2"/>
  <c r="C208" i="2"/>
  <c r="B209" i="2"/>
  <c r="C209" i="2"/>
  <c r="B210" i="2"/>
  <c r="C210" i="2"/>
  <c r="B211" i="2"/>
  <c r="B213" i="2"/>
  <c r="C213" i="2"/>
  <c r="B214" i="2"/>
  <c r="C214" i="2"/>
  <c r="B215" i="2"/>
  <c r="C215" i="2"/>
  <c r="B217" i="2"/>
  <c r="C217" i="2"/>
  <c r="B218" i="2"/>
  <c r="C218" i="2"/>
  <c r="B219" i="2"/>
  <c r="C219" i="2"/>
  <c r="B220" i="2"/>
  <c r="C220" i="2"/>
  <c r="B222" i="2"/>
  <c r="C222" i="2"/>
  <c r="B223" i="2"/>
  <c r="C223" i="2"/>
  <c r="B224" i="2"/>
  <c r="C224" i="2"/>
  <c r="B225" i="2"/>
  <c r="C225" i="2"/>
  <c r="B227" i="2"/>
  <c r="C227" i="2"/>
  <c r="B228" i="2"/>
  <c r="C228" i="2"/>
  <c r="B229" i="2"/>
  <c r="C229" i="2"/>
  <c r="B230" i="2"/>
  <c r="B232" i="2"/>
  <c r="C232" i="2"/>
  <c r="B233" i="2"/>
  <c r="C233" i="2"/>
  <c r="B234" i="2"/>
  <c r="C234" i="2"/>
  <c r="B236" i="2"/>
  <c r="C236" i="2"/>
  <c r="B237" i="2"/>
  <c r="C237" i="2"/>
  <c r="B238" i="2"/>
  <c r="C238" i="2"/>
  <c r="B239" i="2"/>
  <c r="B241" i="2"/>
  <c r="C241" i="2"/>
  <c r="B242" i="2"/>
  <c r="C242" i="2"/>
  <c r="B243" i="2"/>
  <c r="B245" i="2"/>
  <c r="C245" i="2"/>
  <c r="B246" i="2"/>
  <c r="C246" i="2"/>
  <c r="B247" i="2"/>
  <c r="C247" i="2"/>
  <c r="B249" i="2"/>
  <c r="C249" i="2"/>
  <c r="B250" i="2"/>
  <c r="C250" i="2"/>
  <c r="B251" i="2"/>
  <c r="C251" i="2"/>
  <c r="B252" i="2"/>
  <c r="C252" i="2"/>
  <c r="B254" i="2"/>
  <c r="C254" i="2"/>
  <c r="B255" i="2"/>
  <c r="C255" i="2"/>
  <c r="B256" i="2"/>
  <c r="C256" i="2"/>
  <c r="B257" i="2"/>
  <c r="C257" i="2"/>
  <c r="B259" i="2"/>
  <c r="C259" i="2"/>
  <c r="B260" i="2"/>
  <c r="C260" i="2"/>
  <c r="B261" i="2"/>
  <c r="C261" i="2"/>
  <c r="B262" i="2"/>
  <c r="B264" i="2"/>
  <c r="C264" i="2"/>
  <c r="B265" i="2"/>
  <c r="C265" i="2"/>
  <c r="B266" i="2"/>
  <c r="C266" i="2"/>
  <c r="B268" i="2"/>
  <c r="C268" i="2"/>
  <c r="B269" i="2"/>
  <c r="C269" i="2"/>
  <c r="B270" i="2"/>
  <c r="C270" i="2"/>
  <c r="B271" i="2"/>
  <c r="C271" i="2"/>
  <c r="B273" i="2"/>
  <c r="C273" i="2"/>
  <c r="B274" i="2"/>
  <c r="C274" i="2"/>
  <c r="B275" i="2"/>
  <c r="C275" i="2"/>
  <c r="B276" i="2"/>
  <c r="C276" i="2"/>
  <c r="B278" i="2"/>
  <c r="C278" i="2"/>
  <c r="B279" i="2"/>
  <c r="C279" i="2"/>
  <c r="B280" i="2"/>
  <c r="C280" i="2"/>
  <c r="B281" i="2"/>
  <c r="C281" i="2"/>
  <c r="B283" i="2"/>
  <c r="C283" i="2"/>
  <c r="B284" i="2"/>
  <c r="C284" i="2"/>
  <c r="B285" i="2"/>
  <c r="C285" i="2"/>
  <c r="B286" i="2"/>
  <c r="C286" i="2"/>
  <c r="B288" i="2"/>
  <c r="C288" i="2"/>
  <c r="B289" i="2"/>
  <c r="C289" i="2"/>
  <c r="B290" i="2"/>
  <c r="C290" i="2"/>
  <c r="B291" i="2"/>
  <c r="C291" i="2"/>
  <c r="B293" i="2"/>
  <c r="C293" i="2"/>
  <c r="B294" i="2"/>
  <c r="C294" i="2"/>
  <c r="B295" i="2"/>
  <c r="C295" i="2"/>
  <c r="B296" i="2"/>
  <c r="C296" i="2"/>
  <c r="B298" i="2"/>
  <c r="C298" i="2"/>
  <c r="B299" i="2"/>
  <c r="C299" i="2"/>
  <c r="B300" i="2"/>
  <c r="C300" i="2"/>
  <c r="B301" i="2"/>
  <c r="C301" i="2"/>
  <c r="B303" i="2"/>
  <c r="C303" i="2"/>
  <c r="B304" i="2"/>
  <c r="C304" i="2"/>
  <c r="B305" i="2"/>
  <c r="C305" i="2"/>
  <c r="B306" i="2"/>
  <c r="C306" i="2"/>
  <c r="B308" i="2"/>
  <c r="C308" i="2"/>
  <c r="B309" i="2"/>
  <c r="C309" i="2"/>
  <c r="B310" i="2"/>
  <c r="C310" i="2"/>
  <c r="B311" i="2"/>
  <c r="C311" i="2"/>
  <c r="B313" i="2"/>
  <c r="C313" i="2"/>
  <c r="B314" i="2"/>
  <c r="C314" i="2"/>
  <c r="B315" i="2"/>
  <c r="C315" i="2"/>
  <c r="B316" i="2"/>
  <c r="C316" i="2"/>
  <c r="B318" i="2"/>
  <c r="C318" i="2"/>
  <c r="B319" i="2"/>
  <c r="C319" i="2"/>
  <c r="B320" i="2"/>
  <c r="C320" i="2"/>
  <c r="B321" i="2"/>
  <c r="B323" i="2"/>
  <c r="C323" i="2"/>
  <c r="B324" i="2"/>
  <c r="C324" i="2"/>
  <c r="B325" i="2"/>
  <c r="C325" i="2"/>
  <c r="B327" i="2"/>
  <c r="C327" i="2"/>
  <c r="B328" i="2"/>
  <c r="C328" i="2"/>
  <c r="B329" i="2"/>
  <c r="C329" i="2"/>
  <c r="B330" i="2"/>
  <c r="C330" i="2"/>
  <c r="B332" i="2"/>
  <c r="C332" i="2"/>
  <c r="B333" i="2"/>
  <c r="C333" i="2"/>
  <c r="B334" i="2"/>
  <c r="C334" i="2"/>
  <c r="B335" i="2"/>
  <c r="C335" i="2"/>
  <c r="B337" i="2"/>
  <c r="C337" i="2"/>
  <c r="B338" i="2"/>
  <c r="C338" i="2"/>
  <c r="B339" i="2"/>
  <c r="C339" i="2"/>
  <c r="B340" i="2"/>
  <c r="C340" i="2"/>
  <c r="B342" i="2"/>
  <c r="C342" i="2"/>
  <c r="B343" i="2"/>
  <c r="C343" i="2"/>
  <c r="B344" i="2"/>
  <c r="C344" i="2"/>
  <c r="B345" i="2"/>
  <c r="C345" i="2"/>
  <c r="B347" i="2"/>
  <c r="C347" i="2"/>
  <c r="B348" i="2"/>
  <c r="C348" i="2"/>
  <c r="B349" i="2"/>
  <c r="C349" i="2"/>
  <c r="B350" i="2"/>
  <c r="C350" i="2"/>
  <c r="B352" i="2"/>
  <c r="C352" i="2"/>
  <c r="B353" i="2"/>
  <c r="C353" i="2"/>
  <c r="B354" i="2"/>
  <c r="C354" i="2"/>
  <c r="B355" i="2"/>
  <c r="C355" i="2"/>
  <c r="B357" i="2"/>
  <c r="C357" i="2"/>
  <c r="B358" i="2"/>
  <c r="C358" i="2"/>
  <c r="B359" i="2"/>
  <c r="C359" i="2"/>
  <c r="B360" i="2"/>
  <c r="C360" i="2"/>
  <c r="B362" i="2"/>
  <c r="C362" i="2"/>
  <c r="B363" i="2"/>
  <c r="C363" i="2"/>
  <c r="B364" i="2"/>
  <c r="C364" i="2"/>
  <c r="B365" i="2"/>
  <c r="B367" i="2"/>
  <c r="C367" i="2"/>
  <c r="B368" i="2"/>
  <c r="C368" i="2"/>
  <c r="B369" i="2"/>
  <c r="C369" i="2"/>
  <c r="B371" i="2"/>
  <c r="C371" i="2"/>
  <c r="B372" i="2"/>
  <c r="C372" i="2"/>
  <c r="B373" i="2"/>
  <c r="C373" i="2"/>
  <c r="B374" i="2"/>
  <c r="C374" i="2"/>
  <c r="B376" i="2"/>
  <c r="C376" i="2"/>
  <c r="B377" i="2"/>
  <c r="C377" i="2"/>
  <c r="B378" i="2"/>
  <c r="C378" i="2"/>
  <c r="B379" i="2"/>
  <c r="C379" i="2"/>
  <c r="B381" i="2"/>
  <c r="C381" i="2"/>
  <c r="B382" i="2"/>
  <c r="C382" i="2"/>
  <c r="B383" i="2"/>
  <c r="C383" i="2"/>
  <c r="B384" i="2"/>
  <c r="C384" i="2"/>
  <c r="B386" i="2"/>
  <c r="C386" i="2"/>
  <c r="B387" i="2"/>
  <c r="C387" i="2"/>
  <c r="B388" i="2"/>
  <c r="C388" i="2"/>
  <c r="B389" i="2"/>
  <c r="C389" i="2"/>
  <c r="B391" i="2"/>
  <c r="C391" i="2"/>
  <c r="B392" i="2"/>
  <c r="C392" i="2"/>
  <c r="B393" i="2"/>
  <c r="C393" i="2"/>
  <c r="B394" i="2"/>
  <c r="B396" i="2"/>
  <c r="C396" i="2"/>
  <c r="B397" i="2"/>
  <c r="C397" i="2"/>
  <c r="B398" i="2"/>
  <c r="C398" i="2"/>
  <c r="B400" i="2"/>
  <c r="C400" i="2"/>
  <c r="B401" i="2"/>
  <c r="C401" i="2"/>
  <c r="B402" i="2"/>
  <c r="C402" i="2"/>
  <c r="B403" i="2"/>
  <c r="C403" i="2"/>
  <c r="B405" i="2"/>
  <c r="C405" i="2"/>
  <c r="B406" i="2"/>
  <c r="C406" i="2"/>
  <c r="B407" i="2"/>
  <c r="C407" i="2"/>
  <c r="B408" i="2"/>
  <c r="C408" i="2"/>
  <c r="B410" i="2"/>
  <c r="C410" i="2"/>
  <c r="B411" i="2"/>
  <c r="C411" i="2"/>
  <c r="B412" i="2"/>
  <c r="C412" i="2"/>
  <c r="B413" i="2"/>
  <c r="C413" i="2"/>
  <c r="B415" i="2"/>
  <c r="C415" i="2"/>
  <c r="B416" i="2"/>
  <c r="C416" i="2"/>
  <c r="B417" i="2"/>
  <c r="C417" i="2"/>
  <c r="B418" i="2"/>
  <c r="C418" i="2"/>
  <c r="B420" i="2"/>
  <c r="C420" i="2"/>
  <c r="B421" i="2"/>
  <c r="C421" i="2"/>
  <c r="B422" i="2"/>
  <c r="C422" i="2"/>
  <c r="B423" i="2"/>
  <c r="C423" i="2"/>
  <c r="B425" i="2"/>
  <c r="C425" i="2"/>
  <c r="B426" i="2"/>
  <c r="C426" i="2"/>
  <c r="B427" i="2"/>
  <c r="C427" i="2"/>
  <c r="B428" i="2"/>
  <c r="B430" i="2"/>
  <c r="C430" i="2"/>
  <c r="B431" i="2"/>
  <c r="C431" i="2"/>
  <c r="B432" i="2"/>
  <c r="C432" i="2"/>
  <c r="B434" i="2"/>
  <c r="C434" i="2"/>
  <c r="B435" i="2"/>
  <c r="C435" i="2"/>
  <c r="B436" i="2"/>
  <c r="C436" i="2"/>
  <c r="B437" i="2"/>
  <c r="C437" i="2"/>
  <c r="B439" i="2"/>
  <c r="C439" i="2"/>
  <c r="B440" i="2"/>
  <c r="C440" i="2"/>
  <c r="B441" i="2"/>
  <c r="C441" i="2"/>
  <c r="B442" i="2"/>
  <c r="C442" i="2"/>
  <c r="B444" i="2"/>
  <c r="C444" i="2"/>
  <c r="B445" i="2"/>
  <c r="C445" i="2"/>
  <c r="B446" i="2"/>
  <c r="C446" i="2"/>
  <c r="B447" i="2"/>
  <c r="C447" i="2"/>
  <c r="B449" i="2"/>
  <c r="C449" i="2"/>
  <c r="B450" i="2"/>
  <c r="C450" i="2"/>
  <c r="B451" i="2"/>
  <c r="C451" i="2"/>
  <c r="B452" i="2"/>
  <c r="C452" i="2"/>
  <c r="B454" i="2"/>
  <c r="C454" i="2"/>
  <c r="B455" i="2"/>
  <c r="C455" i="2"/>
  <c r="B456" i="2"/>
  <c r="C456" i="2"/>
  <c r="B457" i="2"/>
  <c r="C457" i="2"/>
  <c r="B459" i="2"/>
  <c r="C459" i="2"/>
  <c r="B460" i="2"/>
  <c r="C460" i="2"/>
  <c r="B461" i="2"/>
  <c r="C461" i="2"/>
  <c r="B462" i="2"/>
  <c r="B464" i="2"/>
  <c r="C464" i="2"/>
  <c r="B465" i="2"/>
  <c r="C465" i="2"/>
  <c r="B466" i="2"/>
  <c r="C466" i="2"/>
  <c r="B468" i="2"/>
  <c r="C468" i="2"/>
  <c r="B469" i="2"/>
  <c r="C469" i="2"/>
  <c r="B470" i="2"/>
  <c r="C470" i="2"/>
  <c r="B471" i="2"/>
  <c r="C471" i="2"/>
  <c r="B473" i="2"/>
  <c r="C473" i="2"/>
  <c r="B474" i="2"/>
  <c r="C474" i="2"/>
  <c r="B475" i="2"/>
  <c r="C475" i="2"/>
  <c r="B476" i="2"/>
  <c r="C476" i="2"/>
  <c r="B478" i="2"/>
  <c r="C478" i="2"/>
  <c r="B479" i="2"/>
  <c r="C479" i="2"/>
  <c r="B480" i="2"/>
  <c r="C480" i="2"/>
  <c r="B481" i="2"/>
  <c r="B483" i="2"/>
  <c r="C483" i="2"/>
  <c r="B484" i="2"/>
  <c r="C484" i="2"/>
  <c r="B485" i="2"/>
  <c r="C485" i="2"/>
  <c r="B487" i="2"/>
  <c r="C487" i="2"/>
  <c r="B488" i="2"/>
  <c r="C488" i="2"/>
  <c r="B489" i="2"/>
  <c r="C489" i="2"/>
  <c r="B490" i="2"/>
  <c r="B492" i="2"/>
  <c r="C492" i="2"/>
  <c r="B493" i="2"/>
  <c r="C493" i="2"/>
  <c r="B494" i="2"/>
  <c r="B496" i="2"/>
  <c r="C496" i="2"/>
  <c r="B497" i="2"/>
  <c r="C497" i="2"/>
  <c r="B498" i="2"/>
  <c r="C498" i="2"/>
  <c r="B500" i="2"/>
  <c r="C500" i="2"/>
  <c r="B501" i="2"/>
  <c r="C501" i="2"/>
  <c r="B502" i="2"/>
  <c r="C502" i="2"/>
  <c r="B503" i="2"/>
  <c r="C503" i="2"/>
  <c r="B505" i="2"/>
  <c r="C505" i="2"/>
  <c r="B506" i="2"/>
  <c r="C506" i="2"/>
  <c r="B507" i="2"/>
  <c r="C507" i="2"/>
  <c r="B508" i="2"/>
  <c r="C508" i="2"/>
  <c r="B510" i="2"/>
  <c r="C510" i="2"/>
  <c r="B511" i="2"/>
  <c r="C511" i="2"/>
  <c r="B512" i="2"/>
  <c r="C512" i="2"/>
  <c r="B513" i="2"/>
  <c r="B515" i="2"/>
  <c r="C515" i="2"/>
  <c r="B516" i="2"/>
  <c r="C516" i="2"/>
  <c r="B517" i="2"/>
  <c r="C517" i="2"/>
  <c r="B519" i="2"/>
  <c r="C519" i="2"/>
  <c r="B520" i="2"/>
  <c r="C520" i="2"/>
  <c r="B521" i="2"/>
  <c r="C521" i="2"/>
  <c r="B522" i="2"/>
  <c r="C522" i="2"/>
  <c r="B524" i="2"/>
  <c r="C524" i="2"/>
  <c r="B525" i="2"/>
  <c r="C525" i="2"/>
  <c r="B526" i="2"/>
  <c r="C526" i="2"/>
  <c r="B527" i="2"/>
  <c r="C527" i="2"/>
  <c r="B529" i="2"/>
  <c r="C529" i="2"/>
  <c r="B530" i="2"/>
  <c r="C530" i="2"/>
  <c r="B531" i="2"/>
  <c r="C531" i="2"/>
  <c r="B532" i="2"/>
  <c r="C532" i="2"/>
  <c r="B534" i="2"/>
  <c r="C534" i="2"/>
  <c r="B535" i="2"/>
  <c r="C535" i="2"/>
  <c r="B536" i="2"/>
  <c r="C536" i="2"/>
  <c r="B537" i="2"/>
  <c r="C537" i="2"/>
  <c r="B539" i="2"/>
  <c r="C539" i="2"/>
  <c r="B540" i="2"/>
  <c r="C540" i="2"/>
  <c r="B541" i="2"/>
  <c r="C541" i="2"/>
  <c r="B542" i="2"/>
  <c r="C542" i="2"/>
  <c r="B544" i="2"/>
  <c r="C544" i="2"/>
  <c r="B545" i="2"/>
  <c r="C545" i="2"/>
  <c r="B546" i="2"/>
  <c r="C546" i="2"/>
  <c r="B547" i="2"/>
  <c r="C547" i="2"/>
  <c r="B549" i="2"/>
  <c r="C549" i="2"/>
  <c r="B550" i="2"/>
  <c r="C550" i="2"/>
  <c r="B551" i="2"/>
  <c r="C551" i="2"/>
  <c r="B552" i="2"/>
  <c r="C552" i="2"/>
  <c r="B554" i="2"/>
  <c r="C554" i="2"/>
  <c r="B555" i="2"/>
  <c r="C555" i="2"/>
  <c r="B556" i="2"/>
  <c r="C556" i="2"/>
  <c r="B557" i="2"/>
  <c r="C557" i="2"/>
  <c r="B559" i="2"/>
  <c r="C559" i="2"/>
  <c r="B560" i="2"/>
  <c r="C560" i="2"/>
  <c r="B561" i="2"/>
  <c r="C561" i="2"/>
  <c r="B562" i="2"/>
  <c r="C562" i="2"/>
  <c r="B564" i="2"/>
  <c r="C564" i="2"/>
  <c r="B565" i="2"/>
  <c r="C565" i="2"/>
  <c r="B566" i="2"/>
  <c r="C566" i="2"/>
  <c r="B567" i="2"/>
  <c r="C567" i="2"/>
  <c r="B569" i="2"/>
  <c r="C569" i="2"/>
  <c r="B570" i="2"/>
  <c r="C570" i="2"/>
  <c r="B571" i="2"/>
  <c r="C571" i="2"/>
  <c r="B572" i="2"/>
  <c r="C572" i="2"/>
  <c r="B574" i="2"/>
  <c r="C574" i="2"/>
  <c r="B575" i="2"/>
  <c r="C575" i="2"/>
  <c r="B576" i="2"/>
  <c r="C576" i="2"/>
  <c r="B577" i="2"/>
  <c r="B579" i="2"/>
  <c r="C579" i="2"/>
  <c r="B580" i="2"/>
  <c r="C580" i="2"/>
  <c r="B581" i="2"/>
  <c r="C581" i="2"/>
  <c r="B583" i="2"/>
  <c r="C583" i="2"/>
  <c r="B584" i="2"/>
  <c r="C584" i="2"/>
  <c r="B585" i="2"/>
  <c r="C585" i="2"/>
  <c r="B586" i="2"/>
  <c r="C586" i="2"/>
  <c r="B588" i="2"/>
  <c r="C588" i="2"/>
  <c r="B589" i="2"/>
  <c r="C589" i="2"/>
  <c r="B590" i="2"/>
  <c r="C590" i="2"/>
  <c r="B591" i="2"/>
  <c r="C591" i="2"/>
  <c r="B593" i="2"/>
  <c r="C593" i="2"/>
  <c r="B594" i="2"/>
  <c r="C594" i="2"/>
  <c r="B595" i="2"/>
  <c r="C595" i="2"/>
  <c r="B596" i="2"/>
  <c r="C596" i="2"/>
  <c r="B598" i="2"/>
  <c r="C598" i="2"/>
  <c r="B599" i="2"/>
  <c r="C599" i="2"/>
  <c r="B600" i="2"/>
  <c r="C600" i="2"/>
  <c r="B601" i="2"/>
  <c r="C601" i="2"/>
  <c r="B603" i="2"/>
  <c r="C603" i="2"/>
  <c r="B604" i="2"/>
  <c r="C604" i="2"/>
  <c r="B605" i="2"/>
  <c r="C605" i="2"/>
  <c r="B606" i="2"/>
  <c r="C606" i="2"/>
  <c r="B608" i="2"/>
  <c r="C608" i="2"/>
  <c r="B609" i="2"/>
  <c r="C609" i="2"/>
  <c r="B610" i="2"/>
  <c r="C610" i="2"/>
  <c r="B611" i="2"/>
  <c r="C611" i="2"/>
  <c r="B613" i="2"/>
  <c r="C613" i="2"/>
  <c r="B614" i="2"/>
  <c r="C614" i="2"/>
  <c r="B615" i="2"/>
  <c r="C615" i="2"/>
  <c r="B616" i="2"/>
  <c r="B618" i="2"/>
  <c r="C618" i="2"/>
  <c r="B619" i="2"/>
  <c r="C619" i="2"/>
  <c r="B620" i="2"/>
  <c r="C620" i="2"/>
  <c r="B622" i="2"/>
  <c r="C622" i="2"/>
  <c r="B623" i="2"/>
  <c r="C623" i="2"/>
  <c r="B624" i="2"/>
  <c r="C624" i="2"/>
  <c r="B625" i="2"/>
  <c r="C625" i="2"/>
  <c r="B627" i="2"/>
  <c r="C627" i="2"/>
  <c r="B628" i="2"/>
  <c r="C628" i="2"/>
  <c r="B629" i="2"/>
  <c r="C629" i="2"/>
  <c r="B630" i="2"/>
  <c r="C630" i="2"/>
  <c r="B632" i="2"/>
  <c r="C632" i="2"/>
  <c r="B633" i="2"/>
  <c r="C633" i="2"/>
  <c r="B634" i="2"/>
  <c r="C634" i="2"/>
  <c r="B635" i="2"/>
  <c r="C635" i="2"/>
  <c r="B637" i="2"/>
  <c r="C637" i="2"/>
  <c r="B638" i="2"/>
  <c r="C638" i="2"/>
  <c r="B639" i="2"/>
  <c r="C639" i="2"/>
  <c r="B640" i="2"/>
  <c r="C640" i="2"/>
  <c r="B642" i="2"/>
  <c r="C642" i="2"/>
  <c r="B643" i="2"/>
  <c r="C643" i="2"/>
  <c r="B644" i="2"/>
  <c r="C644" i="2"/>
  <c r="B645" i="2"/>
  <c r="B647" i="2"/>
  <c r="C647" i="2"/>
  <c r="B648" i="2"/>
  <c r="C648" i="2"/>
  <c r="B649" i="2"/>
  <c r="C649" i="2"/>
  <c r="B651" i="2"/>
  <c r="C651" i="2"/>
  <c r="B652" i="2"/>
  <c r="C652" i="2"/>
  <c r="B653" i="2"/>
  <c r="C653" i="2"/>
  <c r="B654" i="2"/>
  <c r="C654" i="2"/>
  <c r="B656" i="2"/>
  <c r="C656" i="2"/>
  <c r="B657" i="2"/>
  <c r="C657" i="2"/>
  <c r="B658" i="2"/>
  <c r="C658" i="2"/>
  <c r="B659" i="2"/>
  <c r="C659" i="2"/>
  <c r="B661" i="2"/>
  <c r="C661" i="2"/>
  <c r="B662" i="2"/>
  <c r="C662" i="2"/>
  <c r="B663" i="2"/>
  <c r="C663" i="2"/>
  <c r="B664" i="2"/>
  <c r="C664" i="2"/>
  <c r="B666" i="2"/>
  <c r="C666" i="2"/>
  <c r="B667" i="2"/>
  <c r="C667" i="2"/>
  <c r="B668" i="2"/>
  <c r="C668" i="2"/>
  <c r="B669" i="2"/>
  <c r="B671" i="2"/>
  <c r="C671" i="2"/>
  <c r="B672" i="2"/>
  <c r="C672" i="2"/>
  <c r="B673" i="2"/>
  <c r="C673" i="2"/>
  <c r="B675" i="2"/>
  <c r="C675" i="2"/>
  <c r="B676" i="2"/>
  <c r="C676" i="2"/>
  <c r="B677" i="2"/>
  <c r="C677" i="2"/>
  <c r="B678" i="2"/>
  <c r="C678" i="2"/>
  <c r="B680" i="2"/>
  <c r="C680" i="2"/>
  <c r="B681" i="2"/>
  <c r="C681" i="2"/>
  <c r="B682" i="2"/>
  <c r="C682" i="2"/>
  <c r="B683" i="2"/>
  <c r="C683" i="2"/>
  <c r="B685" i="2"/>
  <c r="C685" i="2"/>
  <c r="B686" i="2"/>
  <c r="C686" i="2"/>
  <c r="B687" i="2"/>
  <c r="C687" i="2"/>
  <c r="B688" i="2"/>
  <c r="C688" i="2"/>
  <c r="B690" i="2"/>
  <c r="C690" i="2"/>
  <c r="B691" i="2"/>
  <c r="C691" i="2"/>
  <c r="B692" i="2"/>
  <c r="C692" i="2"/>
  <c r="B693" i="2"/>
  <c r="C693" i="2"/>
  <c r="B695" i="2"/>
  <c r="C695" i="2"/>
  <c r="B696" i="2"/>
  <c r="C696" i="2"/>
  <c r="B697" i="2"/>
  <c r="C697" i="2"/>
  <c r="B698" i="2"/>
  <c r="C698" i="2"/>
  <c r="B700" i="2"/>
  <c r="C700" i="2"/>
  <c r="B701" i="2"/>
  <c r="C701" i="2"/>
  <c r="B702" i="2"/>
  <c r="C702" i="2"/>
  <c r="B703" i="2"/>
  <c r="C703" i="2"/>
  <c r="B705" i="2"/>
  <c r="C705" i="2"/>
  <c r="B706" i="2"/>
  <c r="C706" i="2"/>
  <c r="B707" i="2"/>
  <c r="C707" i="2"/>
  <c r="B708" i="2"/>
  <c r="C708" i="2"/>
  <c r="B710" i="2"/>
  <c r="C710" i="2"/>
  <c r="B711" i="2"/>
  <c r="C711" i="2"/>
  <c r="B712" i="2"/>
  <c r="C712" i="2"/>
  <c r="B713" i="2"/>
  <c r="B715" i="2"/>
  <c r="C715" i="2"/>
  <c r="B716" i="2"/>
  <c r="C716" i="2"/>
  <c r="B717" i="2"/>
  <c r="C717" i="2"/>
  <c r="B719" i="2"/>
  <c r="C719" i="2"/>
  <c r="B720" i="2"/>
  <c r="C720" i="2"/>
  <c r="B721" i="2"/>
  <c r="C721" i="2"/>
  <c r="B722" i="2"/>
  <c r="C722" i="2"/>
  <c r="B724" i="2"/>
  <c r="C724" i="2"/>
  <c r="B725" i="2"/>
  <c r="C725" i="2"/>
  <c r="B726" i="2"/>
  <c r="C726" i="2"/>
  <c r="B727" i="2"/>
  <c r="C727" i="2"/>
  <c r="B729" i="2"/>
  <c r="C729" i="2"/>
  <c r="B730" i="2"/>
  <c r="C730" i="2"/>
  <c r="B731" i="2"/>
  <c r="C731" i="2"/>
  <c r="B732" i="2"/>
  <c r="B734" i="2"/>
  <c r="C734" i="2"/>
  <c r="B735" i="2"/>
  <c r="C735" i="2"/>
  <c r="B736" i="2"/>
  <c r="C736" i="2"/>
  <c r="B738" i="2"/>
  <c r="C738" i="2"/>
  <c r="B739" i="2"/>
  <c r="C739" i="2"/>
  <c r="B740" i="2"/>
  <c r="C740" i="2"/>
  <c r="B741" i="2"/>
  <c r="C741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B751" i="2"/>
  <c r="C751" i="2"/>
  <c r="B752" i="2"/>
  <c r="C752" i="2"/>
  <c r="B753" i="2"/>
  <c r="C753" i="2"/>
  <c r="B754" i="2"/>
  <c r="C754" i="2"/>
  <c r="B756" i="2"/>
  <c r="C756" i="2"/>
  <c r="B757" i="2"/>
  <c r="C757" i="2"/>
  <c r="B758" i="2"/>
  <c r="C758" i="2"/>
  <c r="B759" i="2"/>
  <c r="C759" i="2"/>
  <c r="B761" i="2"/>
  <c r="C761" i="2"/>
  <c r="B762" i="2"/>
  <c r="C762" i="2"/>
  <c r="B763" i="2"/>
  <c r="C763" i="2"/>
  <c r="B764" i="2"/>
  <c r="B766" i="2"/>
  <c r="C766" i="2"/>
  <c r="B767" i="2"/>
  <c r="C767" i="2"/>
  <c r="B768" i="2"/>
  <c r="C768" i="2"/>
  <c r="B770" i="2"/>
  <c r="C770" i="2"/>
  <c r="B771" i="2"/>
  <c r="C771" i="2"/>
  <c r="B772" i="2"/>
  <c r="C772" i="2"/>
  <c r="B773" i="2"/>
  <c r="C773" i="2"/>
  <c r="B775" i="2"/>
  <c r="C775" i="2"/>
  <c r="B776" i="2"/>
  <c r="C776" i="2"/>
  <c r="B777" i="2"/>
  <c r="C777" i="2"/>
  <c r="B778" i="2"/>
  <c r="C778" i="2"/>
  <c r="B780" i="2"/>
  <c r="C780" i="2"/>
  <c r="B781" i="2"/>
  <c r="C781" i="2"/>
  <c r="B782" i="2"/>
  <c r="C782" i="2"/>
  <c r="B783" i="2"/>
  <c r="C783" i="2"/>
  <c r="B785" i="2"/>
  <c r="C785" i="2"/>
  <c r="B786" i="2"/>
  <c r="C786" i="2"/>
  <c r="B787" i="2"/>
  <c r="C787" i="2"/>
  <c r="B788" i="2"/>
  <c r="C788" i="2"/>
  <c r="B790" i="2"/>
  <c r="C790" i="2"/>
  <c r="B791" i="2"/>
  <c r="C791" i="2"/>
  <c r="B792" i="2"/>
  <c r="C792" i="2"/>
  <c r="B793" i="2"/>
  <c r="C793" i="2"/>
  <c r="B795" i="2"/>
  <c r="C795" i="2"/>
  <c r="B796" i="2"/>
  <c r="C796" i="2"/>
  <c r="B797" i="2"/>
  <c r="C797" i="2"/>
  <c r="B798" i="2"/>
  <c r="C798" i="2"/>
  <c r="B800" i="2"/>
  <c r="C800" i="2"/>
  <c r="B801" i="2"/>
  <c r="C801" i="2"/>
  <c r="B802" i="2"/>
  <c r="C802" i="2"/>
  <c r="B803" i="2"/>
  <c r="C803" i="2"/>
  <c r="B805" i="2"/>
  <c r="C805" i="2"/>
  <c r="B806" i="2"/>
  <c r="C806" i="2"/>
  <c r="B807" i="2"/>
  <c r="C807" i="2"/>
  <c r="B808" i="2"/>
  <c r="C808" i="2"/>
  <c r="B810" i="2"/>
  <c r="C810" i="2"/>
  <c r="B811" i="2"/>
  <c r="C811" i="2"/>
  <c r="B812" i="2"/>
  <c r="C812" i="2"/>
  <c r="B813" i="2"/>
  <c r="C813" i="2"/>
  <c r="B815" i="2"/>
  <c r="C815" i="2"/>
  <c r="B816" i="2"/>
  <c r="C816" i="2"/>
  <c r="B817" i="2"/>
  <c r="C817" i="2"/>
  <c r="B818" i="2"/>
  <c r="C818" i="2"/>
  <c r="B820" i="2"/>
  <c r="C820" i="2"/>
  <c r="B821" i="2"/>
  <c r="C821" i="2"/>
  <c r="B822" i="2"/>
  <c r="C822" i="2"/>
  <c r="B823" i="2"/>
  <c r="C823" i="2"/>
  <c r="B825" i="2"/>
  <c r="C825" i="2"/>
  <c r="B826" i="2"/>
  <c r="C826" i="2"/>
  <c r="B827" i="2"/>
  <c r="C827" i="2"/>
  <c r="B828" i="2"/>
  <c r="B830" i="2"/>
  <c r="C830" i="2"/>
  <c r="B831" i="2"/>
  <c r="C831" i="2"/>
  <c r="B832" i="2"/>
  <c r="C832" i="2"/>
  <c r="B834" i="2"/>
  <c r="C834" i="2"/>
  <c r="B835" i="2"/>
  <c r="C835" i="2"/>
  <c r="B836" i="2"/>
  <c r="C836" i="2"/>
  <c r="B837" i="2"/>
  <c r="C837" i="2"/>
  <c r="B839" i="2"/>
  <c r="C839" i="2"/>
  <c r="B840" i="2"/>
  <c r="C840" i="2"/>
  <c r="B841" i="2"/>
  <c r="C841" i="2"/>
  <c r="B842" i="2"/>
  <c r="C842" i="2"/>
  <c r="B844" i="2"/>
  <c r="C844" i="2"/>
  <c r="B845" i="2"/>
  <c r="C845" i="2"/>
  <c r="B846" i="2"/>
  <c r="C846" i="2"/>
  <c r="B847" i="2"/>
  <c r="C847" i="2"/>
  <c r="B849" i="2"/>
  <c r="C849" i="2"/>
  <c r="B850" i="2"/>
  <c r="C850" i="2"/>
  <c r="B851" i="2"/>
  <c r="C851" i="2"/>
  <c r="B852" i="2"/>
  <c r="C852" i="2"/>
  <c r="B854" i="2"/>
  <c r="C854" i="2"/>
  <c r="B855" i="2"/>
  <c r="C855" i="2"/>
  <c r="B856" i="2"/>
  <c r="C856" i="2"/>
  <c r="B857" i="2"/>
  <c r="C857" i="2"/>
  <c r="B859" i="2"/>
  <c r="C859" i="2"/>
  <c r="B860" i="2"/>
  <c r="C860" i="2"/>
  <c r="B861" i="2"/>
  <c r="C861" i="2"/>
  <c r="B862" i="2"/>
  <c r="C862" i="2"/>
  <c r="B864" i="2"/>
  <c r="C864" i="2"/>
  <c r="B865" i="2"/>
  <c r="C865" i="2"/>
  <c r="B866" i="2"/>
  <c r="C866" i="2"/>
  <c r="B867" i="2"/>
  <c r="B869" i="2"/>
  <c r="C869" i="2"/>
  <c r="B870" i="2"/>
  <c r="C870" i="2"/>
  <c r="B871" i="2"/>
  <c r="C871" i="2"/>
  <c r="B873" i="2"/>
  <c r="C873" i="2"/>
  <c r="B874" i="2"/>
  <c r="C874" i="2"/>
  <c r="B875" i="2"/>
  <c r="C875" i="2"/>
  <c r="B876" i="2"/>
  <c r="C876" i="2"/>
  <c r="B878" i="2"/>
  <c r="C878" i="2"/>
  <c r="B879" i="2"/>
  <c r="C879" i="2"/>
  <c r="B880" i="2"/>
  <c r="C880" i="2"/>
  <c r="B881" i="2"/>
  <c r="C881" i="2"/>
  <c r="B883" i="2"/>
  <c r="C883" i="2"/>
  <c r="B884" i="2"/>
  <c r="C884" i="2"/>
  <c r="B885" i="2"/>
  <c r="C885" i="2"/>
  <c r="B886" i="2"/>
  <c r="C886" i="2"/>
  <c r="B888" i="2"/>
  <c r="C888" i="2"/>
  <c r="B889" i="2"/>
  <c r="C889" i="2"/>
  <c r="B890" i="2"/>
  <c r="C890" i="2"/>
  <c r="B891" i="2"/>
  <c r="C891" i="2"/>
  <c r="B893" i="2"/>
  <c r="C893" i="2"/>
  <c r="B894" i="2"/>
  <c r="C894" i="2"/>
  <c r="B895" i="2"/>
  <c r="C895" i="2"/>
  <c r="B896" i="2"/>
  <c r="B898" i="2"/>
  <c r="C898" i="2"/>
  <c r="B899" i="2"/>
  <c r="C899" i="2"/>
  <c r="B900" i="2"/>
  <c r="C900" i="2"/>
  <c r="B902" i="2"/>
  <c r="C902" i="2"/>
  <c r="B903" i="2"/>
  <c r="C903" i="2"/>
  <c r="B904" i="2"/>
  <c r="C904" i="2"/>
  <c r="B905" i="2"/>
  <c r="C905" i="2"/>
  <c r="B907" i="2"/>
  <c r="C907" i="2"/>
  <c r="B908" i="2"/>
  <c r="C908" i="2"/>
  <c r="B909" i="2"/>
  <c r="C909" i="2"/>
  <c r="B910" i="2"/>
  <c r="C910" i="2"/>
  <c r="B912" i="2"/>
  <c r="C912" i="2"/>
  <c r="B913" i="2"/>
  <c r="C913" i="2"/>
  <c r="B914" i="2"/>
  <c r="C914" i="2"/>
  <c r="B915" i="2"/>
  <c r="C915" i="2"/>
  <c r="B917" i="2"/>
  <c r="C917" i="2"/>
  <c r="B918" i="2"/>
  <c r="C918" i="2"/>
  <c r="B919" i="2"/>
  <c r="C919" i="2"/>
  <c r="B920" i="2"/>
  <c r="C920" i="2"/>
  <c r="B922" i="2"/>
  <c r="C922" i="2"/>
  <c r="B923" i="2"/>
  <c r="C923" i="2"/>
  <c r="B924" i="2"/>
  <c r="C924" i="2"/>
  <c r="B925" i="2"/>
  <c r="C925" i="2"/>
  <c r="B927" i="2"/>
  <c r="C927" i="2"/>
  <c r="B928" i="2"/>
  <c r="C928" i="2"/>
  <c r="B929" i="2"/>
  <c r="C929" i="2"/>
  <c r="B930" i="2"/>
  <c r="C930" i="2"/>
  <c r="B932" i="2"/>
  <c r="C932" i="2"/>
  <c r="B933" i="2"/>
  <c r="C933" i="2"/>
  <c r="B934" i="2"/>
  <c r="C934" i="2"/>
  <c r="B935" i="2"/>
  <c r="B937" i="2"/>
  <c r="C937" i="2"/>
  <c r="B938" i="2"/>
  <c r="C938" i="2"/>
  <c r="B939" i="2"/>
  <c r="C939" i="2"/>
  <c r="B941" i="2"/>
  <c r="C941" i="2"/>
  <c r="B942" i="2"/>
  <c r="C942" i="2"/>
  <c r="B943" i="2"/>
  <c r="C943" i="2"/>
  <c r="B944" i="2"/>
  <c r="C944" i="2"/>
  <c r="B946" i="2"/>
  <c r="C946" i="2"/>
  <c r="B947" i="2"/>
  <c r="C947" i="2"/>
  <c r="B948" i="2"/>
  <c r="C948" i="2"/>
  <c r="B949" i="2"/>
  <c r="C949" i="2"/>
  <c r="B951" i="2"/>
  <c r="C951" i="2"/>
  <c r="B952" i="2"/>
  <c r="C952" i="2"/>
  <c r="B953" i="2"/>
  <c r="C953" i="2"/>
  <c r="B954" i="2"/>
  <c r="C954" i="2"/>
  <c r="B956" i="2"/>
  <c r="C956" i="2"/>
  <c r="B957" i="2"/>
  <c r="C957" i="2"/>
  <c r="B958" i="2"/>
  <c r="C958" i="2"/>
  <c r="B959" i="2"/>
  <c r="C959" i="2"/>
  <c r="B961" i="2"/>
  <c r="C961" i="2"/>
  <c r="B962" i="2"/>
  <c r="C962" i="2"/>
  <c r="B963" i="2"/>
  <c r="C963" i="2"/>
  <c r="B964" i="2"/>
  <c r="B966" i="2"/>
  <c r="C966" i="2"/>
  <c r="B967" i="2"/>
  <c r="C967" i="2"/>
  <c r="B968" i="2"/>
  <c r="C968" i="2"/>
  <c r="B970" i="2"/>
  <c r="C970" i="2"/>
  <c r="B971" i="2"/>
  <c r="C971" i="2"/>
  <c r="B972" i="2"/>
  <c r="C972" i="2"/>
  <c r="B973" i="2"/>
  <c r="C973" i="2"/>
  <c r="B975" i="2"/>
  <c r="C975" i="2"/>
  <c r="B976" i="2"/>
  <c r="C976" i="2"/>
  <c r="B977" i="2"/>
  <c r="C977" i="2"/>
  <c r="B978" i="2"/>
  <c r="C978" i="2"/>
  <c r="B980" i="2"/>
  <c r="C980" i="2"/>
  <c r="B981" i="2"/>
  <c r="C981" i="2"/>
  <c r="B982" i="2"/>
  <c r="C982" i="2"/>
  <c r="B983" i="2"/>
  <c r="B985" i="2"/>
  <c r="C985" i="2"/>
  <c r="B986" i="2"/>
  <c r="C986" i="2"/>
  <c r="B987" i="2"/>
  <c r="C987" i="2"/>
  <c r="B989" i="2"/>
  <c r="C989" i="2"/>
  <c r="B990" i="2"/>
  <c r="C990" i="2"/>
  <c r="B991" i="2"/>
  <c r="C991" i="2"/>
  <c r="B992" i="2"/>
  <c r="C992" i="2"/>
  <c r="B994" i="2"/>
  <c r="C994" i="2"/>
  <c r="B995" i="2"/>
  <c r="C995" i="2"/>
  <c r="B996" i="2"/>
  <c r="C996" i="2"/>
  <c r="B997" i="2"/>
  <c r="B999" i="2"/>
  <c r="C999" i="2"/>
  <c r="B1000" i="2"/>
  <c r="C1000" i="2"/>
  <c r="B1001" i="2"/>
  <c r="B1003" i="2"/>
  <c r="C1003" i="2"/>
  <c r="B1004" i="2"/>
  <c r="C1004" i="2"/>
  <c r="B1005" i="2"/>
  <c r="C1005" i="2"/>
  <c r="B1007" i="2"/>
  <c r="C1007" i="2"/>
  <c r="B1008" i="2"/>
  <c r="C1008" i="2"/>
  <c r="B1009" i="2"/>
  <c r="C1009" i="2"/>
  <c r="B1010" i="2"/>
  <c r="C1010" i="2"/>
  <c r="B1012" i="2"/>
  <c r="C1012" i="2"/>
  <c r="B1013" i="2"/>
  <c r="C1013" i="2"/>
  <c r="B1014" i="2"/>
  <c r="C1014" i="2"/>
  <c r="B1015" i="2"/>
  <c r="C1015" i="2"/>
  <c r="B1017" i="2"/>
  <c r="C1017" i="2"/>
  <c r="B1018" i="2"/>
  <c r="C1018" i="2"/>
  <c r="B1019" i="2"/>
  <c r="C1019" i="2"/>
  <c r="B1020" i="2"/>
  <c r="B1022" i="2"/>
  <c r="C1022" i="2"/>
  <c r="B1023" i="2"/>
  <c r="C1023" i="2"/>
  <c r="B1024" i="2"/>
  <c r="C1024" i="2"/>
  <c r="B1026" i="2"/>
  <c r="C1026" i="2"/>
  <c r="B1027" i="2"/>
  <c r="C1027" i="2"/>
  <c r="B1028" i="2"/>
  <c r="C1028" i="2"/>
  <c r="B1029" i="2"/>
  <c r="C1029" i="2"/>
  <c r="B1031" i="2"/>
  <c r="C1031" i="2"/>
  <c r="B1032" i="2"/>
  <c r="C1032" i="2"/>
  <c r="B1033" i="2"/>
  <c r="C1033" i="2"/>
  <c r="B1034" i="2"/>
  <c r="C1034" i="2"/>
  <c r="B1036" i="2"/>
  <c r="C1036" i="2"/>
  <c r="B1037" i="2"/>
  <c r="C1037" i="2"/>
  <c r="B1038" i="2"/>
  <c r="B1039" i="2"/>
  <c r="C1039" i="2"/>
  <c r="B1041" i="2"/>
  <c r="C1041" i="2"/>
  <c r="B1042" i="2"/>
  <c r="C1042" i="2"/>
  <c r="B1044" i="2"/>
  <c r="C1044" i="2"/>
  <c r="B1045" i="2"/>
  <c r="C1045" i="2"/>
  <c r="B1046" i="2"/>
  <c r="C1046" i="2"/>
  <c r="B1047" i="2"/>
  <c r="C1047" i="2"/>
  <c r="B1049" i="2"/>
  <c r="C1049" i="2"/>
  <c r="B1050" i="2"/>
  <c r="C1050" i="2"/>
  <c r="B1051" i="2"/>
  <c r="C1051" i="2"/>
  <c r="B1052" i="2"/>
  <c r="C1052" i="2"/>
  <c r="B1054" i="2"/>
  <c r="C1054" i="2"/>
  <c r="B1055" i="2"/>
  <c r="C1055" i="2"/>
  <c r="B1056" i="2"/>
  <c r="C1056" i="2"/>
  <c r="B1057" i="2"/>
  <c r="C1057" i="2"/>
  <c r="B1059" i="2"/>
  <c r="C1059" i="2"/>
  <c r="B1060" i="2"/>
  <c r="C1060" i="2"/>
  <c r="B1061" i="2"/>
  <c r="C1061" i="2"/>
  <c r="B1062" i="2"/>
  <c r="C1062" i="2"/>
  <c r="B1064" i="2"/>
  <c r="C1064" i="2"/>
  <c r="B1065" i="2"/>
  <c r="C1065" i="2"/>
  <c r="B1066" i="2"/>
  <c r="C1066" i="2"/>
  <c r="B1067" i="2"/>
  <c r="C1067" i="2"/>
  <c r="B1069" i="2"/>
  <c r="C1069" i="2"/>
  <c r="B1070" i="2"/>
  <c r="C1070" i="2"/>
  <c r="B1071" i="2"/>
  <c r="C1071" i="2"/>
  <c r="B1072" i="2"/>
  <c r="C1072" i="2"/>
  <c r="B1074" i="2"/>
  <c r="C1074" i="2"/>
  <c r="B1075" i="2"/>
  <c r="C1075" i="2"/>
  <c r="B1076" i="2"/>
  <c r="C1076" i="2"/>
  <c r="B1077" i="2"/>
  <c r="B1079" i="2"/>
  <c r="C1079" i="2"/>
  <c r="B1080" i="2"/>
  <c r="C1080" i="2"/>
  <c r="B1081" i="2"/>
  <c r="C1081" i="2"/>
  <c r="B1083" i="2"/>
  <c r="C1083" i="2"/>
  <c r="B1084" i="2"/>
  <c r="C1084" i="2"/>
  <c r="B1085" i="2"/>
  <c r="C1085" i="2"/>
  <c r="B1086" i="2"/>
  <c r="C1086" i="2"/>
  <c r="B1088" i="2"/>
  <c r="C1088" i="2"/>
  <c r="B1089" i="2"/>
  <c r="C1089" i="2"/>
  <c r="B1090" i="2"/>
  <c r="C1090" i="2"/>
  <c r="B1091" i="2"/>
  <c r="C1091" i="2"/>
  <c r="B1093" i="2"/>
  <c r="C1093" i="2"/>
  <c r="B1094" i="2"/>
  <c r="C1094" i="2"/>
  <c r="B1095" i="2"/>
  <c r="C1095" i="2"/>
  <c r="B1096" i="2"/>
  <c r="C1096" i="2"/>
  <c r="B1098" i="2"/>
  <c r="C1098" i="2"/>
  <c r="B1099" i="2"/>
  <c r="C1099" i="2"/>
  <c r="B1100" i="2"/>
  <c r="C1100" i="2"/>
  <c r="B1101" i="2"/>
  <c r="C1101" i="2"/>
  <c r="B1103" i="2"/>
  <c r="C1103" i="2"/>
  <c r="B1104" i="2"/>
  <c r="C1104" i="2"/>
  <c r="B1105" i="2"/>
  <c r="C1105" i="2"/>
  <c r="B1106" i="2"/>
  <c r="C1106" i="2"/>
  <c r="B1108" i="2"/>
  <c r="C1108" i="2"/>
  <c r="B1109" i="2"/>
  <c r="C1109" i="2"/>
  <c r="B1110" i="2"/>
  <c r="C1110" i="2"/>
  <c r="B1111" i="2"/>
  <c r="C1111" i="2"/>
  <c r="B1113" i="2"/>
  <c r="C1113" i="2"/>
  <c r="B1114" i="2"/>
  <c r="C1114" i="2"/>
  <c r="B1115" i="2"/>
  <c r="C1115" i="2"/>
  <c r="B1116" i="2"/>
  <c r="C1116" i="2"/>
  <c r="B1118" i="2"/>
  <c r="C1118" i="2"/>
  <c r="B1119" i="2"/>
  <c r="C1119" i="2"/>
  <c r="B1120" i="2"/>
  <c r="C1120" i="2"/>
  <c r="B1121" i="2"/>
  <c r="B1122" i="2"/>
  <c r="C1122" i="2"/>
  <c r="B1123" i="2"/>
  <c r="C1123" i="2"/>
  <c r="B1124" i="2"/>
  <c r="C1124" i="2"/>
  <c r="B1125" i="2"/>
  <c r="C1125" i="2"/>
  <c r="B1127" i="2"/>
  <c r="C1127" i="2"/>
  <c r="B1128" i="2"/>
  <c r="C1128" i="2"/>
  <c r="B1129" i="2"/>
  <c r="C1129" i="2"/>
  <c r="B1130" i="2"/>
  <c r="C1130" i="2"/>
  <c r="B1132" i="2"/>
  <c r="C1132" i="2"/>
  <c r="B1133" i="2"/>
  <c r="C1133" i="2"/>
  <c r="B1134" i="2"/>
  <c r="C1134" i="2"/>
  <c r="B1135" i="2"/>
  <c r="C1135" i="2"/>
  <c r="B1137" i="2"/>
  <c r="C1137" i="2"/>
  <c r="B1138" i="2"/>
  <c r="C1138" i="2"/>
  <c r="B1139" i="2"/>
  <c r="C1139" i="2"/>
  <c r="B1140" i="2"/>
  <c r="C1140" i="2"/>
  <c r="B1142" i="2"/>
  <c r="C1142" i="2"/>
  <c r="B1143" i="2"/>
  <c r="C1143" i="2"/>
  <c r="B1144" i="2"/>
  <c r="C1144" i="2"/>
  <c r="B1145" i="2"/>
  <c r="B1147" i="2"/>
  <c r="C1147" i="2"/>
  <c r="B1148" i="2"/>
  <c r="C1148" i="2"/>
  <c r="B1149" i="2"/>
  <c r="C1149" i="2"/>
  <c r="B1151" i="2"/>
  <c r="C1151" i="2"/>
  <c r="B1152" i="2"/>
  <c r="C1152" i="2"/>
  <c r="B1153" i="2"/>
  <c r="C1153" i="2"/>
  <c r="B1154" i="2"/>
  <c r="C1154" i="2"/>
  <c r="B1156" i="2"/>
  <c r="C1156" i="2"/>
  <c r="B1157" i="2"/>
  <c r="C1157" i="2"/>
  <c r="B1158" i="2"/>
  <c r="C1158" i="2"/>
  <c r="B1159" i="2"/>
  <c r="C1159" i="2"/>
  <c r="B1161" i="2"/>
  <c r="C1161" i="2"/>
  <c r="B1162" i="2"/>
  <c r="C1162" i="2"/>
  <c r="B1163" i="2"/>
  <c r="C1163" i="2"/>
  <c r="B1164" i="2"/>
  <c r="C1164" i="2"/>
  <c r="B1166" i="2"/>
  <c r="C1166" i="2"/>
  <c r="B1167" i="2"/>
  <c r="C1167" i="2"/>
  <c r="B1168" i="2"/>
  <c r="C1168" i="2"/>
  <c r="B1169" i="2"/>
  <c r="C1169" i="2"/>
  <c r="B1171" i="2"/>
  <c r="C1171" i="2"/>
  <c r="B1172" i="2"/>
  <c r="C1172" i="2"/>
  <c r="B1173" i="2"/>
  <c r="C1173" i="2"/>
  <c r="B1174" i="2"/>
  <c r="C1174" i="2"/>
  <c r="B1176" i="2"/>
  <c r="C1176" i="2"/>
  <c r="B1177" i="2"/>
  <c r="C1177" i="2"/>
  <c r="B1178" i="2"/>
  <c r="C1178" i="2"/>
  <c r="B1179" i="2"/>
  <c r="B1181" i="2"/>
  <c r="C1181" i="2"/>
  <c r="B1182" i="2"/>
  <c r="C1182" i="2"/>
  <c r="B1183" i="2"/>
  <c r="C1183" i="2"/>
  <c r="B1185" i="2"/>
  <c r="C1185" i="2"/>
  <c r="B1186" i="2"/>
  <c r="C1186" i="2"/>
  <c r="B1187" i="2"/>
  <c r="C1187" i="2"/>
  <c r="B1188" i="2"/>
  <c r="C1188" i="2"/>
  <c r="B1190" i="2"/>
  <c r="C1190" i="2"/>
  <c r="B1191" i="2"/>
  <c r="C1191" i="2"/>
  <c r="B1192" i="2"/>
  <c r="C1192" i="2"/>
  <c r="B1193" i="2"/>
  <c r="C1193" i="2"/>
  <c r="B1195" i="2"/>
  <c r="C1195" i="2"/>
  <c r="B1196" i="2"/>
  <c r="C1196" i="2"/>
  <c r="B1197" i="2"/>
  <c r="C1197" i="2"/>
  <c r="B1198" i="2"/>
  <c r="C1198" i="2"/>
  <c r="B1200" i="2"/>
  <c r="C1200" i="2"/>
  <c r="B1201" i="2"/>
  <c r="C1201" i="2"/>
  <c r="B1202" i="2"/>
  <c r="C1202" i="2"/>
  <c r="B1203" i="2"/>
  <c r="C1203" i="2"/>
  <c r="B1205" i="2"/>
  <c r="C1205" i="2"/>
  <c r="B1206" i="2"/>
  <c r="C1206" i="2"/>
  <c r="B1207" i="2"/>
  <c r="C1207" i="2"/>
  <c r="B1208" i="2"/>
  <c r="C1208" i="2"/>
  <c r="B1210" i="2"/>
  <c r="C1210" i="2"/>
  <c r="B1211" i="2"/>
  <c r="C1211" i="2"/>
  <c r="B1212" i="2"/>
  <c r="C1212" i="2"/>
  <c r="B1213" i="2"/>
  <c r="B1215" i="2"/>
  <c r="C1215" i="2"/>
  <c r="B1216" i="2"/>
  <c r="C1216" i="2"/>
  <c r="B1217" i="2"/>
  <c r="C1217" i="2"/>
  <c r="B1219" i="2"/>
  <c r="C1219" i="2"/>
  <c r="B1220" i="2"/>
  <c r="C1220" i="2"/>
  <c r="B1221" i="2"/>
  <c r="C1221" i="2"/>
  <c r="B1222" i="2"/>
  <c r="C1222" i="2"/>
  <c r="B1224" i="2"/>
  <c r="C1224" i="2"/>
  <c r="B1225" i="2"/>
  <c r="C1225" i="2"/>
  <c r="B1226" i="2"/>
  <c r="C1226" i="2"/>
  <c r="B1227" i="2"/>
  <c r="C1227" i="2"/>
  <c r="B1229" i="2"/>
  <c r="C1229" i="2"/>
  <c r="B1230" i="2"/>
  <c r="C1230" i="2"/>
  <c r="B1231" i="2"/>
  <c r="C1231" i="2"/>
  <c r="B1232" i="2"/>
  <c r="C1232" i="2"/>
  <c r="B1234" i="2"/>
  <c r="C1234" i="2"/>
  <c r="B1235" i="2"/>
  <c r="C1235" i="2"/>
  <c r="B1236" i="2"/>
  <c r="C1236" i="2"/>
  <c r="B1237" i="2"/>
  <c r="B1239" i="2"/>
  <c r="C1239" i="2"/>
  <c r="B1240" i="2"/>
  <c r="C1240" i="2"/>
  <c r="B1241" i="2"/>
  <c r="C1241" i="2"/>
  <c r="B1243" i="2"/>
  <c r="C1243" i="2"/>
  <c r="B1244" i="2"/>
  <c r="C1244" i="2"/>
  <c r="B1245" i="2"/>
  <c r="C1245" i="2"/>
  <c r="B1246" i="2"/>
  <c r="B1248" i="2"/>
  <c r="C1248" i="2"/>
  <c r="B1249" i="2"/>
  <c r="C1249" i="2"/>
  <c r="B1250" i="2"/>
  <c r="B1252" i="2"/>
  <c r="C1252" i="2"/>
  <c r="B1253" i="2"/>
  <c r="C1253" i="2"/>
  <c r="B1254" i="2"/>
  <c r="C1254" i="2"/>
  <c r="B1256" i="2"/>
  <c r="C1256" i="2"/>
  <c r="B1257" i="2"/>
  <c r="C1257" i="2"/>
  <c r="B1258" i="2"/>
  <c r="C1258" i="2"/>
  <c r="B1259" i="2"/>
  <c r="C1259" i="2"/>
</calcChain>
</file>

<file path=xl/sharedStrings.xml><?xml version="1.0" encoding="utf-8"?>
<sst xmlns="http://schemas.openxmlformats.org/spreadsheetml/2006/main" count="48" uniqueCount="26">
  <si>
    <t>Date</t>
  </si>
  <si>
    <t>Open</t>
  </si>
  <si>
    <t>High</t>
  </si>
  <si>
    <t>Low</t>
  </si>
  <si>
    <t>Close</t>
  </si>
  <si>
    <t>Volume</t>
  </si>
  <si>
    <t>Adj Close</t>
  </si>
  <si>
    <t>Prev Close</t>
  </si>
  <si>
    <t>Weekday</t>
  </si>
  <si>
    <t>ob at tc</t>
  </si>
  <si>
    <t>cs at pc</t>
  </si>
  <si>
    <t>o</t>
  </si>
  <si>
    <t>h</t>
  </si>
  <si>
    <t>l</t>
  </si>
  <si>
    <t>c</t>
  </si>
  <si>
    <t>p</t>
  </si>
  <si>
    <t>do</t>
  </si>
  <si>
    <t>dh</t>
  </si>
  <si>
    <t>dl</t>
  </si>
  <si>
    <t>dc</t>
  </si>
  <si>
    <t>action</t>
  </si>
  <si>
    <t>spc</t>
  </si>
  <si>
    <t>pc</t>
  </si>
  <si>
    <t>f1</t>
  </si>
  <si>
    <t>Mtm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</si>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</sst>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Sheet2!$A$1:$A$261</c:f>
              <c:strCache>
                <c:ptCount val="260"/>
                <c:pt idx="0">
                  <c:v>Date</c:v>
                </c:pt>
                <c:pt idx="1">
                  <c:v>12/14/16</c:v>
                </c:pt>
                <c:pt idx="2">
                  <c:v>12/7/16</c:v>
                </c:pt>
                <c:pt idx="3">
                  <c:v>11/30/16</c:v>
                </c:pt>
                <c:pt idx="4">
                  <c:v>11/23/16</c:v>
                </c:pt>
                <c:pt idx="5">
                  <c:v>11/16/16</c:v>
                </c:pt>
                <c:pt idx="6">
                  <c:v>11/9/16</c:v>
                </c:pt>
                <c:pt idx="7">
                  <c:v>11/2/16</c:v>
                </c:pt>
                <c:pt idx="8">
                  <c:v>10/26/16</c:v>
                </c:pt>
                <c:pt idx="9">
                  <c:v>10/19/16</c:v>
                </c:pt>
                <c:pt idx="10">
                  <c:v>10/12/16</c:v>
                </c:pt>
                <c:pt idx="11">
                  <c:v>10/5/16</c:v>
                </c:pt>
                <c:pt idx="12">
                  <c:v>9/28/16</c:v>
                </c:pt>
                <c:pt idx="13">
                  <c:v>9/21/16</c:v>
                </c:pt>
                <c:pt idx="14">
                  <c:v>9/14/16</c:v>
                </c:pt>
                <c:pt idx="15">
                  <c:v>9/7/16</c:v>
                </c:pt>
                <c:pt idx="16">
                  <c:v>8/31/16</c:v>
                </c:pt>
                <c:pt idx="17">
                  <c:v>8/24/16</c:v>
                </c:pt>
                <c:pt idx="18">
                  <c:v>8/17/16</c:v>
                </c:pt>
                <c:pt idx="19">
                  <c:v>8/10/16</c:v>
                </c:pt>
                <c:pt idx="20">
                  <c:v>8/3/16</c:v>
                </c:pt>
                <c:pt idx="21">
                  <c:v>7/27/16</c:v>
                </c:pt>
                <c:pt idx="22">
                  <c:v>7/20/16</c:v>
                </c:pt>
                <c:pt idx="23">
                  <c:v>7/13/16</c:v>
                </c:pt>
                <c:pt idx="24">
                  <c:v>7/6/16</c:v>
                </c:pt>
                <c:pt idx="25">
                  <c:v>6/29/16</c:v>
                </c:pt>
                <c:pt idx="26">
                  <c:v>6/22/16</c:v>
                </c:pt>
                <c:pt idx="27">
                  <c:v>6/15/16</c:v>
                </c:pt>
                <c:pt idx="28">
                  <c:v>6/8/16</c:v>
                </c:pt>
                <c:pt idx="29">
                  <c:v>6/1/16</c:v>
                </c:pt>
                <c:pt idx="30">
                  <c:v>5/25/16</c:v>
                </c:pt>
                <c:pt idx="31">
                  <c:v>5/18/16</c:v>
                </c:pt>
                <c:pt idx="32">
                  <c:v>5/11/16</c:v>
                </c:pt>
                <c:pt idx="33">
                  <c:v>5/4/16</c:v>
                </c:pt>
                <c:pt idx="34">
                  <c:v>4/27/16</c:v>
                </c:pt>
                <c:pt idx="35">
                  <c:v>4/20/16</c:v>
                </c:pt>
                <c:pt idx="36">
                  <c:v>4/13/16</c:v>
                </c:pt>
                <c:pt idx="37">
                  <c:v>4/6/16</c:v>
                </c:pt>
                <c:pt idx="38">
                  <c:v>3/30/16</c:v>
                </c:pt>
                <c:pt idx="39">
                  <c:v>3/23/16</c:v>
                </c:pt>
                <c:pt idx="40">
                  <c:v>3/16/16</c:v>
                </c:pt>
                <c:pt idx="41">
                  <c:v>3/9/16</c:v>
                </c:pt>
                <c:pt idx="42">
                  <c:v>3/2/16</c:v>
                </c:pt>
                <c:pt idx="43">
                  <c:v>2/24/16</c:v>
                </c:pt>
                <c:pt idx="44">
                  <c:v>2/17/16</c:v>
                </c:pt>
                <c:pt idx="45">
                  <c:v>2/10/16</c:v>
                </c:pt>
                <c:pt idx="46">
                  <c:v>2/3/16</c:v>
                </c:pt>
                <c:pt idx="47">
                  <c:v>1/27/16</c:v>
                </c:pt>
                <c:pt idx="48">
                  <c:v>1/20/16</c:v>
                </c:pt>
                <c:pt idx="49">
                  <c:v>1/13/16</c:v>
                </c:pt>
                <c:pt idx="50">
                  <c:v>1/6/16</c:v>
                </c:pt>
                <c:pt idx="51">
                  <c:v>12/30/15</c:v>
                </c:pt>
                <c:pt idx="52">
                  <c:v>12/23/15</c:v>
                </c:pt>
                <c:pt idx="53">
                  <c:v>12/16/15</c:v>
                </c:pt>
                <c:pt idx="54">
                  <c:v>12/9/15</c:v>
                </c:pt>
                <c:pt idx="55">
                  <c:v>12/2/15</c:v>
                </c:pt>
                <c:pt idx="56">
                  <c:v>11/25/15</c:v>
                </c:pt>
                <c:pt idx="57">
                  <c:v>11/18/15</c:v>
                </c:pt>
                <c:pt idx="58">
                  <c:v>11/11/15</c:v>
                </c:pt>
                <c:pt idx="59">
                  <c:v>11/4/15</c:v>
                </c:pt>
                <c:pt idx="60">
                  <c:v>10/28/15</c:v>
                </c:pt>
                <c:pt idx="61">
                  <c:v>10/21/15</c:v>
                </c:pt>
                <c:pt idx="62">
                  <c:v>10/14/15</c:v>
                </c:pt>
                <c:pt idx="63">
                  <c:v>10/7/15</c:v>
                </c:pt>
                <c:pt idx="64">
                  <c:v>9/30/15</c:v>
                </c:pt>
                <c:pt idx="65">
                  <c:v>9/23/15</c:v>
                </c:pt>
                <c:pt idx="66">
                  <c:v>9/16/15</c:v>
                </c:pt>
                <c:pt idx="67">
                  <c:v>9/9/15</c:v>
                </c:pt>
                <c:pt idx="68">
                  <c:v>9/2/15</c:v>
                </c:pt>
                <c:pt idx="69">
                  <c:v>8/26/15</c:v>
                </c:pt>
                <c:pt idx="70">
                  <c:v>8/19/15</c:v>
                </c:pt>
                <c:pt idx="71">
                  <c:v>8/12/15</c:v>
                </c:pt>
                <c:pt idx="72">
                  <c:v>8/5/15</c:v>
                </c:pt>
                <c:pt idx="73">
                  <c:v>7/29/15</c:v>
                </c:pt>
                <c:pt idx="74">
                  <c:v>7/22/15</c:v>
                </c:pt>
                <c:pt idx="75">
                  <c:v>7/15/15</c:v>
                </c:pt>
                <c:pt idx="76">
                  <c:v>7/8/15</c:v>
                </c:pt>
                <c:pt idx="77">
                  <c:v>7/1/15</c:v>
                </c:pt>
                <c:pt idx="78">
                  <c:v>6/24/15</c:v>
                </c:pt>
                <c:pt idx="79">
                  <c:v>6/17/15</c:v>
                </c:pt>
                <c:pt idx="80">
                  <c:v>6/10/15</c:v>
                </c:pt>
                <c:pt idx="81">
                  <c:v>6/3/15</c:v>
                </c:pt>
                <c:pt idx="82">
                  <c:v>5/27/15</c:v>
                </c:pt>
                <c:pt idx="83">
                  <c:v>5/20/15</c:v>
                </c:pt>
                <c:pt idx="84">
                  <c:v>5/13/15</c:v>
                </c:pt>
                <c:pt idx="85">
                  <c:v>5/6/15</c:v>
                </c:pt>
                <c:pt idx="86">
                  <c:v>4/29/15</c:v>
                </c:pt>
                <c:pt idx="87">
                  <c:v>4/22/15</c:v>
                </c:pt>
                <c:pt idx="88">
                  <c:v>4/15/15</c:v>
                </c:pt>
                <c:pt idx="89">
                  <c:v>4/8/15</c:v>
                </c:pt>
                <c:pt idx="90">
                  <c:v>4/1/15</c:v>
                </c:pt>
                <c:pt idx="91">
                  <c:v>3/25/15</c:v>
                </c:pt>
                <c:pt idx="92">
                  <c:v>3/18/15</c:v>
                </c:pt>
                <c:pt idx="93">
                  <c:v>3/11/15</c:v>
                </c:pt>
                <c:pt idx="94">
                  <c:v>3/4/15</c:v>
                </c:pt>
                <c:pt idx="95">
                  <c:v>2/25/15</c:v>
                </c:pt>
                <c:pt idx="96">
                  <c:v>2/18/15</c:v>
                </c:pt>
                <c:pt idx="97">
                  <c:v>2/11/15</c:v>
                </c:pt>
                <c:pt idx="98">
                  <c:v>2/4/15</c:v>
                </c:pt>
                <c:pt idx="99">
                  <c:v>1/28/15</c:v>
                </c:pt>
                <c:pt idx="100">
                  <c:v>1/21/15</c:v>
                </c:pt>
                <c:pt idx="101">
                  <c:v>1/14/15</c:v>
                </c:pt>
                <c:pt idx="102">
                  <c:v>1/7/15</c:v>
                </c:pt>
                <c:pt idx="103">
                  <c:v>12/31/14</c:v>
                </c:pt>
                <c:pt idx="104">
                  <c:v>12/24/14</c:v>
                </c:pt>
                <c:pt idx="105">
                  <c:v>12/17/14</c:v>
                </c:pt>
                <c:pt idx="106">
                  <c:v>12/10/14</c:v>
                </c:pt>
                <c:pt idx="107">
                  <c:v>12/3/14</c:v>
                </c:pt>
                <c:pt idx="108">
                  <c:v>11/26/14</c:v>
                </c:pt>
                <c:pt idx="109">
                  <c:v>11/19/14</c:v>
                </c:pt>
                <c:pt idx="110">
                  <c:v>11/12/14</c:v>
                </c:pt>
                <c:pt idx="111">
                  <c:v>11/5/14</c:v>
                </c:pt>
                <c:pt idx="112">
                  <c:v>10/29/14</c:v>
                </c:pt>
                <c:pt idx="113">
                  <c:v>10/22/14</c:v>
                </c:pt>
                <c:pt idx="114">
                  <c:v>10/15/14</c:v>
                </c:pt>
                <c:pt idx="115">
                  <c:v>10/8/14</c:v>
                </c:pt>
                <c:pt idx="116">
                  <c:v>10/1/14</c:v>
                </c:pt>
                <c:pt idx="117">
                  <c:v>9/24/14</c:v>
                </c:pt>
                <c:pt idx="118">
                  <c:v>9/17/14</c:v>
                </c:pt>
                <c:pt idx="119">
                  <c:v>9/10/14</c:v>
                </c:pt>
                <c:pt idx="120">
                  <c:v>9/3/14</c:v>
                </c:pt>
                <c:pt idx="121">
                  <c:v>8/27/14</c:v>
                </c:pt>
                <c:pt idx="122">
                  <c:v>8/20/14</c:v>
                </c:pt>
                <c:pt idx="123">
                  <c:v>8/13/14</c:v>
                </c:pt>
                <c:pt idx="124">
                  <c:v>8/6/14</c:v>
                </c:pt>
                <c:pt idx="125">
                  <c:v>7/30/14</c:v>
                </c:pt>
                <c:pt idx="126">
                  <c:v>7/23/14</c:v>
                </c:pt>
                <c:pt idx="127">
                  <c:v>7/16/14</c:v>
                </c:pt>
                <c:pt idx="128">
                  <c:v>7/9/14</c:v>
                </c:pt>
                <c:pt idx="129">
                  <c:v>7/2/14</c:v>
                </c:pt>
                <c:pt idx="130">
                  <c:v>6/25/14</c:v>
                </c:pt>
                <c:pt idx="131">
                  <c:v>6/18/14</c:v>
                </c:pt>
                <c:pt idx="132">
                  <c:v>6/11/14</c:v>
                </c:pt>
                <c:pt idx="133">
                  <c:v>6/4/14</c:v>
                </c:pt>
                <c:pt idx="134">
                  <c:v>5/28/14</c:v>
                </c:pt>
                <c:pt idx="135">
                  <c:v>5/21/14</c:v>
                </c:pt>
                <c:pt idx="136">
                  <c:v>5/14/14</c:v>
                </c:pt>
                <c:pt idx="137">
                  <c:v>5/7/14</c:v>
                </c:pt>
                <c:pt idx="138">
                  <c:v>4/30/14</c:v>
                </c:pt>
                <c:pt idx="139">
                  <c:v>4/23/14</c:v>
                </c:pt>
                <c:pt idx="140">
                  <c:v>4/16/14</c:v>
                </c:pt>
                <c:pt idx="141">
                  <c:v>4/9/14</c:v>
                </c:pt>
                <c:pt idx="142">
                  <c:v>4/2/14</c:v>
                </c:pt>
                <c:pt idx="143">
                  <c:v>3/26/14</c:v>
                </c:pt>
                <c:pt idx="144">
                  <c:v>3/19/14</c:v>
                </c:pt>
                <c:pt idx="145">
                  <c:v>3/12/14</c:v>
                </c:pt>
                <c:pt idx="146">
                  <c:v>3/5/14</c:v>
                </c:pt>
                <c:pt idx="147">
                  <c:v>2/26/14</c:v>
                </c:pt>
                <c:pt idx="148">
                  <c:v>2/19/14</c:v>
                </c:pt>
                <c:pt idx="149">
                  <c:v>2/12/14</c:v>
                </c:pt>
                <c:pt idx="150">
                  <c:v>2/5/14</c:v>
                </c:pt>
                <c:pt idx="151">
                  <c:v>1/29/14</c:v>
                </c:pt>
                <c:pt idx="152">
                  <c:v>1/22/14</c:v>
                </c:pt>
                <c:pt idx="153">
                  <c:v>1/15/14</c:v>
                </c:pt>
                <c:pt idx="154">
                  <c:v>1/8/14</c:v>
                </c:pt>
                <c:pt idx="155">
                  <c:v>12/18/13</c:v>
                </c:pt>
                <c:pt idx="156">
                  <c:v>12/11/13</c:v>
                </c:pt>
                <c:pt idx="157">
                  <c:v>12/4/13</c:v>
                </c:pt>
                <c:pt idx="158">
                  <c:v>11/27/13</c:v>
                </c:pt>
                <c:pt idx="159">
                  <c:v>11/20/13</c:v>
                </c:pt>
                <c:pt idx="160">
                  <c:v>11/13/13</c:v>
                </c:pt>
                <c:pt idx="161">
                  <c:v>11/6/13</c:v>
                </c:pt>
                <c:pt idx="162">
                  <c:v>10/30/13</c:v>
                </c:pt>
                <c:pt idx="163">
                  <c:v>10/23/13</c:v>
                </c:pt>
                <c:pt idx="164">
                  <c:v>10/16/13</c:v>
                </c:pt>
                <c:pt idx="165">
                  <c:v>10/9/13</c:v>
                </c:pt>
                <c:pt idx="166">
                  <c:v>10/2/13</c:v>
                </c:pt>
                <c:pt idx="167">
                  <c:v>9/25/13</c:v>
                </c:pt>
                <c:pt idx="168">
                  <c:v>9/18/13</c:v>
                </c:pt>
                <c:pt idx="169">
                  <c:v>9/11/13</c:v>
                </c:pt>
                <c:pt idx="170">
                  <c:v>9/4/13</c:v>
                </c:pt>
                <c:pt idx="171">
                  <c:v>8/28/13</c:v>
                </c:pt>
                <c:pt idx="172">
                  <c:v>8/21/13</c:v>
                </c:pt>
                <c:pt idx="173">
                  <c:v>8/14/13</c:v>
                </c:pt>
                <c:pt idx="174">
                  <c:v>8/7/13</c:v>
                </c:pt>
                <c:pt idx="175">
                  <c:v>7/31/13</c:v>
                </c:pt>
                <c:pt idx="176">
                  <c:v>7/24/13</c:v>
                </c:pt>
                <c:pt idx="177">
                  <c:v>7/17/13</c:v>
                </c:pt>
                <c:pt idx="178">
                  <c:v>7/10/13</c:v>
                </c:pt>
                <c:pt idx="179">
                  <c:v>7/3/13</c:v>
                </c:pt>
                <c:pt idx="180">
                  <c:v>6/26/13</c:v>
                </c:pt>
                <c:pt idx="181">
                  <c:v>6/19/13</c:v>
                </c:pt>
                <c:pt idx="182">
                  <c:v>6/12/13</c:v>
                </c:pt>
                <c:pt idx="183">
                  <c:v>6/5/13</c:v>
                </c:pt>
                <c:pt idx="184">
                  <c:v>5/29/13</c:v>
                </c:pt>
                <c:pt idx="185">
                  <c:v>5/22/13</c:v>
                </c:pt>
                <c:pt idx="186">
                  <c:v>5/15/13</c:v>
                </c:pt>
                <c:pt idx="187">
                  <c:v>5/8/13</c:v>
                </c:pt>
                <c:pt idx="188">
                  <c:v>5/1/13</c:v>
                </c:pt>
                <c:pt idx="189">
                  <c:v>4/24/13</c:v>
                </c:pt>
                <c:pt idx="190">
                  <c:v>4/17/13</c:v>
                </c:pt>
                <c:pt idx="191">
                  <c:v>4/10/13</c:v>
                </c:pt>
                <c:pt idx="192">
                  <c:v>4/3/13</c:v>
                </c:pt>
                <c:pt idx="193">
                  <c:v>3/27/13</c:v>
                </c:pt>
                <c:pt idx="194">
                  <c:v>3/20/13</c:v>
                </c:pt>
                <c:pt idx="195">
                  <c:v>3/13/13</c:v>
                </c:pt>
                <c:pt idx="196">
                  <c:v>3/6/13</c:v>
                </c:pt>
                <c:pt idx="197">
                  <c:v>2/27/13</c:v>
                </c:pt>
                <c:pt idx="198">
                  <c:v>2/20/13</c:v>
                </c:pt>
                <c:pt idx="199">
                  <c:v>2/13/13</c:v>
                </c:pt>
                <c:pt idx="200">
                  <c:v>2/6/13</c:v>
                </c:pt>
                <c:pt idx="201">
                  <c:v>1/30/13</c:v>
                </c:pt>
                <c:pt idx="202">
                  <c:v>1/23/13</c:v>
                </c:pt>
                <c:pt idx="203">
                  <c:v>1/16/13</c:v>
                </c:pt>
                <c:pt idx="204">
                  <c:v>1/9/13</c:v>
                </c:pt>
                <c:pt idx="205">
                  <c:v>1/2/13</c:v>
                </c:pt>
                <c:pt idx="206">
                  <c:v>12/26/12</c:v>
                </c:pt>
                <c:pt idx="207">
                  <c:v>12/19/12</c:v>
                </c:pt>
                <c:pt idx="208">
                  <c:v>12/12/12</c:v>
                </c:pt>
                <c:pt idx="209">
                  <c:v>12/5/12</c:v>
                </c:pt>
                <c:pt idx="210">
                  <c:v>11/28/12</c:v>
                </c:pt>
                <c:pt idx="211">
                  <c:v>11/21/12</c:v>
                </c:pt>
                <c:pt idx="212">
                  <c:v>11/14/12</c:v>
                </c:pt>
                <c:pt idx="213">
                  <c:v>11/7/12</c:v>
                </c:pt>
                <c:pt idx="214">
                  <c:v>10/31/12</c:v>
                </c:pt>
                <c:pt idx="215">
                  <c:v>10/24/12</c:v>
                </c:pt>
                <c:pt idx="216">
                  <c:v>10/17/12</c:v>
                </c:pt>
                <c:pt idx="217">
                  <c:v>10/10/12</c:v>
                </c:pt>
                <c:pt idx="218">
                  <c:v>10/3/12</c:v>
                </c:pt>
                <c:pt idx="219">
                  <c:v>9/26/12</c:v>
                </c:pt>
                <c:pt idx="220">
                  <c:v>9/19/12</c:v>
                </c:pt>
                <c:pt idx="221">
                  <c:v>9/12/12</c:v>
                </c:pt>
                <c:pt idx="222">
                  <c:v>9/5/12</c:v>
                </c:pt>
                <c:pt idx="223">
                  <c:v>8/29/12</c:v>
                </c:pt>
                <c:pt idx="224">
                  <c:v>8/22/12</c:v>
                </c:pt>
                <c:pt idx="225">
                  <c:v>8/15/12</c:v>
                </c:pt>
                <c:pt idx="226">
                  <c:v>8/8/12</c:v>
                </c:pt>
                <c:pt idx="227">
                  <c:v>8/1/12</c:v>
                </c:pt>
                <c:pt idx="228">
                  <c:v>7/25/12</c:v>
                </c:pt>
                <c:pt idx="229">
                  <c:v>7/18/12</c:v>
                </c:pt>
                <c:pt idx="230">
                  <c:v>7/11/12</c:v>
                </c:pt>
                <c:pt idx="231">
                  <c:v>6/27/12</c:v>
                </c:pt>
                <c:pt idx="232">
                  <c:v>6/20/12</c:v>
                </c:pt>
                <c:pt idx="233">
                  <c:v>6/13/12</c:v>
                </c:pt>
                <c:pt idx="234">
                  <c:v>6/6/12</c:v>
                </c:pt>
                <c:pt idx="235">
                  <c:v>5/30/12</c:v>
                </c:pt>
                <c:pt idx="236">
                  <c:v>5/23/12</c:v>
                </c:pt>
                <c:pt idx="237">
                  <c:v>5/16/12</c:v>
                </c:pt>
                <c:pt idx="238">
                  <c:v>5/9/12</c:v>
                </c:pt>
                <c:pt idx="239">
                  <c:v>5/2/12</c:v>
                </c:pt>
                <c:pt idx="240">
                  <c:v>4/25/12</c:v>
                </c:pt>
                <c:pt idx="241">
                  <c:v>4/18/12</c:v>
                </c:pt>
                <c:pt idx="242">
                  <c:v>4/11/12</c:v>
                </c:pt>
                <c:pt idx="243">
                  <c:v>4/4/12</c:v>
                </c:pt>
                <c:pt idx="244">
                  <c:v>3/28/12</c:v>
                </c:pt>
                <c:pt idx="245">
                  <c:v>3/21/12</c:v>
                </c:pt>
                <c:pt idx="246">
                  <c:v>3/14/12</c:v>
                </c:pt>
                <c:pt idx="247">
                  <c:v>3/7/12</c:v>
                </c:pt>
                <c:pt idx="248">
                  <c:v>2/29/12</c:v>
                </c:pt>
                <c:pt idx="249">
                  <c:v>2/22/12</c:v>
                </c:pt>
                <c:pt idx="250">
                  <c:v>2/15/12</c:v>
                </c:pt>
                <c:pt idx="251">
                  <c:v>2/8/12</c:v>
                </c:pt>
                <c:pt idx="252">
                  <c:v>2/1/12</c:v>
                </c:pt>
                <c:pt idx="253">
                  <c:v>1/25/12</c:v>
                </c:pt>
                <c:pt idx="254">
                  <c:v>1/18/12</c:v>
                </c:pt>
                <c:pt idx="255">
                  <c:v>1/11/12</c:v>
                </c:pt>
                <c:pt idx="256">
                  <c:v>1/4/12</c:v>
                </c:pt>
                <c:pt idx="257">
                  <c:v>12/28/11</c:v>
                </c:pt>
                <c:pt idx="258">
                  <c:v>12/21/11</c:v>
                </c:pt>
                <c:pt idx="259">
                  <c:v>12/14/11</c:v>
                </c:pt>
              </c:strCache>
            </c:strRef>
          </c:cat>
          <c:val>
            <c:numRef>
              <c:f>Sheet2!$L$1:$L$261</c:f>
              <c:numCache>
                <c:formatCode>General</c:formatCode>
                <c:ptCount val="261"/>
                <c:pt idx="1">
                  <c:v>8.94000599999993</c:v>
                </c:pt>
                <c:pt idx="2">
                  <c:v>8.94000599999993</c:v>
                </c:pt>
                <c:pt idx="3">
                  <c:v>8.71000599999993</c:v>
                </c:pt>
                <c:pt idx="4">
                  <c:v>8.87000599999993</c:v>
                </c:pt>
                <c:pt idx="5">
                  <c:v>9.13000599999993</c:v>
                </c:pt>
                <c:pt idx="6">
                  <c:v>8.69000599999993</c:v>
                </c:pt>
                <c:pt idx="7">
                  <c:v>8.640005999999932</c:v>
                </c:pt>
                <c:pt idx="8">
                  <c:v>8.640005999999932</c:v>
                </c:pt>
                <c:pt idx="9">
                  <c:v>9.45000599999993</c:v>
                </c:pt>
                <c:pt idx="10">
                  <c:v>10.02000599999993</c:v>
                </c:pt>
                <c:pt idx="11">
                  <c:v>10.25000599999993</c:v>
                </c:pt>
                <c:pt idx="12">
                  <c:v>10.33000599999993</c:v>
                </c:pt>
                <c:pt idx="13">
                  <c:v>11.03000599999993</c:v>
                </c:pt>
                <c:pt idx="14">
                  <c:v>11.28000599999993</c:v>
                </c:pt>
                <c:pt idx="15">
                  <c:v>10.97000599999993</c:v>
                </c:pt>
                <c:pt idx="16">
                  <c:v>10.54000599999993</c:v>
                </c:pt>
                <c:pt idx="17">
                  <c:v>10.38000599999993</c:v>
                </c:pt>
                <c:pt idx="18">
                  <c:v>10.84000599999993</c:v>
                </c:pt>
                <c:pt idx="19">
                  <c:v>10.67000599999993</c:v>
                </c:pt>
                <c:pt idx="20">
                  <c:v>9.45000599999993</c:v>
                </c:pt>
                <c:pt idx="21">
                  <c:v>9.530005999999932</c:v>
                </c:pt>
                <c:pt idx="22">
                  <c:v>9.740005999999933</c:v>
                </c:pt>
                <c:pt idx="23">
                  <c:v>8.910005999999933</c:v>
                </c:pt>
                <c:pt idx="24">
                  <c:v>8.930005999999933</c:v>
                </c:pt>
                <c:pt idx="25">
                  <c:v>8.35000599999993</c:v>
                </c:pt>
                <c:pt idx="26">
                  <c:v>7.890005999999934</c:v>
                </c:pt>
                <c:pt idx="27">
                  <c:v>7.840005999999935</c:v>
                </c:pt>
                <c:pt idx="28">
                  <c:v>7.570005999999935</c:v>
                </c:pt>
                <c:pt idx="29">
                  <c:v>6.610005999999936</c:v>
                </c:pt>
                <c:pt idx="30">
                  <c:v>7.110005999999936</c:v>
                </c:pt>
                <c:pt idx="31">
                  <c:v>7.010005999999937</c:v>
                </c:pt>
                <c:pt idx="32">
                  <c:v>6.680005999999937</c:v>
                </c:pt>
                <c:pt idx="33">
                  <c:v>7.040005999999936</c:v>
                </c:pt>
                <c:pt idx="34">
                  <c:v>6.490005999999935</c:v>
                </c:pt>
                <c:pt idx="35">
                  <c:v>6.140005999999934</c:v>
                </c:pt>
                <c:pt idx="36">
                  <c:v>6.520005999999935</c:v>
                </c:pt>
                <c:pt idx="37">
                  <c:v>6.270005999999934</c:v>
                </c:pt>
                <c:pt idx="38">
                  <c:v>7.180005999999935</c:v>
                </c:pt>
                <c:pt idx="39">
                  <c:v>7.310005999999936</c:v>
                </c:pt>
                <c:pt idx="40">
                  <c:v>7.690005999999935</c:v>
                </c:pt>
                <c:pt idx="41">
                  <c:v>7.620005999999934</c:v>
                </c:pt>
                <c:pt idx="42">
                  <c:v>7.650005999999934</c:v>
                </c:pt>
                <c:pt idx="43">
                  <c:v>8.500005999999933</c:v>
                </c:pt>
                <c:pt idx="44">
                  <c:v>9.210005999999934</c:v>
                </c:pt>
                <c:pt idx="45">
                  <c:v>9.020005999999934</c:v>
                </c:pt>
                <c:pt idx="46">
                  <c:v>8.200005999999934</c:v>
                </c:pt>
                <c:pt idx="47">
                  <c:v>6.820005999999935</c:v>
                </c:pt>
                <c:pt idx="48">
                  <c:v>6.980005999999935</c:v>
                </c:pt>
                <c:pt idx="49">
                  <c:v>7.920005999999935</c:v>
                </c:pt>
                <c:pt idx="50">
                  <c:v>8.770005999999934</c:v>
                </c:pt>
                <c:pt idx="51">
                  <c:v>9.790005999999934</c:v>
                </c:pt>
                <c:pt idx="52">
                  <c:v>8.970005999999933</c:v>
                </c:pt>
                <c:pt idx="53">
                  <c:v>8.640005999999933</c:v>
                </c:pt>
                <c:pt idx="54">
                  <c:v>8.370005999999934</c:v>
                </c:pt>
                <c:pt idx="55">
                  <c:v>8.940005999999934</c:v>
                </c:pt>
                <c:pt idx="56">
                  <c:v>9.860005999999934</c:v>
                </c:pt>
                <c:pt idx="57">
                  <c:v>8.950005999999934</c:v>
                </c:pt>
                <c:pt idx="58">
                  <c:v>9.290005999999934</c:v>
                </c:pt>
                <c:pt idx="59">
                  <c:v>10.00000599999993</c:v>
                </c:pt>
                <c:pt idx="60">
                  <c:v>11.09000599999993</c:v>
                </c:pt>
                <c:pt idx="61">
                  <c:v>11.25000599999993</c:v>
                </c:pt>
                <c:pt idx="62">
                  <c:v>10.99000599999993</c:v>
                </c:pt>
                <c:pt idx="63">
                  <c:v>10.37000599999993</c:v>
                </c:pt>
                <c:pt idx="64">
                  <c:v>10.89000599999993</c:v>
                </c:pt>
                <c:pt idx="65">
                  <c:v>11.78000599999993</c:v>
                </c:pt>
                <c:pt idx="66">
                  <c:v>11.54000599999993</c:v>
                </c:pt>
                <c:pt idx="67">
                  <c:v>10.62000599999993</c:v>
                </c:pt>
                <c:pt idx="68">
                  <c:v>9.780005999999932</c:v>
                </c:pt>
                <c:pt idx="69">
                  <c:v>9.210005999999932</c:v>
                </c:pt>
                <c:pt idx="70">
                  <c:v>6.890005999999932</c:v>
                </c:pt>
                <c:pt idx="71">
                  <c:v>7.550005999999932</c:v>
                </c:pt>
                <c:pt idx="72">
                  <c:v>6.540005999999932</c:v>
                </c:pt>
                <c:pt idx="73">
                  <c:v>7.130005999999932</c:v>
                </c:pt>
                <c:pt idx="74">
                  <c:v>5.920005999999933</c:v>
                </c:pt>
                <c:pt idx="75">
                  <c:v>6.020005999999935</c:v>
                </c:pt>
                <c:pt idx="76">
                  <c:v>6.910005999999935</c:v>
                </c:pt>
                <c:pt idx="77">
                  <c:v>7.060004999999936</c:v>
                </c:pt>
                <c:pt idx="78">
                  <c:v>8.780005999999936</c:v>
                </c:pt>
                <c:pt idx="79">
                  <c:v>9.880006999999935</c:v>
                </c:pt>
                <c:pt idx="80">
                  <c:v>9.890004999999934</c:v>
                </c:pt>
                <c:pt idx="81">
                  <c:v>9.460004999999934</c:v>
                </c:pt>
                <c:pt idx="82">
                  <c:v>8.990005999999937</c:v>
                </c:pt>
                <c:pt idx="83">
                  <c:v>8.300005999999935</c:v>
                </c:pt>
                <c:pt idx="84">
                  <c:v>7.940005999999936</c:v>
                </c:pt>
                <c:pt idx="85">
                  <c:v>8.710006999999936</c:v>
                </c:pt>
                <c:pt idx="86">
                  <c:v>8.920005999999936</c:v>
                </c:pt>
                <c:pt idx="87">
                  <c:v>9.620004999999938</c:v>
                </c:pt>
                <c:pt idx="88">
                  <c:v>8.86000499999994</c:v>
                </c:pt>
                <c:pt idx="89">
                  <c:v>8.51000699999994</c:v>
                </c:pt>
                <c:pt idx="90">
                  <c:v>6.870007999999942</c:v>
                </c:pt>
                <c:pt idx="91">
                  <c:v>7.360007999999944</c:v>
                </c:pt>
                <c:pt idx="92">
                  <c:v>7.580006999999942</c:v>
                </c:pt>
                <c:pt idx="93">
                  <c:v>8.18000799999994</c:v>
                </c:pt>
                <c:pt idx="94">
                  <c:v>7.170007999999942</c:v>
                </c:pt>
                <c:pt idx="95">
                  <c:v>5.93000799999994</c:v>
                </c:pt>
                <c:pt idx="96">
                  <c:v>6.290007999999943</c:v>
                </c:pt>
                <c:pt idx="97">
                  <c:v>6.900007999999946</c:v>
                </c:pt>
                <c:pt idx="98">
                  <c:v>7.650007999999946</c:v>
                </c:pt>
                <c:pt idx="99">
                  <c:v>7.420008999999943</c:v>
                </c:pt>
                <c:pt idx="100">
                  <c:v>5.700006999999946</c:v>
                </c:pt>
                <c:pt idx="101">
                  <c:v>6.910007999999944</c:v>
                </c:pt>
                <c:pt idx="102">
                  <c:v>6.410007999999944</c:v>
                </c:pt>
                <c:pt idx="103">
                  <c:v>6.310006999999945</c:v>
                </c:pt>
                <c:pt idx="104">
                  <c:v>4.320006999999943</c:v>
                </c:pt>
                <c:pt idx="105">
                  <c:v>3.630008999999944</c:v>
                </c:pt>
                <c:pt idx="106">
                  <c:v>3.920009999999944</c:v>
                </c:pt>
                <c:pt idx="107">
                  <c:v>5.860010999999943</c:v>
                </c:pt>
                <c:pt idx="108">
                  <c:v>8.16000999999994</c:v>
                </c:pt>
                <c:pt idx="109">
                  <c:v>10.48000999999994</c:v>
                </c:pt>
                <c:pt idx="110">
                  <c:v>10.83000999999994</c:v>
                </c:pt>
                <c:pt idx="111">
                  <c:v>11.72000899999994</c:v>
                </c:pt>
                <c:pt idx="112">
                  <c:v>10.91000699999994</c:v>
                </c:pt>
                <c:pt idx="113">
                  <c:v>9.630007999999943</c:v>
                </c:pt>
                <c:pt idx="114">
                  <c:v>8.95000699999994</c:v>
                </c:pt>
                <c:pt idx="115">
                  <c:v>9.070007999999944</c:v>
                </c:pt>
                <c:pt idx="116">
                  <c:v>6.740007999999946</c:v>
                </c:pt>
                <c:pt idx="117">
                  <c:v>7.890009999999947</c:v>
                </c:pt>
                <c:pt idx="118">
                  <c:v>7.040011999999948</c:v>
                </c:pt>
                <c:pt idx="119">
                  <c:v>7.050009999999951</c:v>
                </c:pt>
                <c:pt idx="120">
                  <c:v>7.800009999999951</c:v>
                </c:pt>
                <c:pt idx="121">
                  <c:v>6.510008999999954</c:v>
                </c:pt>
                <c:pt idx="122">
                  <c:v>7.030008999999957</c:v>
                </c:pt>
                <c:pt idx="123">
                  <c:v>7.200006999999957</c:v>
                </c:pt>
                <c:pt idx="124">
                  <c:v>6.040007999999951</c:v>
                </c:pt>
                <c:pt idx="125">
                  <c:v>5.970008999999947</c:v>
                </c:pt>
                <c:pt idx="126">
                  <c:v>6.940005999999947</c:v>
                </c:pt>
                <c:pt idx="127">
                  <c:v>5.70000399999995</c:v>
                </c:pt>
                <c:pt idx="128">
                  <c:v>6.550002999999947</c:v>
                </c:pt>
                <c:pt idx="129">
                  <c:v>6.930000999999947</c:v>
                </c:pt>
                <c:pt idx="130">
                  <c:v>7.640003999999948</c:v>
                </c:pt>
                <c:pt idx="131">
                  <c:v>6.750004999999952</c:v>
                </c:pt>
                <c:pt idx="132">
                  <c:v>6.470001999999958</c:v>
                </c:pt>
                <c:pt idx="133">
                  <c:v>5.710003999999955</c:v>
                </c:pt>
                <c:pt idx="134">
                  <c:v>4.970001999999958</c:v>
                </c:pt>
                <c:pt idx="135">
                  <c:v>5.140003999999955</c:v>
                </c:pt>
                <c:pt idx="136">
                  <c:v>4.840003999999958</c:v>
                </c:pt>
                <c:pt idx="137">
                  <c:v>4.04000399999996</c:v>
                </c:pt>
                <c:pt idx="138">
                  <c:v>4.620005999999961</c:v>
                </c:pt>
                <c:pt idx="139">
                  <c:v>4.90000399999996</c:v>
                </c:pt>
                <c:pt idx="140">
                  <c:v>5.490003999999956</c:v>
                </c:pt>
                <c:pt idx="141">
                  <c:v>6.060003999999957</c:v>
                </c:pt>
                <c:pt idx="142">
                  <c:v>6.32000299999995</c:v>
                </c:pt>
                <c:pt idx="143">
                  <c:v>7.740004999999954</c:v>
                </c:pt>
                <c:pt idx="144">
                  <c:v>7.45000399999995</c:v>
                </c:pt>
                <c:pt idx="145">
                  <c:v>7.83000499999995</c:v>
                </c:pt>
                <c:pt idx="146">
                  <c:v>8.190005999999954</c:v>
                </c:pt>
                <c:pt idx="147">
                  <c:v>9.08000999999995</c:v>
                </c:pt>
                <c:pt idx="148">
                  <c:v>9.590007999999954</c:v>
                </c:pt>
                <c:pt idx="149">
                  <c:v>9.440005999999954</c:v>
                </c:pt>
                <c:pt idx="150">
                  <c:v>8.340002999999953</c:v>
                </c:pt>
                <c:pt idx="151">
                  <c:v>7.250002999999957</c:v>
                </c:pt>
                <c:pt idx="152">
                  <c:v>7.230001999999963</c:v>
                </c:pt>
                <c:pt idx="153">
                  <c:v>7.40000099999996</c:v>
                </c:pt>
                <c:pt idx="154">
                  <c:v>8.190001999999957</c:v>
                </c:pt>
                <c:pt idx="155">
                  <c:v>7.580001999999951</c:v>
                </c:pt>
                <c:pt idx="156">
                  <c:v>9.45000099999995</c:v>
                </c:pt>
                <c:pt idx="157">
                  <c:v>9.40000199999995</c:v>
                </c:pt>
                <c:pt idx="158">
                  <c:v>9.500000999999947</c:v>
                </c:pt>
                <c:pt idx="159">
                  <c:v>11.19000299999995</c:v>
                </c:pt>
                <c:pt idx="160">
                  <c:v>11.63000499999995</c:v>
                </c:pt>
                <c:pt idx="161">
                  <c:v>11.90000599999995</c:v>
                </c:pt>
                <c:pt idx="162">
                  <c:v>11.61000899999995</c:v>
                </c:pt>
                <c:pt idx="163">
                  <c:v>12.27000799999995</c:v>
                </c:pt>
                <c:pt idx="164">
                  <c:v>12.17000499999995</c:v>
                </c:pt>
                <c:pt idx="165">
                  <c:v>10.20000799999995</c:v>
                </c:pt>
                <c:pt idx="166">
                  <c:v>9.830008999999947</c:v>
                </c:pt>
                <c:pt idx="167">
                  <c:v>8.960009999999947</c:v>
                </c:pt>
                <c:pt idx="168">
                  <c:v>8.420012999999947</c:v>
                </c:pt>
                <c:pt idx="169">
                  <c:v>6.620013999999948</c:v>
                </c:pt>
                <c:pt idx="170">
                  <c:v>6.820013999999951</c:v>
                </c:pt>
                <c:pt idx="171">
                  <c:v>6.680013999999957</c:v>
                </c:pt>
                <c:pt idx="172">
                  <c:v>7.420015999999954</c:v>
                </c:pt>
                <c:pt idx="173">
                  <c:v>5.510011999999954</c:v>
                </c:pt>
                <c:pt idx="174">
                  <c:v>4.59000999999995</c:v>
                </c:pt>
                <c:pt idx="175">
                  <c:v>3.510007999999949</c:v>
                </c:pt>
                <c:pt idx="176">
                  <c:v>3.160004999999956</c:v>
                </c:pt>
                <c:pt idx="177">
                  <c:v>3.200005999999959</c:v>
                </c:pt>
                <c:pt idx="178">
                  <c:v>2.80000899999996</c:v>
                </c:pt>
                <c:pt idx="179">
                  <c:v>3.17000799999996</c:v>
                </c:pt>
                <c:pt idx="180">
                  <c:v>1.580007999999964</c:v>
                </c:pt>
                <c:pt idx="181">
                  <c:v>3.620008999999968</c:v>
                </c:pt>
                <c:pt idx="182">
                  <c:v>4.600008999999964</c:v>
                </c:pt>
                <c:pt idx="183">
                  <c:v>3.850008999999964</c:v>
                </c:pt>
                <c:pt idx="184">
                  <c:v>3.080007999999971</c:v>
                </c:pt>
                <c:pt idx="185">
                  <c:v>2.920007999999967</c:v>
                </c:pt>
                <c:pt idx="186">
                  <c:v>3.280008999999971</c:v>
                </c:pt>
                <c:pt idx="187">
                  <c:v>3.130006999999978</c:v>
                </c:pt>
                <c:pt idx="188">
                  <c:v>2.340005999999974</c:v>
                </c:pt>
                <c:pt idx="189">
                  <c:v>4.350008999999972</c:v>
                </c:pt>
                <c:pt idx="190">
                  <c:v>4.080007999999978</c:v>
                </c:pt>
                <c:pt idx="191">
                  <c:v>2.430007999999983</c:v>
                </c:pt>
                <c:pt idx="192">
                  <c:v>-0.389994000000016</c:v>
                </c:pt>
                <c:pt idx="193">
                  <c:v>-0.459998000000013</c:v>
                </c:pt>
                <c:pt idx="194">
                  <c:v>-1.24999900000001</c:v>
                </c:pt>
                <c:pt idx="195">
                  <c:v>-0.15000100000001</c:v>
                </c:pt>
                <c:pt idx="196">
                  <c:v>-0.41000300000001</c:v>
                </c:pt>
                <c:pt idx="197">
                  <c:v>0.239994999999993</c:v>
                </c:pt>
                <c:pt idx="198">
                  <c:v>1.099995999999997</c:v>
                </c:pt>
                <c:pt idx="199">
                  <c:v>1.869991999999996</c:v>
                </c:pt>
                <c:pt idx="200">
                  <c:v>2.889992999999997</c:v>
                </c:pt>
                <c:pt idx="201">
                  <c:v>3.039991000000001</c:v>
                </c:pt>
                <c:pt idx="202">
                  <c:v>2.58999</c:v>
                </c:pt>
                <c:pt idx="203">
                  <c:v>1.709989</c:v>
                </c:pt>
                <c:pt idx="204">
                  <c:v>2.039991000000001</c:v>
                </c:pt>
                <c:pt idx="205">
                  <c:v>1.639993000000004</c:v>
                </c:pt>
                <c:pt idx="206">
                  <c:v>1.579992000000004</c:v>
                </c:pt>
                <c:pt idx="207">
                  <c:v>2.249990000000004</c:v>
                </c:pt>
                <c:pt idx="208">
                  <c:v>2.729994000000005</c:v>
                </c:pt>
                <c:pt idx="209">
                  <c:v>1.839997000000004</c:v>
                </c:pt>
                <c:pt idx="210">
                  <c:v>2.279997000000009</c:v>
                </c:pt>
                <c:pt idx="211">
                  <c:v>2.709997000000012</c:v>
                </c:pt>
                <c:pt idx="212">
                  <c:v>2.379999000000012</c:v>
                </c:pt>
                <c:pt idx="213">
                  <c:v>2.729998000000012</c:v>
                </c:pt>
                <c:pt idx="214">
                  <c:v>2.169997000000012</c:v>
                </c:pt>
                <c:pt idx="215">
                  <c:v>2.739999000000012</c:v>
                </c:pt>
                <c:pt idx="216">
                  <c:v>2.589997000000014</c:v>
                </c:pt>
                <c:pt idx="217">
                  <c:v>5.059996000000012</c:v>
                </c:pt>
                <c:pt idx="218">
                  <c:v>4.799998000000016</c:v>
                </c:pt>
                <c:pt idx="219">
                  <c:v>3.56999900000001</c:v>
                </c:pt>
                <c:pt idx="220">
                  <c:v>2.840000000000003</c:v>
                </c:pt>
                <c:pt idx="221">
                  <c:v>3.619999</c:v>
                </c:pt>
                <c:pt idx="222">
                  <c:v>5.540000999999997</c:v>
                </c:pt>
                <c:pt idx="223">
                  <c:v>6.010001999999993</c:v>
                </c:pt>
                <c:pt idx="224">
                  <c:v>5.820002999999993</c:v>
                </c:pt>
                <c:pt idx="225">
                  <c:v>4.98000299999999</c:v>
                </c:pt>
                <c:pt idx="226">
                  <c:v>6.010004999999992</c:v>
                </c:pt>
                <c:pt idx="227">
                  <c:v>5.690004999999992</c:v>
                </c:pt>
                <c:pt idx="228">
                  <c:v>7.390005999999992</c:v>
                </c:pt>
                <c:pt idx="229">
                  <c:v>7.350004999999989</c:v>
                </c:pt>
                <c:pt idx="230">
                  <c:v>6.870004999999992</c:v>
                </c:pt>
                <c:pt idx="231">
                  <c:v>8.230001999999991</c:v>
                </c:pt>
                <c:pt idx="232">
                  <c:v>10.360003</c:v>
                </c:pt>
                <c:pt idx="233">
                  <c:v>10.65000199999999</c:v>
                </c:pt>
                <c:pt idx="234">
                  <c:v>11.26000199999999</c:v>
                </c:pt>
                <c:pt idx="235">
                  <c:v>12.310004</c:v>
                </c:pt>
                <c:pt idx="236">
                  <c:v>13.18000199999999</c:v>
                </c:pt>
                <c:pt idx="237">
                  <c:v>12.11000199999999</c:v>
                </c:pt>
                <c:pt idx="238">
                  <c:v>13.070001</c:v>
                </c:pt>
                <c:pt idx="239">
                  <c:v>11.59999999999999</c:v>
                </c:pt>
                <c:pt idx="240">
                  <c:v>8.230000999999987</c:v>
                </c:pt>
                <c:pt idx="241">
                  <c:v>8.709999999999993</c:v>
                </c:pt>
                <c:pt idx="242">
                  <c:v>8.349998999999996</c:v>
                </c:pt>
                <c:pt idx="243">
                  <c:v>8.38999999999999</c:v>
                </c:pt>
                <c:pt idx="244">
                  <c:v>8.220001999999993</c:v>
                </c:pt>
                <c:pt idx="245">
                  <c:v>6.870002999999997</c:v>
                </c:pt>
                <c:pt idx="246">
                  <c:v>7.340003999999993</c:v>
                </c:pt>
                <c:pt idx="247">
                  <c:v>7.090003999999993</c:v>
                </c:pt>
                <c:pt idx="248">
                  <c:v>6.890002999999993</c:v>
                </c:pt>
                <c:pt idx="249">
                  <c:v>6.58000599999999</c:v>
                </c:pt>
                <c:pt idx="250">
                  <c:v>6.250007999999994</c:v>
                </c:pt>
                <c:pt idx="251">
                  <c:v>7.660007999999998</c:v>
                </c:pt>
                <c:pt idx="252">
                  <c:v>6.520008999999995</c:v>
                </c:pt>
                <c:pt idx="253">
                  <c:v>5.860008999999998</c:v>
                </c:pt>
                <c:pt idx="254">
                  <c:v>4.890011999999999</c:v>
                </c:pt>
                <c:pt idx="255">
                  <c:v>4.410007999999998</c:v>
                </c:pt>
                <c:pt idx="256">
                  <c:v>4.500003999999997</c:v>
                </c:pt>
                <c:pt idx="257">
                  <c:v>3.650001999999993</c:v>
                </c:pt>
                <c:pt idx="258">
                  <c:v>2.220001999999994</c:v>
                </c:pt>
                <c:pt idx="259">
                  <c:v>2.450001</c:v>
                </c:pt>
                <c:pt idx="260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Sheet2!$A$1:$A$261</c:f>
              <c:strCache>
                <c:ptCount val="260"/>
                <c:pt idx="0">
                  <c:v>Date</c:v>
                </c:pt>
                <c:pt idx="1">
                  <c:v>12/14/16</c:v>
                </c:pt>
                <c:pt idx="2">
                  <c:v>12/7/16</c:v>
                </c:pt>
                <c:pt idx="3">
                  <c:v>11/30/16</c:v>
                </c:pt>
                <c:pt idx="4">
                  <c:v>11/23/16</c:v>
                </c:pt>
                <c:pt idx="5">
                  <c:v>11/16/16</c:v>
                </c:pt>
                <c:pt idx="6">
                  <c:v>11/9/16</c:v>
                </c:pt>
                <c:pt idx="7">
                  <c:v>11/2/16</c:v>
                </c:pt>
                <c:pt idx="8">
                  <c:v>10/26/16</c:v>
                </c:pt>
                <c:pt idx="9">
                  <c:v>10/19/16</c:v>
                </c:pt>
                <c:pt idx="10">
                  <c:v>10/12/16</c:v>
                </c:pt>
                <c:pt idx="11">
                  <c:v>10/5/16</c:v>
                </c:pt>
                <c:pt idx="12">
                  <c:v>9/28/16</c:v>
                </c:pt>
                <c:pt idx="13">
                  <c:v>9/21/16</c:v>
                </c:pt>
                <c:pt idx="14">
                  <c:v>9/14/16</c:v>
                </c:pt>
                <c:pt idx="15">
                  <c:v>9/7/16</c:v>
                </c:pt>
                <c:pt idx="16">
                  <c:v>8/31/16</c:v>
                </c:pt>
                <c:pt idx="17">
                  <c:v>8/24/16</c:v>
                </c:pt>
                <c:pt idx="18">
                  <c:v>8/17/16</c:v>
                </c:pt>
                <c:pt idx="19">
                  <c:v>8/10/16</c:v>
                </c:pt>
                <c:pt idx="20">
                  <c:v>8/3/16</c:v>
                </c:pt>
                <c:pt idx="21">
                  <c:v>7/27/16</c:v>
                </c:pt>
                <c:pt idx="22">
                  <c:v>7/20/16</c:v>
                </c:pt>
                <c:pt idx="23">
                  <c:v>7/13/16</c:v>
                </c:pt>
                <c:pt idx="24">
                  <c:v>7/6/16</c:v>
                </c:pt>
                <c:pt idx="25">
                  <c:v>6/29/16</c:v>
                </c:pt>
                <c:pt idx="26">
                  <c:v>6/22/16</c:v>
                </c:pt>
                <c:pt idx="27">
                  <c:v>6/15/16</c:v>
                </c:pt>
                <c:pt idx="28">
                  <c:v>6/8/16</c:v>
                </c:pt>
                <c:pt idx="29">
                  <c:v>6/1/16</c:v>
                </c:pt>
                <c:pt idx="30">
                  <c:v>5/25/16</c:v>
                </c:pt>
                <c:pt idx="31">
                  <c:v>5/18/16</c:v>
                </c:pt>
                <c:pt idx="32">
                  <c:v>5/11/16</c:v>
                </c:pt>
                <c:pt idx="33">
                  <c:v>5/4/16</c:v>
                </c:pt>
                <c:pt idx="34">
                  <c:v>4/27/16</c:v>
                </c:pt>
                <c:pt idx="35">
                  <c:v>4/20/16</c:v>
                </c:pt>
                <c:pt idx="36">
                  <c:v>4/13/16</c:v>
                </c:pt>
                <c:pt idx="37">
                  <c:v>4/6/16</c:v>
                </c:pt>
                <c:pt idx="38">
                  <c:v>3/30/16</c:v>
                </c:pt>
                <c:pt idx="39">
                  <c:v>3/23/16</c:v>
                </c:pt>
                <c:pt idx="40">
                  <c:v>3/16/16</c:v>
                </c:pt>
                <c:pt idx="41">
                  <c:v>3/9/16</c:v>
                </c:pt>
                <c:pt idx="42">
                  <c:v>3/2/16</c:v>
                </c:pt>
                <c:pt idx="43">
                  <c:v>2/24/16</c:v>
                </c:pt>
                <c:pt idx="44">
                  <c:v>2/17/16</c:v>
                </c:pt>
                <c:pt idx="45">
                  <c:v>2/10/16</c:v>
                </c:pt>
                <c:pt idx="46">
                  <c:v>2/3/16</c:v>
                </c:pt>
                <c:pt idx="47">
                  <c:v>1/27/16</c:v>
                </c:pt>
                <c:pt idx="48">
                  <c:v>1/20/16</c:v>
                </c:pt>
                <c:pt idx="49">
                  <c:v>1/13/16</c:v>
                </c:pt>
                <c:pt idx="50">
                  <c:v>1/6/16</c:v>
                </c:pt>
                <c:pt idx="51">
                  <c:v>12/30/15</c:v>
                </c:pt>
                <c:pt idx="52">
                  <c:v>12/23/15</c:v>
                </c:pt>
                <c:pt idx="53">
                  <c:v>12/16/15</c:v>
                </c:pt>
                <c:pt idx="54">
                  <c:v>12/9/15</c:v>
                </c:pt>
                <c:pt idx="55">
                  <c:v>12/2/15</c:v>
                </c:pt>
                <c:pt idx="56">
                  <c:v>11/25/15</c:v>
                </c:pt>
                <c:pt idx="57">
                  <c:v>11/18/15</c:v>
                </c:pt>
                <c:pt idx="58">
                  <c:v>11/11/15</c:v>
                </c:pt>
                <c:pt idx="59">
                  <c:v>11/4/15</c:v>
                </c:pt>
                <c:pt idx="60">
                  <c:v>10/28/15</c:v>
                </c:pt>
                <c:pt idx="61">
                  <c:v>10/21/15</c:v>
                </c:pt>
                <c:pt idx="62">
                  <c:v>10/14/15</c:v>
                </c:pt>
                <c:pt idx="63">
                  <c:v>10/7/15</c:v>
                </c:pt>
                <c:pt idx="64">
                  <c:v>9/30/15</c:v>
                </c:pt>
                <c:pt idx="65">
                  <c:v>9/23/15</c:v>
                </c:pt>
                <c:pt idx="66">
                  <c:v>9/16/15</c:v>
                </c:pt>
                <c:pt idx="67">
                  <c:v>9/9/15</c:v>
                </c:pt>
                <c:pt idx="68">
                  <c:v>9/2/15</c:v>
                </c:pt>
                <c:pt idx="69">
                  <c:v>8/26/15</c:v>
                </c:pt>
                <c:pt idx="70">
                  <c:v>8/19/15</c:v>
                </c:pt>
                <c:pt idx="71">
                  <c:v>8/12/15</c:v>
                </c:pt>
                <c:pt idx="72">
                  <c:v>8/5/15</c:v>
                </c:pt>
                <c:pt idx="73">
                  <c:v>7/29/15</c:v>
                </c:pt>
                <c:pt idx="74">
                  <c:v>7/22/15</c:v>
                </c:pt>
                <c:pt idx="75">
                  <c:v>7/15/15</c:v>
                </c:pt>
                <c:pt idx="76">
                  <c:v>7/8/15</c:v>
                </c:pt>
                <c:pt idx="77">
                  <c:v>7/1/15</c:v>
                </c:pt>
                <c:pt idx="78">
                  <c:v>6/24/15</c:v>
                </c:pt>
                <c:pt idx="79">
                  <c:v>6/17/15</c:v>
                </c:pt>
                <c:pt idx="80">
                  <c:v>6/10/15</c:v>
                </c:pt>
                <c:pt idx="81">
                  <c:v>6/3/15</c:v>
                </c:pt>
                <c:pt idx="82">
                  <c:v>5/27/15</c:v>
                </c:pt>
                <c:pt idx="83">
                  <c:v>5/20/15</c:v>
                </c:pt>
                <c:pt idx="84">
                  <c:v>5/13/15</c:v>
                </c:pt>
                <c:pt idx="85">
                  <c:v>5/6/15</c:v>
                </c:pt>
                <c:pt idx="86">
                  <c:v>4/29/15</c:v>
                </c:pt>
                <c:pt idx="87">
                  <c:v>4/22/15</c:v>
                </c:pt>
                <c:pt idx="88">
                  <c:v>4/15/15</c:v>
                </c:pt>
                <c:pt idx="89">
                  <c:v>4/8/15</c:v>
                </c:pt>
                <c:pt idx="90">
                  <c:v>4/1/15</c:v>
                </c:pt>
                <c:pt idx="91">
                  <c:v>3/25/15</c:v>
                </c:pt>
                <c:pt idx="92">
                  <c:v>3/18/15</c:v>
                </c:pt>
                <c:pt idx="93">
                  <c:v>3/11/15</c:v>
                </c:pt>
                <c:pt idx="94">
                  <c:v>3/4/15</c:v>
                </c:pt>
                <c:pt idx="95">
                  <c:v>2/25/15</c:v>
                </c:pt>
                <c:pt idx="96">
                  <c:v>2/18/15</c:v>
                </c:pt>
                <c:pt idx="97">
                  <c:v>2/11/15</c:v>
                </c:pt>
                <c:pt idx="98">
                  <c:v>2/4/15</c:v>
                </c:pt>
                <c:pt idx="99">
                  <c:v>1/28/15</c:v>
                </c:pt>
                <c:pt idx="100">
                  <c:v>1/21/15</c:v>
                </c:pt>
                <c:pt idx="101">
                  <c:v>1/14/15</c:v>
                </c:pt>
                <c:pt idx="102">
                  <c:v>1/7/15</c:v>
                </c:pt>
                <c:pt idx="103">
                  <c:v>12/31/14</c:v>
                </c:pt>
                <c:pt idx="104">
                  <c:v>12/24/14</c:v>
                </c:pt>
                <c:pt idx="105">
                  <c:v>12/17/14</c:v>
                </c:pt>
                <c:pt idx="106">
                  <c:v>12/10/14</c:v>
                </c:pt>
                <c:pt idx="107">
                  <c:v>12/3/14</c:v>
                </c:pt>
                <c:pt idx="108">
                  <c:v>11/26/14</c:v>
                </c:pt>
                <c:pt idx="109">
                  <c:v>11/19/14</c:v>
                </c:pt>
                <c:pt idx="110">
                  <c:v>11/12/14</c:v>
                </c:pt>
                <c:pt idx="111">
                  <c:v>11/5/14</c:v>
                </c:pt>
                <c:pt idx="112">
                  <c:v>10/29/14</c:v>
                </c:pt>
                <c:pt idx="113">
                  <c:v>10/22/14</c:v>
                </c:pt>
                <c:pt idx="114">
                  <c:v>10/15/14</c:v>
                </c:pt>
                <c:pt idx="115">
                  <c:v>10/8/14</c:v>
                </c:pt>
                <c:pt idx="116">
                  <c:v>10/1/14</c:v>
                </c:pt>
                <c:pt idx="117">
                  <c:v>9/24/14</c:v>
                </c:pt>
                <c:pt idx="118">
                  <c:v>9/17/14</c:v>
                </c:pt>
                <c:pt idx="119">
                  <c:v>9/10/14</c:v>
                </c:pt>
                <c:pt idx="120">
                  <c:v>9/3/14</c:v>
                </c:pt>
                <c:pt idx="121">
                  <c:v>8/27/14</c:v>
                </c:pt>
                <c:pt idx="122">
                  <c:v>8/20/14</c:v>
                </c:pt>
                <c:pt idx="123">
                  <c:v>8/13/14</c:v>
                </c:pt>
                <c:pt idx="124">
                  <c:v>8/6/14</c:v>
                </c:pt>
                <c:pt idx="125">
                  <c:v>7/30/14</c:v>
                </c:pt>
                <c:pt idx="126">
                  <c:v>7/23/14</c:v>
                </c:pt>
                <c:pt idx="127">
                  <c:v>7/16/14</c:v>
                </c:pt>
                <c:pt idx="128">
                  <c:v>7/9/14</c:v>
                </c:pt>
                <c:pt idx="129">
                  <c:v>7/2/14</c:v>
                </c:pt>
                <c:pt idx="130">
                  <c:v>6/25/14</c:v>
                </c:pt>
                <c:pt idx="131">
                  <c:v>6/18/14</c:v>
                </c:pt>
                <c:pt idx="132">
                  <c:v>6/11/14</c:v>
                </c:pt>
                <c:pt idx="133">
                  <c:v>6/4/14</c:v>
                </c:pt>
                <c:pt idx="134">
                  <c:v>5/28/14</c:v>
                </c:pt>
                <c:pt idx="135">
                  <c:v>5/21/14</c:v>
                </c:pt>
                <c:pt idx="136">
                  <c:v>5/14/14</c:v>
                </c:pt>
                <c:pt idx="137">
                  <c:v>5/7/14</c:v>
                </c:pt>
                <c:pt idx="138">
                  <c:v>4/30/14</c:v>
                </c:pt>
                <c:pt idx="139">
                  <c:v>4/23/14</c:v>
                </c:pt>
                <c:pt idx="140">
                  <c:v>4/16/14</c:v>
                </c:pt>
                <c:pt idx="141">
                  <c:v>4/9/14</c:v>
                </c:pt>
                <c:pt idx="142">
                  <c:v>4/2/14</c:v>
                </c:pt>
                <c:pt idx="143">
                  <c:v>3/26/14</c:v>
                </c:pt>
                <c:pt idx="144">
                  <c:v>3/19/14</c:v>
                </c:pt>
                <c:pt idx="145">
                  <c:v>3/12/14</c:v>
                </c:pt>
                <c:pt idx="146">
                  <c:v>3/5/14</c:v>
                </c:pt>
                <c:pt idx="147">
                  <c:v>2/26/14</c:v>
                </c:pt>
                <c:pt idx="148">
                  <c:v>2/19/14</c:v>
                </c:pt>
                <c:pt idx="149">
                  <c:v>2/12/14</c:v>
                </c:pt>
                <c:pt idx="150">
                  <c:v>2/5/14</c:v>
                </c:pt>
                <c:pt idx="151">
                  <c:v>1/29/14</c:v>
                </c:pt>
                <c:pt idx="152">
                  <c:v>1/22/14</c:v>
                </c:pt>
                <c:pt idx="153">
                  <c:v>1/15/14</c:v>
                </c:pt>
                <c:pt idx="154">
                  <c:v>1/8/14</c:v>
                </c:pt>
                <c:pt idx="155">
                  <c:v>12/18/13</c:v>
                </c:pt>
                <c:pt idx="156">
                  <c:v>12/11/13</c:v>
                </c:pt>
                <c:pt idx="157">
                  <c:v>12/4/13</c:v>
                </c:pt>
                <c:pt idx="158">
                  <c:v>11/27/13</c:v>
                </c:pt>
                <c:pt idx="159">
                  <c:v>11/20/13</c:v>
                </c:pt>
                <c:pt idx="160">
                  <c:v>11/13/13</c:v>
                </c:pt>
                <c:pt idx="161">
                  <c:v>11/6/13</c:v>
                </c:pt>
                <c:pt idx="162">
                  <c:v>10/30/13</c:v>
                </c:pt>
                <c:pt idx="163">
                  <c:v>10/23/13</c:v>
                </c:pt>
                <c:pt idx="164">
                  <c:v>10/16/13</c:v>
                </c:pt>
                <c:pt idx="165">
                  <c:v>10/9/13</c:v>
                </c:pt>
                <c:pt idx="166">
                  <c:v>10/2/13</c:v>
                </c:pt>
                <c:pt idx="167">
                  <c:v>9/25/13</c:v>
                </c:pt>
                <c:pt idx="168">
                  <c:v>9/18/13</c:v>
                </c:pt>
                <c:pt idx="169">
                  <c:v>9/11/13</c:v>
                </c:pt>
                <c:pt idx="170">
                  <c:v>9/4/13</c:v>
                </c:pt>
                <c:pt idx="171">
                  <c:v>8/28/13</c:v>
                </c:pt>
                <c:pt idx="172">
                  <c:v>8/21/13</c:v>
                </c:pt>
                <c:pt idx="173">
                  <c:v>8/14/13</c:v>
                </c:pt>
                <c:pt idx="174">
                  <c:v>8/7/13</c:v>
                </c:pt>
                <c:pt idx="175">
                  <c:v>7/31/13</c:v>
                </c:pt>
                <c:pt idx="176">
                  <c:v>7/24/13</c:v>
                </c:pt>
                <c:pt idx="177">
                  <c:v>7/17/13</c:v>
                </c:pt>
                <c:pt idx="178">
                  <c:v>7/10/13</c:v>
                </c:pt>
                <c:pt idx="179">
                  <c:v>7/3/13</c:v>
                </c:pt>
                <c:pt idx="180">
                  <c:v>6/26/13</c:v>
                </c:pt>
                <c:pt idx="181">
                  <c:v>6/19/13</c:v>
                </c:pt>
                <c:pt idx="182">
                  <c:v>6/12/13</c:v>
                </c:pt>
                <c:pt idx="183">
                  <c:v>6/5/13</c:v>
                </c:pt>
                <c:pt idx="184">
                  <c:v>5/29/13</c:v>
                </c:pt>
                <c:pt idx="185">
                  <c:v>5/22/13</c:v>
                </c:pt>
                <c:pt idx="186">
                  <c:v>5/15/13</c:v>
                </c:pt>
                <c:pt idx="187">
                  <c:v>5/8/13</c:v>
                </c:pt>
                <c:pt idx="188">
                  <c:v>5/1/13</c:v>
                </c:pt>
                <c:pt idx="189">
                  <c:v>4/24/13</c:v>
                </c:pt>
                <c:pt idx="190">
                  <c:v>4/17/13</c:v>
                </c:pt>
                <c:pt idx="191">
                  <c:v>4/10/13</c:v>
                </c:pt>
                <c:pt idx="192">
                  <c:v>4/3/13</c:v>
                </c:pt>
                <c:pt idx="193">
                  <c:v>3/27/13</c:v>
                </c:pt>
                <c:pt idx="194">
                  <c:v>3/20/13</c:v>
                </c:pt>
                <c:pt idx="195">
                  <c:v>3/13/13</c:v>
                </c:pt>
                <c:pt idx="196">
                  <c:v>3/6/13</c:v>
                </c:pt>
                <c:pt idx="197">
                  <c:v>2/27/13</c:v>
                </c:pt>
                <c:pt idx="198">
                  <c:v>2/20/13</c:v>
                </c:pt>
                <c:pt idx="199">
                  <c:v>2/13/13</c:v>
                </c:pt>
                <c:pt idx="200">
                  <c:v>2/6/13</c:v>
                </c:pt>
                <c:pt idx="201">
                  <c:v>1/30/13</c:v>
                </c:pt>
                <c:pt idx="202">
                  <c:v>1/23/13</c:v>
                </c:pt>
                <c:pt idx="203">
                  <c:v>1/16/13</c:v>
                </c:pt>
                <c:pt idx="204">
                  <c:v>1/9/13</c:v>
                </c:pt>
                <c:pt idx="205">
                  <c:v>1/2/13</c:v>
                </c:pt>
                <c:pt idx="206">
                  <c:v>12/26/12</c:v>
                </c:pt>
                <c:pt idx="207">
                  <c:v>12/19/12</c:v>
                </c:pt>
                <c:pt idx="208">
                  <c:v>12/12/12</c:v>
                </c:pt>
                <c:pt idx="209">
                  <c:v>12/5/12</c:v>
                </c:pt>
                <c:pt idx="210">
                  <c:v>11/28/12</c:v>
                </c:pt>
                <c:pt idx="211">
                  <c:v>11/21/12</c:v>
                </c:pt>
                <c:pt idx="212">
                  <c:v>11/14/12</c:v>
                </c:pt>
                <c:pt idx="213">
                  <c:v>11/7/12</c:v>
                </c:pt>
                <c:pt idx="214">
                  <c:v>10/31/12</c:v>
                </c:pt>
                <c:pt idx="215">
                  <c:v>10/24/12</c:v>
                </c:pt>
                <c:pt idx="216">
                  <c:v>10/17/12</c:v>
                </c:pt>
                <c:pt idx="217">
                  <c:v>10/10/12</c:v>
                </c:pt>
                <c:pt idx="218">
                  <c:v>10/3/12</c:v>
                </c:pt>
                <c:pt idx="219">
                  <c:v>9/26/12</c:v>
                </c:pt>
                <c:pt idx="220">
                  <c:v>9/19/12</c:v>
                </c:pt>
                <c:pt idx="221">
                  <c:v>9/12/12</c:v>
                </c:pt>
                <c:pt idx="222">
                  <c:v>9/5/12</c:v>
                </c:pt>
                <c:pt idx="223">
                  <c:v>8/29/12</c:v>
                </c:pt>
                <c:pt idx="224">
                  <c:v>8/22/12</c:v>
                </c:pt>
                <c:pt idx="225">
                  <c:v>8/15/12</c:v>
                </c:pt>
                <c:pt idx="226">
                  <c:v>8/8/12</c:v>
                </c:pt>
                <c:pt idx="227">
                  <c:v>8/1/12</c:v>
                </c:pt>
                <c:pt idx="228">
                  <c:v>7/25/12</c:v>
                </c:pt>
                <c:pt idx="229">
                  <c:v>7/18/12</c:v>
                </c:pt>
                <c:pt idx="230">
                  <c:v>7/11/12</c:v>
                </c:pt>
                <c:pt idx="231">
                  <c:v>6/27/12</c:v>
                </c:pt>
                <c:pt idx="232">
                  <c:v>6/20/12</c:v>
                </c:pt>
                <c:pt idx="233">
                  <c:v>6/13/12</c:v>
                </c:pt>
                <c:pt idx="234">
                  <c:v>6/6/12</c:v>
                </c:pt>
                <c:pt idx="235">
                  <c:v>5/30/12</c:v>
                </c:pt>
                <c:pt idx="236">
                  <c:v>5/23/12</c:v>
                </c:pt>
                <c:pt idx="237">
                  <c:v>5/16/12</c:v>
                </c:pt>
                <c:pt idx="238">
                  <c:v>5/9/12</c:v>
                </c:pt>
                <c:pt idx="239">
                  <c:v>5/2/12</c:v>
                </c:pt>
                <c:pt idx="240">
                  <c:v>4/25/12</c:v>
                </c:pt>
                <c:pt idx="241">
                  <c:v>4/18/12</c:v>
                </c:pt>
                <c:pt idx="242">
                  <c:v>4/11/12</c:v>
                </c:pt>
                <c:pt idx="243">
                  <c:v>4/4/12</c:v>
                </c:pt>
                <c:pt idx="244">
                  <c:v>3/28/12</c:v>
                </c:pt>
                <c:pt idx="245">
                  <c:v>3/21/12</c:v>
                </c:pt>
                <c:pt idx="246">
                  <c:v>3/14/12</c:v>
                </c:pt>
                <c:pt idx="247">
                  <c:v>3/7/12</c:v>
                </c:pt>
                <c:pt idx="248">
                  <c:v>2/29/12</c:v>
                </c:pt>
                <c:pt idx="249">
                  <c:v>2/22/12</c:v>
                </c:pt>
                <c:pt idx="250">
                  <c:v>2/15/12</c:v>
                </c:pt>
                <c:pt idx="251">
                  <c:v>2/8/12</c:v>
                </c:pt>
                <c:pt idx="252">
                  <c:v>2/1/12</c:v>
                </c:pt>
                <c:pt idx="253">
                  <c:v>1/25/12</c:v>
                </c:pt>
                <c:pt idx="254">
                  <c:v>1/18/12</c:v>
                </c:pt>
                <c:pt idx="255">
                  <c:v>1/11/12</c:v>
                </c:pt>
                <c:pt idx="256">
                  <c:v>1/4/12</c:v>
                </c:pt>
                <c:pt idx="257">
                  <c:v>12/28/11</c:v>
                </c:pt>
                <c:pt idx="258">
                  <c:v>12/21/11</c:v>
                </c:pt>
                <c:pt idx="259">
                  <c:v>12/14/11</c:v>
                </c:pt>
              </c:strCache>
            </c:strRef>
          </c:cat>
          <c:val>
            <c:numRef>
              <c:f>Sheet2!$N$1:$N$261</c:f>
              <c:numCache>
                <c:formatCode>General</c:formatCode>
                <c:ptCount val="261"/>
                <c:pt idx="2">
                  <c:v>-24.34</c:v>
                </c:pt>
                <c:pt idx="3">
                  <c:v>-24.57</c:v>
                </c:pt>
                <c:pt idx="4">
                  <c:v>-24.73</c:v>
                </c:pt>
                <c:pt idx="5">
                  <c:v>-24.99</c:v>
                </c:pt>
                <c:pt idx="6">
                  <c:v>-25.43</c:v>
                </c:pt>
                <c:pt idx="7">
                  <c:v>-25.38</c:v>
                </c:pt>
                <c:pt idx="8">
                  <c:v>-25.38</c:v>
                </c:pt>
                <c:pt idx="9">
                  <c:v>-24.57</c:v>
                </c:pt>
                <c:pt idx="10">
                  <c:v>-24.0</c:v>
                </c:pt>
                <c:pt idx="11">
                  <c:v>-24.23</c:v>
                </c:pt>
                <c:pt idx="12">
                  <c:v>-24.31000000000001</c:v>
                </c:pt>
                <c:pt idx="13">
                  <c:v>-25.01000000000001</c:v>
                </c:pt>
                <c:pt idx="14">
                  <c:v>-25.26000000000001</c:v>
                </c:pt>
                <c:pt idx="15">
                  <c:v>-25.57</c:v>
                </c:pt>
                <c:pt idx="16">
                  <c:v>-25.14</c:v>
                </c:pt>
                <c:pt idx="17">
                  <c:v>-25.3</c:v>
                </c:pt>
                <c:pt idx="18">
                  <c:v>-24.84</c:v>
                </c:pt>
                <c:pt idx="19">
                  <c:v>-24.67</c:v>
                </c:pt>
                <c:pt idx="20">
                  <c:v>-25.89</c:v>
                </c:pt>
                <c:pt idx="21">
                  <c:v>-25.97</c:v>
                </c:pt>
                <c:pt idx="22">
                  <c:v>-25.76</c:v>
                </c:pt>
                <c:pt idx="23">
                  <c:v>-24.93</c:v>
                </c:pt>
                <c:pt idx="24">
                  <c:v>-24.91</c:v>
                </c:pt>
                <c:pt idx="25">
                  <c:v>-24.33</c:v>
                </c:pt>
                <c:pt idx="26">
                  <c:v>-23.87</c:v>
                </c:pt>
                <c:pt idx="27">
                  <c:v>-23.92</c:v>
                </c:pt>
                <c:pt idx="28">
                  <c:v>-24.19</c:v>
                </c:pt>
                <c:pt idx="29">
                  <c:v>-23.23</c:v>
                </c:pt>
                <c:pt idx="30">
                  <c:v>-23.73</c:v>
                </c:pt>
                <c:pt idx="31">
                  <c:v>-23.63</c:v>
                </c:pt>
                <c:pt idx="32">
                  <c:v>-23.96</c:v>
                </c:pt>
                <c:pt idx="33">
                  <c:v>-24.32</c:v>
                </c:pt>
                <c:pt idx="34">
                  <c:v>-24.87</c:v>
                </c:pt>
                <c:pt idx="35">
                  <c:v>-24.52</c:v>
                </c:pt>
                <c:pt idx="36">
                  <c:v>-24.89999999999999</c:v>
                </c:pt>
                <c:pt idx="37">
                  <c:v>-25.15</c:v>
                </c:pt>
                <c:pt idx="38">
                  <c:v>-26.06</c:v>
                </c:pt>
                <c:pt idx="39">
                  <c:v>-25.93</c:v>
                </c:pt>
                <c:pt idx="40">
                  <c:v>-25.55</c:v>
                </c:pt>
                <c:pt idx="41">
                  <c:v>-25.48</c:v>
                </c:pt>
                <c:pt idx="42">
                  <c:v>-25.51</c:v>
                </c:pt>
                <c:pt idx="43">
                  <c:v>-26.36</c:v>
                </c:pt>
                <c:pt idx="44">
                  <c:v>-27.07</c:v>
                </c:pt>
                <c:pt idx="45">
                  <c:v>-26.88</c:v>
                </c:pt>
                <c:pt idx="46">
                  <c:v>-27.7</c:v>
                </c:pt>
                <c:pt idx="47">
                  <c:v>-26.32</c:v>
                </c:pt>
                <c:pt idx="48">
                  <c:v>-26.48</c:v>
                </c:pt>
                <c:pt idx="49">
                  <c:v>-27.42</c:v>
                </c:pt>
                <c:pt idx="50">
                  <c:v>-26.57</c:v>
                </c:pt>
                <c:pt idx="51">
                  <c:v>-25.55</c:v>
                </c:pt>
                <c:pt idx="52">
                  <c:v>-24.73</c:v>
                </c:pt>
                <c:pt idx="53">
                  <c:v>-24.4</c:v>
                </c:pt>
                <c:pt idx="54">
                  <c:v>-24.67</c:v>
                </c:pt>
                <c:pt idx="55">
                  <c:v>-24.1</c:v>
                </c:pt>
                <c:pt idx="56">
                  <c:v>-23.18</c:v>
                </c:pt>
                <c:pt idx="57">
                  <c:v>-22.27</c:v>
                </c:pt>
                <c:pt idx="58">
                  <c:v>-22.61</c:v>
                </c:pt>
                <c:pt idx="59">
                  <c:v>-21.9</c:v>
                </c:pt>
                <c:pt idx="60">
                  <c:v>-20.81</c:v>
                </c:pt>
                <c:pt idx="61">
                  <c:v>-20.97</c:v>
                </c:pt>
                <c:pt idx="62">
                  <c:v>-21.23</c:v>
                </c:pt>
                <c:pt idx="63">
                  <c:v>-20.61</c:v>
                </c:pt>
                <c:pt idx="64">
                  <c:v>-20.09</c:v>
                </c:pt>
                <c:pt idx="65">
                  <c:v>-20.98</c:v>
                </c:pt>
                <c:pt idx="66">
                  <c:v>-21.22</c:v>
                </c:pt>
                <c:pt idx="67">
                  <c:v>-20.3</c:v>
                </c:pt>
                <c:pt idx="68">
                  <c:v>-21.14</c:v>
                </c:pt>
                <c:pt idx="69">
                  <c:v>-20.57</c:v>
                </c:pt>
                <c:pt idx="70">
                  <c:v>-22.89</c:v>
                </c:pt>
                <c:pt idx="71">
                  <c:v>-22.23</c:v>
                </c:pt>
                <c:pt idx="72">
                  <c:v>-21.22</c:v>
                </c:pt>
                <c:pt idx="73">
                  <c:v>-20.63</c:v>
                </c:pt>
                <c:pt idx="74">
                  <c:v>-19.42</c:v>
                </c:pt>
                <c:pt idx="75">
                  <c:v>-19.32</c:v>
                </c:pt>
                <c:pt idx="76">
                  <c:v>-18.43</c:v>
                </c:pt>
                <c:pt idx="77">
                  <c:v>-18.280001</c:v>
                </c:pt>
                <c:pt idx="78">
                  <c:v>-16.56</c:v>
                </c:pt>
                <c:pt idx="79">
                  <c:v>-15.459999</c:v>
                </c:pt>
                <c:pt idx="80">
                  <c:v>-15.450001</c:v>
                </c:pt>
                <c:pt idx="81">
                  <c:v>-15.020001</c:v>
                </c:pt>
                <c:pt idx="82">
                  <c:v>-15.48999999999999</c:v>
                </c:pt>
                <c:pt idx="83">
                  <c:v>-16.18</c:v>
                </c:pt>
                <c:pt idx="84">
                  <c:v>-15.82</c:v>
                </c:pt>
                <c:pt idx="85">
                  <c:v>-15.049999</c:v>
                </c:pt>
                <c:pt idx="86">
                  <c:v>-14.84</c:v>
                </c:pt>
                <c:pt idx="87">
                  <c:v>-15.539999</c:v>
                </c:pt>
                <c:pt idx="88">
                  <c:v>-16.299999</c:v>
                </c:pt>
                <c:pt idx="89">
                  <c:v>-15.950001</c:v>
                </c:pt>
                <c:pt idx="90">
                  <c:v>-17.59</c:v>
                </c:pt>
                <c:pt idx="91">
                  <c:v>-18.08</c:v>
                </c:pt>
                <c:pt idx="92">
                  <c:v>-18.299999</c:v>
                </c:pt>
                <c:pt idx="93">
                  <c:v>-18.89999999999999</c:v>
                </c:pt>
                <c:pt idx="94">
                  <c:v>-17.89</c:v>
                </c:pt>
                <c:pt idx="95">
                  <c:v>-16.64999999999999</c:v>
                </c:pt>
                <c:pt idx="96">
                  <c:v>-17.01</c:v>
                </c:pt>
                <c:pt idx="97">
                  <c:v>-16.39999999999999</c:v>
                </c:pt>
                <c:pt idx="98">
                  <c:v>-17.15</c:v>
                </c:pt>
                <c:pt idx="99">
                  <c:v>-17.379999</c:v>
                </c:pt>
                <c:pt idx="100">
                  <c:v>-19.100001</c:v>
                </c:pt>
                <c:pt idx="101">
                  <c:v>-17.89</c:v>
                </c:pt>
                <c:pt idx="102">
                  <c:v>-17.39</c:v>
                </c:pt>
                <c:pt idx="103">
                  <c:v>-17.289999</c:v>
                </c:pt>
                <c:pt idx="104">
                  <c:v>-15.299999</c:v>
                </c:pt>
                <c:pt idx="105">
                  <c:v>-14.610001</c:v>
                </c:pt>
                <c:pt idx="106">
                  <c:v>-14.32</c:v>
                </c:pt>
                <c:pt idx="107">
                  <c:v>-12.379999</c:v>
                </c:pt>
                <c:pt idx="108">
                  <c:v>-10.08</c:v>
                </c:pt>
                <c:pt idx="109">
                  <c:v>-7.759999999999998</c:v>
                </c:pt>
                <c:pt idx="110">
                  <c:v>-7.409999999999996</c:v>
                </c:pt>
                <c:pt idx="111">
                  <c:v>-6.520000999999997</c:v>
                </c:pt>
                <c:pt idx="112">
                  <c:v>-5.709998999999996</c:v>
                </c:pt>
                <c:pt idx="113">
                  <c:v>-4.429999999999996</c:v>
                </c:pt>
                <c:pt idx="114">
                  <c:v>-5.110000999999997</c:v>
                </c:pt>
                <c:pt idx="115">
                  <c:v>-4.989999999999994</c:v>
                </c:pt>
                <c:pt idx="116">
                  <c:v>-2.659999999999996</c:v>
                </c:pt>
                <c:pt idx="117">
                  <c:v>-1.509997999999996</c:v>
                </c:pt>
                <c:pt idx="118">
                  <c:v>-0.659999999999996</c:v>
                </c:pt>
                <c:pt idx="119">
                  <c:v>-0.650001999999993</c:v>
                </c:pt>
                <c:pt idx="120">
                  <c:v>-1.400001999999994</c:v>
                </c:pt>
                <c:pt idx="121">
                  <c:v>-0.110000999999997</c:v>
                </c:pt>
                <c:pt idx="122">
                  <c:v>-0.630001</c:v>
                </c:pt>
                <c:pt idx="123">
                  <c:v>-0.799999</c:v>
                </c:pt>
                <c:pt idx="124">
                  <c:v>0.360000000000006</c:v>
                </c:pt>
                <c:pt idx="125">
                  <c:v>0.290001000000004</c:v>
                </c:pt>
                <c:pt idx="126">
                  <c:v>1.259998000000003</c:v>
                </c:pt>
                <c:pt idx="127">
                  <c:v>2.5</c:v>
                </c:pt>
                <c:pt idx="128">
                  <c:v>1.650001000000003</c:v>
                </c:pt>
                <c:pt idx="129">
                  <c:v>2.029999000000004</c:v>
                </c:pt>
                <c:pt idx="130">
                  <c:v>2.740002000000004</c:v>
                </c:pt>
                <c:pt idx="131">
                  <c:v>3.630001</c:v>
                </c:pt>
                <c:pt idx="132">
                  <c:v>3.349998000000006</c:v>
                </c:pt>
                <c:pt idx="133">
                  <c:v>2.590000000000003</c:v>
                </c:pt>
                <c:pt idx="134">
                  <c:v>1.849998000000006</c:v>
                </c:pt>
                <c:pt idx="135">
                  <c:v>2.020000000000003</c:v>
                </c:pt>
                <c:pt idx="136">
                  <c:v>2.32</c:v>
                </c:pt>
                <c:pt idx="137">
                  <c:v>1.520000000000003</c:v>
                </c:pt>
                <c:pt idx="138">
                  <c:v>0.939998000000003</c:v>
                </c:pt>
                <c:pt idx="139">
                  <c:v>0.660000000000004</c:v>
                </c:pt>
                <c:pt idx="140">
                  <c:v>1.25</c:v>
                </c:pt>
                <c:pt idx="141">
                  <c:v>1.82</c:v>
                </c:pt>
                <c:pt idx="142">
                  <c:v>1.560001000000007</c:v>
                </c:pt>
                <c:pt idx="143">
                  <c:v>0.139999000000003</c:v>
                </c:pt>
                <c:pt idx="144">
                  <c:v>0.430000000000007</c:v>
                </c:pt>
                <c:pt idx="145">
                  <c:v>0.0499990000000068</c:v>
                </c:pt>
                <c:pt idx="146">
                  <c:v>-0.310001999999997</c:v>
                </c:pt>
                <c:pt idx="147">
                  <c:v>0.580002</c:v>
                </c:pt>
                <c:pt idx="148">
                  <c:v>1.090000000000003</c:v>
                </c:pt>
                <c:pt idx="149">
                  <c:v>1.240002000000004</c:v>
                </c:pt>
                <c:pt idx="150">
                  <c:v>0.139999000000003</c:v>
                </c:pt>
                <c:pt idx="151">
                  <c:v>-0.950000999999993</c:v>
                </c:pt>
                <c:pt idx="152">
                  <c:v>-0.93</c:v>
                </c:pt>
                <c:pt idx="153">
                  <c:v>-1.099998999999997</c:v>
                </c:pt>
                <c:pt idx="154">
                  <c:v>-1.889999999999993</c:v>
                </c:pt>
                <c:pt idx="155">
                  <c:v>-2.5</c:v>
                </c:pt>
                <c:pt idx="156">
                  <c:v>-0.630001</c:v>
                </c:pt>
                <c:pt idx="157">
                  <c:v>-0.68</c:v>
                </c:pt>
                <c:pt idx="158">
                  <c:v>-0.779998999999996</c:v>
                </c:pt>
                <c:pt idx="159">
                  <c:v>-2.470000999999996</c:v>
                </c:pt>
                <c:pt idx="160">
                  <c:v>-2.029998999999997</c:v>
                </c:pt>
                <c:pt idx="161">
                  <c:v>-1.759997999999996</c:v>
                </c:pt>
                <c:pt idx="162">
                  <c:v>-1.470000999999996</c:v>
                </c:pt>
                <c:pt idx="163">
                  <c:v>-0.810001999999997</c:v>
                </c:pt>
                <c:pt idx="164">
                  <c:v>-0.709998999999996</c:v>
                </c:pt>
                <c:pt idx="165">
                  <c:v>1.259998000000003</c:v>
                </c:pt>
                <c:pt idx="166">
                  <c:v>0.889999000000003</c:v>
                </c:pt>
                <c:pt idx="167">
                  <c:v>1.759998000000003</c:v>
                </c:pt>
                <c:pt idx="168">
                  <c:v>1.220001000000003</c:v>
                </c:pt>
                <c:pt idx="169">
                  <c:v>3.020000000000003</c:v>
                </c:pt>
                <c:pt idx="170">
                  <c:v>2.82</c:v>
                </c:pt>
                <c:pt idx="171">
                  <c:v>2.680000000000007</c:v>
                </c:pt>
                <c:pt idx="172">
                  <c:v>3.420002000000004</c:v>
                </c:pt>
                <c:pt idx="173">
                  <c:v>1.509998000000003</c:v>
                </c:pt>
                <c:pt idx="174">
                  <c:v>2.430000000000007</c:v>
                </c:pt>
                <c:pt idx="175">
                  <c:v>1.349998000000006</c:v>
                </c:pt>
                <c:pt idx="176">
                  <c:v>1.700001</c:v>
                </c:pt>
                <c:pt idx="177">
                  <c:v>1.740002000000004</c:v>
                </c:pt>
                <c:pt idx="178">
                  <c:v>2.139999000000003</c:v>
                </c:pt>
                <c:pt idx="179">
                  <c:v>1.770000000000003</c:v>
                </c:pt>
                <c:pt idx="180">
                  <c:v>0.180000000000007</c:v>
                </c:pt>
                <c:pt idx="181">
                  <c:v>-1.860000999999997</c:v>
                </c:pt>
                <c:pt idx="182">
                  <c:v>-0.880001</c:v>
                </c:pt>
                <c:pt idx="183">
                  <c:v>-1.630001</c:v>
                </c:pt>
                <c:pt idx="184">
                  <c:v>-2.400001999999994</c:v>
                </c:pt>
                <c:pt idx="185">
                  <c:v>-2.560001999999997</c:v>
                </c:pt>
                <c:pt idx="186">
                  <c:v>-2.200000999999993</c:v>
                </c:pt>
                <c:pt idx="187">
                  <c:v>-2.049999</c:v>
                </c:pt>
                <c:pt idx="188">
                  <c:v>-1.259997999999996</c:v>
                </c:pt>
                <c:pt idx="189">
                  <c:v>-3.270000999999993</c:v>
                </c:pt>
                <c:pt idx="190">
                  <c:v>-3.0</c:v>
                </c:pt>
                <c:pt idx="191">
                  <c:v>-4.649999999999995</c:v>
                </c:pt>
                <c:pt idx="192">
                  <c:v>-1.829997999999996</c:v>
                </c:pt>
                <c:pt idx="193">
                  <c:v>-1.900001999999994</c:v>
                </c:pt>
                <c:pt idx="194">
                  <c:v>-1.110000999999997</c:v>
                </c:pt>
                <c:pt idx="195">
                  <c:v>-2.209998999999996</c:v>
                </c:pt>
                <c:pt idx="196">
                  <c:v>-2.470000999999996</c:v>
                </c:pt>
                <c:pt idx="197">
                  <c:v>-3.119999</c:v>
                </c:pt>
                <c:pt idx="198">
                  <c:v>-2.259997999999996</c:v>
                </c:pt>
                <c:pt idx="199">
                  <c:v>-1.490001999999997</c:v>
                </c:pt>
                <c:pt idx="200">
                  <c:v>-0.470000999999996</c:v>
                </c:pt>
                <c:pt idx="201">
                  <c:v>-0.619999</c:v>
                </c:pt>
                <c:pt idx="202">
                  <c:v>-0.169998</c:v>
                </c:pt>
                <c:pt idx="203">
                  <c:v>-1.049999</c:v>
                </c:pt>
                <c:pt idx="204">
                  <c:v>-1.380001</c:v>
                </c:pt>
                <c:pt idx="205">
                  <c:v>-1.779998999999996</c:v>
                </c:pt>
                <c:pt idx="206">
                  <c:v>-1.839999999999996</c:v>
                </c:pt>
                <c:pt idx="207">
                  <c:v>-2.509997999999996</c:v>
                </c:pt>
                <c:pt idx="208">
                  <c:v>-2.990001999999997</c:v>
                </c:pt>
                <c:pt idx="209">
                  <c:v>-3.879998999999998</c:v>
                </c:pt>
                <c:pt idx="210">
                  <c:v>-3.439998999999993</c:v>
                </c:pt>
                <c:pt idx="211">
                  <c:v>-3.869998999999996</c:v>
                </c:pt>
                <c:pt idx="212">
                  <c:v>-3.540000999999997</c:v>
                </c:pt>
                <c:pt idx="213">
                  <c:v>-3.889999999999997</c:v>
                </c:pt>
                <c:pt idx="214">
                  <c:v>-4.450000999999997</c:v>
                </c:pt>
                <c:pt idx="215">
                  <c:v>-3.879998999999998</c:v>
                </c:pt>
                <c:pt idx="216">
                  <c:v>-4.030000999999995</c:v>
                </c:pt>
                <c:pt idx="217">
                  <c:v>-1.560001999999997</c:v>
                </c:pt>
                <c:pt idx="218">
                  <c:v>-1.819999999999993</c:v>
                </c:pt>
                <c:pt idx="219">
                  <c:v>-3.049999</c:v>
                </c:pt>
                <c:pt idx="220">
                  <c:v>-2.319999999999993</c:v>
                </c:pt>
                <c:pt idx="221">
                  <c:v>-1.540000999999997</c:v>
                </c:pt>
                <c:pt idx="222">
                  <c:v>0.380001</c:v>
                </c:pt>
                <c:pt idx="223">
                  <c:v>-0.0899999999999963</c:v>
                </c:pt>
                <c:pt idx="224">
                  <c:v>-0.279998999999997</c:v>
                </c:pt>
                <c:pt idx="225">
                  <c:v>0.560001000000007</c:v>
                </c:pt>
                <c:pt idx="226">
                  <c:v>-0.470000999999996</c:v>
                </c:pt>
                <c:pt idx="227">
                  <c:v>-0.790000999999997</c:v>
                </c:pt>
                <c:pt idx="228">
                  <c:v>-2.490001999999997</c:v>
                </c:pt>
                <c:pt idx="229">
                  <c:v>-2.450000999999993</c:v>
                </c:pt>
                <c:pt idx="230">
                  <c:v>-1.970000999999996</c:v>
                </c:pt>
                <c:pt idx="231">
                  <c:v>-3.329997999999996</c:v>
                </c:pt>
                <c:pt idx="232">
                  <c:v>-5.459998999999996</c:v>
                </c:pt>
                <c:pt idx="233">
                  <c:v>-5.169999999999998</c:v>
                </c:pt>
                <c:pt idx="234">
                  <c:v>-4.559999999999995</c:v>
                </c:pt>
                <c:pt idx="235">
                  <c:v>-3.509997999999996</c:v>
                </c:pt>
                <c:pt idx="236">
                  <c:v>-2.639999999999993</c:v>
                </c:pt>
                <c:pt idx="237">
                  <c:v>-1.569999999999993</c:v>
                </c:pt>
                <c:pt idx="238">
                  <c:v>-0.610000999999997</c:v>
                </c:pt>
                <c:pt idx="239">
                  <c:v>0.860000000000006</c:v>
                </c:pt>
                <c:pt idx="240">
                  <c:v>4.229999000000006</c:v>
                </c:pt>
                <c:pt idx="241">
                  <c:v>3.75</c:v>
                </c:pt>
                <c:pt idx="242">
                  <c:v>3.389999000000003</c:v>
                </c:pt>
                <c:pt idx="243">
                  <c:v>3.349998000000006</c:v>
                </c:pt>
                <c:pt idx="244">
                  <c:v>3.180000000000007</c:v>
                </c:pt>
                <c:pt idx="245">
                  <c:v>4.529999000000004</c:v>
                </c:pt>
                <c:pt idx="246">
                  <c:v>5.0</c:v>
                </c:pt>
                <c:pt idx="247">
                  <c:v>4.75</c:v>
                </c:pt>
                <c:pt idx="248">
                  <c:v>4.950001</c:v>
                </c:pt>
                <c:pt idx="249">
                  <c:v>5.259998000000003</c:v>
                </c:pt>
                <c:pt idx="250">
                  <c:v>4.930000000000006</c:v>
                </c:pt>
                <c:pt idx="251">
                  <c:v>3.520000000000003</c:v>
                </c:pt>
                <c:pt idx="252">
                  <c:v>2.380001</c:v>
                </c:pt>
                <c:pt idx="253">
                  <c:v>1.720001000000003</c:v>
                </c:pt>
                <c:pt idx="254">
                  <c:v>2.689998000000003</c:v>
                </c:pt>
                <c:pt idx="255">
                  <c:v>3.170002000000004</c:v>
                </c:pt>
                <c:pt idx="256">
                  <c:v>3.259998000000003</c:v>
                </c:pt>
                <c:pt idx="257">
                  <c:v>4.110000000000007</c:v>
                </c:pt>
                <c:pt idx="258">
                  <c:v>2.680000000000007</c:v>
                </c:pt>
                <c:pt idx="259">
                  <c:v>2.450001</c:v>
                </c:pt>
                <c:pt idx="26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387392"/>
        <c:axId val="1880362480"/>
      </c:lineChart>
      <c:catAx>
        <c:axId val="18893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62480"/>
        <c:crosses val="autoZero"/>
        <c:auto val="1"/>
        <c:lblAlgn val="ctr"/>
        <c:lblOffset val="100"/>
        <c:noMultiLvlLbl val="0"/>
      </c:catAx>
      <c:valAx>
        <c:axId val="18803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38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247650</xdr:colOff>
      <xdr:row>9</xdr:row>
      <xdr:rowOff>177800</xdr:rowOff>
    </xdr:from>
    <xdr:to>
      <xdr:col>23</xdr:col>
      <xdr:colOff>482600</xdr:colOff>
      <xdr:row>36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0"/>
  <sheetViews>
    <sheetView workbookViewId="0">
      <selection sqref="A1:G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42718</v>
      </c>
      <c r="B2">
        <v>11.59</v>
      </c>
      <c r="C2">
        <v>11.73</v>
      </c>
      <c r="D2">
        <v>11.3</v>
      </c>
      <c r="E2">
        <v>11.32</v>
      </c>
      <c r="F2">
        <v>40564000</v>
      </c>
      <c r="G2">
        <v>11.32</v>
      </c>
    </row>
    <row r="3" spans="1:7" x14ac:dyDescent="0.2">
      <c r="A3" s="1">
        <v>42717</v>
      </c>
      <c r="B3">
        <v>11.79</v>
      </c>
      <c r="C3">
        <v>11.81</v>
      </c>
      <c r="D3">
        <v>11.62</v>
      </c>
      <c r="E3">
        <v>11.73</v>
      </c>
      <c r="F3">
        <v>32729100</v>
      </c>
      <c r="G3">
        <v>11.73</v>
      </c>
    </row>
    <row r="4" spans="1:7" x14ac:dyDescent="0.2">
      <c r="A4" s="1">
        <v>42716</v>
      </c>
      <c r="B4">
        <v>11.9</v>
      </c>
      <c r="C4">
        <v>11.94</v>
      </c>
      <c r="D4">
        <v>11.58</v>
      </c>
      <c r="E4">
        <v>11.62</v>
      </c>
      <c r="F4">
        <v>52609500</v>
      </c>
      <c r="G4">
        <v>11.62</v>
      </c>
    </row>
    <row r="5" spans="1:7" x14ac:dyDescent="0.2">
      <c r="A5" s="1">
        <v>42713</v>
      </c>
      <c r="B5">
        <v>11.43</v>
      </c>
      <c r="C5">
        <v>11.46</v>
      </c>
      <c r="D5">
        <v>11.36</v>
      </c>
      <c r="E5">
        <v>11.44</v>
      </c>
      <c r="F5">
        <v>32761800</v>
      </c>
      <c r="G5">
        <v>11.44</v>
      </c>
    </row>
    <row r="6" spans="1:7" x14ac:dyDescent="0.2">
      <c r="A6" s="1">
        <v>42712</v>
      </c>
      <c r="B6">
        <v>11.15</v>
      </c>
      <c r="C6">
        <v>11.31</v>
      </c>
      <c r="D6">
        <v>11.08</v>
      </c>
      <c r="E6">
        <v>11.31</v>
      </c>
      <c r="F6">
        <v>32653900</v>
      </c>
      <c r="G6">
        <v>11.31</v>
      </c>
    </row>
    <row r="7" spans="1:7" x14ac:dyDescent="0.2">
      <c r="A7" s="1">
        <v>42711</v>
      </c>
      <c r="B7">
        <v>11.16</v>
      </c>
      <c r="C7">
        <v>11.26</v>
      </c>
      <c r="D7">
        <v>11.07</v>
      </c>
      <c r="E7">
        <v>11.09</v>
      </c>
      <c r="F7">
        <v>42151800</v>
      </c>
      <c r="G7">
        <v>11.09</v>
      </c>
    </row>
    <row r="8" spans="1:7" x14ac:dyDescent="0.2">
      <c r="A8" s="1">
        <v>42710</v>
      </c>
      <c r="B8">
        <v>11.22</v>
      </c>
      <c r="C8">
        <v>11.35</v>
      </c>
      <c r="D8">
        <v>11.18</v>
      </c>
      <c r="E8">
        <v>11.29</v>
      </c>
      <c r="F8">
        <v>30059800</v>
      </c>
      <c r="G8">
        <v>11.29</v>
      </c>
    </row>
    <row r="9" spans="1:7" x14ac:dyDescent="0.2">
      <c r="A9" s="1">
        <v>42709</v>
      </c>
      <c r="B9">
        <v>11.61</v>
      </c>
      <c r="C9">
        <v>11.63</v>
      </c>
      <c r="D9">
        <v>11.34</v>
      </c>
      <c r="E9">
        <v>11.35</v>
      </c>
      <c r="F9">
        <v>45090200</v>
      </c>
      <c r="G9">
        <v>11.35</v>
      </c>
    </row>
    <row r="10" spans="1:7" x14ac:dyDescent="0.2">
      <c r="A10" s="1">
        <v>42706</v>
      </c>
      <c r="B10">
        <v>11.4</v>
      </c>
      <c r="C10">
        <v>11.51</v>
      </c>
      <c r="D10">
        <v>11.32</v>
      </c>
      <c r="E10">
        <v>11.48</v>
      </c>
      <c r="F10">
        <v>37828700</v>
      </c>
      <c r="G10">
        <v>11.48</v>
      </c>
    </row>
    <row r="11" spans="1:7" x14ac:dyDescent="0.2">
      <c r="A11" s="1">
        <v>42705</v>
      </c>
      <c r="B11">
        <v>11.32</v>
      </c>
      <c r="C11">
        <v>11.52</v>
      </c>
      <c r="D11">
        <v>11.26</v>
      </c>
      <c r="E11">
        <v>11.33</v>
      </c>
      <c r="F11">
        <v>90497300</v>
      </c>
      <c r="G11">
        <v>11.33</v>
      </c>
    </row>
    <row r="12" spans="1:7" x14ac:dyDescent="0.2">
      <c r="A12" s="1">
        <v>42704</v>
      </c>
      <c r="B12">
        <v>10.06</v>
      </c>
      <c r="C12">
        <v>11.1</v>
      </c>
      <c r="D12">
        <v>10.06</v>
      </c>
      <c r="E12">
        <v>10.93</v>
      </c>
      <c r="F12">
        <v>109750300</v>
      </c>
      <c r="G12">
        <v>10.93</v>
      </c>
    </row>
    <row r="13" spans="1:7" x14ac:dyDescent="0.2">
      <c r="A13" s="1">
        <v>42703</v>
      </c>
      <c r="B13">
        <v>10.1</v>
      </c>
      <c r="C13">
        <v>10.15</v>
      </c>
      <c r="D13">
        <v>9.9700000000000006</v>
      </c>
      <c r="E13">
        <v>10.06</v>
      </c>
      <c r="F13">
        <v>66427600</v>
      </c>
      <c r="G13">
        <v>10.06</v>
      </c>
    </row>
    <row r="14" spans="1:7" x14ac:dyDescent="0.2">
      <c r="A14" s="1">
        <v>42702</v>
      </c>
      <c r="B14">
        <v>10.47</v>
      </c>
      <c r="C14">
        <v>10.6</v>
      </c>
      <c r="D14">
        <v>10.35</v>
      </c>
      <c r="E14">
        <v>10.44</v>
      </c>
      <c r="F14">
        <v>58049600</v>
      </c>
      <c r="G14">
        <v>10.44</v>
      </c>
    </row>
    <row r="15" spans="1:7" x14ac:dyDescent="0.2">
      <c r="A15" s="1">
        <v>42699</v>
      </c>
      <c r="B15">
        <v>10.5</v>
      </c>
      <c r="C15">
        <v>10.55</v>
      </c>
      <c r="D15">
        <v>10.28</v>
      </c>
      <c r="E15">
        <v>10.33</v>
      </c>
      <c r="F15">
        <v>29679500</v>
      </c>
      <c r="G15">
        <v>10.33</v>
      </c>
    </row>
    <row r="16" spans="1:7" x14ac:dyDescent="0.2">
      <c r="A16" s="1">
        <v>42697</v>
      </c>
      <c r="B16">
        <v>10.6</v>
      </c>
      <c r="C16">
        <v>10.77</v>
      </c>
      <c r="D16">
        <v>10.56</v>
      </c>
      <c r="E16">
        <v>10.67</v>
      </c>
      <c r="F16">
        <v>25907100</v>
      </c>
      <c r="G16">
        <v>10.67</v>
      </c>
    </row>
    <row r="17" spans="1:7" x14ac:dyDescent="0.2">
      <c r="A17" s="1">
        <v>42696</v>
      </c>
      <c r="B17">
        <v>10.74</v>
      </c>
      <c r="C17">
        <v>10.81</v>
      </c>
      <c r="D17">
        <v>10.49</v>
      </c>
      <c r="E17">
        <v>10.63</v>
      </c>
      <c r="F17">
        <v>43975400</v>
      </c>
      <c r="G17">
        <v>10.63</v>
      </c>
    </row>
    <row r="18" spans="1:7" x14ac:dyDescent="0.2">
      <c r="A18" s="1">
        <v>42695</v>
      </c>
      <c r="B18">
        <v>10.6</v>
      </c>
      <c r="C18">
        <v>10.79</v>
      </c>
      <c r="D18">
        <v>10.56</v>
      </c>
      <c r="E18">
        <v>10.77</v>
      </c>
      <c r="F18">
        <v>42570100</v>
      </c>
      <c r="G18">
        <v>10.77</v>
      </c>
    </row>
    <row r="19" spans="1:7" x14ac:dyDescent="0.2">
      <c r="A19" s="1">
        <v>42692</v>
      </c>
      <c r="B19">
        <v>10.24</v>
      </c>
      <c r="C19">
        <v>10.33</v>
      </c>
      <c r="D19">
        <v>10.11</v>
      </c>
      <c r="E19">
        <v>10.32</v>
      </c>
      <c r="F19">
        <v>27669000</v>
      </c>
      <c r="G19">
        <v>10.32</v>
      </c>
    </row>
    <row r="20" spans="1:7" x14ac:dyDescent="0.2">
      <c r="A20" s="1">
        <v>42691</v>
      </c>
      <c r="B20">
        <v>10.44</v>
      </c>
      <c r="C20">
        <v>10.48</v>
      </c>
      <c r="D20">
        <v>10.119999999999999</v>
      </c>
      <c r="E20">
        <v>10.130000000000001</v>
      </c>
      <c r="F20">
        <v>40180100</v>
      </c>
      <c r="G20">
        <v>10.130000000000001</v>
      </c>
    </row>
    <row r="21" spans="1:7" x14ac:dyDescent="0.2">
      <c r="A21" s="1">
        <v>42690</v>
      </c>
      <c r="B21">
        <v>10.28</v>
      </c>
      <c r="C21">
        <v>10.46</v>
      </c>
      <c r="D21">
        <v>10.15</v>
      </c>
      <c r="E21">
        <v>10.23</v>
      </c>
      <c r="F21">
        <v>41035900</v>
      </c>
      <c r="G21">
        <v>10.23</v>
      </c>
    </row>
    <row r="22" spans="1:7" x14ac:dyDescent="0.2">
      <c r="A22" s="1">
        <v>42689</v>
      </c>
      <c r="B22">
        <v>10.08</v>
      </c>
      <c r="C22">
        <v>10.4</v>
      </c>
      <c r="D22">
        <v>10.08</v>
      </c>
      <c r="E22">
        <v>10.34</v>
      </c>
      <c r="F22">
        <v>61009000</v>
      </c>
      <c r="G22">
        <v>10.34</v>
      </c>
    </row>
    <row r="23" spans="1:7" x14ac:dyDescent="0.2">
      <c r="A23" s="1">
        <v>42688</v>
      </c>
      <c r="B23">
        <v>9.73</v>
      </c>
      <c r="C23">
        <v>9.8800000000000008</v>
      </c>
      <c r="D23">
        <v>9.56</v>
      </c>
      <c r="E23">
        <v>9.8699999999999992</v>
      </c>
      <c r="F23">
        <v>44721700</v>
      </c>
      <c r="G23">
        <v>9.8699999999999992</v>
      </c>
    </row>
    <row r="24" spans="1:7" x14ac:dyDescent="0.2">
      <c r="A24" s="1">
        <v>42685</v>
      </c>
      <c r="B24">
        <v>9.8800000000000008</v>
      </c>
      <c r="C24">
        <v>9.9</v>
      </c>
      <c r="D24">
        <v>9.74</v>
      </c>
      <c r="E24">
        <v>9.77</v>
      </c>
      <c r="F24">
        <v>47753300</v>
      </c>
      <c r="G24">
        <v>9.77</v>
      </c>
    </row>
    <row r="25" spans="1:7" x14ac:dyDescent="0.2">
      <c r="A25" s="1">
        <v>42684</v>
      </c>
      <c r="B25">
        <v>10.1</v>
      </c>
      <c r="C25">
        <v>10.210000000000001</v>
      </c>
      <c r="D25">
        <v>10.039999999999999</v>
      </c>
      <c r="E25">
        <v>10.039999999999999</v>
      </c>
      <c r="F25">
        <v>33981900</v>
      </c>
      <c r="G25">
        <v>10.039999999999999</v>
      </c>
    </row>
    <row r="26" spans="1:7" x14ac:dyDescent="0.2">
      <c r="A26" s="1">
        <v>42683</v>
      </c>
      <c r="B26">
        <v>10.14</v>
      </c>
      <c r="C26">
        <v>10.37</v>
      </c>
      <c r="D26">
        <v>10.039999999999999</v>
      </c>
      <c r="E26">
        <v>10.28</v>
      </c>
      <c r="F26">
        <v>39671000</v>
      </c>
      <c r="G26">
        <v>10.28</v>
      </c>
    </row>
    <row r="27" spans="1:7" x14ac:dyDescent="0.2">
      <c r="A27" s="1">
        <v>42682</v>
      </c>
      <c r="B27">
        <v>10.06</v>
      </c>
      <c r="C27">
        <v>10.25</v>
      </c>
      <c r="D27">
        <v>10.029999999999999</v>
      </c>
      <c r="E27">
        <v>10.1</v>
      </c>
      <c r="F27">
        <v>28975700</v>
      </c>
      <c r="G27">
        <v>10.1</v>
      </c>
    </row>
    <row r="28" spans="1:7" x14ac:dyDescent="0.2">
      <c r="A28" s="1">
        <v>42681</v>
      </c>
      <c r="B28">
        <v>10.06</v>
      </c>
      <c r="C28">
        <v>10.16</v>
      </c>
      <c r="D28">
        <v>9.9600000000000009</v>
      </c>
      <c r="E28">
        <v>10.16</v>
      </c>
      <c r="F28">
        <v>32867100</v>
      </c>
      <c r="G28">
        <v>10.16</v>
      </c>
    </row>
    <row r="29" spans="1:7" x14ac:dyDescent="0.2">
      <c r="A29" s="1">
        <v>42678</v>
      </c>
      <c r="B29">
        <v>9.9700000000000006</v>
      </c>
      <c r="C29">
        <v>10.119999999999999</v>
      </c>
      <c r="D29">
        <v>9.84</v>
      </c>
      <c r="E29">
        <v>9.98</v>
      </c>
      <c r="F29">
        <v>55847300</v>
      </c>
      <c r="G29">
        <v>9.98</v>
      </c>
    </row>
    <row r="30" spans="1:7" x14ac:dyDescent="0.2">
      <c r="A30" s="1">
        <v>42677</v>
      </c>
      <c r="B30">
        <v>10.24</v>
      </c>
      <c r="C30">
        <v>10.27</v>
      </c>
      <c r="D30">
        <v>10.02</v>
      </c>
      <c r="E30">
        <v>10.08</v>
      </c>
      <c r="F30">
        <v>38786700</v>
      </c>
      <c r="G30">
        <v>10.08</v>
      </c>
    </row>
    <row r="31" spans="1:7" x14ac:dyDescent="0.2">
      <c r="A31" s="1">
        <v>42676</v>
      </c>
      <c r="B31">
        <v>10.35</v>
      </c>
      <c r="C31">
        <v>10.46</v>
      </c>
      <c r="D31">
        <v>10.15</v>
      </c>
      <c r="E31">
        <v>10.28</v>
      </c>
      <c r="F31">
        <v>49285000</v>
      </c>
      <c r="G31">
        <v>10.28</v>
      </c>
    </row>
    <row r="32" spans="1:7" x14ac:dyDescent="0.2">
      <c r="A32" s="1">
        <v>42675</v>
      </c>
      <c r="B32">
        <v>10.65</v>
      </c>
      <c r="C32">
        <v>10.69</v>
      </c>
      <c r="D32">
        <v>10.43</v>
      </c>
      <c r="E32">
        <v>10.57</v>
      </c>
      <c r="F32">
        <v>32821800</v>
      </c>
      <c r="G32">
        <v>10.57</v>
      </c>
    </row>
    <row r="33" spans="1:7" x14ac:dyDescent="0.2">
      <c r="A33" s="1">
        <v>42674</v>
      </c>
      <c r="B33">
        <v>10.84</v>
      </c>
      <c r="C33">
        <v>10.88</v>
      </c>
      <c r="D33">
        <v>10.53</v>
      </c>
      <c r="E33">
        <v>10.53</v>
      </c>
      <c r="F33">
        <v>44562100</v>
      </c>
      <c r="G33">
        <v>10.53</v>
      </c>
    </row>
    <row r="34" spans="1:7" x14ac:dyDescent="0.2">
      <c r="A34" s="1">
        <v>42671</v>
      </c>
      <c r="B34">
        <v>11.1</v>
      </c>
      <c r="C34">
        <v>11.23</v>
      </c>
      <c r="D34">
        <v>10.93</v>
      </c>
      <c r="E34">
        <v>11.01</v>
      </c>
      <c r="F34">
        <v>27770000</v>
      </c>
      <c r="G34">
        <v>11.01</v>
      </c>
    </row>
    <row r="35" spans="1:7" x14ac:dyDescent="0.2">
      <c r="A35" s="1">
        <v>42670</v>
      </c>
      <c r="B35">
        <v>11.21</v>
      </c>
      <c r="C35">
        <v>11.3</v>
      </c>
      <c r="D35">
        <v>11.12</v>
      </c>
      <c r="E35">
        <v>11.21</v>
      </c>
      <c r="F35">
        <v>24567200</v>
      </c>
      <c r="G35">
        <v>11.21</v>
      </c>
    </row>
    <row r="36" spans="1:7" x14ac:dyDescent="0.2">
      <c r="A36" s="1">
        <v>42669</v>
      </c>
      <c r="B36">
        <v>11.07</v>
      </c>
      <c r="C36">
        <v>11.31</v>
      </c>
      <c r="D36">
        <v>11.03</v>
      </c>
      <c r="E36">
        <v>11.09</v>
      </c>
      <c r="F36">
        <v>57440200</v>
      </c>
      <c r="G36">
        <v>11.09</v>
      </c>
    </row>
    <row r="37" spans="1:7" x14ac:dyDescent="0.2">
      <c r="A37" s="1">
        <v>42668</v>
      </c>
      <c r="B37">
        <v>11.34</v>
      </c>
      <c r="C37">
        <v>11.42</v>
      </c>
      <c r="D37">
        <v>11.22</v>
      </c>
      <c r="E37">
        <v>11.24</v>
      </c>
      <c r="F37">
        <v>45556700</v>
      </c>
      <c r="G37">
        <v>11.24</v>
      </c>
    </row>
    <row r="38" spans="1:7" x14ac:dyDescent="0.2">
      <c r="A38" s="1">
        <v>42667</v>
      </c>
      <c r="B38">
        <v>11.35</v>
      </c>
      <c r="C38">
        <v>11.44</v>
      </c>
      <c r="D38">
        <v>11.2</v>
      </c>
      <c r="E38">
        <v>11.43</v>
      </c>
      <c r="F38">
        <v>48507800</v>
      </c>
      <c r="G38">
        <v>11.43</v>
      </c>
    </row>
    <row r="39" spans="1:7" x14ac:dyDescent="0.2">
      <c r="A39" s="1">
        <v>42664</v>
      </c>
      <c r="B39">
        <v>11.4</v>
      </c>
      <c r="C39">
        <v>11.5</v>
      </c>
      <c r="D39">
        <v>11.33</v>
      </c>
      <c r="E39">
        <v>11.48</v>
      </c>
      <c r="F39">
        <v>39261200</v>
      </c>
      <c r="G39">
        <v>11.48</v>
      </c>
    </row>
    <row r="40" spans="1:7" x14ac:dyDescent="0.2">
      <c r="A40" s="1">
        <v>42663</v>
      </c>
      <c r="B40">
        <v>11.49</v>
      </c>
      <c r="C40">
        <v>11.54</v>
      </c>
      <c r="D40">
        <v>11.39</v>
      </c>
      <c r="E40">
        <v>11.43</v>
      </c>
      <c r="F40">
        <v>44838300</v>
      </c>
      <c r="G40">
        <v>11.43</v>
      </c>
    </row>
    <row r="41" spans="1:7" x14ac:dyDescent="0.2">
      <c r="A41" s="1">
        <v>42662</v>
      </c>
      <c r="B41">
        <v>11.57</v>
      </c>
      <c r="C41">
        <v>11.79</v>
      </c>
      <c r="D41">
        <v>11.55</v>
      </c>
      <c r="E41">
        <v>11.66</v>
      </c>
      <c r="F41">
        <v>46880900</v>
      </c>
      <c r="G41">
        <v>11.66</v>
      </c>
    </row>
    <row r="42" spans="1:7" x14ac:dyDescent="0.2">
      <c r="A42" s="1">
        <v>42661</v>
      </c>
      <c r="B42">
        <v>11.48</v>
      </c>
      <c r="C42">
        <v>11.5</v>
      </c>
      <c r="D42">
        <v>11.32</v>
      </c>
      <c r="E42">
        <v>11.45</v>
      </c>
      <c r="F42">
        <v>37787100</v>
      </c>
      <c r="G42">
        <v>11.45</v>
      </c>
    </row>
    <row r="43" spans="1:7" x14ac:dyDescent="0.2">
      <c r="A43" s="1">
        <v>42660</v>
      </c>
      <c r="B43">
        <v>11.41</v>
      </c>
      <c r="C43">
        <v>11.43</v>
      </c>
      <c r="D43">
        <v>11.27</v>
      </c>
      <c r="E43">
        <v>11.37</v>
      </c>
      <c r="F43">
        <v>35604100</v>
      </c>
      <c r="G43">
        <v>11.37</v>
      </c>
    </row>
    <row r="44" spans="1:7" x14ac:dyDescent="0.2">
      <c r="A44" s="1">
        <v>42657</v>
      </c>
      <c r="B44">
        <v>11.5</v>
      </c>
      <c r="C44">
        <v>11.51</v>
      </c>
      <c r="D44">
        <v>11.35</v>
      </c>
      <c r="E44">
        <v>11.44</v>
      </c>
      <c r="F44">
        <v>52962500</v>
      </c>
      <c r="G44">
        <v>11.44</v>
      </c>
    </row>
    <row r="45" spans="1:7" x14ac:dyDescent="0.2">
      <c r="A45" s="1">
        <v>42656</v>
      </c>
      <c r="B45">
        <v>11.42</v>
      </c>
      <c r="C45">
        <v>11.51</v>
      </c>
      <c r="D45">
        <v>11.24</v>
      </c>
      <c r="E45">
        <v>11.49</v>
      </c>
      <c r="F45">
        <v>60619500</v>
      </c>
      <c r="G45">
        <v>11.49</v>
      </c>
    </row>
    <row r="46" spans="1:7" x14ac:dyDescent="0.2">
      <c r="A46" s="1">
        <v>42655</v>
      </c>
      <c r="B46">
        <v>11.46</v>
      </c>
      <c r="C46">
        <v>11.49</v>
      </c>
      <c r="D46">
        <v>11.36</v>
      </c>
      <c r="E46">
        <v>11.43</v>
      </c>
      <c r="F46">
        <v>45737900</v>
      </c>
      <c r="G46">
        <v>11.43</v>
      </c>
    </row>
    <row r="47" spans="1:7" x14ac:dyDescent="0.2">
      <c r="A47" s="1">
        <v>42654</v>
      </c>
      <c r="B47">
        <v>11.69</v>
      </c>
      <c r="C47">
        <v>11.74</v>
      </c>
      <c r="D47">
        <v>11.48</v>
      </c>
      <c r="E47">
        <v>11.58</v>
      </c>
      <c r="F47">
        <v>61047900</v>
      </c>
      <c r="G47">
        <v>11.58</v>
      </c>
    </row>
    <row r="48" spans="1:7" x14ac:dyDescent="0.2">
      <c r="A48" s="1">
        <v>42653</v>
      </c>
      <c r="B48">
        <v>11.53</v>
      </c>
      <c r="C48">
        <v>11.77</v>
      </c>
      <c r="D48">
        <v>11.52</v>
      </c>
      <c r="E48">
        <v>11.67</v>
      </c>
      <c r="F48">
        <v>51699700</v>
      </c>
      <c r="G48">
        <v>11.67</v>
      </c>
    </row>
    <row r="49" spans="1:7" x14ac:dyDescent="0.2">
      <c r="A49" s="1">
        <v>42650</v>
      </c>
      <c r="B49">
        <v>11.49</v>
      </c>
      <c r="C49">
        <v>11.51</v>
      </c>
      <c r="D49">
        <v>11.27</v>
      </c>
      <c r="E49">
        <v>11.33</v>
      </c>
      <c r="F49">
        <v>54302200</v>
      </c>
      <c r="G49">
        <v>11.33</v>
      </c>
    </row>
    <row r="50" spans="1:7" x14ac:dyDescent="0.2">
      <c r="A50" s="1">
        <v>42649</v>
      </c>
      <c r="B50">
        <v>11.47</v>
      </c>
      <c r="C50">
        <v>11.54</v>
      </c>
      <c r="D50">
        <v>11.38</v>
      </c>
      <c r="E50">
        <v>11.51</v>
      </c>
      <c r="F50">
        <v>42411600</v>
      </c>
      <c r="G50">
        <v>11.51</v>
      </c>
    </row>
    <row r="51" spans="1:7" x14ac:dyDescent="0.2">
      <c r="A51" s="1">
        <v>42648</v>
      </c>
      <c r="B51">
        <v>11.33</v>
      </c>
      <c r="C51">
        <v>11.4</v>
      </c>
      <c r="D51">
        <v>11.23</v>
      </c>
      <c r="E51">
        <v>11.35</v>
      </c>
      <c r="F51">
        <v>45925300</v>
      </c>
      <c r="G51">
        <v>11.35</v>
      </c>
    </row>
    <row r="52" spans="1:7" x14ac:dyDescent="0.2">
      <c r="A52" s="1">
        <v>42647</v>
      </c>
      <c r="B52">
        <v>11.18</v>
      </c>
      <c r="C52">
        <v>11.2</v>
      </c>
      <c r="D52">
        <v>11.04</v>
      </c>
      <c r="E52">
        <v>11.09</v>
      </c>
      <c r="F52">
        <v>57403700</v>
      </c>
      <c r="G52">
        <v>11.09</v>
      </c>
    </row>
    <row r="53" spans="1:7" x14ac:dyDescent="0.2">
      <c r="A53" s="1">
        <v>42646</v>
      </c>
      <c r="B53">
        <v>11.04</v>
      </c>
      <c r="C53">
        <v>11.18</v>
      </c>
      <c r="D53">
        <v>10.91</v>
      </c>
      <c r="E53">
        <v>11.1</v>
      </c>
      <c r="F53">
        <v>37490100</v>
      </c>
      <c r="G53">
        <v>11.1</v>
      </c>
    </row>
    <row r="54" spans="1:7" x14ac:dyDescent="0.2">
      <c r="A54" s="1">
        <v>42643</v>
      </c>
      <c r="B54">
        <v>10.97</v>
      </c>
      <c r="C54">
        <v>11.02</v>
      </c>
      <c r="D54">
        <v>10.88</v>
      </c>
      <c r="E54">
        <v>10.93</v>
      </c>
      <c r="F54">
        <v>43288800</v>
      </c>
      <c r="G54">
        <v>10.93</v>
      </c>
    </row>
    <row r="55" spans="1:7" x14ac:dyDescent="0.2">
      <c r="A55" s="1">
        <v>42642</v>
      </c>
      <c r="B55">
        <v>10.77</v>
      </c>
      <c r="C55">
        <v>11.02</v>
      </c>
      <c r="D55">
        <v>10.71</v>
      </c>
      <c r="E55">
        <v>10.87</v>
      </c>
      <c r="F55">
        <v>63125300</v>
      </c>
      <c r="G55">
        <v>10.87</v>
      </c>
    </row>
    <row r="56" spans="1:7" x14ac:dyDescent="0.2">
      <c r="A56" s="1">
        <v>42641</v>
      </c>
      <c r="B56">
        <v>10.3</v>
      </c>
      <c r="C56">
        <v>10.82</v>
      </c>
      <c r="D56">
        <v>10.119999999999999</v>
      </c>
      <c r="E56">
        <v>10.65</v>
      </c>
      <c r="F56">
        <v>93160700</v>
      </c>
      <c r="G56">
        <v>10.65</v>
      </c>
    </row>
    <row r="57" spans="1:7" x14ac:dyDescent="0.2">
      <c r="A57" s="1">
        <v>42640</v>
      </c>
      <c r="B57">
        <v>10.19</v>
      </c>
      <c r="C57">
        <v>10.29</v>
      </c>
      <c r="D57">
        <v>10.08</v>
      </c>
      <c r="E57">
        <v>10.15</v>
      </c>
      <c r="F57">
        <v>54329800</v>
      </c>
      <c r="G57">
        <v>10.15</v>
      </c>
    </row>
    <row r="58" spans="1:7" x14ac:dyDescent="0.2">
      <c r="A58" s="1">
        <v>42639</v>
      </c>
      <c r="B58">
        <v>10.34</v>
      </c>
      <c r="C58">
        <v>10.54</v>
      </c>
      <c r="D58">
        <v>10.31</v>
      </c>
      <c r="E58">
        <v>10.43</v>
      </c>
      <c r="F58">
        <v>42678600</v>
      </c>
      <c r="G58">
        <v>10.43</v>
      </c>
    </row>
    <row r="59" spans="1:7" x14ac:dyDescent="0.2">
      <c r="A59" s="1">
        <v>42636</v>
      </c>
      <c r="B59">
        <v>10.49</v>
      </c>
      <c r="C59">
        <v>10.58</v>
      </c>
      <c r="D59">
        <v>10.09</v>
      </c>
      <c r="E59">
        <v>10.19</v>
      </c>
      <c r="F59">
        <v>51269300</v>
      </c>
      <c r="G59">
        <v>10.19</v>
      </c>
    </row>
    <row r="60" spans="1:7" x14ac:dyDescent="0.2">
      <c r="A60" s="1">
        <v>42635</v>
      </c>
      <c r="B60">
        <v>10.57</v>
      </c>
      <c r="C60">
        <v>10.61</v>
      </c>
      <c r="D60">
        <v>10.48</v>
      </c>
      <c r="E60">
        <v>10.53</v>
      </c>
      <c r="F60">
        <v>53111200</v>
      </c>
      <c r="G60">
        <v>10.53</v>
      </c>
    </row>
    <row r="61" spans="1:7" x14ac:dyDescent="0.2">
      <c r="A61" s="1">
        <v>42634</v>
      </c>
      <c r="B61">
        <v>10.25</v>
      </c>
      <c r="C61">
        <v>10.41</v>
      </c>
      <c r="D61">
        <v>10.210000000000001</v>
      </c>
      <c r="E61">
        <v>10.4</v>
      </c>
      <c r="F61">
        <v>43920000</v>
      </c>
      <c r="G61">
        <v>10.4</v>
      </c>
    </row>
    <row r="62" spans="1:7" x14ac:dyDescent="0.2">
      <c r="A62" s="1">
        <v>42633</v>
      </c>
      <c r="B62">
        <v>9.8699999999999992</v>
      </c>
      <c r="C62">
        <v>10.130000000000001</v>
      </c>
      <c r="D62">
        <v>9.82</v>
      </c>
      <c r="E62">
        <v>10.07</v>
      </c>
      <c r="F62">
        <v>43951700</v>
      </c>
      <c r="G62">
        <v>10.07</v>
      </c>
    </row>
    <row r="63" spans="1:7" x14ac:dyDescent="0.2">
      <c r="A63" s="1">
        <v>42632</v>
      </c>
      <c r="B63">
        <v>10.029999999999999</v>
      </c>
      <c r="C63">
        <v>10.199999999999999</v>
      </c>
      <c r="D63">
        <v>9.98</v>
      </c>
      <c r="E63">
        <v>9.98</v>
      </c>
      <c r="F63">
        <v>45691100</v>
      </c>
      <c r="G63">
        <v>9.98</v>
      </c>
    </row>
    <row r="64" spans="1:7" x14ac:dyDescent="0.2">
      <c r="A64" s="1">
        <v>42629</v>
      </c>
      <c r="B64">
        <v>9.93</v>
      </c>
      <c r="C64">
        <v>10.07</v>
      </c>
      <c r="D64">
        <v>9.9</v>
      </c>
      <c r="E64">
        <v>10</v>
      </c>
      <c r="F64">
        <v>38798500</v>
      </c>
      <c r="G64">
        <v>10</v>
      </c>
    </row>
    <row r="65" spans="1:7" x14ac:dyDescent="0.2">
      <c r="A65" s="1">
        <v>42628</v>
      </c>
      <c r="B65">
        <v>10.14</v>
      </c>
      <c r="C65">
        <v>10.26</v>
      </c>
      <c r="D65">
        <v>10.01</v>
      </c>
      <c r="E65">
        <v>10.14</v>
      </c>
      <c r="F65">
        <v>37908400</v>
      </c>
      <c r="G65">
        <v>10.14</v>
      </c>
    </row>
    <row r="66" spans="1:7" x14ac:dyDescent="0.2">
      <c r="A66" s="1">
        <v>42627</v>
      </c>
      <c r="B66">
        <v>10.27</v>
      </c>
      <c r="C66">
        <v>10.43</v>
      </c>
      <c r="D66">
        <v>10.039999999999999</v>
      </c>
      <c r="E66">
        <v>10.09</v>
      </c>
      <c r="F66">
        <v>53454200</v>
      </c>
      <c r="G66">
        <v>10.09</v>
      </c>
    </row>
    <row r="67" spans="1:7" x14ac:dyDescent="0.2">
      <c r="A67" s="1">
        <v>42626</v>
      </c>
      <c r="B67">
        <v>10.49</v>
      </c>
      <c r="C67">
        <v>10.57</v>
      </c>
      <c r="D67">
        <v>10.35</v>
      </c>
      <c r="E67">
        <v>10.37</v>
      </c>
      <c r="F67">
        <v>38010200</v>
      </c>
      <c r="G67">
        <v>10.37</v>
      </c>
    </row>
    <row r="68" spans="1:7" x14ac:dyDescent="0.2">
      <c r="A68" s="1">
        <v>42625</v>
      </c>
      <c r="B68">
        <v>10.4</v>
      </c>
      <c r="C68">
        <v>10.74</v>
      </c>
      <c r="D68">
        <v>10.37</v>
      </c>
      <c r="E68">
        <v>10.64</v>
      </c>
      <c r="F68">
        <v>26420400</v>
      </c>
      <c r="G68">
        <v>10.64</v>
      </c>
    </row>
    <row r="69" spans="1:7" x14ac:dyDescent="0.2">
      <c r="A69" s="1">
        <v>42622</v>
      </c>
      <c r="B69">
        <v>10.78</v>
      </c>
      <c r="C69">
        <v>10.82</v>
      </c>
      <c r="D69">
        <v>10.58</v>
      </c>
      <c r="E69">
        <v>10.59</v>
      </c>
      <c r="F69">
        <v>28765500</v>
      </c>
      <c r="G69">
        <v>10.59</v>
      </c>
    </row>
    <row r="70" spans="1:7" x14ac:dyDescent="0.2">
      <c r="A70" s="1">
        <v>42621</v>
      </c>
      <c r="B70">
        <v>10.71</v>
      </c>
      <c r="C70">
        <v>11.03</v>
      </c>
      <c r="D70">
        <v>10.58</v>
      </c>
      <c r="E70">
        <v>10.96</v>
      </c>
      <c r="F70">
        <v>53504000</v>
      </c>
      <c r="G70">
        <v>10.96</v>
      </c>
    </row>
    <row r="71" spans="1:7" x14ac:dyDescent="0.2">
      <c r="A71" s="1">
        <v>42620</v>
      </c>
      <c r="B71">
        <v>10.4</v>
      </c>
      <c r="C71">
        <v>10.54</v>
      </c>
      <c r="D71">
        <v>10.31</v>
      </c>
      <c r="E71">
        <v>10.52</v>
      </c>
      <c r="F71">
        <v>31322200</v>
      </c>
      <c r="G71">
        <v>10.52</v>
      </c>
    </row>
    <row r="72" spans="1:7" x14ac:dyDescent="0.2">
      <c r="A72" s="1">
        <v>42619</v>
      </c>
      <c r="B72">
        <v>10.210000000000001</v>
      </c>
      <c r="C72">
        <v>10.4</v>
      </c>
      <c r="D72">
        <v>10.16</v>
      </c>
      <c r="E72">
        <v>10.39</v>
      </c>
      <c r="F72">
        <v>33582000</v>
      </c>
      <c r="G72">
        <v>10.39</v>
      </c>
    </row>
    <row r="73" spans="1:7" x14ac:dyDescent="0.2">
      <c r="A73" s="1">
        <v>42615</v>
      </c>
      <c r="B73">
        <v>10.199999999999999</v>
      </c>
      <c r="C73">
        <v>10.34</v>
      </c>
      <c r="D73">
        <v>10.15</v>
      </c>
      <c r="E73">
        <v>10.24</v>
      </c>
      <c r="F73">
        <v>36936700</v>
      </c>
      <c r="G73">
        <v>10.24</v>
      </c>
    </row>
    <row r="74" spans="1:7" x14ac:dyDescent="0.2">
      <c r="A74" s="1">
        <v>42614</v>
      </c>
      <c r="B74">
        <v>10.19</v>
      </c>
      <c r="C74">
        <v>10.27</v>
      </c>
      <c r="D74">
        <v>9.9499999999999993</v>
      </c>
      <c r="E74">
        <v>10.06</v>
      </c>
      <c r="F74">
        <v>59001400</v>
      </c>
      <c r="G74">
        <v>10.06</v>
      </c>
    </row>
    <row r="75" spans="1:7" x14ac:dyDescent="0.2">
      <c r="A75" s="1">
        <v>42613</v>
      </c>
      <c r="B75">
        <v>10.62</v>
      </c>
      <c r="C75">
        <v>10.66</v>
      </c>
      <c r="D75">
        <v>10.29</v>
      </c>
      <c r="E75">
        <v>10.36</v>
      </c>
      <c r="F75">
        <v>30406800</v>
      </c>
      <c r="G75">
        <v>10.36</v>
      </c>
    </row>
    <row r="76" spans="1:7" x14ac:dyDescent="0.2">
      <c r="A76" s="1">
        <v>42612</v>
      </c>
      <c r="B76">
        <v>10.93</v>
      </c>
      <c r="C76">
        <v>10.97</v>
      </c>
      <c r="D76">
        <v>10.69</v>
      </c>
      <c r="E76">
        <v>10.73</v>
      </c>
      <c r="F76">
        <v>27172900</v>
      </c>
      <c r="G76">
        <v>10.73</v>
      </c>
    </row>
    <row r="77" spans="1:7" x14ac:dyDescent="0.2">
      <c r="A77" s="1">
        <v>42611</v>
      </c>
      <c r="B77">
        <v>10.83</v>
      </c>
      <c r="C77">
        <v>10.92</v>
      </c>
      <c r="D77">
        <v>10.79</v>
      </c>
      <c r="E77">
        <v>10.85</v>
      </c>
      <c r="F77">
        <v>24748400</v>
      </c>
      <c r="G77">
        <v>10.85</v>
      </c>
    </row>
    <row r="78" spans="1:7" x14ac:dyDescent="0.2">
      <c r="A78" s="1">
        <v>42608</v>
      </c>
      <c r="B78">
        <v>10.94</v>
      </c>
      <c r="C78">
        <v>11.21</v>
      </c>
      <c r="D78">
        <v>10.85</v>
      </c>
      <c r="E78">
        <v>10.95</v>
      </c>
      <c r="F78">
        <v>26251700</v>
      </c>
      <c r="G78">
        <v>10.95</v>
      </c>
    </row>
    <row r="79" spans="1:7" x14ac:dyDescent="0.2">
      <c r="A79" s="1">
        <v>42607</v>
      </c>
      <c r="B79">
        <v>10.8</v>
      </c>
      <c r="C79">
        <v>10.98</v>
      </c>
      <c r="D79">
        <v>10.76</v>
      </c>
      <c r="E79">
        <v>10.95</v>
      </c>
      <c r="F79">
        <v>23309300</v>
      </c>
      <c r="G79">
        <v>10.95</v>
      </c>
    </row>
    <row r="80" spans="1:7" x14ac:dyDescent="0.2">
      <c r="A80" s="1">
        <v>42606</v>
      </c>
      <c r="B80">
        <v>10.94</v>
      </c>
      <c r="C80">
        <v>11.03</v>
      </c>
      <c r="D80">
        <v>10.74</v>
      </c>
      <c r="E80">
        <v>10.82</v>
      </c>
      <c r="F80">
        <v>29656300</v>
      </c>
      <c r="G80">
        <v>10.82</v>
      </c>
    </row>
    <row r="81" spans="1:7" x14ac:dyDescent="0.2">
      <c r="A81" s="1">
        <v>42605</v>
      </c>
      <c r="B81">
        <v>10.8</v>
      </c>
      <c r="C81">
        <v>11.18</v>
      </c>
      <c r="D81">
        <v>10.78</v>
      </c>
      <c r="E81">
        <v>11.09</v>
      </c>
      <c r="F81">
        <v>47220800</v>
      </c>
      <c r="G81">
        <v>11.09</v>
      </c>
    </row>
    <row r="82" spans="1:7" x14ac:dyDescent="0.2">
      <c r="A82" s="1">
        <v>42604</v>
      </c>
      <c r="B82">
        <v>11.1</v>
      </c>
      <c r="C82">
        <v>11.11</v>
      </c>
      <c r="D82">
        <v>10.95</v>
      </c>
      <c r="E82">
        <v>10.97</v>
      </c>
      <c r="F82">
        <v>24835600</v>
      </c>
      <c r="G82">
        <v>10.97</v>
      </c>
    </row>
    <row r="83" spans="1:7" x14ac:dyDescent="0.2">
      <c r="A83" s="1">
        <v>42601</v>
      </c>
      <c r="B83">
        <v>11.34</v>
      </c>
      <c r="C83">
        <v>11.38</v>
      </c>
      <c r="D83">
        <v>11.23</v>
      </c>
      <c r="E83">
        <v>11.34</v>
      </c>
      <c r="F83">
        <v>30368300</v>
      </c>
      <c r="G83">
        <v>11.34</v>
      </c>
    </row>
    <row r="84" spans="1:7" x14ac:dyDescent="0.2">
      <c r="A84" s="1">
        <v>42600</v>
      </c>
      <c r="B84">
        <v>11.11</v>
      </c>
      <c r="C84">
        <v>11.34</v>
      </c>
      <c r="D84">
        <v>11.11</v>
      </c>
      <c r="E84">
        <v>11.3</v>
      </c>
      <c r="F84">
        <v>58642700</v>
      </c>
      <c r="G84">
        <v>11.3</v>
      </c>
    </row>
    <row r="85" spans="1:7" x14ac:dyDescent="0.2">
      <c r="A85" s="1">
        <v>42599</v>
      </c>
      <c r="B85">
        <v>10.88</v>
      </c>
      <c r="C85">
        <v>11.02</v>
      </c>
      <c r="D85">
        <v>10.76</v>
      </c>
      <c r="E85">
        <v>10.99</v>
      </c>
      <c r="F85">
        <v>33277200</v>
      </c>
      <c r="G85">
        <v>10.99</v>
      </c>
    </row>
    <row r="86" spans="1:7" x14ac:dyDescent="0.2">
      <c r="A86" s="1">
        <v>42598</v>
      </c>
      <c r="B86">
        <v>10.79</v>
      </c>
      <c r="C86">
        <v>10.96</v>
      </c>
      <c r="D86">
        <v>10.7</v>
      </c>
      <c r="E86">
        <v>10.92</v>
      </c>
      <c r="F86">
        <v>33678500</v>
      </c>
      <c r="G86">
        <v>10.92</v>
      </c>
    </row>
    <row r="87" spans="1:7" x14ac:dyDescent="0.2">
      <c r="A87" s="1">
        <v>42597</v>
      </c>
      <c r="B87">
        <v>10.59</v>
      </c>
      <c r="C87">
        <v>10.78</v>
      </c>
      <c r="D87">
        <v>10.56</v>
      </c>
      <c r="E87">
        <v>10.76</v>
      </c>
      <c r="F87">
        <v>33545200</v>
      </c>
      <c r="G87">
        <v>10.76</v>
      </c>
    </row>
    <row r="88" spans="1:7" x14ac:dyDescent="0.2">
      <c r="A88" s="1">
        <v>42594</v>
      </c>
      <c r="B88">
        <v>10.3</v>
      </c>
      <c r="C88">
        <v>10.5</v>
      </c>
      <c r="D88">
        <v>10.26</v>
      </c>
      <c r="E88">
        <v>10.5</v>
      </c>
      <c r="F88">
        <v>31795400</v>
      </c>
      <c r="G88">
        <v>10.5</v>
      </c>
    </row>
    <row r="89" spans="1:7" x14ac:dyDescent="0.2">
      <c r="A89" s="1">
        <v>42593</v>
      </c>
      <c r="B89">
        <v>9.89</v>
      </c>
      <c r="C89">
        <v>10.32</v>
      </c>
      <c r="D89">
        <v>9.86</v>
      </c>
      <c r="E89">
        <v>10.210000000000001</v>
      </c>
      <c r="F89">
        <v>31426700</v>
      </c>
      <c r="G89">
        <v>10.210000000000001</v>
      </c>
    </row>
    <row r="90" spans="1:7" x14ac:dyDescent="0.2">
      <c r="A90" s="1">
        <v>42592</v>
      </c>
      <c r="B90">
        <v>10.1</v>
      </c>
      <c r="C90">
        <v>10.210000000000001</v>
      </c>
      <c r="D90">
        <v>9.75</v>
      </c>
      <c r="E90">
        <v>9.77</v>
      </c>
      <c r="F90">
        <v>30805100</v>
      </c>
      <c r="G90">
        <v>9.77</v>
      </c>
    </row>
    <row r="91" spans="1:7" x14ac:dyDescent="0.2">
      <c r="A91" s="1">
        <v>42591</v>
      </c>
      <c r="B91">
        <v>10.19</v>
      </c>
      <c r="C91">
        <v>10.24</v>
      </c>
      <c r="D91">
        <v>10.01</v>
      </c>
      <c r="E91">
        <v>10.07</v>
      </c>
      <c r="F91">
        <v>25557700</v>
      </c>
      <c r="G91">
        <v>10.07</v>
      </c>
    </row>
    <row r="92" spans="1:7" x14ac:dyDescent="0.2">
      <c r="A92" s="1">
        <v>42590</v>
      </c>
      <c r="B92">
        <v>10.029999999999999</v>
      </c>
      <c r="C92">
        <v>10.210000000000001</v>
      </c>
      <c r="D92">
        <v>10.02</v>
      </c>
      <c r="E92">
        <v>10.1</v>
      </c>
      <c r="F92">
        <v>28890900</v>
      </c>
      <c r="G92">
        <v>10.1</v>
      </c>
    </row>
    <row r="93" spans="1:7" x14ac:dyDescent="0.2">
      <c r="A93" s="1">
        <v>42587</v>
      </c>
      <c r="B93">
        <v>9.83</v>
      </c>
      <c r="C93">
        <v>9.8699999999999992</v>
      </c>
      <c r="D93">
        <v>9.66</v>
      </c>
      <c r="E93">
        <v>9.86</v>
      </c>
      <c r="F93">
        <v>30849000</v>
      </c>
      <c r="G93">
        <v>9.86</v>
      </c>
    </row>
    <row r="94" spans="1:7" x14ac:dyDescent="0.2">
      <c r="A94" s="1">
        <v>42586</v>
      </c>
      <c r="B94">
        <v>9.57</v>
      </c>
      <c r="C94">
        <v>9.91</v>
      </c>
      <c r="D94">
        <v>9.5399999999999991</v>
      </c>
      <c r="E94">
        <v>9.84</v>
      </c>
      <c r="F94">
        <v>30240600</v>
      </c>
      <c r="G94">
        <v>9.84</v>
      </c>
    </row>
    <row r="95" spans="1:7" x14ac:dyDescent="0.2">
      <c r="A95" s="1">
        <v>42585</v>
      </c>
      <c r="B95">
        <v>9.35</v>
      </c>
      <c r="C95">
        <v>9.69</v>
      </c>
      <c r="D95">
        <v>9.23</v>
      </c>
      <c r="E95">
        <v>9.69</v>
      </c>
      <c r="F95">
        <v>36429700</v>
      </c>
      <c r="G95">
        <v>9.69</v>
      </c>
    </row>
    <row r="96" spans="1:7" x14ac:dyDescent="0.2">
      <c r="A96" s="1">
        <v>42584</v>
      </c>
      <c r="B96">
        <v>9.59</v>
      </c>
      <c r="C96">
        <v>9.6300000000000008</v>
      </c>
      <c r="D96">
        <v>9.24</v>
      </c>
      <c r="E96">
        <v>9.33</v>
      </c>
      <c r="F96">
        <v>30293900</v>
      </c>
      <c r="G96">
        <v>9.33</v>
      </c>
    </row>
    <row r="97" spans="1:7" x14ac:dyDescent="0.2">
      <c r="A97" s="1">
        <v>42583</v>
      </c>
      <c r="B97">
        <v>9.6199999999999992</v>
      </c>
      <c r="C97">
        <v>9.65</v>
      </c>
      <c r="D97">
        <v>9.3800000000000008</v>
      </c>
      <c r="E97">
        <v>9.41</v>
      </c>
      <c r="F97">
        <v>37967800</v>
      </c>
      <c r="G97">
        <v>9.41</v>
      </c>
    </row>
    <row r="98" spans="1:7" x14ac:dyDescent="0.2">
      <c r="A98" s="1">
        <v>42580</v>
      </c>
      <c r="B98">
        <v>9.6300000000000008</v>
      </c>
      <c r="C98">
        <v>9.81</v>
      </c>
      <c r="D98">
        <v>9.5500000000000007</v>
      </c>
      <c r="E98">
        <v>9.76</v>
      </c>
      <c r="F98">
        <v>25507500</v>
      </c>
      <c r="G98">
        <v>9.76</v>
      </c>
    </row>
    <row r="99" spans="1:7" x14ac:dyDescent="0.2">
      <c r="A99" s="1">
        <v>42579</v>
      </c>
      <c r="B99">
        <v>9.85</v>
      </c>
      <c r="C99">
        <v>9.89</v>
      </c>
      <c r="D99">
        <v>9.66</v>
      </c>
      <c r="E99">
        <v>9.67</v>
      </c>
      <c r="F99">
        <v>28370400</v>
      </c>
      <c r="G99">
        <v>9.67</v>
      </c>
    </row>
    <row r="100" spans="1:7" x14ac:dyDescent="0.2">
      <c r="A100" s="1">
        <v>42578</v>
      </c>
      <c r="B100">
        <v>10.1</v>
      </c>
      <c r="C100">
        <v>10.17</v>
      </c>
      <c r="D100">
        <v>9.81</v>
      </c>
      <c r="E100">
        <v>9.9</v>
      </c>
      <c r="F100">
        <v>28954700</v>
      </c>
      <c r="G100">
        <v>9.9</v>
      </c>
    </row>
    <row r="101" spans="1:7" x14ac:dyDescent="0.2">
      <c r="A101" s="1">
        <v>42577</v>
      </c>
      <c r="B101">
        <v>10.1</v>
      </c>
      <c r="C101">
        <v>10.17</v>
      </c>
      <c r="D101">
        <v>10.02</v>
      </c>
      <c r="E101">
        <v>10.08</v>
      </c>
      <c r="F101">
        <v>23818200</v>
      </c>
      <c r="G101">
        <v>10.08</v>
      </c>
    </row>
    <row r="102" spans="1:7" x14ac:dyDescent="0.2">
      <c r="A102" s="1">
        <v>42576</v>
      </c>
      <c r="B102">
        <v>10.199999999999999</v>
      </c>
      <c r="C102">
        <v>10.23</v>
      </c>
      <c r="D102">
        <v>10.11</v>
      </c>
      <c r="E102">
        <v>10.130000000000001</v>
      </c>
      <c r="F102">
        <v>24337300</v>
      </c>
      <c r="G102">
        <v>10.130000000000001</v>
      </c>
    </row>
    <row r="103" spans="1:7" x14ac:dyDescent="0.2">
      <c r="A103" s="1">
        <v>42573</v>
      </c>
      <c r="B103">
        <v>10.49</v>
      </c>
      <c r="C103">
        <v>10.5</v>
      </c>
      <c r="D103">
        <v>10.3</v>
      </c>
      <c r="E103">
        <v>10.42</v>
      </c>
      <c r="F103">
        <v>22494200</v>
      </c>
      <c r="G103">
        <v>10.42</v>
      </c>
    </row>
    <row r="104" spans="1:7" x14ac:dyDescent="0.2">
      <c r="A104" s="1">
        <v>42572</v>
      </c>
      <c r="B104">
        <v>10.68</v>
      </c>
      <c r="C104">
        <v>10.75</v>
      </c>
      <c r="D104">
        <v>10.49</v>
      </c>
      <c r="E104">
        <v>10.49</v>
      </c>
      <c r="F104">
        <v>20343800</v>
      </c>
      <c r="G104">
        <v>10.49</v>
      </c>
    </row>
    <row r="105" spans="1:7" x14ac:dyDescent="0.2">
      <c r="A105" s="1">
        <v>42571</v>
      </c>
      <c r="B105">
        <v>10.55</v>
      </c>
      <c r="C105">
        <v>10.85</v>
      </c>
      <c r="D105">
        <v>10.51</v>
      </c>
      <c r="E105">
        <v>10.73</v>
      </c>
      <c r="F105">
        <v>26551900</v>
      </c>
      <c r="G105">
        <v>10.73</v>
      </c>
    </row>
    <row r="106" spans="1:7" x14ac:dyDescent="0.2">
      <c r="A106" s="1">
        <v>42570</v>
      </c>
      <c r="B106">
        <v>10.79</v>
      </c>
      <c r="C106">
        <v>10.82</v>
      </c>
      <c r="D106">
        <v>10.68</v>
      </c>
      <c r="E106">
        <v>10.7</v>
      </c>
      <c r="F106">
        <v>17785400</v>
      </c>
      <c r="G106">
        <v>10.7</v>
      </c>
    </row>
    <row r="107" spans="1:7" x14ac:dyDescent="0.2">
      <c r="A107" s="1">
        <v>42569</v>
      </c>
      <c r="B107">
        <v>10.79</v>
      </c>
      <c r="C107">
        <v>10.88</v>
      </c>
      <c r="D107">
        <v>10.72</v>
      </c>
      <c r="E107">
        <v>10.82</v>
      </c>
      <c r="F107">
        <v>19842200</v>
      </c>
      <c r="G107">
        <v>10.82</v>
      </c>
    </row>
    <row r="108" spans="1:7" x14ac:dyDescent="0.2">
      <c r="A108" s="1">
        <v>42566</v>
      </c>
      <c r="B108">
        <v>10.99</v>
      </c>
      <c r="C108">
        <v>11.08</v>
      </c>
      <c r="D108">
        <v>10.89</v>
      </c>
      <c r="E108">
        <v>10.99</v>
      </c>
      <c r="F108">
        <v>23656100</v>
      </c>
      <c r="G108">
        <v>10.99</v>
      </c>
    </row>
    <row r="109" spans="1:7" x14ac:dyDescent="0.2">
      <c r="A109" s="1">
        <v>42565</v>
      </c>
      <c r="B109">
        <v>10.86</v>
      </c>
      <c r="C109">
        <v>10.95</v>
      </c>
      <c r="D109">
        <v>10.76</v>
      </c>
      <c r="E109">
        <v>10.87</v>
      </c>
      <c r="F109">
        <v>21465900</v>
      </c>
      <c r="G109">
        <v>10.87</v>
      </c>
    </row>
    <row r="110" spans="1:7" x14ac:dyDescent="0.2">
      <c r="A110" s="1">
        <v>42564</v>
      </c>
      <c r="B110">
        <v>11.07</v>
      </c>
      <c r="C110">
        <v>11.15</v>
      </c>
      <c r="D110">
        <v>10.65</v>
      </c>
      <c r="E110">
        <v>10.75</v>
      </c>
      <c r="F110">
        <v>34345300</v>
      </c>
      <c r="G110">
        <v>10.75</v>
      </c>
    </row>
    <row r="111" spans="1:7" x14ac:dyDescent="0.2">
      <c r="A111" s="1">
        <v>42563</v>
      </c>
      <c r="B111">
        <v>11.04</v>
      </c>
      <c r="C111">
        <v>11.23</v>
      </c>
      <c r="D111">
        <v>10.89</v>
      </c>
      <c r="E111">
        <v>11.19</v>
      </c>
      <c r="F111">
        <v>30624700</v>
      </c>
      <c r="G111">
        <v>11.19</v>
      </c>
    </row>
    <row r="112" spans="1:7" x14ac:dyDescent="0.2">
      <c r="A112" s="1">
        <v>42562</v>
      </c>
      <c r="B112">
        <v>10.91</v>
      </c>
      <c r="C112">
        <v>10.95</v>
      </c>
      <c r="D112">
        <v>10.64</v>
      </c>
      <c r="E112">
        <v>10.65</v>
      </c>
      <c r="F112">
        <v>16805900</v>
      </c>
      <c r="G112">
        <v>10.65</v>
      </c>
    </row>
    <row r="113" spans="1:7" x14ac:dyDescent="0.2">
      <c r="A113" s="1">
        <v>42559</v>
      </c>
      <c r="B113">
        <v>10.91</v>
      </c>
      <c r="C113">
        <v>10.95</v>
      </c>
      <c r="D113">
        <v>10.71</v>
      </c>
      <c r="E113">
        <v>10.83</v>
      </c>
      <c r="F113">
        <v>21540700</v>
      </c>
      <c r="G113">
        <v>10.83</v>
      </c>
    </row>
    <row r="114" spans="1:7" x14ac:dyDescent="0.2">
      <c r="A114" s="1">
        <v>42558</v>
      </c>
      <c r="B114">
        <v>11.5</v>
      </c>
      <c r="C114">
        <v>11.54</v>
      </c>
      <c r="D114">
        <v>10.74</v>
      </c>
      <c r="E114">
        <v>10.82</v>
      </c>
      <c r="F114">
        <v>36315500</v>
      </c>
      <c r="G114">
        <v>10.82</v>
      </c>
    </row>
    <row r="115" spans="1:7" x14ac:dyDescent="0.2">
      <c r="A115" s="1">
        <v>42557</v>
      </c>
      <c r="B115">
        <v>11.09</v>
      </c>
      <c r="C115">
        <v>11.41</v>
      </c>
      <c r="D115">
        <v>11.01</v>
      </c>
      <c r="E115">
        <v>11.33</v>
      </c>
      <c r="F115">
        <v>17436200</v>
      </c>
      <c r="G115">
        <v>11.33</v>
      </c>
    </row>
    <row r="116" spans="1:7" x14ac:dyDescent="0.2">
      <c r="A116" s="1">
        <v>42556</v>
      </c>
      <c r="B116">
        <v>11.35</v>
      </c>
      <c r="C116">
        <v>11.37</v>
      </c>
      <c r="D116">
        <v>11.09</v>
      </c>
      <c r="E116">
        <v>11.18</v>
      </c>
      <c r="F116">
        <v>30162300</v>
      </c>
      <c r="G116">
        <v>11.18</v>
      </c>
    </row>
    <row r="117" spans="1:7" x14ac:dyDescent="0.2">
      <c r="A117" s="1">
        <v>42552</v>
      </c>
      <c r="B117">
        <v>11.52</v>
      </c>
      <c r="C117">
        <v>11.78</v>
      </c>
      <c r="D117">
        <v>11.5</v>
      </c>
      <c r="E117">
        <v>11.78</v>
      </c>
      <c r="F117">
        <v>20567100</v>
      </c>
      <c r="G117">
        <v>11.78</v>
      </c>
    </row>
    <row r="118" spans="1:7" x14ac:dyDescent="0.2">
      <c r="A118" s="1">
        <v>42551</v>
      </c>
      <c r="B118">
        <v>11.66</v>
      </c>
      <c r="C118">
        <v>11.79</v>
      </c>
      <c r="D118">
        <v>11.52</v>
      </c>
      <c r="E118">
        <v>11.57</v>
      </c>
      <c r="F118">
        <v>22048700</v>
      </c>
      <c r="G118">
        <v>11.57</v>
      </c>
    </row>
    <row r="119" spans="1:7" x14ac:dyDescent="0.2">
      <c r="A119" s="1">
        <v>42550</v>
      </c>
      <c r="B119">
        <v>11.55</v>
      </c>
      <c r="C119">
        <v>11.96</v>
      </c>
      <c r="D119">
        <v>11.5</v>
      </c>
      <c r="E119">
        <v>11.79</v>
      </c>
      <c r="F119">
        <v>24821700</v>
      </c>
      <c r="G119">
        <v>11.79</v>
      </c>
    </row>
    <row r="120" spans="1:7" x14ac:dyDescent="0.2">
      <c r="A120" s="1">
        <v>42549</v>
      </c>
      <c r="B120">
        <v>11.4</v>
      </c>
      <c r="C120">
        <v>11.47</v>
      </c>
      <c r="D120">
        <v>11.2</v>
      </c>
      <c r="E120">
        <v>11.47</v>
      </c>
      <c r="F120">
        <v>23383000</v>
      </c>
      <c r="G120">
        <v>11.47</v>
      </c>
    </row>
    <row r="121" spans="1:7" x14ac:dyDescent="0.2">
      <c r="A121" s="1">
        <v>42548</v>
      </c>
      <c r="B121">
        <v>11.22</v>
      </c>
      <c r="C121">
        <v>11.22</v>
      </c>
      <c r="D121">
        <v>10.96</v>
      </c>
      <c r="E121">
        <v>11.19</v>
      </c>
      <c r="F121">
        <v>24678900</v>
      </c>
      <c r="G121">
        <v>11.19</v>
      </c>
    </row>
    <row r="122" spans="1:7" x14ac:dyDescent="0.2">
      <c r="A122" s="1">
        <v>42545</v>
      </c>
      <c r="B122">
        <v>11.38</v>
      </c>
      <c r="C122">
        <v>11.58</v>
      </c>
      <c r="D122">
        <v>11.36</v>
      </c>
      <c r="E122">
        <v>11.4</v>
      </c>
      <c r="F122">
        <v>32784500</v>
      </c>
      <c r="G122">
        <v>11.4</v>
      </c>
    </row>
    <row r="123" spans="1:7" x14ac:dyDescent="0.2">
      <c r="A123" s="1">
        <v>42544</v>
      </c>
      <c r="B123">
        <v>11.92</v>
      </c>
      <c r="C123">
        <v>12</v>
      </c>
      <c r="D123">
        <v>11.78</v>
      </c>
      <c r="E123">
        <v>11.98</v>
      </c>
      <c r="F123">
        <v>18947500</v>
      </c>
      <c r="G123">
        <v>11.98</v>
      </c>
    </row>
    <row r="124" spans="1:7" x14ac:dyDescent="0.2">
      <c r="A124" s="1">
        <v>42543</v>
      </c>
      <c r="B124">
        <v>11.99</v>
      </c>
      <c r="C124">
        <v>12.04</v>
      </c>
      <c r="D124">
        <v>11.58</v>
      </c>
      <c r="E124">
        <v>11.74</v>
      </c>
      <c r="F124">
        <v>26056700</v>
      </c>
      <c r="G124">
        <v>11.74</v>
      </c>
    </row>
    <row r="125" spans="1:7" x14ac:dyDescent="0.2">
      <c r="A125" s="1">
        <v>42542</v>
      </c>
      <c r="B125">
        <v>11.76</v>
      </c>
      <c r="C125">
        <v>11.94</v>
      </c>
      <c r="D125">
        <v>11.69</v>
      </c>
      <c r="E125">
        <v>11.89</v>
      </c>
      <c r="F125">
        <v>21823000</v>
      </c>
      <c r="G125">
        <v>11.89</v>
      </c>
    </row>
    <row r="126" spans="1:7" x14ac:dyDescent="0.2">
      <c r="A126" s="1">
        <v>42541</v>
      </c>
      <c r="B126">
        <v>11.82</v>
      </c>
      <c r="C126">
        <v>11.96</v>
      </c>
      <c r="D126">
        <v>11.76</v>
      </c>
      <c r="E126">
        <v>11.91</v>
      </c>
      <c r="F126">
        <v>26077300</v>
      </c>
      <c r="G126">
        <v>11.91</v>
      </c>
    </row>
    <row r="127" spans="1:7" x14ac:dyDescent="0.2">
      <c r="A127" s="1">
        <v>42538</v>
      </c>
      <c r="B127">
        <v>11.45</v>
      </c>
      <c r="C127">
        <v>11.67</v>
      </c>
      <c r="D127">
        <v>11.39</v>
      </c>
      <c r="E127">
        <v>11.66</v>
      </c>
      <c r="F127">
        <v>34921800</v>
      </c>
      <c r="G127">
        <v>11.66</v>
      </c>
    </row>
    <row r="128" spans="1:7" x14ac:dyDescent="0.2">
      <c r="A128" s="1">
        <v>42537</v>
      </c>
      <c r="B128">
        <v>11.4</v>
      </c>
      <c r="C128">
        <v>11.42</v>
      </c>
      <c r="D128">
        <v>11.11</v>
      </c>
      <c r="E128">
        <v>11.14</v>
      </c>
      <c r="F128">
        <v>31068700</v>
      </c>
      <c r="G128">
        <v>11.14</v>
      </c>
    </row>
    <row r="129" spans="1:7" x14ac:dyDescent="0.2">
      <c r="A129" s="1">
        <v>42536</v>
      </c>
      <c r="B129">
        <v>11.57</v>
      </c>
      <c r="C129">
        <v>11.78</v>
      </c>
      <c r="D129">
        <v>11.43</v>
      </c>
      <c r="E129">
        <v>11.47</v>
      </c>
      <c r="F129">
        <v>23350400</v>
      </c>
      <c r="G129">
        <v>11.47</v>
      </c>
    </row>
    <row r="130" spans="1:7" x14ac:dyDescent="0.2">
      <c r="A130" s="1">
        <v>42535</v>
      </c>
      <c r="B130">
        <v>11.73</v>
      </c>
      <c r="C130">
        <v>11.79</v>
      </c>
      <c r="D130">
        <v>11.66</v>
      </c>
      <c r="E130">
        <v>11.73</v>
      </c>
      <c r="F130">
        <v>15842400</v>
      </c>
      <c r="G130">
        <v>11.73</v>
      </c>
    </row>
    <row r="131" spans="1:7" x14ac:dyDescent="0.2">
      <c r="A131" s="1">
        <v>42534</v>
      </c>
      <c r="B131">
        <v>11.71</v>
      </c>
      <c r="C131">
        <v>11.94</v>
      </c>
      <c r="D131">
        <v>11.7</v>
      </c>
      <c r="E131">
        <v>11.76</v>
      </c>
      <c r="F131">
        <v>18163900</v>
      </c>
      <c r="G131">
        <v>11.76</v>
      </c>
    </row>
    <row r="132" spans="1:7" x14ac:dyDescent="0.2">
      <c r="A132" s="1">
        <v>42531</v>
      </c>
      <c r="B132">
        <v>12.02</v>
      </c>
      <c r="C132">
        <v>12.1</v>
      </c>
      <c r="D132">
        <v>11.83</v>
      </c>
      <c r="E132">
        <v>11.87</v>
      </c>
      <c r="F132">
        <v>21021400</v>
      </c>
      <c r="G132">
        <v>11.87</v>
      </c>
    </row>
    <row r="133" spans="1:7" x14ac:dyDescent="0.2">
      <c r="A133" s="1">
        <v>42530</v>
      </c>
      <c r="B133">
        <v>12.19</v>
      </c>
      <c r="C133">
        <v>12.32</v>
      </c>
      <c r="D133">
        <v>12.19</v>
      </c>
      <c r="E133">
        <v>12.25</v>
      </c>
      <c r="F133">
        <v>18027700</v>
      </c>
      <c r="G133">
        <v>12.25</v>
      </c>
    </row>
    <row r="134" spans="1:7" x14ac:dyDescent="0.2">
      <c r="A134" s="1">
        <v>42529</v>
      </c>
      <c r="B134">
        <v>12.34</v>
      </c>
      <c r="C134">
        <v>12.45</v>
      </c>
      <c r="D134">
        <v>12.28</v>
      </c>
      <c r="E134">
        <v>12.43</v>
      </c>
      <c r="F134">
        <v>26500300</v>
      </c>
      <c r="G134">
        <v>12.43</v>
      </c>
    </row>
    <row r="135" spans="1:7" x14ac:dyDescent="0.2">
      <c r="A135" s="1">
        <v>42528</v>
      </c>
      <c r="B135">
        <v>12.1</v>
      </c>
      <c r="C135">
        <v>12.24</v>
      </c>
      <c r="D135">
        <v>12.07</v>
      </c>
      <c r="E135">
        <v>12.22</v>
      </c>
      <c r="F135">
        <v>18247700</v>
      </c>
      <c r="G135">
        <v>12.22</v>
      </c>
    </row>
    <row r="136" spans="1:7" x14ac:dyDescent="0.2">
      <c r="A136" s="1">
        <v>42527</v>
      </c>
      <c r="B136">
        <v>12.01</v>
      </c>
      <c r="C136">
        <v>12.08</v>
      </c>
      <c r="D136">
        <v>11.9</v>
      </c>
      <c r="E136">
        <v>12.04</v>
      </c>
      <c r="F136">
        <v>23410200</v>
      </c>
      <c r="G136">
        <v>12.04</v>
      </c>
    </row>
    <row r="137" spans="1:7" x14ac:dyDescent="0.2">
      <c r="A137" s="1">
        <v>42524</v>
      </c>
      <c r="B137">
        <v>11.89</v>
      </c>
      <c r="C137">
        <v>11.89</v>
      </c>
      <c r="D137">
        <v>11.7</v>
      </c>
      <c r="E137">
        <v>11.82</v>
      </c>
      <c r="F137">
        <v>19169900</v>
      </c>
      <c r="G137">
        <v>11.82</v>
      </c>
    </row>
    <row r="138" spans="1:7" x14ac:dyDescent="0.2">
      <c r="A138" s="1">
        <v>42523</v>
      </c>
      <c r="B138">
        <v>11.67</v>
      </c>
      <c r="C138">
        <v>11.96</v>
      </c>
      <c r="D138">
        <v>11.65</v>
      </c>
      <c r="E138">
        <v>11.86</v>
      </c>
      <c r="F138">
        <v>22402100</v>
      </c>
      <c r="G138">
        <v>11.86</v>
      </c>
    </row>
    <row r="139" spans="1:7" x14ac:dyDescent="0.2">
      <c r="A139" s="1">
        <v>42522</v>
      </c>
      <c r="B139">
        <v>11.62</v>
      </c>
      <c r="C139">
        <v>11.93</v>
      </c>
      <c r="D139">
        <v>11.56</v>
      </c>
      <c r="E139">
        <v>11.93</v>
      </c>
      <c r="F139">
        <v>25553100</v>
      </c>
      <c r="G139">
        <v>11.93</v>
      </c>
    </row>
    <row r="140" spans="1:7" x14ac:dyDescent="0.2">
      <c r="A140" s="1">
        <v>42521</v>
      </c>
      <c r="B140">
        <v>11.98</v>
      </c>
      <c r="C140">
        <v>12.13</v>
      </c>
      <c r="D140">
        <v>11.82</v>
      </c>
      <c r="E140">
        <v>11.87</v>
      </c>
      <c r="F140">
        <v>16850700</v>
      </c>
      <c r="G140">
        <v>11.87</v>
      </c>
    </row>
    <row r="141" spans="1:7" x14ac:dyDescent="0.2">
      <c r="A141" s="1">
        <v>42517</v>
      </c>
      <c r="B141">
        <v>11.84</v>
      </c>
      <c r="C141">
        <v>11.99</v>
      </c>
      <c r="D141">
        <v>11.8</v>
      </c>
      <c r="E141">
        <v>11.98</v>
      </c>
      <c r="F141">
        <v>14089100</v>
      </c>
      <c r="G141">
        <v>11.98</v>
      </c>
    </row>
    <row r="142" spans="1:7" x14ac:dyDescent="0.2">
      <c r="A142" s="1">
        <v>42516</v>
      </c>
      <c r="B142">
        <v>12.11</v>
      </c>
      <c r="C142">
        <v>12.12</v>
      </c>
      <c r="D142">
        <v>11.92</v>
      </c>
      <c r="E142">
        <v>11.95</v>
      </c>
      <c r="F142">
        <v>21657700</v>
      </c>
      <c r="G142">
        <v>11.95</v>
      </c>
    </row>
    <row r="143" spans="1:7" x14ac:dyDescent="0.2">
      <c r="A143" s="1">
        <v>42515</v>
      </c>
      <c r="B143">
        <v>11.92</v>
      </c>
      <c r="C143">
        <v>12.05</v>
      </c>
      <c r="D143">
        <v>11.79</v>
      </c>
      <c r="E143">
        <v>12.03</v>
      </c>
      <c r="F143">
        <v>24984100</v>
      </c>
      <c r="G143">
        <v>12.03</v>
      </c>
    </row>
    <row r="144" spans="1:7" x14ac:dyDescent="0.2">
      <c r="A144" s="1">
        <v>42514</v>
      </c>
      <c r="B144">
        <v>11.67</v>
      </c>
      <c r="C144">
        <v>11.85</v>
      </c>
      <c r="D144">
        <v>11.66</v>
      </c>
      <c r="E144">
        <v>11.82</v>
      </c>
      <c r="F144">
        <v>17092900</v>
      </c>
      <c r="G144">
        <v>11.82</v>
      </c>
    </row>
    <row r="145" spans="1:7" x14ac:dyDescent="0.2">
      <c r="A145" s="1">
        <v>42513</v>
      </c>
      <c r="B145">
        <v>11.51</v>
      </c>
      <c r="C145">
        <v>11.69</v>
      </c>
      <c r="D145">
        <v>11.49</v>
      </c>
      <c r="E145">
        <v>11.66</v>
      </c>
      <c r="F145">
        <v>16281100</v>
      </c>
      <c r="G145">
        <v>11.66</v>
      </c>
    </row>
    <row r="146" spans="1:7" x14ac:dyDescent="0.2">
      <c r="A146" s="1">
        <v>42510</v>
      </c>
      <c r="B146">
        <v>11.79</v>
      </c>
      <c r="C146">
        <v>11.86</v>
      </c>
      <c r="D146">
        <v>11.61</v>
      </c>
      <c r="E146">
        <v>11.75</v>
      </c>
      <c r="F146">
        <v>19220000</v>
      </c>
      <c r="G146">
        <v>11.75</v>
      </c>
    </row>
    <row r="147" spans="1:7" x14ac:dyDescent="0.2">
      <c r="A147" s="1">
        <v>42509</v>
      </c>
      <c r="B147">
        <v>11.58</v>
      </c>
      <c r="C147">
        <v>11.8</v>
      </c>
      <c r="D147">
        <v>11.44</v>
      </c>
      <c r="E147">
        <v>11.79</v>
      </c>
      <c r="F147">
        <v>21902500</v>
      </c>
      <c r="G147">
        <v>11.79</v>
      </c>
    </row>
    <row r="148" spans="1:7" x14ac:dyDescent="0.2">
      <c r="A148" s="1">
        <v>42508</v>
      </c>
      <c r="B148">
        <v>11.85</v>
      </c>
      <c r="C148">
        <v>12</v>
      </c>
      <c r="D148">
        <v>11.7</v>
      </c>
      <c r="E148">
        <v>11.7</v>
      </c>
      <c r="F148">
        <v>29425500</v>
      </c>
      <c r="G148">
        <v>11.7</v>
      </c>
    </row>
    <row r="149" spans="1:7" x14ac:dyDescent="0.2">
      <c r="A149" s="1">
        <v>42507</v>
      </c>
      <c r="B149">
        <v>11.75</v>
      </c>
      <c r="C149">
        <v>11.93</v>
      </c>
      <c r="D149">
        <v>11.71</v>
      </c>
      <c r="E149">
        <v>11.92</v>
      </c>
      <c r="F149">
        <v>22310900</v>
      </c>
      <c r="G149">
        <v>11.92</v>
      </c>
    </row>
    <row r="150" spans="1:7" x14ac:dyDescent="0.2">
      <c r="A150" s="1">
        <v>42506</v>
      </c>
      <c r="B150">
        <v>11.68</v>
      </c>
      <c r="C150">
        <v>11.79</v>
      </c>
      <c r="D150">
        <v>11.63</v>
      </c>
      <c r="E150">
        <v>11.76</v>
      </c>
      <c r="F150">
        <v>26713400</v>
      </c>
      <c r="G150">
        <v>11.76</v>
      </c>
    </row>
    <row r="151" spans="1:7" x14ac:dyDescent="0.2">
      <c r="A151" s="1">
        <v>42503</v>
      </c>
      <c r="B151">
        <v>11.35</v>
      </c>
      <c r="C151">
        <v>11.43</v>
      </c>
      <c r="D151">
        <v>11.27</v>
      </c>
      <c r="E151">
        <v>11.37</v>
      </c>
      <c r="F151">
        <v>15230000</v>
      </c>
      <c r="G151">
        <v>11.37</v>
      </c>
    </row>
    <row r="152" spans="1:7" x14ac:dyDescent="0.2">
      <c r="A152" s="1">
        <v>42502</v>
      </c>
      <c r="B152">
        <v>11.53</v>
      </c>
      <c r="C152">
        <v>11.53</v>
      </c>
      <c r="D152">
        <v>11.22</v>
      </c>
      <c r="E152">
        <v>11.45</v>
      </c>
      <c r="F152">
        <v>23946400</v>
      </c>
      <c r="G152">
        <v>11.45</v>
      </c>
    </row>
    <row r="153" spans="1:7" x14ac:dyDescent="0.2">
      <c r="A153" s="1">
        <v>42501</v>
      </c>
      <c r="B153">
        <v>10.91</v>
      </c>
      <c r="C153">
        <v>11.42</v>
      </c>
      <c r="D153">
        <v>10.85</v>
      </c>
      <c r="E153">
        <v>11.34</v>
      </c>
      <c r="F153">
        <v>29338200</v>
      </c>
      <c r="G153">
        <v>11.34</v>
      </c>
    </row>
    <row r="154" spans="1:7" x14ac:dyDescent="0.2">
      <c r="A154" s="1">
        <v>42500</v>
      </c>
      <c r="B154">
        <v>10.75</v>
      </c>
      <c r="C154">
        <v>11.02</v>
      </c>
      <c r="D154">
        <v>10.72</v>
      </c>
      <c r="E154">
        <v>10.99</v>
      </c>
      <c r="F154">
        <v>21055100</v>
      </c>
      <c r="G154">
        <v>10.99</v>
      </c>
    </row>
    <row r="155" spans="1:7" x14ac:dyDescent="0.2">
      <c r="A155" s="1">
        <v>42499</v>
      </c>
      <c r="B155">
        <v>10.86</v>
      </c>
      <c r="C155">
        <v>10.91</v>
      </c>
      <c r="D155">
        <v>10.64</v>
      </c>
      <c r="E155">
        <v>10.68</v>
      </c>
      <c r="F155">
        <v>22143100</v>
      </c>
      <c r="G155">
        <v>10.68</v>
      </c>
    </row>
    <row r="156" spans="1:7" x14ac:dyDescent="0.2">
      <c r="A156" s="1">
        <v>42496</v>
      </c>
      <c r="B156">
        <v>10.81</v>
      </c>
      <c r="C156">
        <v>11.15</v>
      </c>
      <c r="D156">
        <v>10.78</v>
      </c>
      <c r="E156">
        <v>10.96</v>
      </c>
      <c r="F156">
        <v>26396700</v>
      </c>
      <c r="G156">
        <v>10.96</v>
      </c>
    </row>
    <row r="157" spans="1:7" x14ac:dyDescent="0.2">
      <c r="A157" s="1">
        <v>42495</v>
      </c>
      <c r="B157">
        <v>11.23</v>
      </c>
      <c r="C157">
        <v>11.24</v>
      </c>
      <c r="D157">
        <v>10.81</v>
      </c>
      <c r="E157">
        <v>10.9</v>
      </c>
      <c r="F157">
        <v>34159000</v>
      </c>
      <c r="G157">
        <v>10.9</v>
      </c>
    </row>
    <row r="158" spans="1:7" x14ac:dyDescent="0.2">
      <c r="A158" s="1">
        <v>42494</v>
      </c>
      <c r="B158">
        <v>10.93</v>
      </c>
      <c r="C158">
        <v>11.04</v>
      </c>
      <c r="D158">
        <v>10.63</v>
      </c>
      <c r="E158">
        <v>10.79</v>
      </c>
      <c r="F158">
        <v>24287300</v>
      </c>
      <c r="G158">
        <v>10.79</v>
      </c>
    </row>
    <row r="159" spans="1:7" x14ac:dyDescent="0.2">
      <c r="A159" s="1">
        <v>42493</v>
      </c>
      <c r="B159">
        <v>10.86</v>
      </c>
      <c r="C159">
        <v>10.88</v>
      </c>
      <c r="D159">
        <v>10.66</v>
      </c>
      <c r="E159">
        <v>10.74</v>
      </c>
      <c r="F159">
        <v>28412200</v>
      </c>
      <c r="G159">
        <v>10.74</v>
      </c>
    </row>
    <row r="160" spans="1:7" x14ac:dyDescent="0.2">
      <c r="A160" s="1">
        <v>42492</v>
      </c>
      <c r="B160">
        <v>11.24</v>
      </c>
      <c r="C160">
        <v>11.25</v>
      </c>
      <c r="D160">
        <v>10.95</v>
      </c>
      <c r="E160">
        <v>11.05</v>
      </c>
      <c r="F160">
        <v>21614400</v>
      </c>
      <c r="G160">
        <v>11.05</v>
      </c>
    </row>
    <row r="161" spans="1:7" x14ac:dyDescent="0.2">
      <c r="A161" s="1">
        <v>42489</v>
      </c>
      <c r="B161">
        <v>11.42</v>
      </c>
      <c r="C161">
        <v>11.5</v>
      </c>
      <c r="D161">
        <v>11.12</v>
      </c>
      <c r="E161">
        <v>11.3</v>
      </c>
      <c r="F161">
        <v>34802100</v>
      </c>
      <c r="G161">
        <v>11.3</v>
      </c>
    </row>
    <row r="162" spans="1:7" x14ac:dyDescent="0.2">
      <c r="A162" s="1">
        <v>42488</v>
      </c>
      <c r="B162">
        <v>11.16</v>
      </c>
      <c r="C162">
        <v>11.34</v>
      </c>
      <c r="D162">
        <v>11.1</v>
      </c>
      <c r="E162">
        <v>11.22</v>
      </c>
      <c r="F162">
        <v>24935900</v>
      </c>
      <c r="G162">
        <v>11.22</v>
      </c>
    </row>
    <row r="163" spans="1:7" x14ac:dyDescent="0.2">
      <c r="A163" s="1">
        <v>42487</v>
      </c>
      <c r="B163">
        <v>11.03</v>
      </c>
      <c r="C163">
        <v>11.22</v>
      </c>
      <c r="D163">
        <v>10.76</v>
      </c>
      <c r="E163">
        <v>11.14</v>
      </c>
      <c r="F163">
        <v>37920900</v>
      </c>
      <c r="G163">
        <v>11.14</v>
      </c>
    </row>
    <row r="164" spans="1:7" x14ac:dyDescent="0.2">
      <c r="A164" s="1">
        <v>42486</v>
      </c>
      <c r="B164">
        <v>10.66</v>
      </c>
      <c r="C164">
        <v>10.87</v>
      </c>
      <c r="D164">
        <v>10.62</v>
      </c>
      <c r="E164">
        <v>10.81</v>
      </c>
      <c r="F164">
        <v>19190200</v>
      </c>
      <c r="G164">
        <v>10.81</v>
      </c>
    </row>
    <row r="165" spans="1:7" x14ac:dyDescent="0.2">
      <c r="A165" s="1">
        <v>42485</v>
      </c>
      <c r="B165">
        <v>10.78</v>
      </c>
      <c r="C165">
        <v>10.81</v>
      </c>
      <c r="D165">
        <v>10.47</v>
      </c>
      <c r="E165">
        <v>10.55</v>
      </c>
      <c r="F165">
        <v>21975800</v>
      </c>
      <c r="G165">
        <v>10.55</v>
      </c>
    </row>
    <row r="166" spans="1:7" x14ac:dyDescent="0.2">
      <c r="A166" s="1">
        <v>42482</v>
      </c>
      <c r="B166">
        <v>10.75</v>
      </c>
      <c r="C166">
        <v>10.93</v>
      </c>
      <c r="D166">
        <v>10.69</v>
      </c>
      <c r="E166">
        <v>10.76</v>
      </c>
      <c r="F166">
        <v>29964200</v>
      </c>
      <c r="G166">
        <v>10.76</v>
      </c>
    </row>
    <row r="167" spans="1:7" x14ac:dyDescent="0.2">
      <c r="A167" s="1">
        <v>42481</v>
      </c>
      <c r="B167">
        <v>10.71</v>
      </c>
      <c r="C167">
        <v>10.82</v>
      </c>
      <c r="D167">
        <v>10.58</v>
      </c>
      <c r="E167">
        <v>10.72</v>
      </c>
      <c r="F167">
        <v>27139900</v>
      </c>
      <c r="G167">
        <v>10.72</v>
      </c>
    </row>
    <row r="168" spans="1:7" x14ac:dyDescent="0.2">
      <c r="A168" s="1">
        <v>42480</v>
      </c>
      <c r="B168">
        <v>10.24</v>
      </c>
      <c r="C168">
        <v>10.88</v>
      </c>
      <c r="D168">
        <v>10.199999999999999</v>
      </c>
      <c r="E168">
        <v>10.76</v>
      </c>
      <c r="F168">
        <v>42501200</v>
      </c>
      <c r="G168">
        <v>10.76</v>
      </c>
    </row>
    <row r="169" spans="1:7" x14ac:dyDescent="0.2">
      <c r="A169" s="1">
        <v>42479</v>
      </c>
      <c r="B169">
        <v>10.25</v>
      </c>
      <c r="C169">
        <v>10.54</v>
      </c>
      <c r="D169">
        <v>10.220000000000001</v>
      </c>
      <c r="E169">
        <v>10.44</v>
      </c>
      <c r="F169">
        <v>37479900</v>
      </c>
      <c r="G169">
        <v>10.44</v>
      </c>
    </row>
    <row r="170" spans="1:7" x14ac:dyDescent="0.2">
      <c r="A170" s="1">
        <v>42478</v>
      </c>
      <c r="B170">
        <v>9.84</v>
      </c>
      <c r="C170">
        <v>10.24</v>
      </c>
      <c r="D170">
        <v>9.7899999999999991</v>
      </c>
      <c r="E170">
        <v>10.17</v>
      </c>
      <c r="F170">
        <v>38997500</v>
      </c>
      <c r="G170">
        <v>10.17</v>
      </c>
    </row>
    <row r="171" spans="1:7" x14ac:dyDescent="0.2">
      <c r="A171" s="1">
        <v>42475</v>
      </c>
      <c r="B171">
        <v>10.28</v>
      </c>
      <c r="C171">
        <v>10.33</v>
      </c>
      <c r="D171">
        <v>10.130000000000001</v>
      </c>
      <c r="E171">
        <v>10.25</v>
      </c>
      <c r="F171">
        <v>34981000</v>
      </c>
      <c r="G171">
        <v>10.25</v>
      </c>
    </row>
    <row r="172" spans="1:7" x14ac:dyDescent="0.2">
      <c r="A172" s="1">
        <v>42474</v>
      </c>
      <c r="B172">
        <v>10.58</v>
      </c>
      <c r="C172">
        <v>10.65</v>
      </c>
      <c r="D172">
        <v>10.42</v>
      </c>
      <c r="E172">
        <v>10.48</v>
      </c>
      <c r="F172">
        <v>31757500</v>
      </c>
      <c r="G172">
        <v>10.48</v>
      </c>
    </row>
    <row r="173" spans="1:7" x14ac:dyDescent="0.2">
      <c r="A173" s="1">
        <v>42473</v>
      </c>
      <c r="B173">
        <v>10.59</v>
      </c>
      <c r="C173">
        <v>10.74</v>
      </c>
      <c r="D173">
        <v>10.48</v>
      </c>
      <c r="E173">
        <v>10.51</v>
      </c>
      <c r="F173">
        <v>42934000</v>
      </c>
      <c r="G173">
        <v>10.51</v>
      </c>
    </row>
    <row r="174" spans="1:7" x14ac:dyDescent="0.2">
      <c r="A174" s="1">
        <v>42472</v>
      </c>
      <c r="B174">
        <v>10.37</v>
      </c>
      <c r="C174">
        <v>10.72</v>
      </c>
      <c r="D174">
        <v>10.31</v>
      </c>
      <c r="E174">
        <v>10.64</v>
      </c>
      <c r="F174">
        <v>56664700</v>
      </c>
      <c r="G174">
        <v>10.64</v>
      </c>
    </row>
    <row r="175" spans="1:7" x14ac:dyDescent="0.2">
      <c r="A175" s="1">
        <v>42471</v>
      </c>
      <c r="B175">
        <v>10.19</v>
      </c>
      <c r="C175">
        <v>10.34</v>
      </c>
      <c r="D175">
        <v>10.15</v>
      </c>
      <c r="E175">
        <v>10.28</v>
      </c>
      <c r="F175">
        <v>29067700</v>
      </c>
      <c r="G175">
        <v>10.28</v>
      </c>
    </row>
    <row r="176" spans="1:7" x14ac:dyDescent="0.2">
      <c r="A176" s="1">
        <v>42468</v>
      </c>
      <c r="B176">
        <v>9.98</v>
      </c>
      <c r="C176">
        <v>10.11</v>
      </c>
      <c r="D176">
        <v>9.93</v>
      </c>
      <c r="E176">
        <v>10.029999999999999</v>
      </c>
      <c r="F176">
        <v>47156500</v>
      </c>
      <c r="G176">
        <v>10.029999999999999</v>
      </c>
    </row>
    <row r="177" spans="1:7" x14ac:dyDescent="0.2">
      <c r="A177" s="1">
        <v>42467</v>
      </c>
      <c r="B177">
        <v>9.49</v>
      </c>
      <c r="C177">
        <v>9.5500000000000007</v>
      </c>
      <c r="D177">
        <v>9.33</v>
      </c>
      <c r="E177">
        <v>9.51</v>
      </c>
      <c r="F177">
        <v>28205000</v>
      </c>
      <c r="G177">
        <v>9.51</v>
      </c>
    </row>
    <row r="178" spans="1:7" x14ac:dyDescent="0.2">
      <c r="A178" s="1">
        <v>42466</v>
      </c>
      <c r="B178">
        <v>9.3800000000000008</v>
      </c>
      <c r="C178">
        <v>9.6300000000000008</v>
      </c>
      <c r="D178">
        <v>9.32</v>
      </c>
      <c r="E178">
        <v>9.6</v>
      </c>
      <c r="F178">
        <v>45696600</v>
      </c>
      <c r="G178">
        <v>9.6</v>
      </c>
    </row>
    <row r="179" spans="1:7" x14ac:dyDescent="0.2">
      <c r="A179" s="1">
        <v>42465</v>
      </c>
      <c r="B179">
        <v>9.07</v>
      </c>
      <c r="C179">
        <v>9.19</v>
      </c>
      <c r="D179">
        <v>8.99</v>
      </c>
      <c r="E179">
        <v>9.1300000000000008</v>
      </c>
      <c r="F179">
        <v>42668400</v>
      </c>
      <c r="G179">
        <v>9.1300000000000008</v>
      </c>
    </row>
    <row r="180" spans="1:7" x14ac:dyDescent="0.2">
      <c r="A180" s="1">
        <v>42464</v>
      </c>
      <c r="B180">
        <v>9.32</v>
      </c>
      <c r="C180">
        <v>9.4600000000000009</v>
      </c>
      <c r="D180">
        <v>9.0500000000000007</v>
      </c>
      <c r="E180">
        <v>9.08</v>
      </c>
      <c r="F180">
        <v>38727100</v>
      </c>
      <c r="G180">
        <v>9.08</v>
      </c>
    </row>
    <row r="181" spans="1:7" x14ac:dyDescent="0.2">
      <c r="A181" s="1">
        <v>42461</v>
      </c>
      <c r="B181">
        <v>9.41</v>
      </c>
      <c r="C181">
        <v>9.4600000000000009</v>
      </c>
      <c r="D181">
        <v>9.32</v>
      </c>
      <c r="E181">
        <v>9.33</v>
      </c>
      <c r="F181">
        <v>40266100</v>
      </c>
      <c r="G181">
        <v>9.33</v>
      </c>
    </row>
    <row r="182" spans="1:7" x14ac:dyDescent="0.2">
      <c r="A182" s="1">
        <v>42460</v>
      </c>
      <c r="B182">
        <v>9.68</v>
      </c>
      <c r="C182">
        <v>9.92</v>
      </c>
      <c r="D182">
        <v>9.67</v>
      </c>
      <c r="E182">
        <v>9.6999999999999993</v>
      </c>
      <c r="F182">
        <v>32692400</v>
      </c>
      <c r="G182">
        <v>9.6999999999999993</v>
      </c>
    </row>
    <row r="183" spans="1:7" x14ac:dyDescent="0.2">
      <c r="A183" s="1">
        <v>42459</v>
      </c>
      <c r="B183">
        <v>9.99</v>
      </c>
      <c r="C183">
        <v>10.130000000000001</v>
      </c>
      <c r="D183">
        <v>9.6999999999999993</v>
      </c>
      <c r="E183">
        <v>9.73</v>
      </c>
      <c r="F183">
        <v>36954600</v>
      </c>
      <c r="G183">
        <v>9.73</v>
      </c>
    </row>
    <row r="184" spans="1:7" x14ac:dyDescent="0.2">
      <c r="A184" s="1">
        <v>42458</v>
      </c>
      <c r="B184">
        <v>9.7100000000000009</v>
      </c>
      <c r="C184">
        <v>9.82</v>
      </c>
      <c r="D184">
        <v>9.6300000000000008</v>
      </c>
      <c r="E184">
        <v>9.8000000000000007</v>
      </c>
      <c r="F184">
        <v>34974600</v>
      </c>
      <c r="G184">
        <v>9.8000000000000007</v>
      </c>
    </row>
    <row r="185" spans="1:7" x14ac:dyDescent="0.2">
      <c r="A185" s="1">
        <v>42457</v>
      </c>
      <c r="B185">
        <v>10.01</v>
      </c>
      <c r="C185">
        <v>10.06</v>
      </c>
      <c r="D185">
        <v>9.8699999999999992</v>
      </c>
      <c r="E185">
        <v>10.01</v>
      </c>
      <c r="F185">
        <v>27248100</v>
      </c>
      <c r="G185">
        <v>10.01</v>
      </c>
    </row>
    <row r="186" spans="1:7" x14ac:dyDescent="0.2">
      <c r="A186" s="1">
        <v>42453</v>
      </c>
      <c r="B186">
        <v>9.7799999999999994</v>
      </c>
      <c r="C186">
        <v>10.1</v>
      </c>
      <c r="D186">
        <v>9.74</v>
      </c>
      <c r="E186">
        <v>10.06</v>
      </c>
      <c r="F186">
        <v>50576300</v>
      </c>
      <c r="G186">
        <v>10.06</v>
      </c>
    </row>
    <row r="187" spans="1:7" x14ac:dyDescent="0.2">
      <c r="A187" s="1">
        <v>42452</v>
      </c>
      <c r="B187">
        <v>10.33</v>
      </c>
      <c r="C187">
        <v>10.37</v>
      </c>
      <c r="D187">
        <v>10.08</v>
      </c>
      <c r="E187">
        <v>10.11</v>
      </c>
      <c r="F187">
        <v>40194200</v>
      </c>
      <c r="G187">
        <v>10.11</v>
      </c>
    </row>
    <row r="188" spans="1:7" x14ac:dyDescent="0.2">
      <c r="A188" s="1">
        <v>42451</v>
      </c>
      <c r="B188">
        <v>10.41</v>
      </c>
      <c r="C188">
        <v>10.64</v>
      </c>
      <c r="D188">
        <v>10.38</v>
      </c>
      <c r="E188">
        <v>10.54</v>
      </c>
      <c r="F188">
        <v>28287400</v>
      </c>
      <c r="G188">
        <v>10.54</v>
      </c>
    </row>
    <row r="189" spans="1:7" x14ac:dyDescent="0.2">
      <c r="A189" s="1">
        <v>42450</v>
      </c>
      <c r="B189">
        <v>10.5</v>
      </c>
      <c r="C189">
        <v>10.62</v>
      </c>
      <c r="D189">
        <v>10.36</v>
      </c>
      <c r="E189">
        <v>10.59</v>
      </c>
      <c r="F189">
        <v>34995300</v>
      </c>
      <c r="G189">
        <v>10.59</v>
      </c>
    </row>
    <row r="190" spans="1:7" x14ac:dyDescent="0.2">
      <c r="A190" s="1">
        <v>42447</v>
      </c>
      <c r="B190">
        <v>10.71</v>
      </c>
      <c r="C190">
        <v>10.8</v>
      </c>
      <c r="D190">
        <v>10.43</v>
      </c>
      <c r="E190">
        <v>10.48</v>
      </c>
      <c r="F190">
        <v>38919600</v>
      </c>
      <c r="G190">
        <v>10.48</v>
      </c>
    </row>
    <row r="191" spans="1:7" x14ac:dyDescent="0.2">
      <c r="A191" s="1">
        <v>42446</v>
      </c>
      <c r="B191">
        <v>10.37</v>
      </c>
      <c r="C191">
        <v>10.6</v>
      </c>
      <c r="D191">
        <v>10.29</v>
      </c>
      <c r="E191">
        <v>10.55</v>
      </c>
      <c r="F191">
        <v>41070700</v>
      </c>
      <c r="G191">
        <v>10.55</v>
      </c>
    </row>
    <row r="192" spans="1:7" x14ac:dyDescent="0.2">
      <c r="A192" s="1">
        <v>42445</v>
      </c>
      <c r="B192">
        <v>9.91</v>
      </c>
      <c r="C192">
        <v>10.199999999999999</v>
      </c>
      <c r="D192">
        <v>9.91</v>
      </c>
      <c r="E192">
        <v>10.18</v>
      </c>
      <c r="F192">
        <v>38311700</v>
      </c>
      <c r="G192">
        <v>10.18</v>
      </c>
    </row>
    <row r="193" spans="1:7" x14ac:dyDescent="0.2">
      <c r="A193" s="1">
        <v>42444</v>
      </c>
      <c r="B193">
        <v>9.73</v>
      </c>
      <c r="C193">
        <v>9.74</v>
      </c>
      <c r="D193">
        <v>9.59</v>
      </c>
      <c r="E193">
        <v>9.6999999999999993</v>
      </c>
      <c r="F193">
        <v>35471100</v>
      </c>
      <c r="G193">
        <v>9.6999999999999993</v>
      </c>
    </row>
    <row r="194" spans="1:7" x14ac:dyDescent="0.2">
      <c r="A194" s="1">
        <v>42443</v>
      </c>
      <c r="B194">
        <v>9.92</v>
      </c>
      <c r="C194">
        <v>9.93</v>
      </c>
      <c r="D194">
        <v>9.76</v>
      </c>
      <c r="E194">
        <v>9.8800000000000008</v>
      </c>
      <c r="F194">
        <v>37316700</v>
      </c>
      <c r="G194">
        <v>9.8800000000000008</v>
      </c>
    </row>
    <row r="195" spans="1:7" x14ac:dyDescent="0.2">
      <c r="A195" s="1">
        <v>42440</v>
      </c>
      <c r="B195">
        <v>10.210000000000001</v>
      </c>
      <c r="C195">
        <v>10.29</v>
      </c>
      <c r="D195">
        <v>10.06</v>
      </c>
      <c r="E195">
        <v>10.19</v>
      </c>
      <c r="F195">
        <v>28144000</v>
      </c>
      <c r="G195">
        <v>10.19</v>
      </c>
    </row>
    <row r="196" spans="1:7" x14ac:dyDescent="0.2">
      <c r="A196" s="1">
        <v>42439</v>
      </c>
      <c r="B196">
        <v>9.9600000000000009</v>
      </c>
      <c r="C196">
        <v>10.119999999999999</v>
      </c>
      <c r="D196">
        <v>9.8800000000000008</v>
      </c>
      <c r="E196">
        <v>10.039999999999999</v>
      </c>
      <c r="F196">
        <v>33089600</v>
      </c>
      <c r="G196">
        <v>10.039999999999999</v>
      </c>
    </row>
    <row r="197" spans="1:7" x14ac:dyDescent="0.2">
      <c r="A197" s="1">
        <v>42438</v>
      </c>
      <c r="B197">
        <v>9.8699999999999992</v>
      </c>
      <c r="C197">
        <v>10.210000000000001</v>
      </c>
      <c r="D197">
        <v>9.85</v>
      </c>
      <c r="E197">
        <v>10.15</v>
      </c>
      <c r="F197">
        <v>43985300</v>
      </c>
      <c r="G197">
        <v>10.15</v>
      </c>
    </row>
    <row r="198" spans="1:7" x14ac:dyDescent="0.2">
      <c r="A198" s="1">
        <v>42437</v>
      </c>
      <c r="B198">
        <v>10.039999999999999</v>
      </c>
      <c r="C198">
        <v>10.039999999999999</v>
      </c>
      <c r="D198">
        <v>9.65</v>
      </c>
      <c r="E198">
        <v>9.65</v>
      </c>
      <c r="F198">
        <v>45700500</v>
      </c>
      <c r="G198">
        <v>9.65</v>
      </c>
    </row>
    <row r="199" spans="1:7" x14ac:dyDescent="0.2">
      <c r="A199" s="1">
        <v>42436</v>
      </c>
      <c r="B199">
        <v>9.68</v>
      </c>
      <c r="C199">
        <v>10.15</v>
      </c>
      <c r="D199">
        <v>9.67</v>
      </c>
      <c r="E199">
        <v>10.11</v>
      </c>
      <c r="F199">
        <v>67097200</v>
      </c>
      <c r="G199">
        <v>10.11</v>
      </c>
    </row>
    <row r="200" spans="1:7" x14ac:dyDescent="0.2">
      <c r="A200" s="1">
        <v>42433</v>
      </c>
      <c r="B200">
        <v>9.2899999999999991</v>
      </c>
      <c r="C200">
        <v>9.65</v>
      </c>
      <c r="D200">
        <v>9.18</v>
      </c>
      <c r="E200">
        <v>9.65</v>
      </c>
      <c r="F200">
        <v>48973800</v>
      </c>
      <c r="G200">
        <v>9.65</v>
      </c>
    </row>
    <row r="201" spans="1:7" x14ac:dyDescent="0.2">
      <c r="A201" s="1">
        <v>42432</v>
      </c>
      <c r="B201">
        <v>9.1300000000000008</v>
      </c>
      <c r="C201">
        <v>9.41</v>
      </c>
      <c r="D201">
        <v>9.11</v>
      </c>
      <c r="E201">
        <v>9.25</v>
      </c>
      <c r="F201">
        <v>34373900</v>
      </c>
      <c r="G201">
        <v>9.25</v>
      </c>
    </row>
    <row r="202" spans="1:7" x14ac:dyDescent="0.2">
      <c r="A202" s="1">
        <v>42431</v>
      </c>
      <c r="B202">
        <v>9.01</v>
      </c>
      <c r="C202">
        <v>9.36</v>
      </c>
      <c r="D202">
        <v>8.94</v>
      </c>
      <c r="E202">
        <v>9.3000000000000007</v>
      </c>
      <c r="F202">
        <v>49507900</v>
      </c>
      <c r="G202">
        <v>9.3000000000000007</v>
      </c>
    </row>
    <row r="203" spans="1:7" x14ac:dyDescent="0.2">
      <c r="A203" s="1">
        <v>42430</v>
      </c>
      <c r="B203">
        <v>8.98</v>
      </c>
      <c r="C203">
        <v>9.26</v>
      </c>
      <c r="D203">
        <v>8.89</v>
      </c>
      <c r="E203">
        <v>9.15</v>
      </c>
      <c r="F203">
        <v>47605400</v>
      </c>
      <c r="G203">
        <v>9.15</v>
      </c>
    </row>
    <row r="204" spans="1:7" x14ac:dyDescent="0.2">
      <c r="A204" s="1">
        <v>42429</v>
      </c>
      <c r="B204">
        <v>8.86</v>
      </c>
      <c r="C204">
        <v>9.0399999999999991</v>
      </c>
      <c r="D204">
        <v>8.7799999999999994</v>
      </c>
      <c r="E204">
        <v>9</v>
      </c>
      <c r="F204">
        <v>50604400</v>
      </c>
      <c r="G204">
        <v>9</v>
      </c>
    </row>
    <row r="205" spans="1:7" x14ac:dyDescent="0.2">
      <c r="A205" s="1">
        <v>42426</v>
      </c>
      <c r="B205">
        <v>9.14</v>
      </c>
      <c r="C205">
        <v>9.16</v>
      </c>
      <c r="D205">
        <v>8.6999999999999993</v>
      </c>
      <c r="E205">
        <v>8.7799999999999994</v>
      </c>
      <c r="F205">
        <v>58799400</v>
      </c>
      <c r="G205">
        <v>8.7799999999999994</v>
      </c>
    </row>
    <row r="206" spans="1:7" x14ac:dyDescent="0.2">
      <c r="A206" s="1">
        <v>42425</v>
      </c>
      <c r="B206">
        <v>8.48</v>
      </c>
      <c r="C206">
        <v>8.92</v>
      </c>
      <c r="D206">
        <v>8.2799999999999994</v>
      </c>
      <c r="E206">
        <v>8.8000000000000007</v>
      </c>
      <c r="F206">
        <v>39506700</v>
      </c>
      <c r="G206">
        <v>8.8000000000000007</v>
      </c>
    </row>
    <row r="207" spans="1:7" x14ac:dyDescent="0.2">
      <c r="A207" s="1">
        <v>42424</v>
      </c>
      <c r="B207">
        <v>8.19</v>
      </c>
      <c r="C207">
        <v>8.6300000000000008</v>
      </c>
      <c r="D207">
        <v>8.14</v>
      </c>
      <c r="E207">
        <v>8.59</v>
      </c>
      <c r="F207">
        <v>48189900</v>
      </c>
      <c r="G207">
        <v>8.59</v>
      </c>
    </row>
    <row r="208" spans="1:7" x14ac:dyDescent="0.2">
      <c r="A208" s="1">
        <v>42423</v>
      </c>
      <c r="B208">
        <v>8.76</v>
      </c>
      <c r="C208">
        <v>8.76</v>
      </c>
      <c r="D208">
        <v>8.43</v>
      </c>
      <c r="E208">
        <v>8.48</v>
      </c>
      <c r="F208">
        <v>62427200</v>
      </c>
      <c r="G208">
        <v>8.48</v>
      </c>
    </row>
    <row r="209" spans="1:7" x14ac:dyDescent="0.2">
      <c r="A209" s="1">
        <v>42422</v>
      </c>
      <c r="B209">
        <v>8.9</v>
      </c>
      <c r="C209">
        <v>9.01</v>
      </c>
      <c r="D209">
        <v>8.84</v>
      </c>
      <c r="E209">
        <v>8.91</v>
      </c>
      <c r="F209">
        <v>53972100</v>
      </c>
      <c r="G209">
        <v>8.91</v>
      </c>
    </row>
    <row r="210" spans="1:7" x14ac:dyDescent="0.2">
      <c r="A210" s="1">
        <v>42419</v>
      </c>
      <c r="B210">
        <v>8.5500000000000007</v>
      </c>
      <c r="C210">
        <v>8.6</v>
      </c>
      <c r="D210">
        <v>8.35</v>
      </c>
      <c r="E210">
        <v>8.5500000000000007</v>
      </c>
      <c r="F210">
        <v>47562600</v>
      </c>
      <c r="G210">
        <v>8.5500000000000007</v>
      </c>
    </row>
    <row r="211" spans="1:7" x14ac:dyDescent="0.2">
      <c r="A211" s="1">
        <v>42418</v>
      </c>
      <c r="B211">
        <v>9.0299999999999994</v>
      </c>
      <c r="C211">
        <v>9.07</v>
      </c>
      <c r="D211">
        <v>8.65</v>
      </c>
      <c r="E211">
        <v>8.66</v>
      </c>
      <c r="F211">
        <v>55390100</v>
      </c>
      <c r="G211">
        <v>8.66</v>
      </c>
    </row>
    <row r="212" spans="1:7" x14ac:dyDescent="0.2">
      <c r="A212" s="1">
        <v>42417</v>
      </c>
      <c r="B212">
        <v>8.43</v>
      </c>
      <c r="C212">
        <v>8.9</v>
      </c>
      <c r="D212">
        <v>8.39</v>
      </c>
      <c r="E212">
        <v>8.7799999999999994</v>
      </c>
      <c r="F212">
        <v>60273400</v>
      </c>
      <c r="G212">
        <v>8.7799999999999994</v>
      </c>
    </row>
    <row r="213" spans="1:7" x14ac:dyDescent="0.2">
      <c r="A213" s="1">
        <v>42416</v>
      </c>
      <c r="B213">
        <v>8.49</v>
      </c>
      <c r="C213">
        <v>8.52</v>
      </c>
      <c r="D213">
        <v>8.18</v>
      </c>
      <c r="E213">
        <v>8.31</v>
      </c>
      <c r="F213">
        <v>48950000</v>
      </c>
      <c r="G213">
        <v>8.31</v>
      </c>
    </row>
    <row r="214" spans="1:7" x14ac:dyDescent="0.2">
      <c r="A214" s="1">
        <v>42412</v>
      </c>
      <c r="B214">
        <v>8.16</v>
      </c>
      <c r="C214">
        <v>8.52</v>
      </c>
      <c r="D214">
        <v>8.01</v>
      </c>
      <c r="E214">
        <v>8.33</v>
      </c>
      <c r="F214">
        <v>67907200</v>
      </c>
      <c r="G214">
        <v>8.33</v>
      </c>
    </row>
    <row r="215" spans="1:7" x14ac:dyDescent="0.2">
      <c r="A215" s="1">
        <v>42411</v>
      </c>
      <c r="B215">
        <v>7.82</v>
      </c>
      <c r="C215">
        <v>8.0299999999999994</v>
      </c>
      <c r="D215">
        <v>7.67</v>
      </c>
      <c r="E215">
        <v>7.99</v>
      </c>
      <c r="F215">
        <v>95990700</v>
      </c>
      <c r="G215">
        <v>7.99</v>
      </c>
    </row>
    <row r="216" spans="1:7" x14ac:dyDescent="0.2">
      <c r="A216" s="1">
        <v>42410</v>
      </c>
      <c r="B216">
        <v>7.97</v>
      </c>
      <c r="C216">
        <v>8.4</v>
      </c>
      <c r="D216">
        <v>7.89</v>
      </c>
      <c r="E216">
        <v>7.96</v>
      </c>
      <c r="F216">
        <v>64182800</v>
      </c>
      <c r="G216">
        <v>7.96</v>
      </c>
    </row>
    <row r="217" spans="1:7" x14ac:dyDescent="0.2">
      <c r="A217" s="1">
        <v>42409</v>
      </c>
      <c r="B217">
        <v>8.51</v>
      </c>
      <c r="C217">
        <v>8.67</v>
      </c>
      <c r="D217">
        <v>7.97</v>
      </c>
      <c r="E217">
        <v>8.18</v>
      </c>
      <c r="F217">
        <v>57812400</v>
      </c>
      <c r="G217">
        <v>8.18</v>
      </c>
    </row>
    <row r="218" spans="1:7" x14ac:dyDescent="0.2">
      <c r="A218" s="1">
        <v>42408</v>
      </c>
      <c r="B218">
        <v>8.77</v>
      </c>
      <c r="C218">
        <v>8.82</v>
      </c>
      <c r="D218">
        <v>8.52</v>
      </c>
      <c r="E218">
        <v>8.64</v>
      </c>
      <c r="F218">
        <v>38298300</v>
      </c>
      <c r="G218">
        <v>8.64</v>
      </c>
    </row>
    <row r="219" spans="1:7" x14ac:dyDescent="0.2">
      <c r="A219" s="1">
        <v>42405</v>
      </c>
      <c r="B219">
        <v>9.0399999999999991</v>
      </c>
      <c r="C219">
        <v>9.23</v>
      </c>
      <c r="D219">
        <v>8.8000000000000007</v>
      </c>
      <c r="E219">
        <v>8.91</v>
      </c>
      <c r="F219">
        <v>34847600</v>
      </c>
      <c r="G219">
        <v>8.91</v>
      </c>
    </row>
    <row r="220" spans="1:7" x14ac:dyDescent="0.2">
      <c r="A220" s="1">
        <v>42404</v>
      </c>
      <c r="B220">
        <v>9.5500000000000007</v>
      </c>
      <c r="C220">
        <v>9.65</v>
      </c>
      <c r="D220">
        <v>9.06</v>
      </c>
      <c r="E220">
        <v>9.1199999999999992</v>
      </c>
      <c r="F220">
        <v>44985200</v>
      </c>
      <c r="G220">
        <v>9.1199999999999992</v>
      </c>
    </row>
    <row r="221" spans="1:7" x14ac:dyDescent="0.2">
      <c r="A221" s="1">
        <v>42403</v>
      </c>
      <c r="B221">
        <v>8.84</v>
      </c>
      <c r="C221">
        <v>9.35</v>
      </c>
      <c r="D221">
        <v>8.5399999999999991</v>
      </c>
      <c r="E221">
        <v>9.34</v>
      </c>
      <c r="F221">
        <v>72246300</v>
      </c>
      <c r="G221">
        <v>9.34</v>
      </c>
    </row>
    <row r="222" spans="1:7" x14ac:dyDescent="0.2">
      <c r="A222" s="1">
        <v>42402</v>
      </c>
      <c r="B222">
        <v>8.7200000000000006</v>
      </c>
      <c r="C222">
        <v>8.81</v>
      </c>
      <c r="D222">
        <v>8.56</v>
      </c>
      <c r="E222">
        <v>8.57</v>
      </c>
      <c r="F222">
        <v>44437500</v>
      </c>
      <c r="G222">
        <v>8.57</v>
      </c>
    </row>
    <row r="223" spans="1:7" x14ac:dyDescent="0.2">
      <c r="A223" s="1">
        <v>42401</v>
      </c>
      <c r="B223">
        <v>9.35</v>
      </c>
      <c r="C223">
        <v>9.36</v>
      </c>
      <c r="D223">
        <v>8.99</v>
      </c>
      <c r="E223">
        <v>9.02</v>
      </c>
      <c r="F223">
        <v>48889800</v>
      </c>
      <c r="G223">
        <v>9.02</v>
      </c>
    </row>
    <row r="224" spans="1:7" x14ac:dyDescent="0.2">
      <c r="A224" s="1">
        <v>42398</v>
      </c>
      <c r="B224">
        <v>9.77</v>
      </c>
      <c r="C224">
        <v>9.8800000000000008</v>
      </c>
      <c r="D224">
        <v>9.3800000000000008</v>
      </c>
      <c r="E224">
        <v>9.65</v>
      </c>
      <c r="F224">
        <v>47209700</v>
      </c>
      <c r="G224">
        <v>9.65</v>
      </c>
    </row>
    <row r="225" spans="1:7" x14ac:dyDescent="0.2">
      <c r="A225" s="1">
        <v>42397</v>
      </c>
      <c r="B225">
        <v>9.8000000000000007</v>
      </c>
      <c r="C225">
        <v>9.86</v>
      </c>
      <c r="D225">
        <v>9.41</v>
      </c>
      <c r="E225">
        <v>9.6999999999999993</v>
      </c>
      <c r="F225">
        <v>66151100</v>
      </c>
      <c r="G225">
        <v>9.6999999999999993</v>
      </c>
    </row>
    <row r="226" spans="1:7" x14ac:dyDescent="0.2">
      <c r="A226" s="1">
        <v>42396</v>
      </c>
      <c r="B226">
        <v>8.92</v>
      </c>
      <c r="C226">
        <v>9.43</v>
      </c>
      <c r="D226">
        <v>8.7899999999999991</v>
      </c>
      <c r="E226">
        <v>9.18</v>
      </c>
      <c r="F226">
        <v>71429700</v>
      </c>
      <c r="G226">
        <v>9.18</v>
      </c>
    </row>
    <row r="227" spans="1:7" x14ac:dyDescent="0.2">
      <c r="A227" s="1">
        <v>42395</v>
      </c>
      <c r="B227">
        <v>8.81</v>
      </c>
      <c r="C227">
        <v>9.31</v>
      </c>
      <c r="D227">
        <v>8.74</v>
      </c>
      <c r="E227">
        <v>8.9700000000000006</v>
      </c>
      <c r="F227">
        <v>51444800</v>
      </c>
      <c r="G227">
        <v>8.9700000000000006</v>
      </c>
    </row>
    <row r="228" spans="1:7" x14ac:dyDescent="0.2">
      <c r="A228" s="1">
        <v>42394</v>
      </c>
      <c r="B228">
        <v>8.94</v>
      </c>
      <c r="C228">
        <v>9.1199999999999992</v>
      </c>
      <c r="D228">
        <v>8.5399999999999991</v>
      </c>
      <c r="E228">
        <v>8.5399999999999991</v>
      </c>
      <c r="F228">
        <v>55479000</v>
      </c>
      <c r="G228">
        <v>8.5399999999999991</v>
      </c>
    </row>
    <row r="229" spans="1:7" x14ac:dyDescent="0.2">
      <c r="A229" s="1">
        <v>42391</v>
      </c>
      <c r="B229">
        <v>9.09</v>
      </c>
      <c r="C229">
        <v>9.2899999999999991</v>
      </c>
      <c r="D229">
        <v>8.9700000000000006</v>
      </c>
      <c r="E229">
        <v>9.27</v>
      </c>
      <c r="F229">
        <v>62556200</v>
      </c>
      <c r="G229">
        <v>9.27</v>
      </c>
    </row>
    <row r="230" spans="1:7" x14ac:dyDescent="0.2">
      <c r="A230" s="1">
        <v>42390</v>
      </c>
      <c r="B230">
        <v>8.1</v>
      </c>
      <c r="C230">
        <v>8.69</v>
      </c>
      <c r="D230">
        <v>8.06</v>
      </c>
      <c r="E230">
        <v>8.56</v>
      </c>
      <c r="F230">
        <v>87217400</v>
      </c>
      <c r="G230">
        <v>8.56</v>
      </c>
    </row>
    <row r="231" spans="1:7" x14ac:dyDescent="0.2">
      <c r="A231" s="1">
        <v>42389</v>
      </c>
      <c r="B231">
        <v>8.34</v>
      </c>
      <c r="C231">
        <v>8.3699999999999992</v>
      </c>
      <c r="D231">
        <v>7.92</v>
      </c>
      <c r="E231">
        <v>8.24</v>
      </c>
      <c r="F231">
        <v>83215600</v>
      </c>
      <c r="G231">
        <v>8.24</v>
      </c>
    </row>
    <row r="232" spans="1:7" x14ac:dyDescent="0.2">
      <c r="A232" s="1">
        <v>42388</v>
      </c>
      <c r="B232">
        <v>8.75</v>
      </c>
      <c r="C232">
        <v>8.77</v>
      </c>
      <c r="D232">
        <v>8.4499999999999993</v>
      </c>
      <c r="E232">
        <v>8.49</v>
      </c>
      <c r="F232">
        <v>60322600</v>
      </c>
      <c r="G232">
        <v>8.49</v>
      </c>
    </row>
    <row r="233" spans="1:7" x14ac:dyDescent="0.2">
      <c r="A233" s="1">
        <v>42384</v>
      </c>
      <c r="B233">
        <v>8.7899999999999991</v>
      </c>
      <c r="C233">
        <v>8.9</v>
      </c>
      <c r="D233">
        <v>8.64</v>
      </c>
      <c r="E233">
        <v>8.7899999999999991</v>
      </c>
      <c r="F233">
        <v>92820900</v>
      </c>
      <c r="G233">
        <v>8.7899999999999991</v>
      </c>
    </row>
    <row r="234" spans="1:7" x14ac:dyDescent="0.2">
      <c r="A234" s="1">
        <v>42383</v>
      </c>
      <c r="B234">
        <v>9.14</v>
      </c>
      <c r="C234">
        <v>9.34</v>
      </c>
      <c r="D234">
        <v>9.0399999999999991</v>
      </c>
      <c r="E234">
        <v>9.23</v>
      </c>
      <c r="F234">
        <v>47627300</v>
      </c>
      <c r="G234">
        <v>9.23</v>
      </c>
    </row>
    <row r="235" spans="1:7" x14ac:dyDescent="0.2">
      <c r="A235" s="1">
        <v>42382</v>
      </c>
      <c r="B235">
        <v>9.3000000000000007</v>
      </c>
      <c r="C235">
        <v>9.39</v>
      </c>
      <c r="D235">
        <v>8.93</v>
      </c>
      <c r="E235">
        <v>9.09</v>
      </c>
      <c r="F235">
        <v>100555700</v>
      </c>
      <c r="G235">
        <v>9.09</v>
      </c>
    </row>
    <row r="236" spans="1:7" x14ac:dyDescent="0.2">
      <c r="A236" s="1">
        <v>42381</v>
      </c>
      <c r="B236">
        <v>9.43</v>
      </c>
      <c r="C236">
        <v>9.48</v>
      </c>
      <c r="D236">
        <v>8.9</v>
      </c>
      <c r="E236">
        <v>9.17</v>
      </c>
      <c r="F236">
        <v>102085300</v>
      </c>
      <c r="G236">
        <v>9.17</v>
      </c>
    </row>
    <row r="237" spans="1:7" x14ac:dyDescent="0.2">
      <c r="A237" s="1">
        <v>42380</v>
      </c>
      <c r="B237">
        <v>9.7200000000000006</v>
      </c>
      <c r="C237">
        <v>9.76</v>
      </c>
      <c r="D237">
        <v>9.1999999999999993</v>
      </c>
      <c r="E237">
        <v>9.25</v>
      </c>
      <c r="F237">
        <v>82280400</v>
      </c>
      <c r="G237">
        <v>9.25</v>
      </c>
    </row>
    <row r="238" spans="1:7" x14ac:dyDescent="0.2">
      <c r="A238" s="1">
        <v>42377</v>
      </c>
      <c r="B238">
        <v>9.9499999999999993</v>
      </c>
      <c r="C238">
        <v>10.02</v>
      </c>
      <c r="D238">
        <v>9.7100000000000009</v>
      </c>
      <c r="E238">
        <v>9.8000000000000007</v>
      </c>
      <c r="F238">
        <v>44688400</v>
      </c>
      <c r="G238">
        <v>9.8000000000000007</v>
      </c>
    </row>
    <row r="239" spans="1:7" x14ac:dyDescent="0.2">
      <c r="A239" s="1">
        <v>42376</v>
      </c>
      <c r="B239">
        <v>9.89</v>
      </c>
      <c r="C239">
        <v>10.199999999999999</v>
      </c>
      <c r="D239">
        <v>9.85</v>
      </c>
      <c r="E239">
        <v>9.9</v>
      </c>
      <c r="F239">
        <v>51997700</v>
      </c>
      <c r="G239">
        <v>9.9</v>
      </c>
    </row>
    <row r="240" spans="1:7" x14ac:dyDescent="0.2">
      <c r="A240" s="1">
        <v>42375</v>
      </c>
      <c r="B240">
        <v>10.3</v>
      </c>
      <c r="C240">
        <v>10.47</v>
      </c>
      <c r="D240">
        <v>10.06</v>
      </c>
      <c r="E240">
        <v>10.11</v>
      </c>
      <c r="F240">
        <v>73087100</v>
      </c>
      <c r="G240">
        <v>10.11</v>
      </c>
    </row>
    <row r="241" spans="1:7" x14ac:dyDescent="0.2">
      <c r="A241" s="1">
        <v>42374</v>
      </c>
      <c r="B241">
        <v>10.8</v>
      </c>
      <c r="C241">
        <v>10.87</v>
      </c>
      <c r="D241">
        <v>10.64</v>
      </c>
      <c r="E241">
        <v>10.66</v>
      </c>
      <c r="F241">
        <v>32173600</v>
      </c>
      <c r="G241">
        <v>10.66</v>
      </c>
    </row>
    <row r="242" spans="1:7" x14ac:dyDescent="0.2">
      <c r="A242" s="1">
        <v>42373</v>
      </c>
      <c r="B242">
        <v>11.26</v>
      </c>
      <c r="C242">
        <v>11.42</v>
      </c>
      <c r="D242">
        <v>10.82</v>
      </c>
      <c r="E242">
        <v>10.98</v>
      </c>
      <c r="F242">
        <v>36236700</v>
      </c>
      <c r="G242">
        <v>10.98</v>
      </c>
    </row>
    <row r="243" spans="1:7" x14ac:dyDescent="0.2">
      <c r="A243" s="1">
        <v>42369</v>
      </c>
      <c r="B243">
        <v>10.84</v>
      </c>
      <c r="C243">
        <v>11.24</v>
      </c>
      <c r="D243">
        <v>10.82</v>
      </c>
      <c r="E243">
        <v>11</v>
      </c>
      <c r="F243">
        <v>30362300</v>
      </c>
      <c r="G243">
        <v>11</v>
      </c>
    </row>
    <row r="244" spans="1:7" x14ac:dyDescent="0.2">
      <c r="A244" s="1">
        <v>42368</v>
      </c>
      <c r="B244">
        <v>10.96</v>
      </c>
      <c r="C244">
        <v>11</v>
      </c>
      <c r="D244">
        <v>10.84</v>
      </c>
      <c r="E244">
        <v>10.93</v>
      </c>
      <c r="F244">
        <v>24796400</v>
      </c>
      <c r="G244">
        <v>10.93</v>
      </c>
    </row>
    <row r="245" spans="1:7" x14ac:dyDescent="0.2">
      <c r="A245" s="1">
        <v>42367</v>
      </c>
      <c r="B245">
        <v>11.16</v>
      </c>
      <c r="C245">
        <v>11.29</v>
      </c>
      <c r="D245">
        <v>11.15</v>
      </c>
      <c r="E245">
        <v>11.26</v>
      </c>
      <c r="F245">
        <v>23585200</v>
      </c>
      <c r="G245">
        <v>11.26</v>
      </c>
    </row>
    <row r="246" spans="1:7" x14ac:dyDescent="0.2">
      <c r="A246" s="1">
        <v>42366</v>
      </c>
      <c r="B246">
        <v>11.06</v>
      </c>
      <c r="C246">
        <v>11.07</v>
      </c>
      <c r="D246">
        <v>10.91</v>
      </c>
      <c r="E246">
        <v>10.93</v>
      </c>
      <c r="F246">
        <v>20495900</v>
      </c>
      <c r="G246">
        <v>10.93</v>
      </c>
    </row>
    <row r="247" spans="1:7" x14ac:dyDescent="0.2">
      <c r="A247" s="1">
        <v>42362</v>
      </c>
      <c r="B247">
        <v>11.34</v>
      </c>
      <c r="C247">
        <v>11.35</v>
      </c>
      <c r="D247">
        <v>11.23</v>
      </c>
      <c r="E247">
        <v>11.3</v>
      </c>
      <c r="F247">
        <v>19038100</v>
      </c>
      <c r="G247">
        <v>11.3</v>
      </c>
    </row>
    <row r="248" spans="1:7" x14ac:dyDescent="0.2">
      <c r="A248" s="1">
        <v>42361</v>
      </c>
      <c r="B248">
        <v>11.06</v>
      </c>
      <c r="C248">
        <v>11.29</v>
      </c>
      <c r="D248">
        <v>11</v>
      </c>
      <c r="E248">
        <v>11.26</v>
      </c>
      <c r="F248">
        <v>39354100</v>
      </c>
      <c r="G248">
        <v>11.26</v>
      </c>
    </row>
    <row r="249" spans="1:7" x14ac:dyDescent="0.2">
      <c r="A249" s="1">
        <v>42360</v>
      </c>
      <c r="B249">
        <v>10.68</v>
      </c>
      <c r="C249">
        <v>10.88</v>
      </c>
      <c r="D249">
        <v>10.66</v>
      </c>
      <c r="E249">
        <v>10.77</v>
      </c>
      <c r="F249">
        <v>21942200</v>
      </c>
      <c r="G249">
        <v>10.77</v>
      </c>
    </row>
    <row r="250" spans="1:7" x14ac:dyDescent="0.2">
      <c r="A250" s="1">
        <v>42359</v>
      </c>
      <c r="B250">
        <v>10.6</v>
      </c>
      <c r="C250">
        <v>10.75</v>
      </c>
      <c r="D250">
        <v>10.52</v>
      </c>
      <c r="E250">
        <v>10.66</v>
      </c>
      <c r="F250">
        <v>26532400</v>
      </c>
      <c r="G250">
        <v>10.66</v>
      </c>
    </row>
    <row r="251" spans="1:7" x14ac:dyDescent="0.2">
      <c r="A251" s="1">
        <v>42356</v>
      </c>
      <c r="B251">
        <v>10.81</v>
      </c>
      <c r="C251">
        <v>10.99</v>
      </c>
      <c r="D251">
        <v>10.62</v>
      </c>
      <c r="E251">
        <v>10.66</v>
      </c>
      <c r="F251">
        <v>37112500</v>
      </c>
      <c r="G251">
        <v>10.66</v>
      </c>
    </row>
    <row r="252" spans="1:7" x14ac:dyDescent="0.2">
      <c r="A252" s="1">
        <v>42355</v>
      </c>
      <c r="B252">
        <v>10.95</v>
      </c>
      <c r="C252">
        <v>10.95</v>
      </c>
      <c r="D252">
        <v>10.71</v>
      </c>
      <c r="E252">
        <v>10.74</v>
      </c>
      <c r="F252">
        <v>30064600</v>
      </c>
      <c r="G252">
        <v>10.74</v>
      </c>
    </row>
    <row r="253" spans="1:7" x14ac:dyDescent="0.2">
      <c r="A253" s="1">
        <v>42354</v>
      </c>
      <c r="B253">
        <v>11.23</v>
      </c>
      <c r="C253">
        <v>11.34</v>
      </c>
      <c r="D253">
        <v>10.88</v>
      </c>
      <c r="E253">
        <v>10.99</v>
      </c>
      <c r="F253">
        <v>36387300</v>
      </c>
      <c r="G253">
        <v>10.99</v>
      </c>
    </row>
    <row r="254" spans="1:7" x14ac:dyDescent="0.2">
      <c r="A254" s="1">
        <v>42353</v>
      </c>
      <c r="B254">
        <v>11.33</v>
      </c>
      <c r="C254">
        <v>11.65</v>
      </c>
      <c r="D254">
        <v>11.25</v>
      </c>
      <c r="E254">
        <v>11.4</v>
      </c>
      <c r="F254">
        <v>35892100</v>
      </c>
      <c r="G254">
        <v>11.4</v>
      </c>
    </row>
    <row r="255" spans="1:7" x14ac:dyDescent="0.2">
      <c r="A255" s="1">
        <v>42352</v>
      </c>
      <c r="B255">
        <v>10.97</v>
      </c>
      <c r="C255">
        <v>11.3</v>
      </c>
      <c r="D255">
        <v>10.79</v>
      </c>
      <c r="E255">
        <v>11.16</v>
      </c>
      <c r="F255">
        <v>39148200</v>
      </c>
      <c r="G255">
        <v>11.16</v>
      </c>
    </row>
    <row r="256" spans="1:7" x14ac:dyDescent="0.2">
      <c r="A256" s="1">
        <v>42349</v>
      </c>
      <c r="B256">
        <v>11.3</v>
      </c>
      <c r="C256">
        <v>11.33</v>
      </c>
      <c r="D256">
        <v>11</v>
      </c>
      <c r="E256">
        <v>11.07</v>
      </c>
      <c r="F256">
        <v>44460900</v>
      </c>
      <c r="G256">
        <v>11.07</v>
      </c>
    </row>
    <row r="257" spans="1:7" x14ac:dyDescent="0.2">
      <c r="A257" s="1">
        <v>42348</v>
      </c>
      <c r="B257">
        <v>11.44</v>
      </c>
      <c r="C257">
        <v>11.57</v>
      </c>
      <c r="D257">
        <v>11.33</v>
      </c>
      <c r="E257">
        <v>11.37</v>
      </c>
      <c r="F257">
        <v>33745900</v>
      </c>
      <c r="G257">
        <v>11.37</v>
      </c>
    </row>
    <row r="258" spans="1:7" x14ac:dyDescent="0.2">
      <c r="A258" s="1">
        <v>42347</v>
      </c>
      <c r="B258">
        <v>11.77</v>
      </c>
      <c r="C258">
        <v>12.06</v>
      </c>
      <c r="D258">
        <v>11.43</v>
      </c>
      <c r="E258">
        <v>11.56</v>
      </c>
      <c r="F258">
        <v>38871100</v>
      </c>
      <c r="G258">
        <v>11.56</v>
      </c>
    </row>
    <row r="259" spans="1:7" x14ac:dyDescent="0.2">
      <c r="A259" s="1">
        <v>42346</v>
      </c>
      <c r="B259">
        <v>11.52</v>
      </c>
      <c r="C259">
        <v>11.97</v>
      </c>
      <c r="D259">
        <v>11.45</v>
      </c>
      <c r="E259">
        <v>11.68</v>
      </c>
      <c r="F259">
        <v>39573700</v>
      </c>
      <c r="G259">
        <v>11.68</v>
      </c>
    </row>
    <row r="260" spans="1:7" x14ac:dyDescent="0.2">
      <c r="A260" s="1">
        <v>42345</v>
      </c>
      <c r="B260">
        <v>12.02</v>
      </c>
      <c r="C260">
        <v>12.08</v>
      </c>
      <c r="D260">
        <v>11.65</v>
      </c>
      <c r="E260">
        <v>11.72</v>
      </c>
      <c r="F260">
        <v>53326400</v>
      </c>
      <c r="G260">
        <v>11.72</v>
      </c>
    </row>
    <row r="261" spans="1:7" x14ac:dyDescent="0.2">
      <c r="A261" s="1">
        <v>42342</v>
      </c>
      <c r="B261">
        <v>12.45</v>
      </c>
      <c r="C261">
        <v>12.63</v>
      </c>
      <c r="D261">
        <v>12.33</v>
      </c>
      <c r="E261">
        <v>12.46</v>
      </c>
      <c r="F261">
        <v>41884500</v>
      </c>
      <c r="G261">
        <v>12.46</v>
      </c>
    </row>
    <row r="262" spans="1:7" x14ac:dyDescent="0.2">
      <c r="A262" s="1">
        <v>42341</v>
      </c>
      <c r="B262">
        <v>12.59</v>
      </c>
      <c r="C262">
        <v>12.97</v>
      </c>
      <c r="D262">
        <v>12.45</v>
      </c>
      <c r="E262">
        <v>12.77</v>
      </c>
      <c r="F262">
        <v>35997400</v>
      </c>
      <c r="G262">
        <v>12.77</v>
      </c>
    </row>
    <row r="263" spans="1:7" x14ac:dyDescent="0.2">
      <c r="A263" s="1">
        <v>42340</v>
      </c>
      <c r="B263">
        <v>12.77</v>
      </c>
      <c r="C263">
        <v>13.03</v>
      </c>
      <c r="D263">
        <v>12.38</v>
      </c>
      <c r="E263">
        <v>12.48</v>
      </c>
      <c r="F263">
        <v>52543800</v>
      </c>
      <c r="G263">
        <v>12.48</v>
      </c>
    </row>
    <row r="264" spans="1:7" x14ac:dyDescent="0.2">
      <c r="A264" s="1">
        <v>42339</v>
      </c>
      <c r="B264">
        <v>12.92</v>
      </c>
      <c r="C264">
        <v>13.11</v>
      </c>
      <c r="D264">
        <v>12.83</v>
      </c>
      <c r="E264">
        <v>12.95</v>
      </c>
      <c r="F264">
        <v>19658700</v>
      </c>
      <c r="G264">
        <v>12.95</v>
      </c>
    </row>
    <row r="265" spans="1:7" x14ac:dyDescent="0.2">
      <c r="A265" s="1">
        <v>42338</v>
      </c>
      <c r="B265">
        <v>13.18</v>
      </c>
      <c r="C265">
        <v>13.23</v>
      </c>
      <c r="D265">
        <v>12.9</v>
      </c>
      <c r="E265">
        <v>12.93</v>
      </c>
      <c r="F265">
        <v>22160200</v>
      </c>
      <c r="G265">
        <v>12.93</v>
      </c>
    </row>
    <row r="266" spans="1:7" x14ac:dyDescent="0.2">
      <c r="A266" s="1">
        <v>42335</v>
      </c>
      <c r="B266">
        <v>13.09</v>
      </c>
      <c r="C266">
        <v>13.11</v>
      </c>
      <c r="D266">
        <v>13</v>
      </c>
      <c r="E266">
        <v>13.03</v>
      </c>
      <c r="F266">
        <v>10619600</v>
      </c>
      <c r="G266">
        <v>13.03</v>
      </c>
    </row>
    <row r="267" spans="1:7" x14ac:dyDescent="0.2">
      <c r="A267" s="1">
        <v>42333</v>
      </c>
      <c r="B267">
        <v>13.11</v>
      </c>
      <c r="C267">
        <v>13.42</v>
      </c>
      <c r="D267">
        <v>12.96</v>
      </c>
      <c r="E267">
        <v>13.39</v>
      </c>
      <c r="F267">
        <v>27117000</v>
      </c>
      <c r="G267">
        <v>13.39</v>
      </c>
    </row>
    <row r="268" spans="1:7" x14ac:dyDescent="0.2">
      <c r="A268" s="1">
        <v>42332</v>
      </c>
      <c r="B268">
        <v>13.35</v>
      </c>
      <c r="C268">
        <v>13.5</v>
      </c>
      <c r="D268">
        <v>13.2</v>
      </c>
      <c r="E268">
        <v>13.32</v>
      </c>
      <c r="F268">
        <v>25560200</v>
      </c>
      <c r="G268">
        <v>13.32</v>
      </c>
    </row>
    <row r="269" spans="1:7" x14ac:dyDescent="0.2">
      <c r="A269" s="1">
        <v>42331</v>
      </c>
      <c r="B269">
        <v>12.84</v>
      </c>
      <c r="C269">
        <v>13.24</v>
      </c>
      <c r="D269">
        <v>12.82</v>
      </c>
      <c r="E269">
        <v>13.02</v>
      </c>
      <c r="F269">
        <v>29045200</v>
      </c>
      <c r="G269">
        <v>13.02</v>
      </c>
    </row>
    <row r="270" spans="1:7" x14ac:dyDescent="0.2">
      <c r="A270" s="1">
        <v>42328</v>
      </c>
      <c r="B270">
        <v>12.94</v>
      </c>
      <c r="C270">
        <v>13.28</v>
      </c>
      <c r="D270">
        <v>12.86</v>
      </c>
      <c r="E270">
        <v>12.93</v>
      </c>
      <c r="F270">
        <v>37776200</v>
      </c>
      <c r="G270">
        <v>12.93</v>
      </c>
    </row>
    <row r="271" spans="1:7" x14ac:dyDescent="0.2">
      <c r="A271" s="1">
        <v>42327</v>
      </c>
      <c r="B271">
        <v>12.92</v>
      </c>
      <c r="C271">
        <v>13.03</v>
      </c>
      <c r="D271">
        <v>12.86</v>
      </c>
      <c r="E271">
        <v>12.96</v>
      </c>
      <c r="F271">
        <v>22457200</v>
      </c>
      <c r="G271">
        <v>12.96</v>
      </c>
    </row>
    <row r="272" spans="1:7" x14ac:dyDescent="0.2">
      <c r="A272" s="1">
        <v>42326</v>
      </c>
      <c r="B272">
        <v>13.14</v>
      </c>
      <c r="C272">
        <v>13.2</v>
      </c>
      <c r="D272">
        <v>12.83</v>
      </c>
      <c r="E272">
        <v>13.05</v>
      </c>
      <c r="F272">
        <v>24754800</v>
      </c>
      <c r="G272">
        <v>13.05</v>
      </c>
    </row>
    <row r="273" spans="1:7" x14ac:dyDescent="0.2">
      <c r="A273" s="1">
        <v>42325</v>
      </c>
      <c r="B273">
        <v>13.17</v>
      </c>
      <c r="C273">
        <v>13.22</v>
      </c>
      <c r="D273">
        <v>12.94</v>
      </c>
      <c r="E273">
        <v>13.01</v>
      </c>
      <c r="F273">
        <v>22978800</v>
      </c>
      <c r="G273">
        <v>13.01</v>
      </c>
    </row>
    <row r="274" spans="1:7" x14ac:dyDescent="0.2">
      <c r="A274" s="1">
        <v>42324</v>
      </c>
      <c r="B274">
        <v>13</v>
      </c>
      <c r="C274">
        <v>13.43</v>
      </c>
      <c r="D274">
        <v>12.81</v>
      </c>
      <c r="E274">
        <v>13.39</v>
      </c>
      <c r="F274">
        <v>37787400</v>
      </c>
      <c r="G274">
        <v>13.39</v>
      </c>
    </row>
    <row r="275" spans="1:7" x14ac:dyDescent="0.2">
      <c r="A275" s="1">
        <v>42321</v>
      </c>
      <c r="B275">
        <v>13.2</v>
      </c>
      <c r="C275">
        <v>13.23</v>
      </c>
      <c r="D275">
        <v>12.91</v>
      </c>
      <c r="E275">
        <v>13.06</v>
      </c>
      <c r="F275">
        <v>34583500</v>
      </c>
      <c r="G275">
        <v>13.06</v>
      </c>
    </row>
    <row r="276" spans="1:7" x14ac:dyDescent="0.2">
      <c r="A276" s="1">
        <v>42320</v>
      </c>
      <c r="B276">
        <v>13.45</v>
      </c>
      <c r="C276">
        <v>13.7</v>
      </c>
      <c r="D276">
        <v>13.32</v>
      </c>
      <c r="E276">
        <v>13.35</v>
      </c>
      <c r="F276">
        <v>33567000</v>
      </c>
      <c r="G276">
        <v>13.35</v>
      </c>
    </row>
    <row r="277" spans="1:7" x14ac:dyDescent="0.2">
      <c r="A277" s="1">
        <v>42319</v>
      </c>
      <c r="B277">
        <v>14.06</v>
      </c>
      <c r="C277">
        <v>14.09</v>
      </c>
      <c r="D277">
        <v>13.64</v>
      </c>
      <c r="E277">
        <v>13.76</v>
      </c>
      <c r="F277">
        <v>24154300</v>
      </c>
      <c r="G277">
        <v>13.76</v>
      </c>
    </row>
    <row r="278" spans="1:7" x14ac:dyDescent="0.2">
      <c r="A278" s="1">
        <v>42318</v>
      </c>
      <c r="B278">
        <v>14</v>
      </c>
      <c r="C278">
        <v>14.29</v>
      </c>
      <c r="D278">
        <v>13.99</v>
      </c>
      <c r="E278">
        <v>14.09</v>
      </c>
      <c r="F278">
        <v>15887800</v>
      </c>
      <c r="G278">
        <v>14.09</v>
      </c>
    </row>
    <row r="279" spans="1:7" x14ac:dyDescent="0.2">
      <c r="A279" s="1">
        <v>42317</v>
      </c>
      <c r="B279">
        <v>14.1</v>
      </c>
      <c r="C279">
        <v>14.23</v>
      </c>
      <c r="D279">
        <v>13.95</v>
      </c>
      <c r="E279">
        <v>14.08</v>
      </c>
      <c r="F279">
        <v>22257700</v>
      </c>
      <c r="G279">
        <v>14.08</v>
      </c>
    </row>
    <row r="280" spans="1:7" x14ac:dyDescent="0.2">
      <c r="A280" s="1">
        <v>42314</v>
      </c>
      <c r="B280">
        <v>14.29</v>
      </c>
      <c r="C280">
        <v>14.37</v>
      </c>
      <c r="D280">
        <v>14.1</v>
      </c>
      <c r="E280">
        <v>14.23</v>
      </c>
      <c r="F280">
        <v>22399700</v>
      </c>
      <c r="G280">
        <v>14.23</v>
      </c>
    </row>
    <row r="281" spans="1:7" x14ac:dyDescent="0.2">
      <c r="A281" s="1">
        <v>42313</v>
      </c>
      <c r="B281">
        <v>14.67</v>
      </c>
      <c r="C281">
        <v>14.84</v>
      </c>
      <c r="D281">
        <v>14.42</v>
      </c>
      <c r="E281">
        <v>14.48</v>
      </c>
      <c r="F281">
        <v>26139000</v>
      </c>
      <c r="G281">
        <v>14.48</v>
      </c>
    </row>
    <row r="282" spans="1:7" x14ac:dyDescent="0.2">
      <c r="A282" s="1">
        <v>42312</v>
      </c>
      <c r="B282">
        <v>15.2</v>
      </c>
      <c r="C282">
        <v>15.28</v>
      </c>
      <c r="D282">
        <v>14.75</v>
      </c>
      <c r="E282">
        <v>14.85</v>
      </c>
      <c r="F282">
        <v>25783000</v>
      </c>
      <c r="G282">
        <v>14.85</v>
      </c>
    </row>
    <row r="283" spans="1:7" x14ac:dyDescent="0.2">
      <c r="A283" s="1">
        <v>42311</v>
      </c>
      <c r="B283">
        <v>15.04</v>
      </c>
      <c r="C283">
        <v>15.45</v>
      </c>
      <c r="D283">
        <v>14.94</v>
      </c>
      <c r="E283">
        <v>15.28</v>
      </c>
      <c r="F283">
        <v>36340300</v>
      </c>
      <c r="G283">
        <v>15.28</v>
      </c>
    </row>
    <row r="284" spans="1:7" x14ac:dyDescent="0.2">
      <c r="A284" s="1">
        <v>42310</v>
      </c>
      <c r="B284">
        <v>14.69</v>
      </c>
      <c r="C284">
        <v>14.92</v>
      </c>
      <c r="D284">
        <v>14.65</v>
      </c>
      <c r="E284">
        <v>14.75</v>
      </c>
      <c r="F284">
        <v>16075600</v>
      </c>
      <c r="G284">
        <v>14.75</v>
      </c>
    </row>
    <row r="285" spans="1:7" x14ac:dyDescent="0.2">
      <c r="A285" s="1">
        <v>42307</v>
      </c>
      <c r="B285">
        <v>14.66</v>
      </c>
      <c r="C285">
        <v>15.02</v>
      </c>
      <c r="D285">
        <v>14.57</v>
      </c>
      <c r="E285">
        <v>14.81</v>
      </c>
      <c r="F285">
        <v>19322300</v>
      </c>
      <c r="G285">
        <v>14.81</v>
      </c>
    </row>
    <row r="286" spans="1:7" x14ac:dyDescent="0.2">
      <c r="A286" s="1">
        <v>42306</v>
      </c>
      <c r="B286">
        <v>14.71</v>
      </c>
      <c r="C286">
        <v>14.94</v>
      </c>
      <c r="D286">
        <v>14.58</v>
      </c>
      <c r="E286">
        <v>14.63</v>
      </c>
      <c r="F286">
        <v>21993700</v>
      </c>
      <c r="G286">
        <v>14.63</v>
      </c>
    </row>
    <row r="287" spans="1:7" x14ac:dyDescent="0.2">
      <c r="A287" s="1">
        <v>42305</v>
      </c>
      <c r="B287">
        <v>13.97</v>
      </c>
      <c r="C287">
        <v>14.7</v>
      </c>
      <c r="D287">
        <v>13.91</v>
      </c>
      <c r="E287">
        <v>14.69</v>
      </c>
      <c r="F287">
        <v>48935900</v>
      </c>
      <c r="G287">
        <v>14.69</v>
      </c>
    </row>
    <row r="288" spans="1:7" x14ac:dyDescent="0.2">
      <c r="A288" s="1">
        <v>42304</v>
      </c>
      <c r="B288">
        <v>13.71</v>
      </c>
      <c r="C288">
        <v>13.85</v>
      </c>
      <c r="D288">
        <v>13.61</v>
      </c>
      <c r="E288">
        <v>13.82</v>
      </c>
      <c r="F288">
        <v>26384900</v>
      </c>
      <c r="G288">
        <v>13.82</v>
      </c>
    </row>
    <row r="289" spans="1:7" x14ac:dyDescent="0.2">
      <c r="A289" s="1">
        <v>42303</v>
      </c>
      <c r="B289">
        <v>14.18</v>
      </c>
      <c r="C289">
        <v>14.2</v>
      </c>
      <c r="D289">
        <v>14</v>
      </c>
      <c r="E289">
        <v>14.01</v>
      </c>
      <c r="F289">
        <v>21154500</v>
      </c>
      <c r="G289">
        <v>14.01</v>
      </c>
    </row>
    <row r="290" spans="1:7" x14ac:dyDescent="0.2">
      <c r="A290" s="1">
        <v>42300</v>
      </c>
      <c r="B290">
        <v>14.23</v>
      </c>
      <c r="C290">
        <v>14.39</v>
      </c>
      <c r="D290">
        <v>14.13</v>
      </c>
      <c r="E290">
        <v>14.27</v>
      </c>
      <c r="F290">
        <v>26774800</v>
      </c>
      <c r="G290">
        <v>14.27</v>
      </c>
    </row>
    <row r="291" spans="1:7" x14ac:dyDescent="0.2">
      <c r="A291" s="1">
        <v>42299</v>
      </c>
      <c r="B291">
        <v>14.62</v>
      </c>
      <c r="C291">
        <v>14.73</v>
      </c>
      <c r="D291">
        <v>14.35</v>
      </c>
      <c r="E291">
        <v>14.51</v>
      </c>
      <c r="F291">
        <v>16625200</v>
      </c>
      <c r="G291">
        <v>14.51</v>
      </c>
    </row>
    <row r="292" spans="1:7" x14ac:dyDescent="0.2">
      <c r="A292" s="1">
        <v>42298</v>
      </c>
      <c r="B292">
        <v>14.5</v>
      </c>
      <c r="C292">
        <v>14.67</v>
      </c>
      <c r="D292">
        <v>14.34</v>
      </c>
      <c r="E292">
        <v>14.43</v>
      </c>
      <c r="F292">
        <v>26555000</v>
      </c>
      <c r="G292">
        <v>14.43</v>
      </c>
    </row>
    <row r="293" spans="1:7" x14ac:dyDescent="0.2">
      <c r="A293" s="1">
        <v>42297</v>
      </c>
      <c r="B293">
        <v>14.8</v>
      </c>
      <c r="C293">
        <v>14.99</v>
      </c>
      <c r="D293">
        <v>14.61</v>
      </c>
      <c r="E293">
        <v>14.73</v>
      </c>
      <c r="F293">
        <v>20257700</v>
      </c>
      <c r="G293">
        <v>14.73</v>
      </c>
    </row>
    <row r="294" spans="1:7" x14ac:dyDescent="0.2">
      <c r="A294" s="1">
        <v>42296</v>
      </c>
      <c r="B294">
        <v>14.91</v>
      </c>
      <c r="C294">
        <v>15.02</v>
      </c>
      <c r="D294">
        <v>14.77</v>
      </c>
      <c r="E294">
        <v>14.83</v>
      </c>
      <c r="F294">
        <v>21189800</v>
      </c>
      <c r="G294">
        <v>14.83</v>
      </c>
    </row>
    <row r="295" spans="1:7" x14ac:dyDescent="0.2">
      <c r="A295" s="1">
        <v>42293</v>
      </c>
      <c r="B295">
        <v>15.28</v>
      </c>
      <c r="C295">
        <v>15.32</v>
      </c>
      <c r="D295">
        <v>14.91</v>
      </c>
      <c r="E295">
        <v>15.22</v>
      </c>
      <c r="F295">
        <v>22381000</v>
      </c>
      <c r="G295">
        <v>15.22</v>
      </c>
    </row>
    <row r="296" spans="1:7" x14ac:dyDescent="0.2">
      <c r="A296" s="1">
        <v>42292</v>
      </c>
      <c r="B296">
        <v>14.81</v>
      </c>
      <c r="C296">
        <v>15.14</v>
      </c>
      <c r="D296">
        <v>14.63</v>
      </c>
      <c r="E296">
        <v>15.13</v>
      </c>
      <c r="F296">
        <v>36168600</v>
      </c>
      <c r="G296">
        <v>15.13</v>
      </c>
    </row>
    <row r="297" spans="1:7" x14ac:dyDescent="0.2">
      <c r="A297" s="1">
        <v>42291</v>
      </c>
      <c r="B297">
        <v>14.98</v>
      </c>
      <c r="C297">
        <v>15.16</v>
      </c>
      <c r="D297">
        <v>14.85</v>
      </c>
      <c r="E297">
        <v>15.05</v>
      </c>
      <c r="F297">
        <v>18763700</v>
      </c>
      <c r="G297">
        <v>15.05</v>
      </c>
    </row>
    <row r="298" spans="1:7" x14ac:dyDescent="0.2">
      <c r="A298" s="1">
        <v>42290</v>
      </c>
      <c r="B298">
        <v>15.18</v>
      </c>
      <c r="C298">
        <v>15.62</v>
      </c>
      <c r="D298">
        <v>14.99</v>
      </c>
      <c r="E298">
        <v>15.06</v>
      </c>
      <c r="F298">
        <v>29870500</v>
      </c>
      <c r="G298">
        <v>15.06</v>
      </c>
    </row>
    <row r="299" spans="1:7" x14ac:dyDescent="0.2">
      <c r="A299" s="1">
        <v>42289</v>
      </c>
      <c r="B299">
        <v>15.99</v>
      </c>
      <c r="C299">
        <v>15.99</v>
      </c>
      <c r="D299">
        <v>15.2</v>
      </c>
      <c r="E299">
        <v>15.31</v>
      </c>
      <c r="F299">
        <v>28961100</v>
      </c>
      <c r="G299">
        <v>15.31</v>
      </c>
    </row>
    <row r="300" spans="1:7" x14ac:dyDescent="0.2">
      <c r="A300" s="1">
        <v>42286</v>
      </c>
      <c r="B300">
        <v>16.040001</v>
      </c>
      <c r="C300">
        <v>16.200001</v>
      </c>
      <c r="D300">
        <v>15.88</v>
      </c>
      <c r="E300">
        <v>15.99</v>
      </c>
      <c r="F300">
        <v>29778600</v>
      </c>
      <c r="G300">
        <v>15.99</v>
      </c>
    </row>
    <row r="301" spans="1:7" x14ac:dyDescent="0.2">
      <c r="A301" s="1">
        <v>42285</v>
      </c>
      <c r="B301">
        <v>15.66</v>
      </c>
      <c r="C301">
        <v>16.170000000000002</v>
      </c>
      <c r="D301">
        <v>15.57</v>
      </c>
      <c r="E301">
        <v>16.040001</v>
      </c>
      <c r="F301">
        <v>29660500</v>
      </c>
      <c r="G301">
        <v>16.040001</v>
      </c>
    </row>
    <row r="302" spans="1:7" x14ac:dyDescent="0.2">
      <c r="A302" s="1">
        <v>42284</v>
      </c>
      <c r="B302">
        <v>15.93</v>
      </c>
      <c r="C302">
        <v>16.049999</v>
      </c>
      <c r="D302">
        <v>15.42</v>
      </c>
      <c r="E302">
        <v>15.57</v>
      </c>
      <c r="F302">
        <v>40832800</v>
      </c>
      <c r="G302">
        <v>15.57</v>
      </c>
    </row>
    <row r="303" spans="1:7" x14ac:dyDescent="0.2">
      <c r="A303" s="1">
        <v>42283</v>
      </c>
      <c r="B303">
        <v>15.11</v>
      </c>
      <c r="C303">
        <v>15.75</v>
      </c>
      <c r="D303">
        <v>15.08</v>
      </c>
      <c r="E303">
        <v>15.74</v>
      </c>
      <c r="F303">
        <v>44544600</v>
      </c>
      <c r="G303">
        <v>15.74</v>
      </c>
    </row>
    <row r="304" spans="1:7" x14ac:dyDescent="0.2">
      <c r="A304" s="1">
        <v>42282</v>
      </c>
      <c r="B304">
        <v>15.03</v>
      </c>
      <c r="C304">
        <v>15.16</v>
      </c>
      <c r="D304">
        <v>14.88</v>
      </c>
      <c r="E304">
        <v>15</v>
      </c>
      <c r="F304">
        <v>23181800</v>
      </c>
      <c r="G304">
        <v>15</v>
      </c>
    </row>
    <row r="305" spans="1:7" x14ac:dyDescent="0.2">
      <c r="A305" s="1">
        <v>42279</v>
      </c>
      <c r="B305">
        <v>14.29</v>
      </c>
      <c r="C305">
        <v>14.8</v>
      </c>
      <c r="D305">
        <v>14.21</v>
      </c>
      <c r="E305">
        <v>14.77</v>
      </c>
      <c r="F305">
        <v>27931700</v>
      </c>
      <c r="G305">
        <v>14.77</v>
      </c>
    </row>
    <row r="306" spans="1:7" x14ac:dyDescent="0.2">
      <c r="A306" s="1">
        <v>42278</v>
      </c>
      <c r="B306">
        <v>15.15</v>
      </c>
      <c r="C306">
        <v>15.2</v>
      </c>
      <c r="D306">
        <v>14.43</v>
      </c>
      <c r="E306">
        <v>14.58</v>
      </c>
      <c r="F306">
        <v>32351700</v>
      </c>
      <c r="G306">
        <v>14.58</v>
      </c>
    </row>
    <row r="307" spans="1:7" x14ac:dyDescent="0.2">
      <c r="A307" s="1">
        <v>42277</v>
      </c>
      <c r="B307">
        <v>14.55</v>
      </c>
      <c r="C307">
        <v>14.82</v>
      </c>
      <c r="D307">
        <v>14.46</v>
      </c>
      <c r="E307">
        <v>14.68</v>
      </c>
      <c r="F307">
        <v>24486700</v>
      </c>
      <c r="G307">
        <v>14.68</v>
      </c>
    </row>
    <row r="308" spans="1:7" x14ac:dyDescent="0.2">
      <c r="A308" s="1">
        <v>42276</v>
      </c>
      <c r="B308">
        <v>14.51</v>
      </c>
      <c r="C308">
        <v>14.76</v>
      </c>
      <c r="D308">
        <v>14.45</v>
      </c>
      <c r="E308">
        <v>14.61</v>
      </c>
      <c r="F308">
        <v>14700400</v>
      </c>
      <c r="G308">
        <v>14.61</v>
      </c>
    </row>
    <row r="309" spans="1:7" x14ac:dyDescent="0.2">
      <c r="A309" s="1">
        <v>42275</v>
      </c>
      <c r="B309">
        <v>14.45</v>
      </c>
      <c r="C309">
        <v>14.65</v>
      </c>
      <c r="D309">
        <v>14.32</v>
      </c>
      <c r="E309">
        <v>14.38</v>
      </c>
      <c r="F309">
        <v>20331400</v>
      </c>
      <c r="G309">
        <v>14.38</v>
      </c>
    </row>
    <row r="310" spans="1:7" x14ac:dyDescent="0.2">
      <c r="A310" s="1">
        <v>42272</v>
      </c>
      <c r="B310">
        <v>14.81</v>
      </c>
      <c r="C310">
        <v>14.98</v>
      </c>
      <c r="D310">
        <v>14.6</v>
      </c>
      <c r="E310">
        <v>14.71</v>
      </c>
      <c r="F310">
        <v>22267500</v>
      </c>
      <c r="G310">
        <v>14.71</v>
      </c>
    </row>
    <row r="311" spans="1:7" x14ac:dyDescent="0.2">
      <c r="A311" s="1">
        <v>42271</v>
      </c>
      <c r="B311">
        <v>14.29</v>
      </c>
      <c r="C311">
        <v>14.6</v>
      </c>
      <c r="D311">
        <v>14.24</v>
      </c>
      <c r="E311">
        <v>14.59</v>
      </c>
      <c r="F311">
        <v>26674400</v>
      </c>
      <c r="G311">
        <v>14.59</v>
      </c>
    </row>
    <row r="312" spans="1:7" x14ac:dyDescent="0.2">
      <c r="A312" s="1">
        <v>42270</v>
      </c>
      <c r="B312">
        <v>15.08</v>
      </c>
      <c r="C312">
        <v>15.24</v>
      </c>
      <c r="D312">
        <v>14.35</v>
      </c>
      <c r="E312">
        <v>14.44</v>
      </c>
      <c r="F312">
        <v>36964200</v>
      </c>
      <c r="G312">
        <v>14.44</v>
      </c>
    </row>
    <row r="313" spans="1:7" x14ac:dyDescent="0.2">
      <c r="A313" s="1">
        <v>42269</v>
      </c>
      <c r="B313">
        <v>14.77</v>
      </c>
      <c r="C313">
        <v>15.03</v>
      </c>
      <c r="D313">
        <v>14.67</v>
      </c>
      <c r="E313">
        <v>14.92</v>
      </c>
      <c r="F313">
        <v>28357100</v>
      </c>
      <c r="G313">
        <v>14.92</v>
      </c>
    </row>
    <row r="314" spans="1:7" x14ac:dyDescent="0.2">
      <c r="A314" s="1">
        <v>42268</v>
      </c>
      <c r="B314">
        <v>14.92</v>
      </c>
      <c r="C314">
        <v>15.19</v>
      </c>
      <c r="D314">
        <v>14.82</v>
      </c>
      <c r="E314">
        <v>15.05</v>
      </c>
      <c r="F314">
        <v>23099000</v>
      </c>
      <c r="G314">
        <v>15.05</v>
      </c>
    </row>
    <row r="315" spans="1:7" x14ac:dyDescent="0.2">
      <c r="A315" s="1">
        <v>42265</v>
      </c>
      <c r="B315">
        <v>14.87</v>
      </c>
      <c r="C315">
        <v>14.98</v>
      </c>
      <c r="D315">
        <v>14.42</v>
      </c>
      <c r="E315">
        <v>14.62</v>
      </c>
      <c r="F315">
        <v>28798000</v>
      </c>
      <c r="G315">
        <v>14.62</v>
      </c>
    </row>
    <row r="316" spans="1:7" x14ac:dyDescent="0.2">
      <c r="A316" s="1">
        <v>42264</v>
      </c>
      <c r="B316">
        <v>15.38</v>
      </c>
      <c r="C316">
        <v>15.54</v>
      </c>
      <c r="D316">
        <v>15.13</v>
      </c>
      <c r="E316">
        <v>15.23</v>
      </c>
      <c r="F316">
        <v>28414100</v>
      </c>
      <c r="G316">
        <v>15.23</v>
      </c>
    </row>
    <row r="317" spans="1:7" x14ac:dyDescent="0.2">
      <c r="A317" s="1">
        <v>42263</v>
      </c>
      <c r="B317">
        <v>14.91</v>
      </c>
      <c r="C317">
        <v>15.43</v>
      </c>
      <c r="D317">
        <v>14.81</v>
      </c>
      <c r="E317">
        <v>15.36</v>
      </c>
      <c r="F317">
        <v>44264700</v>
      </c>
      <c r="G317">
        <v>15.36</v>
      </c>
    </row>
    <row r="318" spans="1:7" x14ac:dyDescent="0.2">
      <c r="A318" s="1">
        <v>42262</v>
      </c>
      <c r="B318">
        <v>14.48</v>
      </c>
      <c r="C318">
        <v>14.68</v>
      </c>
      <c r="D318">
        <v>14.35</v>
      </c>
      <c r="E318">
        <v>14.57</v>
      </c>
      <c r="F318">
        <v>17224300</v>
      </c>
      <c r="G318">
        <v>14.57</v>
      </c>
    </row>
    <row r="319" spans="1:7" x14ac:dyDescent="0.2">
      <c r="A319" s="1">
        <v>42261</v>
      </c>
      <c r="B319">
        <v>14.42</v>
      </c>
      <c r="C319">
        <v>14.52</v>
      </c>
      <c r="D319">
        <v>14.25</v>
      </c>
      <c r="E319">
        <v>14.39</v>
      </c>
      <c r="F319">
        <v>17791100</v>
      </c>
      <c r="G319">
        <v>14.39</v>
      </c>
    </row>
    <row r="320" spans="1:7" x14ac:dyDescent="0.2">
      <c r="A320" s="1">
        <v>42258</v>
      </c>
      <c r="B320">
        <v>14.62</v>
      </c>
      <c r="C320">
        <v>14.86</v>
      </c>
      <c r="D320">
        <v>14.44</v>
      </c>
      <c r="E320">
        <v>14.65</v>
      </c>
      <c r="F320">
        <v>25713900</v>
      </c>
      <c r="G320">
        <v>14.65</v>
      </c>
    </row>
    <row r="321" spans="1:7" x14ac:dyDescent="0.2">
      <c r="A321" s="1">
        <v>42257</v>
      </c>
      <c r="B321">
        <v>14.61</v>
      </c>
      <c r="C321">
        <v>15.05</v>
      </c>
      <c r="D321">
        <v>14.47</v>
      </c>
      <c r="E321">
        <v>14.93</v>
      </c>
      <c r="F321">
        <v>19494300</v>
      </c>
      <c r="G321">
        <v>14.93</v>
      </c>
    </row>
    <row r="322" spans="1:7" x14ac:dyDescent="0.2">
      <c r="A322" s="1">
        <v>42256</v>
      </c>
      <c r="B322">
        <v>14.99</v>
      </c>
      <c r="C322">
        <v>15.06</v>
      </c>
      <c r="D322">
        <v>14.45</v>
      </c>
      <c r="E322">
        <v>14.52</v>
      </c>
      <c r="F322">
        <v>21851300</v>
      </c>
      <c r="G322">
        <v>14.52</v>
      </c>
    </row>
    <row r="323" spans="1:7" x14ac:dyDescent="0.2">
      <c r="A323" s="1">
        <v>42255</v>
      </c>
      <c r="B323">
        <v>14.91</v>
      </c>
      <c r="C323">
        <v>15.2</v>
      </c>
      <c r="D323">
        <v>14.58</v>
      </c>
      <c r="E323">
        <v>15.02</v>
      </c>
      <c r="F323">
        <v>29156700</v>
      </c>
      <c r="G323">
        <v>15.02</v>
      </c>
    </row>
    <row r="324" spans="1:7" x14ac:dyDescent="0.2">
      <c r="A324" s="1">
        <v>42251</v>
      </c>
      <c r="B324">
        <v>15.21</v>
      </c>
      <c r="C324">
        <v>15.34</v>
      </c>
      <c r="D324">
        <v>14.98</v>
      </c>
      <c r="E324">
        <v>15.08</v>
      </c>
      <c r="F324">
        <v>22123900</v>
      </c>
      <c r="G324">
        <v>15.08</v>
      </c>
    </row>
    <row r="325" spans="1:7" x14ac:dyDescent="0.2">
      <c r="A325" s="1">
        <v>42250</v>
      </c>
      <c r="B325">
        <v>15.23</v>
      </c>
      <c r="C325">
        <v>15.85</v>
      </c>
      <c r="D325">
        <v>15.05</v>
      </c>
      <c r="E325">
        <v>15.34</v>
      </c>
      <c r="F325">
        <v>45697100</v>
      </c>
      <c r="G325">
        <v>15.34</v>
      </c>
    </row>
    <row r="326" spans="1:7" x14ac:dyDescent="0.2">
      <c r="A326" s="1">
        <v>42249</v>
      </c>
      <c r="B326">
        <v>15.11</v>
      </c>
      <c r="C326">
        <v>15.32</v>
      </c>
      <c r="D326">
        <v>14.16</v>
      </c>
      <c r="E326">
        <v>15.09</v>
      </c>
      <c r="F326">
        <v>59080600</v>
      </c>
      <c r="G326">
        <v>15.09</v>
      </c>
    </row>
    <row r="327" spans="1:7" x14ac:dyDescent="0.2">
      <c r="A327" s="1">
        <v>42248</v>
      </c>
      <c r="B327">
        <v>15.48</v>
      </c>
      <c r="C327">
        <v>15.59</v>
      </c>
      <c r="D327">
        <v>14.69</v>
      </c>
      <c r="E327">
        <v>14.81</v>
      </c>
      <c r="F327">
        <v>57386600</v>
      </c>
      <c r="G327">
        <v>14.81</v>
      </c>
    </row>
    <row r="328" spans="1:7" x14ac:dyDescent="0.2">
      <c r="A328" s="1">
        <v>42247</v>
      </c>
      <c r="B328">
        <v>14.67</v>
      </c>
      <c r="C328">
        <v>16.149999999999999</v>
      </c>
      <c r="D328">
        <v>14.28</v>
      </c>
      <c r="E328">
        <v>15.89</v>
      </c>
      <c r="F328">
        <v>87885800</v>
      </c>
      <c r="G328">
        <v>15.89</v>
      </c>
    </row>
    <row r="329" spans="1:7" x14ac:dyDescent="0.2">
      <c r="A329" s="1">
        <v>42244</v>
      </c>
      <c r="B329">
        <v>13.83</v>
      </c>
      <c r="C329">
        <v>15.03</v>
      </c>
      <c r="D329">
        <v>13.83</v>
      </c>
      <c r="E329">
        <v>14.88</v>
      </c>
      <c r="F329">
        <v>68784100</v>
      </c>
      <c r="G329">
        <v>14.88</v>
      </c>
    </row>
    <row r="330" spans="1:7" x14ac:dyDescent="0.2">
      <c r="A330" s="1">
        <v>42243</v>
      </c>
      <c r="B330">
        <v>13.05</v>
      </c>
      <c r="C330">
        <v>14</v>
      </c>
      <c r="D330">
        <v>13.04</v>
      </c>
      <c r="E330">
        <v>13.95</v>
      </c>
      <c r="F330">
        <v>56170200</v>
      </c>
      <c r="G330">
        <v>13.95</v>
      </c>
    </row>
    <row r="331" spans="1:7" x14ac:dyDescent="0.2">
      <c r="A331" s="1">
        <v>42242</v>
      </c>
      <c r="B331">
        <v>12.85</v>
      </c>
      <c r="C331">
        <v>13</v>
      </c>
      <c r="D331">
        <v>12.62</v>
      </c>
      <c r="E331">
        <v>12.77</v>
      </c>
      <c r="F331">
        <v>32439600</v>
      </c>
      <c r="G331">
        <v>12.77</v>
      </c>
    </row>
    <row r="332" spans="1:7" x14ac:dyDescent="0.2">
      <c r="A332" s="1">
        <v>42241</v>
      </c>
      <c r="B332">
        <v>13.02</v>
      </c>
      <c r="C332">
        <v>13.05</v>
      </c>
      <c r="D332">
        <v>12.71</v>
      </c>
      <c r="E332">
        <v>12.73</v>
      </c>
      <c r="F332">
        <v>32305300</v>
      </c>
      <c r="G332">
        <v>12.73</v>
      </c>
    </row>
    <row r="333" spans="1:7" x14ac:dyDescent="0.2">
      <c r="A333" s="1">
        <v>42240</v>
      </c>
      <c r="B333">
        <v>12.62</v>
      </c>
      <c r="C333">
        <v>12.94</v>
      </c>
      <c r="D333">
        <v>12.37</v>
      </c>
      <c r="E333">
        <v>12.49</v>
      </c>
      <c r="F333">
        <v>49320900</v>
      </c>
      <c r="G333">
        <v>12.49</v>
      </c>
    </row>
    <row r="334" spans="1:7" x14ac:dyDescent="0.2">
      <c r="A334" s="1">
        <v>42237</v>
      </c>
      <c r="B334">
        <v>13.46</v>
      </c>
      <c r="C334">
        <v>13.57</v>
      </c>
      <c r="D334">
        <v>13.06</v>
      </c>
      <c r="E334">
        <v>13.23</v>
      </c>
      <c r="F334">
        <v>31418800</v>
      </c>
      <c r="G334">
        <v>13.23</v>
      </c>
    </row>
    <row r="335" spans="1:7" x14ac:dyDescent="0.2">
      <c r="A335" s="1">
        <v>42236</v>
      </c>
      <c r="B335">
        <v>13.55</v>
      </c>
      <c r="C335">
        <v>13.7</v>
      </c>
      <c r="D335">
        <v>13.35</v>
      </c>
      <c r="E335">
        <v>13.37</v>
      </c>
      <c r="F335">
        <v>31520200</v>
      </c>
      <c r="G335">
        <v>13.37</v>
      </c>
    </row>
    <row r="336" spans="1:7" x14ac:dyDescent="0.2">
      <c r="A336" s="1">
        <v>42235</v>
      </c>
      <c r="B336">
        <v>13.98</v>
      </c>
      <c r="C336">
        <v>14.03</v>
      </c>
      <c r="D336">
        <v>13.41</v>
      </c>
      <c r="E336">
        <v>13.43</v>
      </c>
      <c r="F336">
        <v>35899200</v>
      </c>
      <c r="G336">
        <v>13.43</v>
      </c>
    </row>
    <row r="337" spans="1:7" x14ac:dyDescent="0.2">
      <c r="A337" s="1">
        <v>42234</v>
      </c>
      <c r="B337">
        <v>13.93</v>
      </c>
      <c r="C337">
        <v>14.21</v>
      </c>
      <c r="D337">
        <v>13.84</v>
      </c>
      <c r="E337">
        <v>14.05</v>
      </c>
      <c r="F337">
        <v>15460100</v>
      </c>
      <c r="G337">
        <v>14.05</v>
      </c>
    </row>
    <row r="338" spans="1:7" x14ac:dyDescent="0.2">
      <c r="A338" s="1">
        <v>42233</v>
      </c>
      <c r="B338">
        <v>14.05</v>
      </c>
      <c r="C338">
        <v>14.16</v>
      </c>
      <c r="D338">
        <v>13.86</v>
      </c>
      <c r="E338">
        <v>13.89</v>
      </c>
      <c r="F338">
        <v>16646700</v>
      </c>
      <c r="G338">
        <v>13.89</v>
      </c>
    </row>
    <row r="339" spans="1:7" x14ac:dyDescent="0.2">
      <c r="A339" s="1">
        <v>42230</v>
      </c>
      <c r="B339">
        <v>14.17</v>
      </c>
      <c r="C339">
        <v>14.27</v>
      </c>
      <c r="D339">
        <v>13.98</v>
      </c>
      <c r="E339">
        <v>13.99</v>
      </c>
      <c r="F339">
        <v>16686000</v>
      </c>
      <c r="G339">
        <v>13.99</v>
      </c>
    </row>
    <row r="340" spans="1:7" x14ac:dyDescent="0.2">
      <c r="A340" s="1">
        <v>42229</v>
      </c>
      <c r="B340">
        <v>14.28</v>
      </c>
      <c r="C340">
        <v>14.28</v>
      </c>
      <c r="D340">
        <v>13.98</v>
      </c>
      <c r="E340">
        <v>14.09</v>
      </c>
      <c r="F340">
        <v>26464400</v>
      </c>
      <c r="G340">
        <v>14.09</v>
      </c>
    </row>
    <row r="341" spans="1:7" x14ac:dyDescent="0.2">
      <c r="A341" s="1">
        <v>42228</v>
      </c>
      <c r="B341">
        <v>14.52</v>
      </c>
      <c r="C341">
        <v>14.58</v>
      </c>
      <c r="D341">
        <v>14.28</v>
      </c>
      <c r="E341">
        <v>14.44</v>
      </c>
      <c r="F341">
        <v>18405400</v>
      </c>
      <c r="G341">
        <v>14.44</v>
      </c>
    </row>
    <row r="342" spans="1:7" x14ac:dyDescent="0.2">
      <c r="A342" s="1">
        <v>42227</v>
      </c>
      <c r="B342">
        <v>14.48</v>
      </c>
      <c r="C342">
        <v>14.54</v>
      </c>
      <c r="D342">
        <v>14.27</v>
      </c>
      <c r="E342">
        <v>14.48</v>
      </c>
      <c r="F342">
        <v>25418900</v>
      </c>
      <c r="G342">
        <v>14.48</v>
      </c>
    </row>
    <row r="343" spans="1:7" x14ac:dyDescent="0.2">
      <c r="A343" s="1">
        <v>42226</v>
      </c>
      <c r="B343">
        <v>14.52</v>
      </c>
      <c r="C343">
        <v>14.99</v>
      </c>
      <c r="D343">
        <v>14.48</v>
      </c>
      <c r="E343">
        <v>14.89</v>
      </c>
      <c r="F343">
        <v>20482700</v>
      </c>
      <c r="G343">
        <v>14.89</v>
      </c>
    </row>
    <row r="344" spans="1:7" x14ac:dyDescent="0.2">
      <c r="A344" s="1">
        <v>42223</v>
      </c>
      <c r="B344">
        <v>14.72</v>
      </c>
      <c r="C344">
        <v>14.78</v>
      </c>
      <c r="D344">
        <v>14.52</v>
      </c>
      <c r="E344">
        <v>14.56</v>
      </c>
      <c r="F344">
        <v>19804200</v>
      </c>
      <c r="G344">
        <v>14.56</v>
      </c>
    </row>
    <row r="345" spans="1:7" x14ac:dyDescent="0.2">
      <c r="A345" s="1">
        <v>42222</v>
      </c>
      <c r="B345">
        <v>14.85</v>
      </c>
      <c r="C345">
        <v>14.9</v>
      </c>
      <c r="D345">
        <v>14.68</v>
      </c>
      <c r="E345">
        <v>14.87</v>
      </c>
      <c r="F345">
        <v>23933000</v>
      </c>
      <c r="G345">
        <v>14.87</v>
      </c>
    </row>
    <row r="346" spans="1:7" x14ac:dyDescent="0.2">
      <c r="A346" s="1">
        <v>42221</v>
      </c>
      <c r="B346">
        <v>15.31</v>
      </c>
      <c r="C346">
        <v>15.52</v>
      </c>
      <c r="D346">
        <v>14.9</v>
      </c>
      <c r="E346">
        <v>15.03</v>
      </c>
      <c r="F346">
        <v>26607600</v>
      </c>
      <c r="G346">
        <v>15.03</v>
      </c>
    </row>
    <row r="347" spans="1:7" x14ac:dyDescent="0.2">
      <c r="A347" s="1">
        <v>42220</v>
      </c>
      <c r="B347">
        <v>15.21</v>
      </c>
      <c r="C347">
        <v>15.36</v>
      </c>
      <c r="D347">
        <v>15.1</v>
      </c>
      <c r="E347">
        <v>15.22</v>
      </c>
      <c r="F347">
        <v>14542300</v>
      </c>
      <c r="G347">
        <v>15.22</v>
      </c>
    </row>
    <row r="348" spans="1:7" x14ac:dyDescent="0.2">
      <c r="A348" s="1">
        <v>42219</v>
      </c>
      <c r="B348">
        <v>15.29</v>
      </c>
      <c r="C348">
        <v>15.47</v>
      </c>
      <c r="D348">
        <v>14.98</v>
      </c>
      <c r="E348">
        <v>15.1</v>
      </c>
      <c r="F348">
        <v>34792300</v>
      </c>
      <c r="G348">
        <v>15.1</v>
      </c>
    </row>
    <row r="349" spans="1:7" x14ac:dyDescent="0.2">
      <c r="A349" s="1">
        <v>42216</v>
      </c>
      <c r="B349">
        <v>16.120000999999998</v>
      </c>
      <c r="C349">
        <v>16.139999</v>
      </c>
      <c r="D349">
        <v>15.54</v>
      </c>
      <c r="E349">
        <v>15.59</v>
      </c>
      <c r="F349">
        <v>24602000</v>
      </c>
      <c r="G349">
        <v>15.59</v>
      </c>
    </row>
    <row r="350" spans="1:7" x14ac:dyDescent="0.2">
      <c r="A350" s="1">
        <v>42215</v>
      </c>
      <c r="B350">
        <v>16.209999</v>
      </c>
      <c r="C350">
        <v>16.370000999999998</v>
      </c>
      <c r="D350">
        <v>16.059999000000001</v>
      </c>
      <c r="E350">
        <v>16.100000000000001</v>
      </c>
      <c r="F350">
        <v>13871500</v>
      </c>
      <c r="G350">
        <v>16.100000000000001</v>
      </c>
    </row>
    <row r="351" spans="1:7" x14ac:dyDescent="0.2">
      <c r="A351" s="1">
        <v>42214</v>
      </c>
      <c r="B351">
        <v>15.82</v>
      </c>
      <c r="C351">
        <v>16.450001</v>
      </c>
      <c r="D351">
        <v>15.8</v>
      </c>
      <c r="E351">
        <v>16.239999999999998</v>
      </c>
      <c r="F351">
        <v>34719700</v>
      </c>
      <c r="G351">
        <v>16.239999999999998</v>
      </c>
    </row>
    <row r="352" spans="1:7" x14ac:dyDescent="0.2">
      <c r="A352" s="1">
        <v>42213</v>
      </c>
      <c r="B352">
        <v>15.76</v>
      </c>
      <c r="C352">
        <v>16.09</v>
      </c>
      <c r="D352">
        <v>15.64</v>
      </c>
      <c r="E352">
        <v>15.85</v>
      </c>
      <c r="F352">
        <v>21996900</v>
      </c>
      <c r="G352">
        <v>15.85</v>
      </c>
    </row>
    <row r="353" spans="1:7" x14ac:dyDescent="0.2">
      <c r="A353" s="1">
        <v>42212</v>
      </c>
      <c r="B353">
        <v>15.81</v>
      </c>
      <c r="C353">
        <v>15.9</v>
      </c>
      <c r="D353">
        <v>15.64</v>
      </c>
      <c r="E353">
        <v>15.65</v>
      </c>
      <c r="F353">
        <v>38041400</v>
      </c>
      <c r="G353">
        <v>15.65</v>
      </c>
    </row>
    <row r="354" spans="1:7" x14ac:dyDescent="0.2">
      <c r="A354" s="1">
        <v>42209</v>
      </c>
      <c r="B354">
        <v>16.18</v>
      </c>
      <c r="C354">
        <v>16.18</v>
      </c>
      <c r="D354">
        <v>15.86</v>
      </c>
      <c r="E354">
        <v>16.030000999999999</v>
      </c>
      <c r="F354">
        <v>23246200</v>
      </c>
      <c r="G354">
        <v>16.030000999999999</v>
      </c>
    </row>
    <row r="355" spans="1:7" x14ac:dyDescent="0.2">
      <c r="A355" s="1">
        <v>42208</v>
      </c>
      <c r="B355">
        <v>16.440000999999999</v>
      </c>
      <c r="C355">
        <v>16.489999999999998</v>
      </c>
      <c r="D355">
        <v>16.02</v>
      </c>
      <c r="E355">
        <v>16.139999</v>
      </c>
      <c r="F355">
        <v>22692200</v>
      </c>
      <c r="G355">
        <v>16.139999</v>
      </c>
    </row>
    <row r="356" spans="1:7" x14ac:dyDescent="0.2">
      <c r="A356" s="1">
        <v>42207</v>
      </c>
      <c r="B356">
        <v>16.66</v>
      </c>
      <c r="C356">
        <v>16.809999000000001</v>
      </c>
      <c r="D356">
        <v>16.299999</v>
      </c>
      <c r="E356">
        <v>16.34</v>
      </c>
      <c r="F356">
        <v>27095700</v>
      </c>
      <c r="G356">
        <v>16.34</v>
      </c>
    </row>
    <row r="357" spans="1:7" x14ac:dyDescent="0.2">
      <c r="A357" s="1">
        <v>42206</v>
      </c>
      <c r="B357">
        <v>16.84</v>
      </c>
      <c r="C357">
        <v>17.079999999999998</v>
      </c>
      <c r="D357">
        <v>16.780000999999999</v>
      </c>
      <c r="E357">
        <v>16.91</v>
      </c>
      <c r="F357">
        <v>12817100</v>
      </c>
      <c r="G357">
        <v>16.91</v>
      </c>
    </row>
    <row r="358" spans="1:7" x14ac:dyDescent="0.2">
      <c r="A358" s="1">
        <v>42205</v>
      </c>
      <c r="B358">
        <v>16.93</v>
      </c>
      <c r="C358">
        <v>16.969999000000001</v>
      </c>
      <c r="D358">
        <v>16.690000999999999</v>
      </c>
      <c r="E358">
        <v>16.690000999999999</v>
      </c>
      <c r="F358">
        <v>16445500</v>
      </c>
      <c r="G358">
        <v>16.690000999999999</v>
      </c>
    </row>
    <row r="359" spans="1:7" x14ac:dyDescent="0.2">
      <c r="A359" s="1">
        <v>42202</v>
      </c>
      <c r="B359">
        <v>17.040001</v>
      </c>
      <c r="C359">
        <v>17.049999</v>
      </c>
      <c r="D359">
        <v>16.780000999999999</v>
      </c>
      <c r="E359">
        <v>16.989999999999998</v>
      </c>
      <c r="F359">
        <v>23811900</v>
      </c>
      <c r="G359">
        <v>16.989999999999998</v>
      </c>
    </row>
    <row r="360" spans="1:7" x14ac:dyDescent="0.2">
      <c r="A360" s="1">
        <v>42201</v>
      </c>
      <c r="B360">
        <v>17.389999</v>
      </c>
      <c r="C360">
        <v>17.399999999999999</v>
      </c>
      <c r="D360">
        <v>17</v>
      </c>
      <c r="E360">
        <v>17.049999</v>
      </c>
      <c r="F360">
        <v>19428100</v>
      </c>
      <c r="G360">
        <v>17.049999</v>
      </c>
    </row>
    <row r="361" spans="1:7" x14ac:dyDescent="0.2">
      <c r="A361" s="1">
        <v>42200</v>
      </c>
      <c r="B361">
        <v>17.5</v>
      </c>
      <c r="C361">
        <v>17.700001</v>
      </c>
      <c r="D361">
        <v>17.149999999999999</v>
      </c>
      <c r="E361">
        <v>17.23</v>
      </c>
      <c r="F361">
        <v>28590500</v>
      </c>
      <c r="G361">
        <v>17.23</v>
      </c>
    </row>
    <row r="362" spans="1:7" x14ac:dyDescent="0.2">
      <c r="A362" s="1">
        <v>42199</v>
      </c>
      <c r="B362">
        <v>17.350000000000001</v>
      </c>
      <c r="C362">
        <v>17.860001</v>
      </c>
      <c r="D362">
        <v>17.32</v>
      </c>
      <c r="E362">
        <v>17.719999000000001</v>
      </c>
      <c r="F362">
        <v>19802400</v>
      </c>
      <c r="G362">
        <v>17.719999000000001</v>
      </c>
    </row>
    <row r="363" spans="1:7" x14ac:dyDescent="0.2">
      <c r="A363" s="1">
        <v>42198</v>
      </c>
      <c r="B363">
        <v>17.399999999999999</v>
      </c>
      <c r="C363">
        <v>17.829999999999998</v>
      </c>
      <c r="D363">
        <v>17.350000000000001</v>
      </c>
      <c r="E363">
        <v>17.510000000000002</v>
      </c>
      <c r="F363">
        <v>16825300</v>
      </c>
      <c r="G363">
        <v>17.510000000000002</v>
      </c>
    </row>
    <row r="364" spans="1:7" x14ac:dyDescent="0.2">
      <c r="A364" s="1">
        <v>42195</v>
      </c>
      <c r="B364">
        <v>17.649999999999999</v>
      </c>
      <c r="C364">
        <v>17.799999</v>
      </c>
      <c r="D364">
        <v>17.420000000000002</v>
      </c>
      <c r="E364">
        <v>17.670000000000002</v>
      </c>
      <c r="F364">
        <v>17063800</v>
      </c>
      <c r="G364">
        <v>17.670000000000002</v>
      </c>
    </row>
    <row r="365" spans="1:7" x14ac:dyDescent="0.2">
      <c r="A365" s="1">
        <v>42194</v>
      </c>
      <c r="B365">
        <v>17.799999</v>
      </c>
      <c r="C365">
        <v>17.91</v>
      </c>
      <c r="D365">
        <v>17.530000999999999</v>
      </c>
      <c r="E365">
        <v>17.709999</v>
      </c>
      <c r="F365">
        <v>17266300</v>
      </c>
      <c r="G365">
        <v>17.709999</v>
      </c>
    </row>
    <row r="366" spans="1:7" x14ac:dyDescent="0.2">
      <c r="A366" s="1">
        <v>42193</v>
      </c>
      <c r="B366">
        <v>17.620000999999998</v>
      </c>
      <c r="C366">
        <v>17.700001</v>
      </c>
      <c r="D366">
        <v>17.07</v>
      </c>
      <c r="E366">
        <v>17.379999000000002</v>
      </c>
      <c r="F366">
        <v>23668700</v>
      </c>
      <c r="G366">
        <v>17.379999000000002</v>
      </c>
    </row>
    <row r="367" spans="1:7" x14ac:dyDescent="0.2">
      <c r="A367" s="1">
        <v>42192</v>
      </c>
      <c r="B367">
        <v>17.59</v>
      </c>
      <c r="C367">
        <v>17.91</v>
      </c>
      <c r="D367">
        <v>16.950001</v>
      </c>
      <c r="E367">
        <v>17.760000000000002</v>
      </c>
      <c r="F367">
        <v>43672000</v>
      </c>
      <c r="G367">
        <v>17.760000000000002</v>
      </c>
    </row>
    <row r="368" spans="1:7" x14ac:dyDescent="0.2">
      <c r="A368" s="1">
        <v>42191</v>
      </c>
      <c r="B368">
        <v>18.32</v>
      </c>
      <c r="C368">
        <v>18.329999999999998</v>
      </c>
      <c r="D368">
        <v>17.579999999999998</v>
      </c>
      <c r="E368">
        <v>17.73</v>
      </c>
      <c r="F368">
        <v>41715000</v>
      </c>
      <c r="G368">
        <v>17.73</v>
      </c>
    </row>
    <row r="369" spans="1:7" x14ac:dyDescent="0.2">
      <c r="A369" s="1">
        <v>42187</v>
      </c>
      <c r="B369">
        <v>19.16</v>
      </c>
      <c r="C369">
        <v>19.420000000000002</v>
      </c>
      <c r="D369">
        <v>18.93</v>
      </c>
      <c r="E369">
        <v>18.93</v>
      </c>
      <c r="F369">
        <v>18402500</v>
      </c>
      <c r="G369">
        <v>18.93</v>
      </c>
    </row>
    <row r="370" spans="1:7" x14ac:dyDescent="0.2">
      <c r="A370" s="1">
        <v>42186</v>
      </c>
      <c r="B370">
        <v>19.540001</v>
      </c>
      <c r="C370">
        <v>19.579999999999998</v>
      </c>
      <c r="D370">
        <v>19</v>
      </c>
      <c r="E370">
        <v>19.100000000000001</v>
      </c>
      <c r="F370">
        <v>25025900</v>
      </c>
      <c r="G370">
        <v>19.100000000000001</v>
      </c>
    </row>
    <row r="371" spans="1:7" x14ac:dyDescent="0.2">
      <c r="A371" s="1">
        <v>42185</v>
      </c>
      <c r="B371">
        <v>19.739999999999998</v>
      </c>
      <c r="C371">
        <v>20</v>
      </c>
      <c r="D371">
        <v>19.649999999999999</v>
      </c>
      <c r="E371">
        <v>19.879999000000002</v>
      </c>
      <c r="F371">
        <v>14732600</v>
      </c>
      <c r="G371">
        <v>19.879999000000002</v>
      </c>
    </row>
    <row r="372" spans="1:7" x14ac:dyDescent="0.2">
      <c r="A372" s="1">
        <v>42184</v>
      </c>
      <c r="B372">
        <v>19.59</v>
      </c>
      <c r="C372">
        <v>19.73</v>
      </c>
      <c r="D372">
        <v>19.489999999999998</v>
      </c>
      <c r="E372">
        <v>19.510000000000002</v>
      </c>
      <c r="F372">
        <v>18898400</v>
      </c>
      <c r="G372">
        <v>19.510000000000002</v>
      </c>
    </row>
    <row r="373" spans="1:7" x14ac:dyDescent="0.2">
      <c r="A373" s="1">
        <v>42181</v>
      </c>
      <c r="B373">
        <v>19.790001</v>
      </c>
      <c r="C373">
        <v>20.09</v>
      </c>
      <c r="D373">
        <v>19.73</v>
      </c>
      <c r="E373">
        <v>19.98</v>
      </c>
      <c r="F373">
        <v>10914900</v>
      </c>
      <c r="G373">
        <v>19.98</v>
      </c>
    </row>
    <row r="374" spans="1:7" x14ac:dyDescent="0.2">
      <c r="A374" s="1">
        <v>42180</v>
      </c>
      <c r="B374">
        <v>20.049999</v>
      </c>
      <c r="C374">
        <v>20.120000999999998</v>
      </c>
      <c r="D374">
        <v>19.920000000000002</v>
      </c>
      <c r="E374">
        <v>19.98</v>
      </c>
      <c r="F374">
        <v>12068000</v>
      </c>
      <c r="G374">
        <v>19.98</v>
      </c>
    </row>
    <row r="375" spans="1:7" x14ac:dyDescent="0.2">
      <c r="A375" s="1">
        <v>42179</v>
      </c>
      <c r="B375">
        <v>20.370000999999998</v>
      </c>
      <c r="C375">
        <v>20.620000999999998</v>
      </c>
      <c r="D375">
        <v>20.040001</v>
      </c>
      <c r="E375">
        <v>20.200001</v>
      </c>
      <c r="F375">
        <v>21365500</v>
      </c>
      <c r="G375">
        <v>20.200001</v>
      </c>
    </row>
    <row r="376" spans="1:7" x14ac:dyDescent="0.2">
      <c r="A376" s="1">
        <v>42178</v>
      </c>
      <c r="B376">
        <v>20.02</v>
      </c>
      <c r="C376">
        <v>20.57</v>
      </c>
      <c r="D376">
        <v>19.959999</v>
      </c>
      <c r="E376">
        <v>20.469999000000001</v>
      </c>
      <c r="F376">
        <v>18136200</v>
      </c>
      <c r="G376">
        <v>20.469999000000001</v>
      </c>
    </row>
    <row r="377" spans="1:7" x14ac:dyDescent="0.2">
      <c r="A377" s="1">
        <v>42177</v>
      </c>
      <c r="B377">
        <v>19.920000000000002</v>
      </c>
      <c r="C377">
        <v>20.25</v>
      </c>
      <c r="D377">
        <v>19.879999000000002</v>
      </c>
      <c r="E377">
        <v>20.16</v>
      </c>
      <c r="F377">
        <v>11266900</v>
      </c>
      <c r="G377">
        <v>20.16</v>
      </c>
    </row>
    <row r="378" spans="1:7" x14ac:dyDescent="0.2">
      <c r="A378" s="1">
        <v>42174</v>
      </c>
      <c r="B378">
        <v>20.040001</v>
      </c>
      <c r="C378">
        <v>20.149999999999999</v>
      </c>
      <c r="D378">
        <v>19.860001</v>
      </c>
      <c r="E378">
        <v>20.02</v>
      </c>
      <c r="F378">
        <v>14193700</v>
      </c>
      <c r="G378">
        <v>20.02</v>
      </c>
    </row>
    <row r="379" spans="1:7" x14ac:dyDescent="0.2">
      <c r="A379" s="1">
        <v>42173</v>
      </c>
      <c r="B379">
        <v>20.34</v>
      </c>
      <c r="C379">
        <v>20.450001</v>
      </c>
      <c r="D379">
        <v>20.170000000000002</v>
      </c>
      <c r="E379">
        <v>20.360001</v>
      </c>
      <c r="F379">
        <v>14864100</v>
      </c>
      <c r="G379">
        <v>20.360001</v>
      </c>
    </row>
    <row r="380" spans="1:7" x14ac:dyDescent="0.2">
      <c r="A380" s="1">
        <v>42172</v>
      </c>
      <c r="B380">
        <v>20.620000999999998</v>
      </c>
      <c r="C380">
        <v>20.66</v>
      </c>
      <c r="D380">
        <v>19.899999999999999</v>
      </c>
      <c r="E380">
        <v>20.209999</v>
      </c>
      <c r="F380">
        <v>19734800</v>
      </c>
      <c r="G380">
        <v>20.209999</v>
      </c>
    </row>
    <row r="381" spans="1:7" x14ac:dyDescent="0.2">
      <c r="A381" s="1">
        <v>42171</v>
      </c>
      <c r="B381">
        <v>20.170000000000002</v>
      </c>
      <c r="C381">
        <v>20.34</v>
      </c>
      <c r="D381">
        <v>20.129999000000002</v>
      </c>
      <c r="E381">
        <v>20.260000000000002</v>
      </c>
      <c r="F381">
        <v>6442000</v>
      </c>
      <c r="G381">
        <v>20.260000000000002</v>
      </c>
    </row>
    <row r="382" spans="1:7" x14ac:dyDescent="0.2">
      <c r="A382" s="1">
        <v>42170</v>
      </c>
      <c r="B382">
        <v>19.950001</v>
      </c>
      <c r="C382">
        <v>20.200001</v>
      </c>
      <c r="D382">
        <v>19.940000999999999</v>
      </c>
      <c r="E382">
        <v>20.149999999999999</v>
      </c>
      <c r="F382">
        <v>10051700</v>
      </c>
      <c r="G382">
        <v>20.149999999999999</v>
      </c>
    </row>
    <row r="383" spans="1:7" x14ac:dyDescent="0.2">
      <c r="A383" s="1">
        <v>42167</v>
      </c>
      <c r="B383">
        <v>20.260000000000002</v>
      </c>
      <c r="C383">
        <v>20.41</v>
      </c>
      <c r="D383">
        <v>20.190000999999999</v>
      </c>
      <c r="E383">
        <v>20.27</v>
      </c>
      <c r="F383">
        <v>9692800</v>
      </c>
      <c r="G383">
        <v>20.27</v>
      </c>
    </row>
    <row r="384" spans="1:7" x14ac:dyDescent="0.2">
      <c r="A384" s="1">
        <v>42166</v>
      </c>
      <c r="B384">
        <v>20.620000999999998</v>
      </c>
      <c r="C384">
        <v>20.620000999999998</v>
      </c>
      <c r="D384">
        <v>20.329999999999998</v>
      </c>
      <c r="E384">
        <v>20.49</v>
      </c>
      <c r="F384">
        <v>9285100</v>
      </c>
      <c r="G384">
        <v>20.49</v>
      </c>
    </row>
    <row r="385" spans="1:7" x14ac:dyDescent="0.2">
      <c r="A385" s="1">
        <v>42165</v>
      </c>
      <c r="B385">
        <v>20.790001</v>
      </c>
      <c r="C385">
        <v>20.799999</v>
      </c>
      <c r="D385">
        <v>20.43</v>
      </c>
      <c r="E385">
        <v>20.639999</v>
      </c>
      <c r="F385">
        <v>22667900</v>
      </c>
      <c r="G385">
        <v>20.639999</v>
      </c>
    </row>
    <row r="386" spans="1:7" x14ac:dyDescent="0.2">
      <c r="A386" s="1">
        <v>42164</v>
      </c>
      <c r="B386">
        <v>20.200001</v>
      </c>
      <c r="C386">
        <v>20.389999</v>
      </c>
      <c r="D386">
        <v>20.139999</v>
      </c>
      <c r="E386">
        <v>20.209999</v>
      </c>
      <c r="F386">
        <v>15696100</v>
      </c>
      <c r="G386">
        <v>20.209999</v>
      </c>
    </row>
    <row r="387" spans="1:7" x14ac:dyDescent="0.2">
      <c r="A387" s="1">
        <v>42163</v>
      </c>
      <c r="B387">
        <v>19.75</v>
      </c>
      <c r="C387">
        <v>19.889999</v>
      </c>
      <c r="D387">
        <v>19.549999</v>
      </c>
      <c r="E387">
        <v>19.709999</v>
      </c>
      <c r="F387">
        <v>11457100</v>
      </c>
      <c r="G387">
        <v>19.709999</v>
      </c>
    </row>
    <row r="388" spans="1:7" x14ac:dyDescent="0.2">
      <c r="A388" s="1">
        <v>42160</v>
      </c>
      <c r="B388">
        <v>19.25</v>
      </c>
      <c r="C388">
        <v>20</v>
      </c>
      <c r="D388">
        <v>19.23</v>
      </c>
      <c r="E388">
        <v>19.899999999999999</v>
      </c>
      <c r="F388">
        <v>21114200</v>
      </c>
      <c r="G388">
        <v>19.899999999999999</v>
      </c>
    </row>
    <row r="389" spans="1:7" x14ac:dyDescent="0.2">
      <c r="A389" s="1">
        <v>42159</v>
      </c>
      <c r="B389">
        <v>19.920000000000002</v>
      </c>
      <c r="C389">
        <v>19.98</v>
      </c>
      <c r="D389">
        <v>19.549999</v>
      </c>
      <c r="E389">
        <v>19.66</v>
      </c>
      <c r="F389">
        <v>20375100</v>
      </c>
      <c r="G389">
        <v>19.66</v>
      </c>
    </row>
    <row r="390" spans="1:7" x14ac:dyDescent="0.2">
      <c r="A390" s="1">
        <v>42158</v>
      </c>
      <c r="B390">
        <v>20.49</v>
      </c>
      <c r="C390">
        <v>20.74</v>
      </c>
      <c r="D390">
        <v>20.049999</v>
      </c>
      <c r="E390">
        <v>20.170000000000002</v>
      </c>
      <c r="F390">
        <v>16725400</v>
      </c>
      <c r="G390">
        <v>20.170000000000002</v>
      </c>
    </row>
    <row r="391" spans="1:7" x14ac:dyDescent="0.2">
      <c r="A391" s="1">
        <v>42157</v>
      </c>
      <c r="B391">
        <v>20.530000999999999</v>
      </c>
      <c r="C391">
        <v>20.799999</v>
      </c>
      <c r="D391">
        <v>20.41</v>
      </c>
      <c r="E391">
        <v>20.68</v>
      </c>
      <c r="F391">
        <v>18206600</v>
      </c>
      <c r="G391">
        <v>20.68</v>
      </c>
    </row>
    <row r="392" spans="1:7" x14ac:dyDescent="0.2">
      <c r="A392" s="1">
        <v>42156</v>
      </c>
      <c r="B392">
        <v>20.360001</v>
      </c>
      <c r="C392">
        <v>20.48</v>
      </c>
      <c r="D392">
        <v>20.040001</v>
      </c>
      <c r="E392">
        <v>20.360001</v>
      </c>
      <c r="F392">
        <v>15483800</v>
      </c>
      <c r="G392">
        <v>20.360001</v>
      </c>
    </row>
    <row r="393" spans="1:7" x14ac:dyDescent="0.2">
      <c r="A393" s="1">
        <v>42153</v>
      </c>
      <c r="B393">
        <v>19.610001</v>
      </c>
      <c r="C393">
        <v>20.5</v>
      </c>
      <c r="D393">
        <v>19.600000000000001</v>
      </c>
      <c r="E393">
        <v>20.309999000000001</v>
      </c>
      <c r="F393">
        <v>31953900</v>
      </c>
      <c r="G393">
        <v>20.309999000000001</v>
      </c>
    </row>
    <row r="394" spans="1:7" x14ac:dyDescent="0.2">
      <c r="A394" s="1">
        <v>42152</v>
      </c>
      <c r="B394">
        <v>19.219999000000001</v>
      </c>
      <c r="C394">
        <v>19.559999000000001</v>
      </c>
      <c r="D394">
        <v>19.09</v>
      </c>
      <c r="E394">
        <v>19.559999000000001</v>
      </c>
      <c r="F394">
        <v>26848100</v>
      </c>
      <c r="G394">
        <v>19.559999000000001</v>
      </c>
    </row>
    <row r="395" spans="1:7" x14ac:dyDescent="0.2">
      <c r="A395" s="1">
        <v>42151</v>
      </c>
      <c r="B395">
        <v>19.459999</v>
      </c>
      <c r="C395">
        <v>19.709999</v>
      </c>
      <c r="D395">
        <v>19.389999</v>
      </c>
      <c r="E395">
        <v>19.48</v>
      </c>
      <c r="F395">
        <v>19496800</v>
      </c>
      <c r="G395">
        <v>19.48</v>
      </c>
    </row>
    <row r="396" spans="1:7" x14ac:dyDescent="0.2">
      <c r="A396" s="1">
        <v>42150</v>
      </c>
      <c r="B396">
        <v>19.809999000000001</v>
      </c>
      <c r="C396">
        <v>19.899999999999999</v>
      </c>
      <c r="D396">
        <v>19.5</v>
      </c>
      <c r="E396">
        <v>19.690000999999999</v>
      </c>
      <c r="F396">
        <v>20395300</v>
      </c>
      <c r="G396">
        <v>19.690000999999999</v>
      </c>
    </row>
    <row r="397" spans="1:7" x14ac:dyDescent="0.2">
      <c r="A397" s="1">
        <v>42146</v>
      </c>
      <c r="B397">
        <v>20.100000000000001</v>
      </c>
      <c r="C397">
        <v>20.32</v>
      </c>
      <c r="D397">
        <v>20.09</v>
      </c>
      <c r="E397">
        <v>20.25</v>
      </c>
      <c r="F397">
        <v>12854200</v>
      </c>
      <c r="G397">
        <v>20.25</v>
      </c>
    </row>
    <row r="398" spans="1:7" x14ac:dyDescent="0.2">
      <c r="A398" s="1">
        <v>42145</v>
      </c>
      <c r="B398">
        <v>20.27</v>
      </c>
      <c r="C398">
        <v>20.59</v>
      </c>
      <c r="D398">
        <v>20.200001</v>
      </c>
      <c r="E398">
        <v>20.5</v>
      </c>
      <c r="F398">
        <v>26573600</v>
      </c>
      <c r="G398">
        <v>20.5</v>
      </c>
    </row>
    <row r="399" spans="1:7" x14ac:dyDescent="0.2">
      <c r="A399" s="1">
        <v>42144</v>
      </c>
      <c r="B399">
        <v>19.84</v>
      </c>
      <c r="C399">
        <v>19.969999000000001</v>
      </c>
      <c r="D399">
        <v>19.66</v>
      </c>
      <c r="E399">
        <v>19.84</v>
      </c>
      <c r="F399">
        <v>22755900</v>
      </c>
      <c r="G399">
        <v>19.84</v>
      </c>
    </row>
    <row r="400" spans="1:7" x14ac:dyDescent="0.2">
      <c r="A400" s="1">
        <v>42143</v>
      </c>
      <c r="B400">
        <v>19.959999</v>
      </c>
      <c r="C400">
        <v>20.02</v>
      </c>
      <c r="D400">
        <v>19.579999999999998</v>
      </c>
      <c r="E400">
        <v>19.629999000000002</v>
      </c>
      <c r="F400">
        <v>28520400</v>
      </c>
      <c r="G400">
        <v>19.629999000000002</v>
      </c>
    </row>
    <row r="401" spans="1:7" x14ac:dyDescent="0.2">
      <c r="A401" s="1">
        <v>42142</v>
      </c>
      <c r="B401">
        <v>20.440000999999999</v>
      </c>
      <c r="C401">
        <v>20.549999</v>
      </c>
      <c r="D401">
        <v>20.23</v>
      </c>
      <c r="E401">
        <v>20.440000999999999</v>
      </c>
      <c r="F401">
        <v>15759600</v>
      </c>
      <c r="G401">
        <v>20.440000999999999</v>
      </c>
    </row>
    <row r="402" spans="1:7" x14ac:dyDescent="0.2">
      <c r="A402" s="1">
        <v>42139</v>
      </c>
      <c r="B402">
        <v>20.149999999999999</v>
      </c>
      <c r="C402">
        <v>20.549999</v>
      </c>
      <c r="D402">
        <v>20.049999</v>
      </c>
      <c r="E402">
        <v>20.52</v>
      </c>
      <c r="F402">
        <v>16858800</v>
      </c>
      <c r="G402">
        <v>20.52</v>
      </c>
    </row>
    <row r="403" spans="1:7" x14ac:dyDescent="0.2">
      <c r="A403" s="1">
        <v>42138</v>
      </c>
      <c r="B403">
        <v>20.799999</v>
      </c>
      <c r="C403">
        <v>20.889999</v>
      </c>
      <c r="D403">
        <v>20.399999999999999</v>
      </c>
      <c r="E403">
        <v>20.530000999999999</v>
      </c>
      <c r="F403">
        <v>17129800</v>
      </c>
      <c r="G403">
        <v>20.530000999999999</v>
      </c>
    </row>
    <row r="404" spans="1:7" x14ac:dyDescent="0.2">
      <c r="A404" s="1">
        <v>42137</v>
      </c>
      <c r="B404">
        <v>21.07</v>
      </c>
      <c r="C404">
        <v>21.200001</v>
      </c>
      <c r="D404">
        <v>20.610001</v>
      </c>
      <c r="E404">
        <v>20.610001</v>
      </c>
      <c r="F404">
        <v>23773400</v>
      </c>
      <c r="G404">
        <v>20.610001</v>
      </c>
    </row>
    <row r="405" spans="1:7" x14ac:dyDescent="0.2">
      <c r="A405" s="1">
        <v>42136</v>
      </c>
      <c r="B405">
        <v>20.49</v>
      </c>
      <c r="C405">
        <v>21</v>
      </c>
      <c r="D405">
        <v>20.450001</v>
      </c>
      <c r="E405">
        <v>20.74</v>
      </c>
      <c r="F405">
        <v>19553400</v>
      </c>
      <c r="G405">
        <v>20.74</v>
      </c>
    </row>
    <row r="406" spans="1:7" x14ac:dyDescent="0.2">
      <c r="A406" s="1">
        <v>42135</v>
      </c>
      <c r="B406">
        <v>20.48</v>
      </c>
      <c r="C406">
        <v>20.540001</v>
      </c>
      <c r="D406">
        <v>20.18</v>
      </c>
      <c r="E406">
        <v>20.379999000000002</v>
      </c>
      <c r="F406">
        <v>12749400</v>
      </c>
      <c r="G406">
        <v>20.379999000000002</v>
      </c>
    </row>
    <row r="407" spans="1:7" x14ac:dyDescent="0.2">
      <c r="A407" s="1">
        <v>42132</v>
      </c>
      <c r="B407">
        <v>20.309999000000001</v>
      </c>
      <c r="C407">
        <v>20.48</v>
      </c>
      <c r="D407">
        <v>19.969999000000001</v>
      </c>
      <c r="E407">
        <v>20.420000000000002</v>
      </c>
      <c r="F407">
        <v>17487100</v>
      </c>
      <c r="G407">
        <v>20.420000000000002</v>
      </c>
    </row>
    <row r="408" spans="1:7" x14ac:dyDescent="0.2">
      <c r="A408" s="1">
        <v>42131</v>
      </c>
      <c r="B408">
        <v>20.790001</v>
      </c>
      <c r="C408">
        <v>20.799999</v>
      </c>
      <c r="D408">
        <v>20.110001</v>
      </c>
      <c r="E408">
        <v>20.200001</v>
      </c>
      <c r="F408">
        <v>24544300</v>
      </c>
      <c r="G408">
        <v>20.200001</v>
      </c>
    </row>
    <row r="409" spans="1:7" x14ac:dyDescent="0.2">
      <c r="A409" s="1">
        <v>42130</v>
      </c>
      <c r="B409">
        <v>21.24</v>
      </c>
      <c r="C409">
        <v>21.5</v>
      </c>
      <c r="D409">
        <v>20.82</v>
      </c>
      <c r="E409">
        <v>20.82</v>
      </c>
      <c r="F409">
        <v>35374900</v>
      </c>
      <c r="G409">
        <v>20.82</v>
      </c>
    </row>
    <row r="410" spans="1:7" x14ac:dyDescent="0.2">
      <c r="A410" s="1">
        <v>42129</v>
      </c>
      <c r="B410">
        <v>20.82</v>
      </c>
      <c r="C410">
        <v>21</v>
      </c>
      <c r="D410">
        <v>20.73</v>
      </c>
      <c r="E410">
        <v>20.76</v>
      </c>
      <c r="F410">
        <v>27865700</v>
      </c>
      <c r="G410">
        <v>20.76</v>
      </c>
    </row>
    <row r="411" spans="1:7" x14ac:dyDescent="0.2">
      <c r="A411" s="1">
        <v>42128</v>
      </c>
      <c r="B411">
        <v>20.260000000000002</v>
      </c>
      <c r="C411">
        <v>20.309999000000001</v>
      </c>
      <c r="D411">
        <v>20.100000000000001</v>
      </c>
      <c r="E411">
        <v>20.280000999999999</v>
      </c>
      <c r="F411">
        <v>14035600</v>
      </c>
      <c r="G411">
        <v>20.280000999999999</v>
      </c>
    </row>
    <row r="412" spans="1:7" x14ac:dyDescent="0.2">
      <c r="A412" s="1">
        <v>42125</v>
      </c>
      <c r="B412">
        <v>20.299999</v>
      </c>
      <c r="C412">
        <v>20.420000000000002</v>
      </c>
      <c r="D412">
        <v>20.059999000000001</v>
      </c>
      <c r="E412">
        <v>20.399999999999999</v>
      </c>
      <c r="F412">
        <v>14546000</v>
      </c>
      <c r="G412">
        <v>20.399999999999999</v>
      </c>
    </row>
    <row r="413" spans="1:7" x14ac:dyDescent="0.2">
      <c r="A413" s="1">
        <v>42124</v>
      </c>
      <c r="B413">
        <v>20.149999999999999</v>
      </c>
      <c r="C413">
        <v>20.549999</v>
      </c>
      <c r="D413">
        <v>20.09</v>
      </c>
      <c r="E413">
        <v>20.51</v>
      </c>
      <c r="F413">
        <v>19074900</v>
      </c>
      <c r="G413">
        <v>20.51</v>
      </c>
    </row>
    <row r="414" spans="1:7" x14ac:dyDescent="0.2">
      <c r="A414" s="1">
        <v>42123</v>
      </c>
      <c r="B414">
        <v>19.639999</v>
      </c>
      <c r="C414">
        <v>20.399999999999999</v>
      </c>
      <c r="D414">
        <v>19.629999000000002</v>
      </c>
      <c r="E414">
        <v>20.120000999999998</v>
      </c>
      <c r="F414">
        <v>31333300</v>
      </c>
      <c r="G414">
        <v>20.120000999999998</v>
      </c>
    </row>
    <row r="415" spans="1:7" x14ac:dyDescent="0.2">
      <c r="A415" s="1">
        <v>42122</v>
      </c>
      <c r="B415">
        <v>19.620000999999998</v>
      </c>
      <c r="C415">
        <v>19.879999000000002</v>
      </c>
      <c r="D415">
        <v>19.52</v>
      </c>
      <c r="E415">
        <v>19.600000000000001</v>
      </c>
      <c r="F415">
        <v>20846800</v>
      </c>
      <c r="G415">
        <v>19.600000000000001</v>
      </c>
    </row>
    <row r="416" spans="1:7" x14ac:dyDescent="0.2">
      <c r="A416" s="1">
        <v>42121</v>
      </c>
      <c r="B416">
        <v>19.780000999999999</v>
      </c>
      <c r="C416">
        <v>19.899999999999999</v>
      </c>
      <c r="D416">
        <v>19.440000999999999</v>
      </c>
      <c r="E416">
        <v>19.52</v>
      </c>
      <c r="F416">
        <v>15792900</v>
      </c>
      <c r="G416">
        <v>19.52</v>
      </c>
    </row>
    <row r="417" spans="1:7" x14ac:dyDescent="0.2">
      <c r="A417" s="1">
        <v>42118</v>
      </c>
      <c r="B417">
        <v>19.59</v>
      </c>
      <c r="C417">
        <v>19.73</v>
      </c>
      <c r="D417">
        <v>19.420000000000002</v>
      </c>
      <c r="E417">
        <v>19.670000000000002</v>
      </c>
      <c r="F417">
        <v>19317600</v>
      </c>
      <c r="G417">
        <v>19.670000000000002</v>
      </c>
    </row>
    <row r="418" spans="1:7" x14ac:dyDescent="0.2">
      <c r="A418" s="1">
        <v>42117</v>
      </c>
      <c r="B418">
        <v>19.5</v>
      </c>
      <c r="C418">
        <v>20.079999999999998</v>
      </c>
      <c r="D418">
        <v>19.469999000000001</v>
      </c>
      <c r="E418">
        <v>19.760000000000002</v>
      </c>
      <c r="F418">
        <v>25409400</v>
      </c>
      <c r="G418">
        <v>19.760000000000002</v>
      </c>
    </row>
    <row r="419" spans="1:7" x14ac:dyDescent="0.2">
      <c r="A419" s="1">
        <v>42116</v>
      </c>
      <c r="B419">
        <v>19.459999</v>
      </c>
      <c r="C419">
        <v>19.66</v>
      </c>
      <c r="D419">
        <v>19.260000000000002</v>
      </c>
      <c r="E419">
        <v>19.360001</v>
      </c>
      <c r="F419">
        <v>17294700</v>
      </c>
      <c r="G419">
        <v>19.360001</v>
      </c>
    </row>
    <row r="420" spans="1:7" x14ac:dyDescent="0.2">
      <c r="A420" s="1">
        <v>42115</v>
      </c>
      <c r="B420">
        <v>19.82</v>
      </c>
      <c r="C420">
        <v>19.959999</v>
      </c>
      <c r="D420">
        <v>19.299999</v>
      </c>
      <c r="E420">
        <v>19.450001</v>
      </c>
      <c r="F420">
        <v>23231900</v>
      </c>
      <c r="G420">
        <v>19.450001</v>
      </c>
    </row>
    <row r="421" spans="1:7" x14ac:dyDescent="0.2">
      <c r="A421" s="1">
        <v>42114</v>
      </c>
      <c r="B421">
        <v>19.610001</v>
      </c>
      <c r="C421">
        <v>20.16</v>
      </c>
      <c r="D421">
        <v>19.600000000000001</v>
      </c>
      <c r="E421">
        <v>19.889999</v>
      </c>
      <c r="F421">
        <v>24863100</v>
      </c>
      <c r="G421">
        <v>19.889999</v>
      </c>
    </row>
    <row r="422" spans="1:7" x14ac:dyDescent="0.2">
      <c r="A422" s="1">
        <v>42111</v>
      </c>
      <c r="B422">
        <v>19.790001</v>
      </c>
      <c r="C422">
        <v>20.07</v>
      </c>
      <c r="D422">
        <v>19.549999</v>
      </c>
      <c r="E422">
        <v>19.84</v>
      </c>
      <c r="F422">
        <v>21790300</v>
      </c>
      <c r="G422">
        <v>19.84</v>
      </c>
    </row>
    <row r="423" spans="1:7" x14ac:dyDescent="0.2">
      <c r="A423" s="1">
        <v>42110</v>
      </c>
      <c r="B423">
        <v>19.68</v>
      </c>
      <c r="C423">
        <v>20.219999000000001</v>
      </c>
      <c r="D423">
        <v>19.469999000000001</v>
      </c>
      <c r="E423">
        <v>19.940000999999999</v>
      </c>
      <c r="F423">
        <v>33753500</v>
      </c>
      <c r="G423">
        <v>19.940000999999999</v>
      </c>
    </row>
    <row r="424" spans="1:7" x14ac:dyDescent="0.2">
      <c r="A424" s="1">
        <v>42109</v>
      </c>
      <c r="B424">
        <v>19.030000999999999</v>
      </c>
      <c r="C424">
        <v>19.91</v>
      </c>
      <c r="D424">
        <v>18.93</v>
      </c>
      <c r="E424">
        <v>19.709999</v>
      </c>
      <c r="F424">
        <v>52135400</v>
      </c>
      <c r="G424">
        <v>19.709999</v>
      </c>
    </row>
    <row r="425" spans="1:7" x14ac:dyDescent="0.2">
      <c r="A425" s="1">
        <v>42108</v>
      </c>
      <c r="B425">
        <v>18.73</v>
      </c>
      <c r="C425">
        <v>19.030000999999999</v>
      </c>
      <c r="D425">
        <v>18.639999</v>
      </c>
      <c r="E425">
        <v>18.82</v>
      </c>
      <c r="F425">
        <v>21837800</v>
      </c>
      <c r="G425">
        <v>18.82</v>
      </c>
    </row>
    <row r="426" spans="1:7" x14ac:dyDescent="0.2">
      <c r="A426" s="1">
        <v>42107</v>
      </c>
      <c r="B426">
        <v>18.73</v>
      </c>
      <c r="C426">
        <v>18.799999</v>
      </c>
      <c r="D426">
        <v>18.34</v>
      </c>
      <c r="E426">
        <v>18.5</v>
      </c>
      <c r="F426">
        <v>18524600</v>
      </c>
      <c r="G426">
        <v>18.5</v>
      </c>
    </row>
    <row r="427" spans="1:7" x14ac:dyDescent="0.2">
      <c r="A427" s="1">
        <v>42104</v>
      </c>
      <c r="B427">
        <v>18.16</v>
      </c>
      <c r="C427">
        <v>18.469999000000001</v>
      </c>
      <c r="D427">
        <v>18.129999000000002</v>
      </c>
      <c r="E427">
        <v>18.41</v>
      </c>
      <c r="F427">
        <v>16313100</v>
      </c>
      <c r="G427">
        <v>18.41</v>
      </c>
    </row>
    <row r="428" spans="1:7" x14ac:dyDescent="0.2">
      <c r="A428" s="1">
        <v>42103</v>
      </c>
      <c r="B428">
        <v>18.139999</v>
      </c>
      <c r="C428">
        <v>18.489999999999998</v>
      </c>
      <c r="D428">
        <v>18</v>
      </c>
      <c r="E428">
        <v>18.030000999999999</v>
      </c>
      <c r="F428">
        <v>18790000</v>
      </c>
      <c r="G428">
        <v>18.030000999999999</v>
      </c>
    </row>
    <row r="429" spans="1:7" x14ac:dyDescent="0.2">
      <c r="A429" s="1">
        <v>42102</v>
      </c>
      <c r="B429">
        <v>18.709999</v>
      </c>
      <c r="C429">
        <v>18.75</v>
      </c>
      <c r="D429">
        <v>17.879999000000002</v>
      </c>
      <c r="E429">
        <v>18.07</v>
      </c>
      <c r="F429">
        <v>38892700</v>
      </c>
      <c r="G429">
        <v>18.07</v>
      </c>
    </row>
    <row r="430" spans="1:7" x14ac:dyDescent="0.2">
      <c r="A430" s="1">
        <v>42101</v>
      </c>
      <c r="B430">
        <v>18.23</v>
      </c>
      <c r="C430">
        <v>19.18</v>
      </c>
      <c r="D430">
        <v>18.18</v>
      </c>
      <c r="E430">
        <v>19.059999000000001</v>
      </c>
      <c r="F430">
        <v>43949400</v>
      </c>
      <c r="G430">
        <v>19.059999000000001</v>
      </c>
    </row>
    <row r="431" spans="1:7" x14ac:dyDescent="0.2">
      <c r="A431" s="1">
        <v>42100</v>
      </c>
      <c r="B431">
        <v>17.850000000000001</v>
      </c>
      <c r="C431">
        <v>18.510000000000002</v>
      </c>
      <c r="D431">
        <v>17.690000999999999</v>
      </c>
      <c r="E431">
        <v>18.43</v>
      </c>
      <c r="F431">
        <v>41292900</v>
      </c>
      <c r="G431">
        <v>18.43</v>
      </c>
    </row>
    <row r="432" spans="1:7" x14ac:dyDescent="0.2">
      <c r="A432" s="1">
        <v>42096</v>
      </c>
      <c r="B432">
        <v>17.370000999999998</v>
      </c>
      <c r="C432">
        <v>17.68</v>
      </c>
      <c r="D432">
        <v>17.059999000000001</v>
      </c>
      <c r="E432">
        <v>17.559999000000001</v>
      </c>
      <c r="F432">
        <v>37392800</v>
      </c>
      <c r="G432">
        <v>17.559999000000001</v>
      </c>
    </row>
    <row r="433" spans="1:7" x14ac:dyDescent="0.2">
      <c r="A433" s="1">
        <v>42095</v>
      </c>
      <c r="B433">
        <v>17</v>
      </c>
      <c r="C433">
        <v>17.879999000000002</v>
      </c>
      <c r="D433">
        <v>16.93</v>
      </c>
      <c r="E433">
        <v>17.579999999999998</v>
      </c>
      <c r="F433">
        <v>34953900</v>
      </c>
      <c r="G433">
        <v>17.579999999999998</v>
      </c>
    </row>
    <row r="434" spans="1:7" x14ac:dyDescent="0.2">
      <c r="A434" s="1">
        <v>42094</v>
      </c>
      <c r="B434">
        <v>16.989999999999998</v>
      </c>
      <c r="C434">
        <v>17.239999999999998</v>
      </c>
      <c r="D434">
        <v>16.790001</v>
      </c>
      <c r="E434">
        <v>16.84</v>
      </c>
      <c r="F434">
        <v>23077000</v>
      </c>
      <c r="G434">
        <v>16.84</v>
      </c>
    </row>
    <row r="435" spans="1:7" x14ac:dyDescent="0.2">
      <c r="A435" s="1">
        <v>42093</v>
      </c>
      <c r="B435">
        <v>17.299999</v>
      </c>
      <c r="C435">
        <v>17.420000000000002</v>
      </c>
      <c r="D435">
        <v>16.879999000000002</v>
      </c>
      <c r="E435">
        <v>17.23</v>
      </c>
      <c r="F435">
        <v>26075600</v>
      </c>
      <c r="G435">
        <v>17.23</v>
      </c>
    </row>
    <row r="436" spans="1:7" x14ac:dyDescent="0.2">
      <c r="A436" s="1">
        <v>42090</v>
      </c>
      <c r="B436">
        <v>17.91</v>
      </c>
      <c r="C436">
        <v>17.91</v>
      </c>
      <c r="D436">
        <v>17.120000999999998</v>
      </c>
      <c r="E436">
        <v>17.139999</v>
      </c>
      <c r="F436">
        <v>31633100</v>
      </c>
      <c r="G436">
        <v>17.139999</v>
      </c>
    </row>
    <row r="437" spans="1:7" x14ac:dyDescent="0.2">
      <c r="A437" s="1">
        <v>42089</v>
      </c>
      <c r="B437">
        <v>17.93</v>
      </c>
      <c r="C437">
        <v>18.299999</v>
      </c>
      <c r="D437">
        <v>17.649999999999999</v>
      </c>
      <c r="E437">
        <v>18.209999</v>
      </c>
      <c r="F437">
        <v>43513700</v>
      </c>
      <c r="G437">
        <v>18.209999</v>
      </c>
    </row>
    <row r="438" spans="1:7" x14ac:dyDescent="0.2">
      <c r="A438" s="1">
        <v>42088</v>
      </c>
      <c r="B438">
        <v>17.049999</v>
      </c>
      <c r="C438">
        <v>17.530000999999999</v>
      </c>
      <c r="D438">
        <v>16.790001</v>
      </c>
      <c r="E438">
        <v>17.360001</v>
      </c>
      <c r="F438">
        <v>31953900</v>
      </c>
      <c r="G438">
        <v>17.360001</v>
      </c>
    </row>
    <row r="439" spans="1:7" x14ac:dyDescent="0.2">
      <c r="A439" s="1">
        <v>42087</v>
      </c>
      <c r="B439">
        <v>16.969999000000001</v>
      </c>
      <c r="C439">
        <v>17.010000000000002</v>
      </c>
      <c r="D439">
        <v>16.709999</v>
      </c>
      <c r="E439">
        <v>16.790001</v>
      </c>
      <c r="F439">
        <v>21248900</v>
      </c>
      <c r="G439">
        <v>16.790001</v>
      </c>
    </row>
    <row r="440" spans="1:7" x14ac:dyDescent="0.2">
      <c r="A440" s="1">
        <v>42086</v>
      </c>
      <c r="B440">
        <v>16.459999</v>
      </c>
      <c r="C440">
        <v>16.879999000000002</v>
      </c>
      <c r="D440">
        <v>16.440000999999999</v>
      </c>
      <c r="E440">
        <v>16.780000999999999</v>
      </c>
      <c r="F440">
        <v>21160400</v>
      </c>
      <c r="G440">
        <v>16.780000999999999</v>
      </c>
    </row>
    <row r="441" spans="1:7" x14ac:dyDescent="0.2">
      <c r="A441" s="1">
        <v>42083</v>
      </c>
      <c r="B441">
        <v>16.549999</v>
      </c>
      <c r="C441">
        <v>16.799999</v>
      </c>
      <c r="D441">
        <v>16.379999000000002</v>
      </c>
      <c r="E441">
        <v>16.43</v>
      </c>
      <c r="F441">
        <v>29395700</v>
      </c>
      <c r="G441">
        <v>16.43</v>
      </c>
    </row>
    <row r="442" spans="1:7" x14ac:dyDescent="0.2">
      <c r="A442" s="1">
        <v>42082</v>
      </c>
      <c r="B442">
        <v>15.94</v>
      </c>
      <c r="C442">
        <v>16.34</v>
      </c>
      <c r="D442">
        <v>15.91</v>
      </c>
      <c r="E442">
        <v>16.079999999999998</v>
      </c>
      <c r="F442">
        <v>32420800</v>
      </c>
      <c r="G442">
        <v>16.079999999999998</v>
      </c>
    </row>
    <row r="443" spans="1:7" x14ac:dyDescent="0.2">
      <c r="A443" s="1">
        <v>42081</v>
      </c>
      <c r="B443">
        <v>15.68</v>
      </c>
      <c r="C443">
        <v>16.780000999999999</v>
      </c>
      <c r="D443">
        <v>15.61</v>
      </c>
      <c r="E443">
        <v>16.760000000000002</v>
      </c>
      <c r="F443">
        <v>54427700</v>
      </c>
      <c r="G443">
        <v>16.760000000000002</v>
      </c>
    </row>
    <row r="444" spans="1:7" x14ac:dyDescent="0.2">
      <c r="A444" s="1">
        <v>42080</v>
      </c>
      <c r="B444">
        <v>16.049999</v>
      </c>
      <c r="C444">
        <v>16.239999999999998</v>
      </c>
      <c r="D444">
        <v>15.9</v>
      </c>
      <c r="E444">
        <v>15.96</v>
      </c>
      <c r="F444">
        <v>31274000</v>
      </c>
      <c r="G444">
        <v>15.96</v>
      </c>
    </row>
    <row r="445" spans="1:7" x14ac:dyDescent="0.2">
      <c r="A445" s="1">
        <v>42079</v>
      </c>
      <c r="B445">
        <v>16.469999000000001</v>
      </c>
      <c r="C445">
        <v>16.489999999999998</v>
      </c>
      <c r="D445">
        <v>16</v>
      </c>
      <c r="E445">
        <v>16.350000000000001</v>
      </c>
      <c r="F445">
        <v>39701700</v>
      </c>
      <c r="G445">
        <v>16.350000000000001</v>
      </c>
    </row>
    <row r="446" spans="1:7" x14ac:dyDescent="0.2">
      <c r="A446" s="1">
        <v>42076</v>
      </c>
      <c r="B446">
        <v>17.149999999999999</v>
      </c>
      <c r="C446">
        <v>17.170000000000002</v>
      </c>
      <c r="D446">
        <v>16.670000000000002</v>
      </c>
      <c r="E446">
        <v>16.799999</v>
      </c>
      <c r="F446">
        <v>44606100</v>
      </c>
      <c r="G446">
        <v>16.799999</v>
      </c>
    </row>
    <row r="447" spans="1:7" x14ac:dyDescent="0.2">
      <c r="A447" s="1">
        <v>42075</v>
      </c>
      <c r="B447">
        <v>17.77</v>
      </c>
      <c r="C447">
        <v>17.809999000000001</v>
      </c>
      <c r="D447">
        <v>17.34</v>
      </c>
      <c r="E447">
        <v>17.440000999999999</v>
      </c>
      <c r="F447">
        <v>23804900</v>
      </c>
      <c r="G447">
        <v>17.440000999999999</v>
      </c>
    </row>
    <row r="448" spans="1:7" x14ac:dyDescent="0.2">
      <c r="A448" s="1">
        <v>42074</v>
      </c>
      <c r="B448">
        <v>17.84</v>
      </c>
      <c r="C448">
        <v>17.850000000000001</v>
      </c>
      <c r="D448">
        <v>17.440000999999999</v>
      </c>
      <c r="E448">
        <v>17.77</v>
      </c>
      <c r="F448">
        <v>29810100</v>
      </c>
      <c r="G448">
        <v>17.77</v>
      </c>
    </row>
    <row r="449" spans="1:7" x14ac:dyDescent="0.2">
      <c r="A449" s="1">
        <v>42073</v>
      </c>
      <c r="B449">
        <v>18.09</v>
      </c>
      <c r="C449">
        <v>18.239999999999998</v>
      </c>
      <c r="D449">
        <v>17.739999999999998</v>
      </c>
      <c r="E449">
        <v>17.91</v>
      </c>
      <c r="F449">
        <v>26753800</v>
      </c>
      <c r="G449">
        <v>17.91</v>
      </c>
    </row>
    <row r="450" spans="1:7" x14ac:dyDescent="0.2">
      <c r="A450" s="1">
        <v>42072</v>
      </c>
      <c r="B450">
        <v>18.18</v>
      </c>
      <c r="C450">
        <v>18.639999</v>
      </c>
      <c r="D450">
        <v>18.139999</v>
      </c>
      <c r="E450">
        <v>18.350000000000001</v>
      </c>
      <c r="F450">
        <v>19729000</v>
      </c>
      <c r="G450">
        <v>18.350000000000001</v>
      </c>
    </row>
    <row r="451" spans="1:7" x14ac:dyDescent="0.2">
      <c r="A451" s="1">
        <v>42069</v>
      </c>
      <c r="B451">
        <v>18.41</v>
      </c>
      <c r="C451">
        <v>18.549999</v>
      </c>
      <c r="D451">
        <v>17.969999000000001</v>
      </c>
      <c r="E451">
        <v>18.239999999999998</v>
      </c>
      <c r="F451">
        <v>27456000</v>
      </c>
      <c r="G451">
        <v>18.239999999999998</v>
      </c>
    </row>
    <row r="452" spans="1:7" x14ac:dyDescent="0.2">
      <c r="A452" s="1">
        <v>42068</v>
      </c>
      <c r="B452">
        <v>18.84</v>
      </c>
      <c r="C452">
        <v>19.100000000000001</v>
      </c>
      <c r="D452">
        <v>18.610001</v>
      </c>
      <c r="E452">
        <v>18.709999</v>
      </c>
      <c r="F452">
        <v>22765200</v>
      </c>
      <c r="G452">
        <v>18.709999</v>
      </c>
    </row>
    <row r="453" spans="1:7" x14ac:dyDescent="0.2">
      <c r="A453" s="1">
        <v>42067</v>
      </c>
      <c r="B453">
        <v>18.709999</v>
      </c>
      <c r="C453">
        <v>19.100000000000001</v>
      </c>
      <c r="D453">
        <v>18.239999999999998</v>
      </c>
      <c r="E453">
        <v>19.010000000000002</v>
      </c>
      <c r="F453">
        <v>32762300</v>
      </c>
      <c r="G453">
        <v>19.010000000000002</v>
      </c>
    </row>
    <row r="454" spans="1:7" x14ac:dyDescent="0.2">
      <c r="A454" s="1">
        <v>42066</v>
      </c>
      <c r="B454">
        <v>18.32</v>
      </c>
      <c r="C454">
        <v>18.670000000000002</v>
      </c>
      <c r="D454">
        <v>18.18</v>
      </c>
      <c r="E454">
        <v>18.489999999999998</v>
      </c>
      <c r="F454">
        <v>22874500</v>
      </c>
      <c r="G454">
        <v>18.489999999999998</v>
      </c>
    </row>
    <row r="455" spans="1:7" x14ac:dyDescent="0.2">
      <c r="A455" s="1">
        <v>42065</v>
      </c>
      <c r="B455">
        <v>18.129999000000002</v>
      </c>
      <c r="C455">
        <v>18.760000000000002</v>
      </c>
      <c r="D455">
        <v>18.02</v>
      </c>
      <c r="E455">
        <v>18.32</v>
      </c>
      <c r="F455">
        <v>23907700</v>
      </c>
      <c r="G455">
        <v>18.32</v>
      </c>
    </row>
    <row r="456" spans="1:7" x14ac:dyDescent="0.2">
      <c r="A456" s="1">
        <v>42062</v>
      </c>
      <c r="B456">
        <v>18.110001</v>
      </c>
      <c r="C456">
        <v>18.350000000000001</v>
      </c>
      <c r="D456">
        <v>17.82</v>
      </c>
      <c r="E456">
        <v>18.100000000000001</v>
      </c>
      <c r="F456">
        <v>28470300</v>
      </c>
      <c r="G456">
        <v>18.100000000000001</v>
      </c>
    </row>
    <row r="457" spans="1:7" x14ac:dyDescent="0.2">
      <c r="A457" s="1">
        <v>42061</v>
      </c>
      <c r="B457">
        <v>18.280000999999999</v>
      </c>
      <c r="C457">
        <v>18.43</v>
      </c>
      <c r="D457">
        <v>17.579999999999998</v>
      </c>
      <c r="E457">
        <v>18.030000999999999</v>
      </c>
      <c r="F457">
        <v>40116700</v>
      </c>
      <c r="G457">
        <v>18.030000999999999</v>
      </c>
    </row>
    <row r="458" spans="1:7" x14ac:dyDescent="0.2">
      <c r="A458" s="1">
        <v>42060</v>
      </c>
      <c r="B458">
        <v>18.149999999999999</v>
      </c>
      <c r="C458">
        <v>18.799999</v>
      </c>
      <c r="D458">
        <v>17.82</v>
      </c>
      <c r="E458">
        <v>18.649999999999999</v>
      </c>
      <c r="F458">
        <v>38292100</v>
      </c>
      <c r="G458">
        <v>18.649999999999999</v>
      </c>
    </row>
    <row r="459" spans="1:7" x14ac:dyDescent="0.2">
      <c r="A459" s="1">
        <v>42059</v>
      </c>
      <c r="B459">
        <v>18.41</v>
      </c>
      <c r="C459">
        <v>18.469999000000001</v>
      </c>
      <c r="D459">
        <v>18.02</v>
      </c>
      <c r="E459">
        <v>18.040001</v>
      </c>
      <c r="F459">
        <v>18216800</v>
      </c>
      <c r="G459">
        <v>18.040001</v>
      </c>
    </row>
    <row r="460" spans="1:7" x14ac:dyDescent="0.2">
      <c r="A460" s="1">
        <v>42058</v>
      </c>
      <c r="B460">
        <v>18.170000000000002</v>
      </c>
      <c r="C460">
        <v>18.59</v>
      </c>
      <c r="D460">
        <v>18.02</v>
      </c>
      <c r="E460">
        <v>18.110001</v>
      </c>
      <c r="F460">
        <v>49834600</v>
      </c>
      <c r="G460">
        <v>18.110001</v>
      </c>
    </row>
    <row r="461" spans="1:7" x14ac:dyDescent="0.2">
      <c r="A461" s="1">
        <v>42055</v>
      </c>
      <c r="B461">
        <v>19.07</v>
      </c>
      <c r="C461">
        <v>19.170000000000002</v>
      </c>
      <c r="D461">
        <v>18.639999</v>
      </c>
      <c r="E461">
        <v>18.649999999999999</v>
      </c>
      <c r="F461">
        <v>28544300</v>
      </c>
      <c r="G461">
        <v>18.649999999999999</v>
      </c>
    </row>
    <row r="462" spans="1:7" x14ac:dyDescent="0.2">
      <c r="A462" s="1">
        <v>42054</v>
      </c>
      <c r="B462">
        <v>18.450001</v>
      </c>
      <c r="C462">
        <v>19.379999000000002</v>
      </c>
      <c r="D462">
        <v>18.389999</v>
      </c>
      <c r="E462">
        <v>19.100000000000001</v>
      </c>
      <c r="F462">
        <v>48220100</v>
      </c>
      <c r="G462">
        <v>19.100000000000001</v>
      </c>
    </row>
    <row r="463" spans="1:7" x14ac:dyDescent="0.2">
      <c r="A463" s="1">
        <v>42053</v>
      </c>
      <c r="B463">
        <v>19.549999</v>
      </c>
      <c r="C463">
        <v>19.829999999999998</v>
      </c>
      <c r="D463">
        <v>19.170000000000002</v>
      </c>
      <c r="E463">
        <v>19.260000000000002</v>
      </c>
      <c r="F463">
        <v>25160600</v>
      </c>
      <c r="G463">
        <v>19.260000000000002</v>
      </c>
    </row>
    <row r="464" spans="1:7" x14ac:dyDescent="0.2">
      <c r="A464" s="1">
        <v>42052</v>
      </c>
      <c r="B464">
        <v>19.379999000000002</v>
      </c>
      <c r="C464">
        <v>20.190000999999999</v>
      </c>
      <c r="D464">
        <v>18.989999999999998</v>
      </c>
      <c r="E464">
        <v>19.790001</v>
      </c>
      <c r="F464">
        <v>30491200</v>
      </c>
      <c r="G464">
        <v>19.790001</v>
      </c>
    </row>
    <row r="465" spans="1:7" x14ac:dyDescent="0.2">
      <c r="A465" s="1">
        <v>42048</v>
      </c>
      <c r="B465">
        <v>19.73</v>
      </c>
      <c r="C465">
        <v>19.969999000000001</v>
      </c>
      <c r="D465">
        <v>19.459999</v>
      </c>
      <c r="E465">
        <v>19.620000999999998</v>
      </c>
      <c r="F465">
        <v>30903900</v>
      </c>
      <c r="G465">
        <v>19.620000999999998</v>
      </c>
    </row>
    <row r="466" spans="1:7" x14ac:dyDescent="0.2">
      <c r="A466" s="1">
        <v>42047</v>
      </c>
      <c r="B466">
        <v>19.040001</v>
      </c>
      <c r="C466">
        <v>19.309999000000001</v>
      </c>
      <c r="D466">
        <v>18.649999999999999</v>
      </c>
      <c r="E466">
        <v>19.18</v>
      </c>
      <c r="F466">
        <v>31924200</v>
      </c>
      <c r="G466">
        <v>19.18</v>
      </c>
    </row>
    <row r="467" spans="1:7" x14ac:dyDescent="0.2">
      <c r="A467" s="1">
        <v>42046</v>
      </c>
      <c r="B467">
        <v>18.489999999999998</v>
      </c>
      <c r="C467">
        <v>18.709999</v>
      </c>
      <c r="D467">
        <v>18.010000000000002</v>
      </c>
      <c r="E467">
        <v>18.510000000000002</v>
      </c>
      <c r="F467">
        <v>36156300</v>
      </c>
      <c r="G467">
        <v>18.510000000000002</v>
      </c>
    </row>
    <row r="468" spans="1:7" x14ac:dyDescent="0.2">
      <c r="A468" s="1">
        <v>42045</v>
      </c>
      <c r="B468">
        <v>19.59</v>
      </c>
      <c r="C468">
        <v>19.600000000000001</v>
      </c>
      <c r="D468">
        <v>18.670000000000002</v>
      </c>
      <c r="E468">
        <v>18.940000999999999</v>
      </c>
      <c r="F468">
        <v>33741800</v>
      </c>
      <c r="G468">
        <v>18.940000999999999</v>
      </c>
    </row>
    <row r="469" spans="1:7" x14ac:dyDescent="0.2">
      <c r="A469" s="1">
        <v>42044</v>
      </c>
      <c r="B469">
        <v>19.780000999999999</v>
      </c>
      <c r="C469">
        <v>20.18</v>
      </c>
      <c r="D469">
        <v>19.68</v>
      </c>
      <c r="E469">
        <v>19.77</v>
      </c>
      <c r="F469">
        <v>34839200</v>
      </c>
      <c r="G469">
        <v>19.77</v>
      </c>
    </row>
    <row r="470" spans="1:7" x14ac:dyDescent="0.2">
      <c r="A470" s="1">
        <v>42041</v>
      </c>
      <c r="B470">
        <v>19.18</v>
      </c>
      <c r="C470">
        <v>19.879999000000002</v>
      </c>
      <c r="D470">
        <v>19.110001</v>
      </c>
      <c r="E470">
        <v>19.469999000000001</v>
      </c>
      <c r="F470">
        <v>41504800</v>
      </c>
      <c r="G470">
        <v>19.469999000000001</v>
      </c>
    </row>
    <row r="471" spans="1:7" x14ac:dyDescent="0.2">
      <c r="A471" s="1">
        <v>42040</v>
      </c>
      <c r="B471">
        <v>18.489999999999998</v>
      </c>
      <c r="C471">
        <v>19.48</v>
      </c>
      <c r="D471">
        <v>18.48</v>
      </c>
      <c r="E471">
        <v>19.030000999999999</v>
      </c>
      <c r="F471">
        <v>50186200</v>
      </c>
      <c r="G471">
        <v>19.030000999999999</v>
      </c>
    </row>
    <row r="472" spans="1:7" x14ac:dyDescent="0.2">
      <c r="A472" s="1">
        <v>42039</v>
      </c>
      <c r="B472">
        <v>19.079999999999998</v>
      </c>
      <c r="C472">
        <v>19.100000000000001</v>
      </c>
      <c r="D472">
        <v>17.950001</v>
      </c>
      <c r="E472">
        <v>18.280000999999999</v>
      </c>
      <c r="F472">
        <v>66548700</v>
      </c>
      <c r="G472">
        <v>18.280000999999999</v>
      </c>
    </row>
    <row r="473" spans="1:7" x14ac:dyDescent="0.2">
      <c r="A473" s="1">
        <v>42038</v>
      </c>
      <c r="B473">
        <v>18.950001</v>
      </c>
      <c r="C473">
        <v>20.290001</v>
      </c>
      <c r="D473">
        <v>18.860001</v>
      </c>
      <c r="E473">
        <v>19.620000999999998</v>
      </c>
      <c r="F473">
        <v>76461000</v>
      </c>
      <c r="G473">
        <v>19.620000999999998</v>
      </c>
    </row>
    <row r="474" spans="1:7" x14ac:dyDescent="0.2">
      <c r="A474" s="1">
        <v>42037</v>
      </c>
      <c r="B474">
        <v>18.399999999999999</v>
      </c>
      <c r="C474">
        <v>18.700001</v>
      </c>
      <c r="D474">
        <v>17.93</v>
      </c>
      <c r="E474">
        <v>18.620000999999998</v>
      </c>
      <c r="F474">
        <v>41519800</v>
      </c>
      <c r="G474">
        <v>18.620000999999998</v>
      </c>
    </row>
    <row r="475" spans="1:7" x14ac:dyDescent="0.2">
      <c r="A475" s="1">
        <v>42034</v>
      </c>
      <c r="B475">
        <v>16.739999999999998</v>
      </c>
      <c r="C475">
        <v>18.07</v>
      </c>
      <c r="D475">
        <v>16.73</v>
      </c>
      <c r="E475">
        <v>17.82</v>
      </c>
      <c r="F475">
        <v>47961500</v>
      </c>
      <c r="G475">
        <v>17.82</v>
      </c>
    </row>
    <row r="476" spans="1:7" x14ac:dyDescent="0.2">
      <c r="A476" s="1">
        <v>42033</v>
      </c>
      <c r="B476">
        <v>16.799999</v>
      </c>
      <c r="C476">
        <v>16.809999000000001</v>
      </c>
      <c r="D476">
        <v>16.299999</v>
      </c>
      <c r="E476">
        <v>16.68</v>
      </c>
      <c r="F476">
        <v>28619100</v>
      </c>
      <c r="G476">
        <v>16.68</v>
      </c>
    </row>
    <row r="477" spans="1:7" x14ac:dyDescent="0.2">
      <c r="A477" s="1">
        <v>42032</v>
      </c>
      <c r="B477">
        <v>16.959999</v>
      </c>
      <c r="C477">
        <v>17.09</v>
      </c>
      <c r="D477">
        <v>16.5</v>
      </c>
      <c r="E477">
        <v>16.559999000000001</v>
      </c>
      <c r="F477">
        <v>40085000</v>
      </c>
      <c r="G477">
        <v>16.559999000000001</v>
      </c>
    </row>
    <row r="478" spans="1:7" x14ac:dyDescent="0.2">
      <c r="A478" s="1">
        <v>42031</v>
      </c>
      <c r="B478">
        <v>16.920000000000002</v>
      </c>
      <c r="C478">
        <v>17.41</v>
      </c>
      <c r="D478">
        <v>16.899999999999999</v>
      </c>
      <c r="E478">
        <v>17.209999</v>
      </c>
      <c r="F478">
        <v>23210600</v>
      </c>
      <c r="G478">
        <v>17.209999</v>
      </c>
    </row>
    <row r="479" spans="1:7" x14ac:dyDescent="0.2">
      <c r="A479" s="1">
        <v>42030</v>
      </c>
      <c r="B479">
        <v>17</v>
      </c>
      <c r="C479">
        <v>17.350000000000001</v>
      </c>
      <c r="D479">
        <v>16.860001</v>
      </c>
      <c r="E479">
        <v>16.870000999999998</v>
      </c>
      <c r="F479">
        <v>28385100</v>
      </c>
      <c r="G479">
        <v>16.870000999999998</v>
      </c>
    </row>
    <row r="480" spans="1:7" x14ac:dyDescent="0.2">
      <c r="A480" s="1">
        <v>42027</v>
      </c>
      <c r="B480">
        <v>17.18</v>
      </c>
      <c r="C480">
        <v>17.469999000000001</v>
      </c>
      <c r="D480">
        <v>16.959999</v>
      </c>
      <c r="E480">
        <v>17</v>
      </c>
      <c r="F480">
        <v>32541300</v>
      </c>
      <c r="G480">
        <v>17</v>
      </c>
    </row>
    <row r="481" spans="1:7" x14ac:dyDescent="0.2">
      <c r="A481" s="1">
        <v>42026</v>
      </c>
      <c r="B481">
        <v>17.84</v>
      </c>
      <c r="C481">
        <v>17.940000999999999</v>
      </c>
      <c r="D481">
        <v>17.16</v>
      </c>
      <c r="E481">
        <v>17.41</v>
      </c>
      <c r="F481">
        <v>37781100</v>
      </c>
      <c r="G481">
        <v>17.41</v>
      </c>
    </row>
    <row r="482" spans="1:7" x14ac:dyDescent="0.2">
      <c r="A482" s="1">
        <v>42025</v>
      </c>
      <c r="B482">
        <v>17.719999000000001</v>
      </c>
      <c r="C482">
        <v>18.030000999999999</v>
      </c>
      <c r="D482">
        <v>17.600000000000001</v>
      </c>
      <c r="E482">
        <v>17.77</v>
      </c>
      <c r="F482">
        <v>23663900</v>
      </c>
      <c r="G482">
        <v>17.77</v>
      </c>
    </row>
    <row r="483" spans="1:7" x14ac:dyDescent="0.2">
      <c r="A483" s="1">
        <v>42024</v>
      </c>
      <c r="B483">
        <v>17.670000000000002</v>
      </c>
      <c r="C483">
        <v>17.850000000000001</v>
      </c>
      <c r="D483">
        <v>17.350000000000001</v>
      </c>
      <c r="E483">
        <v>17.48</v>
      </c>
      <c r="F483">
        <v>28506900</v>
      </c>
      <c r="G483">
        <v>17.48</v>
      </c>
    </row>
    <row r="484" spans="1:7" x14ac:dyDescent="0.2">
      <c r="A484" s="1">
        <v>42020</v>
      </c>
      <c r="B484">
        <v>17.739999999999998</v>
      </c>
      <c r="C484">
        <v>18.459999</v>
      </c>
      <c r="D484">
        <v>17.719999000000001</v>
      </c>
      <c r="E484">
        <v>18.329999999999998</v>
      </c>
      <c r="F484">
        <v>37738600</v>
      </c>
      <c r="G484">
        <v>18.329999999999998</v>
      </c>
    </row>
    <row r="485" spans="1:7" x14ac:dyDescent="0.2">
      <c r="A485" s="1">
        <v>42019</v>
      </c>
      <c r="B485">
        <v>18.540001</v>
      </c>
      <c r="C485">
        <v>18.610001</v>
      </c>
      <c r="D485">
        <v>17.420000000000002</v>
      </c>
      <c r="E485">
        <v>17.450001</v>
      </c>
      <c r="F485">
        <v>50092700</v>
      </c>
      <c r="G485">
        <v>17.450001</v>
      </c>
    </row>
    <row r="486" spans="1:7" x14ac:dyDescent="0.2">
      <c r="A486" s="1">
        <v>42018</v>
      </c>
      <c r="B486">
        <v>17.450001</v>
      </c>
      <c r="C486">
        <v>18.48</v>
      </c>
      <c r="D486">
        <v>17.27</v>
      </c>
      <c r="E486">
        <v>18.27</v>
      </c>
      <c r="F486">
        <v>42369300</v>
      </c>
      <c r="G486">
        <v>18.27</v>
      </c>
    </row>
    <row r="487" spans="1:7" x14ac:dyDescent="0.2">
      <c r="A487" s="1">
        <v>42017</v>
      </c>
      <c r="B487">
        <v>17.25</v>
      </c>
      <c r="C487">
        <v>17.73</v>
      </c>
      <c r="D487">
        <v>17.100000000000001</v>
      </c>
      <c r="E487">
        <v>17.620000999999998</v>
      </c>
      <c r="F487">
        <v>33007700</v>
      </c>
      <c r="G487">
        <v>17.620000999999998</v>
      </c>
    </row>
    <row r="488" spans="1:7" x14ac:dyDescent="0.2">
      <c r="A488" s="1">
        <v>42016</v>
      </c>
      <c r="B488">
        <v>17.760000000000002</v>
      </c>
      <c r="C488">
        <v>17.760000000000002</v>
      </c>
      <c r="D488">
        <v>17.389999</v>
      </c>
      <c r="E488">
        <v>17.41</v>
      </c>
      <c r="F488">
        <v>30762400</v>
      </c>
      <c r="G488">
        <v>17.41</v>
      </c>
    </row>
    <row r="489" spans="1:7" x14ac:dyDescent="0.2">
      <c r="A489" s="1">
        <v>42013</v>
      </c>
      <c r="B489">
        <v>18.399999999999999</v>
      </c>
      <c r="C489">
        <v>18.5</v>
      </c>
      <c r="D489">
        <v>17.860001</v>
      </c>
      <c r="E489">
        <v>18.280000999999999</v>
      </c>
      <c r="F489">
        <v>26502200</v>
      </c>
      <c r="G489">
        <v>18.280000999999999</v>
      </c>
    </row>
    <row r="490" spans="1:7" x14ac:dyDescent="0.2">
      <c r="A490" s="1">
        <v>42012</v>
      </c>
      <c r="B490">
        <v>18.280000999999999</v>
      </c>
      <c r="C490">
        <v>18.59</v>
      </c>
      <c r="D490">
        <v>18.059999000000001</v>
      </c>
      <c r="E490">
        <v>18.549999</v>
      </c>
      <c r="F490">
        <v>26705500</v>
      </c>
      <c r="G490">
        <v>18.549999</v>
      </c>
    </row>
    <row r="491" spans="1:7" x14ac:dyDescent="0.2">
      <c r="A491" s="1">
        <v>42011</v>
      </c>
      <c r="B491">
        <v>18.299999</v>
      </c>
      <c r="C491">
        <v>18.649999999999999</v>
      </c>
      <c r="D491">
        <v>18.049999</v>
      </c>
      <c r="E491">
        <v>18.370000999999998</v>
      </c>
      <c r="F491">
        <v>31332600</v>
      </c>
      <c r="G491">
        <v>18.370000999999998</v>
      </c>
    </row>
    <row r="492" spans="1:7" x14ac:dyDescent="0.2">
      <c r="A492" s="1">
        <v>42010</v>
      </c>
      <c r="B492">
        <v>18.559999000000001</v>
      </c>
      <c r="C492">
        <v>18.700001</v>
      </c>
      <c r="D492">
        <v>18</v>
      </c>
      <c r="E492">
        <v>18.049999</v>
      </c>
      <c r="F492">
        <v>42235000</v>
      </c>
      <c r="G492">
        <v>18.049999</v>
      </c>
    </row>
    <row r="493" spans="1:7" x14ac:dyDescent="0.2">
      <c r="A493" s="1">
        <v>42009</v>
      </c>
      <c r="B493">
        <v>19.329999999999998</v>
      </c>
      <c r="C493">
        <v>19.360001</v>
      </c>
      <c r="D493">
        <v>18.790001</v>
      </c>
      <c r="E493">
        <v>18.790001</v>
      </c>
      <c r="F493">
        <v>31499500</v>
      </c>
      <c r="G493">
        <v>18.790001</v>
      </c>
    </row>
    <row r="494" spans="1:7" x14ac:dyDescent="0.2">
      <c r="A494" s="1">
        <v>42006</v>
      </c>
      <c r="B494">
        <v>19.969999000000001</v>
      </c>
      <c r="C494">
        <v>20.350000000000001</v>
      </c>
      <c r="D494">
        <v>19.690000999999999</v>
      </c>
      <c r="E494">
        <v>19.889999</v>
      </c>
      <c r="F494">
        <v>21106500</v>
      </c>
      <c r="G494">
        <v>19.889999</v>
      </c>
    </row>
    <row r="495" spans="1:7" x14ac:dyDescent="0.2">
      <c r="A495" s="1">
        <v>42004</v>
      </c>
      <c r="B495">
        <v>20.010000000000002</v>
      </c>
      <c r="C495">
        <v>20.420000000000002</v>
      </c>
      <c r="D495">
        <v>19.84</v>
      </c>
      <c r="E495">
        <v>20.360001</v>
      </c>
      <c r="F495">
        <v>24301300</v>
      </c>
      <c r="G495">
        <v>20.360001</v>
      </c>
    </row>
    <row r="496" spans="1:7" x14ac:dyDescent="0.2">
      <c r="A496" s="1">
        <v>42003</v>
      </c>
      <c r="B496">
        <v>20.309999000000001</v>
      </c>
      <c r="C496">
        <v>20.549999</v>
      </c>
      <c r="D496">
        <v>20.170000000000002</v>
      </c>
      <c r="E496">
        <v>20.290001</v>
      </c>
      <c r="F496">
        <v>17107800</v>
      </c>
      <c r="G496">
        <v>20.290001</v>
      </c>
    </row>
    <row r="497" spans="1:7" x14ac:dyDescent="0.2">
      <c r="A497" s="1">
        <v>42002</v>
      </c>
      <c r="B497">
        <v>20.950001</v>
      </c>
      <c r="C497">
        <v>20.950001</v>
      </c>
      <c r="D497">
        <v>20.02</v>
      </c>
      <c r="E497">
        <v>20.299999</v>
      </c>
      <c r="F497">
        <v>21605900</v>
      </c>
      <c r="G497">
        <v>20.299999</v>
      </c>
    </row>
    <row r="498" spans="1:7" x14ac:dyDescent="0.2">
      <c r="A498" s="1">
        <v>41999</v>
      </c>
      <c r="B498">
        <v>21.219999000000001</v>
      </c>
      <c r="C498">
        <v>21.219999000000001</v>
      </c>
      <c r="D498">
        <v>20.629999000000002</v>
      </c>
      <c r="E498">
        <v>20.780000999999999</v>
      </c>
      <c r="F498">
        <v>12554500</v>
      </c>
      <c r="G498">
        <v>20.780000999999999</v>
      </c>
    </row>
    <row r="499" spans="1:7" x14ac:dyDescent="0.2">
      <c r="A499" s="1">
        <v>41997</v>
      </c>
      <c r="B499">
        <v>21.190000999999999</v>
      </c>
      <c r="C499">
        <v>21.200001</v>
      </c>
      <c r="D499">
        <v>20.84</v>
      </c>
      <c r="E499">
        <v>21.049999</v>
      </c>
      <c r="F499">
        <v>9762600</v>
      </c>
      <c r="G499">
        <v>21.049999</v>
      </c>
    </row>
    <row r="500" spans="1:7" x14ac:dyDescent="0.2">
      <c r="A500" s="1">
        <v>41996</v>
      </c>
      <c r="B500">
        <v>20.940000999999999</v>
      </c>
      <c r="C500">
        <v>21.77</v>
      </c>
      <c r="D500">
        <v>20.940000999999999</v>
      </c>
      <c r="E500">
        <v>21.559999000000001</v>
      </c>
      <c r="F500">
        <v>16178600</v>
      </c>
      <c r="G500">
        <v>21.559999000000001</v>
      </c>
    </row>
    <row r="501" spans="1:7" x14ac:dyDescent="0.2">
      <c r="A501" s="1">
        <v>41995</v>
      </c>
      <c r="B501">
        <v>21.389999</v>
      </c>
      <c r="C501">
        <v>21.389999</v>
      </c>
      <c r="D501">
        <v>20.860001</v>
      </c>
      <c r="E501">
        <v>20.92</v>
      </c>
      <c r="F501">
        <v>20581700</v>
      </c>
      <c r="G501">
        <v>20.92</v>
      </c>
    </row>
    <row r="502" spans="1:7" x14ac:dyDescent="0.2">
      <c r="A502" s="1">
        <v>41992</v>
      </c>
      <c r="B502">
        <v>21.23</v>
      </c>
      <c r="C502">
        <v>22.1</v>
      </c>
      <c r="D502">
        <v>20.93</v>
      </c>
      <c r="E502">
        <v>21.959999</v>
      </c>
      <c r="F502">
        <v>27840900</v>
      </c>
      <c r="G502">
        <v>21.959999</v>
      </c>
    </row>
    <row r="503" spans="1:7" x14ac:dyDescent="0.2">
      <c r="A503" s="1">
        <v>41991</v>
      </c>
      <c r="B503">
        <v>21.68</v>
      </c>
      <c r="C503">
        <v>21.75</v>
      </c>
      <c r="D503">
        <v>20.540001</v>
      </c>
      <c r="E503">
        <v>20.74</v>
      </c>
      <c r="F503">
        <v>33130400</v>
      </c>
      <c r="G503">
        <v>20.74</v>
      </c>
    </row>
    <row r="504" spans="1:7" x14ac:dyDescent="0.2">
      <c r="A504" s="1">
        <v>41990</v>
      </c>
      <c r="B504">
        <v>20.959999</v>
      </c>
      <c r="C504">
        <v>22.43</v>
      </c>
      <c r="D504">
        <v>20.85</v>
      </c>
      <c r="E504">
        <v>21.34</v>
      </c>
      <c r="F504">
        <v>47424400</v>
      </c>
      <c r="G504">
        <v>21.34</v>
      </c>
    </row>
    <row r="505" spans="1:7" x14ac:dyDescent="0.2">
      <c r="A505" s="1">
        <v>41989</v>
      </c>
      <c r="B505">
        <v>20.65</v>
      </c>
      <c r="C505">
        <v>21.73</v>
      </c>
      <c r="D505">
        <v>20.530000999999999</v>
      </c>
      <c r="E505">
        <v>21.299999</v>
      </c>
      <c r="F505">
        <v>47696000</v>
      </c>
      <c r="G505">
        <v>21.299999</v>
      </c>
    </row>
    <row r="506" spans="1:7" x14ac:dyDescent="0.2">
      <c r="A506" s="1">
        <v>41988</v>
      </c>
      <c r="B506">
        <v>21.959999</v>
      </c>
      <c r="C506">
        <v>22.049999</v>
      </c>
      <c r="D506">
        <v>20.969999000000001</v>
      </c>
      <c r="E506">
        <v>21.059999000000001</v>
      </c>
      <c r="F506">
        <v>25743700</v>
      </c>
      <c r="G506">
        <v>21.059999000000001</v>
      </c>
    </row>
    <row r="507" spans="1:7" x14ac:dyDescent="0.2">
      <c r="A507" s="1">
        <v>41985</v>
      </c>
      <c r="B507">
        <v>22.33</v>
      </c>
      <c r="C507">
        <v>22.370000999999998</v>
      </c>
      <c r="D507">
        <v>21.809999000000001</v>
      </c>
      <c r="E507">
        <v>21.93</v>
      </c>
      <c r="F507">
        <v>26468600</v>
      </c>
      <c r="G507">
        <v>21.93</v>
      </c>
    </row>
    <row r="508" spans="1:7" x14ac:dyDescent="0.2">
      <c r="A508" s="1">
        <v>41984</v>
      </c>
      <c r="B508">
        <v>22.969999000000001</v>
      </c>
      <c r="C508">
        <v>23.370000999999998</v>
      </c>
      <c r="D508">
        <v>22.629999000000002</v>
      </c>
      <c r="E508">
        <v>22.68</v>
      </c>
      <c r="F508">
        <v>21566900</v>
      </c>
      <c r="G508">
        <v>22.68</v>
      </c>
    </row>
    <row r="509" spans="1:7" x14ac:dyDescent="0.2">
      <c r="A509" s="1">
        <v>41983</v>
      </c>
      <c r="B509">
        <v>23.67</v>
      </c>
      <c r="C509">
        <v>23.68</v>
      </c>
      <c r="D509">
        <v>22.950001</v>
      </c>
      <c r="E509">
        <v>23.280000999999999</v>
      </c>
      <c r="F509">
        <v>26212500</v>
      </c>
      <c r="G509">
        <v>23.280000999999999</v>
      </c>
    </row>
    <row r="510" spans="1:7" x14ac:dyDescent="0.2">
      <c r="A510" s="1">
        <v>41982</v>
      </c>
      <c r="B510">
        <v>23.870000999999998</v>
      </c>
      <c r="C510">
        <v>24.32</v>
      </c>
      <c r="D510">
        <v>23.74</v>
      </c>
      <c r="E510">
        <v>24.200001</v>
      </c>
      <c r="F510">
        <v>12067000</v>
      </c>
      <c r="G510">
        <v>24.200001</v>
      </c>
    </row>
    <row r="511" spans="1:7" x14ac:dyDescent="0.2">
      <c r="A511" s="1">
        <v>41981</v>
      </c>
      <c r="B511">
        <v>24.48</v>
      </c>
      <c r="C511">
        <v>24.5</v>
      </c>
      <c r="D511">
        <v>23.83</v>
      </c>
      <c r="E511">
        <v>23.91</v>
      </c>
      <c r="F511">
        <v>15299600</v>
      </c>
      <c r="G511">
        <v>23.91</v>
      </c>
    </row>
    <row r="512" spans="1:7" x14ac:dyDescent="0.2">
      <c r="A512" s="1">
        <v>41978</v>
      </c>
      <c r="B512">
        <v>25.15</v>
      </c>
      <c r="C512">
        <v>25.24</v>
      </c>
      <c r="D512">
        <v>24.73</v>
      </c>
      <c r="E512">
        <v>24.959999</v>
      </c>
      <c r="F512">
        <v>11508000</v>
      </c>
      <c r="G512">
        <v>24.959999</v>
      </c>
    </row>
    <row r="513" spans="1:7" x14ac:dyDescent="0.2">
      <c r="A513" s="1">
        <v>41977</v>
      </c>
      <c r="B513">
        <v>25.24</v>
      </c>
      <c r="C513">
        <v>25.5</v>
      </c>
      <c r="D513">
        <v>25.1</v>
      </c>
      <c r="E513">
        <v>25.34</v>
      </c>
      <c r="F513">
        <v>6917900</v>
      </c>
      <c r="G513">
        <v>25.34</v>
      </c>
    </row>
    <row r="514" spans="1:7" x14ac:dyDescent="0.2">
      <c r="A514" s="1">
        <v>41976</v>
      </c>
      <c r="B514">
        <v>25.639999</v>
      </c>
      <c r="C514">
        <v>25.889999</v>
      </c>
      <c r="D514">
        <v>25.35</v>
      </c>
      <c r="E514">
        <v>25.58</v>
      </c>
      <c r="F514">
        <v>12303500</v>
      </c>
      <c r="G514">
        <v>25.58</v>
      </c>
    </row>
    <row r="515" spans="1:7" x14ac:dyDescent="0.2">
      <c r="A515" s="1">
        <v>41975</v>
      </c>
      <c r="B515">
        <v>25.85</v>
      </c>
      <c r="C515">
        <v>26.08</v>
      </c>
      <c r="D515">
        <v>25.32</v>
      </c>
      <c r="E515">
        <v>25.58</v>
      </c>
      <c r="F515">
        <v>20382100</v>
      </c>
      <c r="G515">
        <v>25.58</v>
      </c>
    </row>
    <row r="516" spans="1:7" x14ac:dyDescent="0.2">
      <c r="A516" s="1">
        <v>41974</v>
      </c>
      <c r="B516">
        <v>25.309999000000001</v>
      </c>
      <c r="C516">
        <v>26.389999</v>
      </c>
      <c r="D516">
        <v>25.26</v>
      </c>
      <c r="E516">
        <v>26.32</v>
      </c>
      <c r="F516">
        <v>25990000</v>
      </c>
      <c r="G516">
        <v>26.32</v>
      </c>
    </row>
    <row r="517" spans="1:7" x14ac:dyDescent="0.2">
      <c r="A517" s="1">
        <v>41971</v>
      </c>
      <c r="B517">
        <v>26.34</v>
      </c>
      <c r="C517">
        <v>26.42</v>
      </c>
      <c r="D517">
        <v>25.459999</v>
      </c>
      <c r="E517">
        <v>25.58</v>
      </c>
      <c r="F517">
        <v>20256800</v>
      </c>
      <c r="G517">
        <v>25.58</v>
      </c>
    </row>
    <row r="518" spans="1:7" x14ac:dyDescent="0.2">
      <c r="A518" s="1">
        <v>41969</v>
      </c>
      <c r="B518">
        <v>27.969999000000001</v>
      </c>
      <c r="C518">
        <v>28.18</v>
      </c>
      <c r="D518">
        <v>27.85</v>
      </c>
      <c r="E518">
        <v>27.9</v>
      </c>
      <c r="F518">
        <v>14993400</v>
      </c>
      <c r="G518">
        <v>27.9</v>
      </c>
    </row>
    <row r="519" spans="1:7" x14ac:dyDescent="0.2">
      <c r="A519" s="1">
        <v>41968</v>
      </c>
      <c r="B519">
        <v>29.040001</v>
      </c>
      <c r="C519">
        <v>29.07</v>
      </c>
      <c r="D519">
        <v>28.01</v>
      </c>
      <c r="E519">
        <v>28.030000999999999</v>
      </c>
      <c r="F519">
        <v>24788500</v>
      </c>
      <c r="G519">
        <v>28.030000999999999</v>
      </c>
    </row>
    <row r="520" spans="1:7" x14ac:dyDescent="0.2">
      <c r="A520" s="1">
        <v>41967</v>
      </c>
      <c r="B520">
        <v>28.9</v>
      </c>
      <c r="C520">
        <v>29.23</v>
      </c>
      <c r="D520">
        <v>28.65</v>
      </c>
      <c r="E520">
        <v>28.74</v>
      </c>
      <c r="F520">
        <v>8451700</v>
      </c>
      <c r="G520">
        <v>28.74</v>
      </c>
    </row>
    <row r="521" spans="1:7" x14ac:dyDescent="0.2">
      <c r="A521" s="1">
        <v>41964</v>
      </c>
      <c r="B521">
        <v>29.059999000000001</v>
      </c>
      <c r="C521">
        <v>29.139999</v>
      </c>
      <c r="D521">
        <v>28.709999</v>
      </c>
      <c r="E521">
        <v>29.1</v>
      </c>
      <c r="F521">
        <v>10808000</v>
      </c>
      <c r="G521">
        <v>29.1</v>
      </c>
    </row>
    <row r="522" spans="1:7" x14ac:dyDescent="0.2">
      <c r="A522" s="1">
        <v>41963</v>
      </c>
      <c r="B522">
        <v>28.51</v>
      </c>
      <c r="C522">
        <v>28.809999000000001</v>
      </c>
      <c r="D522">
        <v>28.379999000000002</v>
      </c>
      <c r="E522">
        <v>28.73</v>
      </c>
      <c r="F522">
        <v>7225700</v>
      </c>
      <c r="G522">
        <v>28.73</v>
      </c>
    </row>
    <row r="523" spans="1:7" x14ac:dyDescent="0.2">
      <c r="A523" s="1">
        <v>41962</v>
      </c>
      <c r="B523">
        <v>28.360001</v>
      </c>
      <c r="C523">
        <v>28.620000999999998</v>
      </c>
      <c r="D523">
        <v>28.1</v>
      </c>
      <c r="E523">
        <v>28.25</v>
      </c>
      <c r="F523">
        <v>6732900</v>
      </c>
      <c r="G523">
        <v>28.25</v>
      </c>
    </row>
    <row r="524" spans="1:7" x14ac:dyDescent="0.2">
      <c r="A524" s="1">
        <v>41961</v>
      </c>
      <c r="B524">
        <v>28.48</v>
      </c>
      <c r="C524">
        <v>28.549999</v>
      </c>
      <c r="D524">
        <v>28.190000999999999</v>
      </c>
      <c r="E524">
        <v>28.200001</v>
      </c>
      <c r="F524">
        <v>7272600</v>
      </c>
      <c r="G524">
        <v>28.200001</v>
      </c>
    </row>
    <row r="525" spans="1:7" x14ac:dyDescent="0.2">
      <c r="A525" s="1">
        <v>41960</v>
      </c>
      <c r="B525">
        <v>28.459999</v>
      </c>
      <c r="C525">
        <v>28.780000999999999</v>
      </c>
      <c r="D525">
        <v>28.43</v>
      </c>
      <c r="E525">
        <v>28.68</v>
      </c>
      <c r="F525">
        <v>5791300</v>
      </c>
      <c r="G525">
        <v>28.68</v>
      </c>
    </row>
    <row r="526" spans="1:7" x14ac:dyDescent="0.2">
      <c r="A526" s="1">
        <v>41957</v>
      </c>
      <c r="B526">
        <v>28.41</v>
      </c>
      <c r="C526">
        <v>28.950001</v>
      </c>
      <c r="D526">
        <v>28.290001</v>
      </c>
      <c r="E526">
        <v>28.83</v>
      </c>
      <c r="F526">
        <v>7998900</v>
      </c>
      <c r="G526">
        <v>28.83</v>
      </c>
    </row>
    <row r="527" spans="1:7" x14ac:dyDescent="0.2">
      <c r="A527" s="1">
        <v>41956</v>
      </c>
      <c r="B527">
        <v>28.93</v>
      </c>
      <c r="C527">
        <v>28.98</v>
      </c>
      <c r="D527">
        <v>28.1</v>
      </c>
      <c r="E527">
        <v>28.290001</v>
      </c>
      <c r="F527">
        <v>17638100</v>
      </c>
      <c r="G527">
        <v>28.290001</v>
      </c>
    </row>
    <row r="528" spans="1:7" x14ac:dyDescent="0.2">
      <c r="A528" s="1">
        <v>41955</v>
      </c>
      <c r="B528">
        <v>29.24</v>
      </c>
      <c r="C528">
        <v>29.57</v>
      </c>
      <c r="D528">
        <v>29.08</v>
      </c>
      <c r="E528">
        <v>29.139999</v>
      </c>
      <c r="F528">
        <v>6031000</v>
      </c>
      <c r="G528">
        <v>29.139999</v>
      </c>
    </row>
    <row r="529" spans="1:7" x14ac:dyDescent="0.2">
      <c r="A529" s="1">
        <v>41954</v>
      </c>
      <c r="B529">
        <v>29.34</v>
      </c>
      <c r="C529">
        <v>29.59</v>
      </c>
      <c r="D529">
        <v>29.02</v>
      </c>
      <c r="E529">
        <v>29.42</v>
      </c>
      <c r="F529">
        <v>4859600</v>
      </c>
      <c r="G529">
        <v>29.42</v>
      </c>
    </row>
    <row r="530" spans="1:7" x14ac:dyDescent="0.2">
      <c r="A530" s="1">
        <v>41953</v>
      </c>
      <c r="B530">
        <v>30.17</v>
      </c>
      <c r="C530">
        <v>30.17</v>
      </c>
      <c r="D530">
        <v>29.27</v>
      </c>
      <c r="E530">
        <v>29.34</v>
      </c>
      <c r="F530">
        <v>7499200</v>
      </c>
      <c r="G530">
        <v>29.34</v>
      </c>
    </row>
    <row r="531" spans="1:7" x14ac:dyDescent="0.2">
      <c r="A531" s="1">
        <v>41950</v>
      </c>
      <c r="B531">
        <v>29.75</v>
      </c>
      <c r="C531">
        <v>30.129999000000002</v>
      </c>
      <c r="D531">
        <v>29.73</v>
      </c>
      <c r="E531">
        <v>29.76</v>
      </c>
      <c r="F531">
        <v>6585100</v>
      </c>
      <c r="G531">
        <v>29.76</v>
      </c>
    </row>
    <row r="532" spans="1:7" x14ac:dyDescent="0.2">
      <c r="A532" s="1">
        <v>41949</v>
      </c>
      <c r="B532">
        <v>29.469999000000001</v>
      </c>
      <c r="C532">
        <v>29.690000999999999</v>
      </c>
      <c r="D532">
        <v>29.26</v>
      </c>
      <c r="E532">
        <v>29.6</v>
      </c>
      <c r="F532">
        <v>6351700</v>
      </c>
      <c r="G532">
        <v>29.6</v>
      </c>
    </row>
    <row r="533" spans="1:7" x14ac:dyDescent="0.2">
      <c r="A533" s="1">
        <v>41948</v>
      </c>
      <c r="B533">
        <v>29.35</v>
      </c>
      <c r="C533">
        <v>30.110001</v>
      </c>
      <c r="D533">
        <v>29.34</v>
      </c>
      <c r="E533">
        <v>29.950001</v>
      </c>
      <c r="F533">
        <v>13851100</v>
      </c>
      <c r="G533">
        <v>29.950001</v>
      </c>
    </row>
    <row r="534" spans="1:7" x14ac:dyDescent="0.2">
      <c r="A534" s="1">
        <v>41947</v>
      </c>
      <c r="B534">
        <v>29.309999000000001</v>
      </c>
      <c r="C534">
        <v>29.370000999999998</v>
      </c>
      <c r="D534">
        <v>28.889999</v>
      </c>
      <c r="E534">
        <v>29.299999</v>
      </c>
      <c r="F534">
        <v>12654700</v>
      </c>
      <c r="G534">
        <v>29.299999</v>
      </c>
    </row>
    <row r="535" spans="1:7" x14ac:dyDescent="0.2">
      <c r="A535" s="1">
        <v>41946</v>
      </c>
      <c r="B535">
        <v>30.51</v>
      </c>
      <c r="C535">
        <v>30.719999000000001</v>
      </c>
      <c r="D535">
        <v>29.66</v>
      </c>
      <c r="E535">
        <v>29.76</v>
      </c>
      <c r="F535">
        <v>18894200</v>
      </c>
      <c r="G535">
        <v>29.76</v>
      </c>
    </row>
    <row r="536" spans="1:7" x14ac:dyDescent="0.2">
      <c r="A536" s="1">
        <v>41943</v>
      </c>
      <c r="B536">
        <v>30.24</v>
      </c>
      <c r="C536">
        <v>30.65</v>
      </c>
      <c r="D536">
        <v>30.190000999999999</v>
      </c>
      <c r="E536">
        <v>30.629999000000002</v>
      </c>
      <c r="F536">
        <v>4680900</v>
      </c>
      <c r="G536">
        <v>30.629999000000002</v>
      </c>
    </row>
    <row r="537" spans="1:7" x14ac:dyDescent="0.2">
      <c r="A537" s="1">
        <v>41942</v>
      </c>
      <c r="B537">
        <v>30.889999</v>
      </c>
      <c r="C537">
        <v>31.01</v>
      </c>
      <c r="D537">
        <v>30.629999000000002</v>
      </c>
      <c r="E537">
        <v>30.76</v>
      </c>
      <c r="F537">
        <v>6003000</v>
      </c>
      <c r="G537">
        <v>30.76</v>
      </c>
    </row>
    <row r="538" spans="1:7" x14ac:dyDescent="0.2">
      <c r="A538" s="1">
        <v>41941</v>
      </c>
      <c r="B538">
        <v>31.18</v>
      </c>
      <c r="C538">
        <v>31.450001</v>
      </c>
      <c r="D538">
        <v>31</v>
      </c>
      <c r="E538">
        <v>31.23</v>
      </c>
      <c r="F538">
        <v>7632900</v>
      </c>
      <c r="G538">
        <v>31.23</v>
      </c>
    </row>
    <row r="539" spans="1:7" x14ac:dyDescent="0.2">
      <c r="A539" s="1">
        <v>41940</v>
      </c>
      <c r="B539">
        <v>30.690000999999999</v>
      </c>
      <c r="C539">
        <v>30.92</v>
      </c>
      <c r="D539">
        <v>30.57</v>
      </c>
      <c r="E539">
        <v>30.82</v>
      </c>
      <c r="F539">
        <v>4078000</v>
      </c>
      <c r="G539">
        <v>30.82</v>
      </c>
    </row>
    <row r="540" spans="1:7" x14ac:dyDescent="0.2">
      <c r="A540" s="1">
        <v>41939</v>
      </c>
      <c r="B540">
        <v>30.290001</v>
      </c>
      <c r="C540">
        <v>30.77</v>
      </c>
      <c r="D540">
        <v>30.16</v>
      </c>
      <c r="E540">
        <v>30.639999</v>
      </c>
      <c r="F540">
        <v>5203300</v>
      </c>
      <c r="G540">
        <v>30.639999</v>
      </c>
    </row>
    <row r="541" spans="1:7" x14ac:dyDescent="0.2">
      <c r="A541" s="1">
        <v>41936</v>
      </c>
      <c r="B541">
        <v>30.799999</v>
      </c>
      <c r="C541">
        <v>30.889999</v>
      </c>
      <c r="D541">
        <v>30.5</v>
      </c>
      <c r="E541">
        <v>30.879999000000002</v>
      </c>
      <c r="F541">
        <v>5649300</v>
      </c>
      <c r="G541">
        <v>30.879999000000002</v>
      </c>
    </row>
    <row r="542" spans="1:7" x14ac:dyDescent="0.2">
      <c r="A542" s="1">
        <v>41935</v>
      </c>
      <c r="B542">
        <v>30.9</v>
      </c>
      <c r="C542">
        <v>31.26</v>
      </c>
      <c r="D542">
        <v>30.77</v>
      </c>
      <c r="E542">
        <v>31.059999000000001</v>
      </c>
      <c r="F542">
        <v>7258800</v>
      </c>
      <c r="G542">
        <v>31.059999000000001</v>
      </c>
    </row>
    <row r="543" spans="1:7" x14ac:dyDescent="0.2">
      <c r="A543" s="1">
        <v>41934</v>
      </c>
      <c r="B543">
        <v>31.469999000000001</v>
      </c>
      <c r="C543">
        <v>31.5</v>
      </c>
      <c r="D543">
        <v>30.459999</v>
      </c>
      <c r="E543">
        <v>30.549999</v>
      </c>
      <c r="F543">
        <v>8602000</v>
      </c>
      <c r="G543">
        <v>30.549999</v>
      </c>
    </row>
    <row r="544" spans="1:7" x14ac:dyDescent="0.2">
      <c r="A544" s="1">
        <v>41933</v>
      </c>
      <c r="B544">
        <v>31.42</v>
      </c>
      <c r="C544">
        <v>31.6</v>
      </c>
      <c r="D544">
        <v>30.969999000000001</v>
      </c>
      <c r="E544">
        <v>31.299999</v>
      </c>
      <c r="F544">
        <v>5778500</v>
      </c>
      <c r="G544">
        <v>31.299999</v>
      </c>
    </row>
    <row r="545" spans="1:7" x14ac:dyDescent="0.2">
      <c r="A545" s="1">
        <v>41932</v>
      </c>
      <c r="B545">
        <v>31.09</v>
      </c>
      <c r="C545">
        <v>31.24</v>
      </c>
      <c r="D545">
        <v>30.66</v>
      </c>
      <c r="E545">
        <v>31.139999</v>
      </c>
      <c r="F545">
        <v>6050400</v>
      </c>
      <c r="G545">
        <v>31.139999</v>
      </c>
    </row>
    <row r="546" spans="1:7" x14ac:dyDescent="0.2">
      <c r="A546" s="1">
        <v>41929</v>
      </c>
      <c r="B546">
        <v>31.33</v>
      </c>
      <c r="C546">
        <v>31.629999000000002</v>
      </c>
      <c r="D546">
        <v>31.030000999999999</v>
      </c>
      <c r="E546">
        <v>31.25</v>
      </c>
      <c r="F546">
        <v>7509000</v>
      </c>
      <c r="G546">
        <v>31.25</v>
      </c>
    </row>
    <row r="547" spans="1:7" x14ac:dyDescent="0.2">
      <c r="A547" s="1">
        <v>41928</v>
      </c>
      <c r="B547">
        <v>30.360001</v>
      </c>
      <c r="C547">
        <v>31.91</v>
      </c>
      <c r="D547">
        <v>30.200001</v>
      </c>
      <c r="E547">
        <v>31.1</v>
      </c>
      <c r="F547">
        <v>19073500</v>
      </c>
      <c r="G547">
        <v>31.1</v>
      </c>
    </row>
    <row r="548" spans="1:7" x14ac:dyDescent="0.2">
      <c r="A548" s="1">
        <v>41927</v>
      </c>
      <c r="B548">
        <v>30.690000999999999</v>
      </c>
      <c r="C548">
        <v>31.01</v>
      </c>
      <c r="D548">
        <v>30.34</v>
      </c>
      <c r="E548">
        <v>30.67</v>
      </c>
      <c r="F548">
        <v>14628300</v>
      </c>
      <c r="G548">
        <v>30.67</v>
      </c>
    </row>
    <row r="549" spans="1:7" x14ac:dyDescent="0.2">
      <c r="A549" s="1">
        <v>41926</v>
      </c>
      <c r="B549">
        <v>31.91</v>
      </c>
      <c r="C549">
        <v>31.92</v>
      </c>
      <c r="D549">
        <v>30.629999000000002</v>
      </c>
      <c r="E549">
        <v>30.85</v>
      </c>
      <c r="F549">
        <v>15403700</v>
      </c>
      <c r="G549">
        <v>30.85</v>
      </c>
    </row>
    <row r="550" spans="1:7" x14ac:dyDescent="0.2">
      <c r="A550" s="1">
        <v>41925</v>
      </c>
      <c r="B550">
        <v>32.040000999999997</v>
      </c>
      <c r="C550">
        <v>32.32</v>
      </c>
      <c r="D550">
        <v>31.709999</v>
      </c>
      <c r="E550">
        <v>31.99</v>
      </c>
      <c r="F550">
        <v>5086800</v>
      </c>
      <c r="G550">
        <v>31.99</v>
      </c>
    </row>
    <row r="551" spans="1:7" x14ac:dyDescent="0.2">
      <c r="A551" s="1">
        <v>41922</v>
      </c>
      <c r="B551">
        <v>32.130001</v>
      </c>
      <c r="C551">
        <v>32.479999999999997</v>
      </c>
      <c r="D551">
        <v>31.74</v>
      </c>
      <c r="E551">
        <v>32.18</v>
      </c>
      <c r="F551">
        <v>7599200</v>
      </c>
      <c r="G551">
        <v>32.18</v>
      </c>
    </row>
    <row r="552" spans="1:7" x14ac:dyDescent="0.2">
      <c r="A552" s="1">
        <v>41921</v>
      </c>
      <c r="B552">
        <v>32.650002000000001</v>
      </c>
      <c r="C552">
        <v>32.729999999999997</v>
      </c>
      <c r="D552">
        <v>32.009998000000003</v>
      </c>
      <c r="E552">
        <v>32.110000999999997</v>
      </c>
      <c r="F552">
        <v>7915300</v>
      </c>
      <c r="G552">
        <v>32.110000999999997</v>
      </c>
    </row>
    <row r="553" spans="1:7" x14ac:dyDescent="0.2">
      <c r="A553" s="1">
        <v>41920</v>
      </c>
      <c r="B553">
        <v>33.07</v>
      </c>
      <c r="C553">
        <v>33.090000000000003</v>
      </c>
      <c r="D553">
        <v>32.689999</v>
      </c>
      <c r="E553">
        <v>33</v>
      </c>
      <c r="F553">
        <v>7458500</v>
      </c>
      <c r="G553">
        <v>33</v>
      </c>
    </row>
    <row r="554" spans="1:7" x14ac:dyDescent="0.2">
      <c r="A554" s="1">
        <v>41919</v>
      </c>
      <c r="B554">
        <v>33.790000999999997</v>
      </c>
      <c r="C554">
        <v>33.810001</v>
      </c>
      <c r="D554">
        <v>33.360000999999997</v>
      </c>
      <c r="E554">
        <v>33.439999</v>
      </c>
      <c r="F554">
        <v>4323800</v>
      </c>
      <c r="G554">
        <v>33.439999</v>
      </c>
    </row>
    <row r="555" spans="1:7" x14ac:dyDescent="0.2">
      <c r="A555" s="1">
        <v>41918</v>
      </c>
      <c r="B555">
        <v>33.770000000000003</v>
      </c>
      <c r="C555">
        <v>34.150002000000001</v>
      </c>
      <c r="D555">
        <v>33.409999999999997</v>
      </c>
      <c r="E555">
        <v>34.040000999999997</v>
      </c>
      <c r="F555">
        <v>4541400</v>
      </c>
      <c r="G555">
        <v>34.040000999999997</v>
      </c>
    </row>
    <row r="556" spans="1:7" x14ac:dyDescent="0.2">
      <c r="A556" s="1">
        <v>41915</v>
      </c>
      <c r="B556">
        <v>34.169998</v>
      </c>
      <c r="C556">
        <v>34.259998000000003</v>
      </c>
      <c r="D556">
        <v>33.639999000000003</v>
      </c>
      <c r="E556">
        <v>33.770000000000003</v>
      </c>
      <c r="F556">
        <v>6582300</v>
      </c>
      <c r="G556">
        <v>33.770000000000003</v>
      </c>
    </row>
    <row r="557" spans="1:7" x14ac:dyDescent="0.2">
      <c r="A557" s="1">
        <v>41914</v>
      </c>
      <c r="B557">
        <v>33.759998000000003</v>
      </c>
      <c r="C557">
        <v>34.419998</v>
      </c>
      <c r="D557">
        <v>33.639999000000003</v>
      </c>
      <c r="E557">
        <v>34.369999</v>
      </c>
      <c r="F557">
        <v>8464700</v>
      </c>
      <c r="G557">
        <v>34.369999</v>
      </c>
    </row>
    <row r="558" spans="1:7" x14ac:dyDescent="0.2">
      <c r="A558" s="1">
        <v>41913</v>
      </c>
      <c r="B558">
        <v>34.599997999999999</v>
      </c>
      <c r="C558">
        <v>34.979999999999997</v>
      </c>
      <c r="D558">
        <v>34.049999</v>
      </c>
      <c r="E558">
        <v>34.150002000000001</v>
      </c>
      <c r="F558">
        <v>6886000</v>
      </c>
      <c r="G558">
        <v>34.150002000000001</v>
      </c>
    </row>
    <row r="559" spans="1:7" x14ac:dyDescent="0.2">
      <c r="A559" s="1">
        <v>41912</v>
      </c>
      <c r="B559">
        <v>35.43</v>
      </c>
      <c r="C559">
        <v>35.479999999999997</v>
      </c>
      <c r="D559">
        <v>34.200001</v>
      </c>
      <c r="E559">
        <v>34.409999999999997</v>
      </c>
      <c r="F559">
        <v>11592100</v>
      </c>
      <c r="G559">
        <v>34.409999999999997</v>
      </c>
    </row>
    <row r="560" spans="1:7" x14ac:dyDescent="0.2">
      <c r="A560" s="1">
        <v>41911</v>
      </c>
      <c r="B560">
        <v>35</v>
      </c>
      <c r="C560">
        <v>35.619999</v>
      </c>
      <c r="D560">
        <v>34.979999999999997</v>
      </c>
      <c r="E560">
        <v>35.520000000000003</v>
      </c>
      <c r="F560">
        <v>3333500</v>
      </c>
      <c r="G560">
        <v>35.520000000000003</v>
      </c>
    </row>
    <row r="561" spans="1:7" x14ac:dyDescent="0.2">
      <c r="A561" s="1">
        <v>41908</v>
      </c>
      <c r="B561">
        <v>34.909999999999997</v>
      </c>
      <c r="C561">
        <v>35.32</v>
      </c>
      <c r="D561">
        <v>34.840000000000003</v>
      </c>
      <c r="E561">
        <v>35.159999999999997</v>
      </c>
      <c r="F561">
        <v>3034600</v>
      </c>
      <c r="G561">
        <v>35.159999999999997</v>
      </c>
    </row>
    <row r="562" spans="1:7" x14ac:dyDescent="0.2">
      <c r="A562" s="1">
        <v>41907</v>
      </c>
      <c r="B562">
        <v>35.080002</v>
      </c>
      <c r="C562">
        <v>35.130001</v>
      </c>
      <c r="D562">
        <v>34.650002000000001</v>
      </c>
      <c r="E562">
        <v>34.830002</v>
      </c>
      <c r="F562">
        <v>4266400</v>
      </c>
      <c r="G562">
        <v>34.830002</v>
      </c>
    </row>
    <row r="563" spans="1:7" x14ac:dyDescent="0.2">
      <c r="A563" s="1">
        <v>41906</v>
      </c>
      <c r="B563">
        <v>34.529998999999997</v>
      </c>
      <c r="C563">
        <v>35.110000999999997</v>
      </c>
      <c r="D563">
        <v>34.310001</v>
      </c>
      <c r="E563">
        <v>35</v>
      </c>
      <c r="F563">
        <v>6149100</v>
      </c>
      <c r="G563">
        <v>35</v>
      </c>
    </row>
    <row r="564" spans="1:7" x14ac:dyDescent="0.2">
      <c r="A564" s="1">
        <v>41905</v>
      </c>
      <c r="B564">
        <v>34.279998999999997</v>
      </c>
      <c r="C564">
        <v>34.659999999999997</v>
      </c>
      <c r="D564">
        <v>34.18</v>
      </c>
      <c r="E564">
        <v>34.439999</v>
      </c>
      <c r="F564">
        <v>2732700</v>
      </c>
      <c r="G564">
        <v>34.439999</v>
      </c>
    </row>
    <row r="565" spans="1:7" x14ac:dyDescent="0.2">
      <c r="A565" s="1">
        <v>41904</v>
      </c>
      <c r="B565">
        <v>34.409999999999997</v>
      </c>
      <c r="C565">
        <v>34.459999000000003</v>
      </c>
      <c r="D565">
        <v>34.029998999999997</v>
      </c>
      <c r="E565">
        <v>34.189999</v>
      </c>
      <c r="F565">
        <v>3948400</v>
      </c>
      <c r="G565">
        <v>34.189999</v>
      </c>
    </row>
    <row r="566" spans="1:7" x14ac:dyDescent="0.2">
      <c r="A566" s="1">
        <v>41901</v>
      </c>
      <c r="B566">
        <v>34.509998000000003</v>
      </c>
      <c r="C566">
        <v>34.720001000000003</v>
      </c>
      <c r="D566">
        <v>34.32</v>
      </c>
      <c r="E566">
        <v>34.57</v>
      </c>
      <c r="F566">
        <v>3403000</v>
      </c>
      <c r="G566">
        <v>34.57</v>
      </c>
    </row>
    <row r="567" spans="1:7" x14ac:dyDescent="0.2">
      <c r="A567" s="1">
        <v>41900</v>
      </c>
      <c r="B567">
        <v>35.18</v>
      </c>
      <c r="C567">
        <v>35.189999</v>
      </c>
      <c r="D567">
        <v>34.560001</v>
      </c>
      <c r="E567">
        <v>34.619999</v>
      </c>
      <c r="F567">
        <v>4312500</v>
      </c>
      <c r="G567">
        <v>34.619999</v>
      </c>
    </row>
    <row r="568" spans="1:7" x14ac:dyDescent="0.2">
      <c r="A568" s="1">
        <v>41899</v>
      </c>
      <c r="B568">
        <v>35.240001999999997</v>
      </c>
      <c r="C568">
        <v>35.369999</v>
      </c>
      <c r="D568">
        <v>34.909999999999997</v>
      </c>
      <c r="E568">
        <v>35.009998000000003</v>
      </c>
      <c r="F568">
        <v>5156200</v>
      </c>
      <c r="G568">
        <v>35.009998000000003</v>
      </c>
    </row>
    <row r="569" spans="1:7" x14ac:dyDescent="0.2">
      <c r="A569" s="1">
        <v>41898</v>
      </c>
      <c r="B569">
        <v>34.810001</v>
      </c>
      <c r="C569">
        <v>35.419998</v>
      </c>
      <c r="D569">
        <v>34.770000000000003</v>
      </c>
      <c r="E569">
        <v>35.25</v>
      </c>
      <c r="F569">
        <v>5173800</v>
      </c>
      <c r="G569">
        <v>35.25</v>
      </c>
    </row>
    <row r="570" spans="1:7" x14ac:dyDescent="0.2">
      <c r="A570" s="1">
        <v>41897</v>
      </c>
      <c r="B570">
        <v>34.220001000000003</v>
      </c>
      <c r="C570">
        <v>34.659999999999997</v>
      </c>
      <c r="D570">
        <v>34.189999</v>
      </c>
      <c r="E570">
        <v>34.560001</v>
      </c>
      <c r="F570">
        <v>3201000</v>
      </c>
      <c r="G570">
        <v>34.560001</v>
      </c>
    </row>
    <row r="571" spans="1:7" x14ac:dyDescent="0.2">
      <c r="A571" s="1">
        <v>41894</v>
      </c>
      <c r="B571">
        <v>34.590000000000003</v>
      </c>
      <c r="C571">
        <v>34.799999</v>
      </c>
      <c r="D571">
        <v>34.299999</v>
      </c>
      <c r="E571">
        <v>34.380001</v>
      </c>
      <c r="F571">
        <v>4112900</v>
      </c>
      <c r="G571">
        <v>34.380001</v>
      </c>
    </row>
    <row r="572" spans="1:7" x14ac:dyDescent="0.2">
      <c r="A572" s="1">
        <v>41893</v>
      </c>
      <c r="B572">
        <v>33.950001</v>
      </c>
      <c r="C572">
        <v>34.810001</v>
      </c>
      <c r="D572">
        <v>33.909999999999997</v>
      </c>
      <c r="E572">
        <v>34.689999</v>
      </c>
      <c r="F572">
        <v>8150600</v>
      </c>
      <c r="G572">
        <v>34.689999</v>
      </c>
    </row>
    <row r="573" spans="1:7" x14ac:dyDescent="0.2">
      <c r="A573" s="1">
        <v>41892</v>
      </c>
      <c r="B573">
        <v>34.419998</v>
      </c>
      <c r="C573">
        <v>34.43</v>
      </c>
      <c r="D573">
        <v>34.020000000000003</v>
      </c>
      <c r="E573">
        <v>34.259998000000003</v>
      </c>
      <c r="F573">
        <v>5094100</v>
      </c>
      <c r="G573">
        <v>34.259998000000003</v>
      </c>
    </row>
    <row r="574" spans="1:7" x14ac:dyDescent="0.2">
      <c r="A574" s="1">
        <v>41891</v>
      </c>
      <c r="B574">
        <v>34.759998000000003</v>
      </c>
      <c r="C574">
        <v>34.82</v>
      </c>
      <c r="D574">
        <v>34.509998000000003</v>
      </c>
      <c r="E574">
        <v>34.619999</v>
      </c>
      <c r="F574">
        <v>2105100</v>
      </c>
      <c r="G574">
        <v>34.619999</v>
      </c>
    </row>
    <row r="575" spans="1:7" x14ac:dyDescent="0.2">
      <c r="A575" s="1">
        <v>41890</v>
      </c>
      <c r="B575">
        <v>34.290000999999997</v>
      </c>
      <c r="C575">
        <v>34.700001</v>
      </c>
      <c r="D575">
        <v>34.270000000000003</v>
      </c>
      <c r="E575">
        <v>34.700001</v>
      </c>
      <c r="F575">
        <v>2855200</v>
      </c>
      <c r="G575">
        <v>34.700001</v>
      </c>
    </row>
    <row r="576" spans="1:7" x14ac:dyDescent="0.2">
      <c r="A576" s="1">
        <v>41887</v>
      </c>
      <c r="B576">
        <v>35.270000000000003</v>
      </c>
      <c r="C576">
        <v>35.279998999999997</v>
      </c>
      <c r="D576">
        <v>34.659999999999997</v>
      </c>
      <c r="E576">
        <v>34.900002000000001</v>
      </c>
      <c r="F576">
        <v>4543700</v>
      </c>
      <c r="G576">
        <v>34.900002000000001</v>
      </c>
    </row>
    <row r="577" spans="1:7" x14ac:dyDescent="0.2">
      <c r="A577" s="1">
        <v>41886</v>
      </c>
      <c r="B577">
        <v>35.380001</v>
      </c>
      <c r="C577">
        <v>35.549999</v>
      </c>
      <c r="D577">
        <v>35.139999000000003</v>
      </c>
      <c r="E577">
        <v>35.299999</v>
      </c>
      <c r="F577">
        <v>3533500</v>
      </c>
      <c r="G577">
        <v>35.299999</v>
      </c>
    </row>
    <row r="578" spans="1:7" x14ac:dyDescent="0.2">
      <c r="A578" s="1">
        <v>41885</v>
      </c>
      <c r="B578">
        <v>35.130001</v>
      </c>
      <c r="C578">
        <v>35.759998000000003</v>
      </c>
      <c r="D578">
        <v>35.009998000000003</v>
      </c>
      <c r="E578">
        <v>35.549999</v>
      </c>
      <c r="F578">
        <v>4412000</v>
      </c>
      <c r="G578">
        <v>35.549999</v>
      </c>
    </row>
    <row r="579" spans="1:7" x14ac:dyDescent="0.2">
      <c r="A579" s="1">
        <v>41884</v>
      </c>
      <c r="B579">
        <v>35.279998999999997</v>
      </c>
      <c r="C579">
        <v>35.409999999999997</v>
      </c>
      <c r="D579">
        <v>34.599997999999999</v>
      </c>
      <c r="E579">
        <v>34.790000999999997</v>
      </c>
      <c r="F579">
        <v>6031100</v>
      </c>
      <c r="G579">
        <v>34.790000999999997</v>
      </c>
    </row>
    <row r="580" spans="1:7" x14ac:dyDescent="0.2">
      <c r="A580" s="1">
        <v>41880</v>
      </c>
      <c r="B580">
        <v>35.580002</v>
      </c>
      <c r="C580">
        <v>35.830002</v>
      </c>
      <c r="D580">
        <v>35.479999999999997</v>
      </c>
      <c r="E580">
        <v>35.759998000000003</v>
      </c>
      <c r="F580">
        <v>3182000</v>
      </c>
      <c r="G580">
        <v>35.759998000000003</v>
      </c>
    </row>
    <row r="581" spans="1:7" x14ac:dyDescent="0.2">
      <c r="A581" s="1">
        <v>41879</v>
      </c>
      <c r="B581">
        <v>35.259998000000003</v>
      </c>
      <c r="C581">
        <v>35.340000000000003</v>
      </c>
      <c r="D581">
        <v>35.040000999999997</v>
      </c>
      <c r="E581">
        <v>35.32</v>
      </c>
      <c r="F581">
        <v>2554200</v>
      </c>
      <c r="G581">
        <v>35.32</v>
      </c>
    </row>
    <row r="582" spans="1:7" x14ac:dyDescent="0.2">
      <c r="A582" s="1">
        <v>41878</v>
      </c>
      <c r="B582">
        <v>35.029998999999997</v>
      </c>
      <c r="C582">
        <v>35.169998</v>
      </c>
      <c r="D582">
        <v>34.849997999999999</v>
      </c>
      <c r="E582">
        <v>35.029998999999997</v>
      </c>
      <c r="F582">
        <v>2540500</v>
      </c>
      <c r="G582">
        <v>35.029998999999997</v>
      </c>
    </row>
    <row r="583" spans="1:7" x14ac:dyDescent="0.2">
      <c r="A583" s="1">
        <v>41877</v>
      </c>
      <c r="B583">
        <v>35.099997999999999</v>
      </c>
      <c r="C583">
        <v>35.209999000000003</v>
      </c>
      <c r="D583">
        <v>34.849997999999999</v>
      </c>
      <c r="E583">
        <v>35.040000999999997</v>
      </c>
      <c r="F583">
        <v>3030200</v>
      </c>
      <c r="G583">
        <v>35.040000999999997</v>
      </c>
    </row>
    <row r="584" spans="1:7" x14ac:dyDescent="0.2">
      <c r="A584" s="1">
        <v>41876</v>
      </c>
      <c r="B584">
        <v>34.799999</v>
      </c>
      <c r="C584">
        <v>34.959999000000003</v>
      </c>
      <c r="D584">
        <v>34.740001999999997</v>
      </c>
      <c r="E584">
        <v>34.869999</v>
      </c>
      <c r="F584">
        <v>3334200</v>
      </c>
      <c r="G584">
        <v>34.869999</v>
      </c>
    </row>
    <row r="585" spans="1:7" x14ac:dyDescent="0.2">
      <c r="A585" s="1">
        <v>41873</v>
      </c>
      <c r="B585">
        <v>34.830002</v>
      </c>
      <c r="C585">
        <v>35.029998999999997</v>
      </c>
      <c r="D585">
        <v>34.700001</v>
      </c>
      <c r="E585">
        <v>34.959999000000003</v>
      </c>
      <c r="F585">
        <v>3906400</v>
      </c>
      <c r="G585">
        <v>34.959999000000003</v>
      </c>
    </row>
    <row r="586" spans="1:7" x14ac:dyDescent="0.2">
      <c r="A586" s="1">
        <v>41872</v>
      </c>
      <c r="B586">
        <v>34.900002000000001</v>
      </c>
      <c r="C586">
        <v>35.259998000000003</v>
      </c>
      <c r="D586">
        <v>34.869999</v>
      </c>
      <c r="E586">
        <v>35.090000000000003</v>
      </c>
      <c r="F586">
        <v>3888100</v>
      </c>
      <c r="G586">
        <v>35.090000000000003</v>
      </c>
    </row>
    <row r="587" spans="1:7" x14ac:dyDescent="0.2">
      <c r="A587" s="1">
        <v>41871</v>
      </c>
      <c r="B587">
        <v>34.880001</v>
      </c>
      <c r="C587">
        <v>34.93</v>
      </c>
      <c r="D587">
        <v>34.689999</v>
      </c>
      <c r="E587">
        <v>34.860000999999997</v>
      </c>
      <c r="F587">
        <v>3178800</v>
      </c>
      <c r="G587">
        <v>34.860000999999997</v>
      </c>
    </row>
    <row r="588" spans="1:7" x14ac:dyDescent="0.2">
      <c r="A588" s="1">
        <v>41870</v>
      </c>
      <c r="B588">
        <v>35.020000000000003</v>
      </c>
      <c r="C588">
        <v>35.060001</v>
      </c>
      <c r="D588">
        <v>34.580002</v>
      </c>
      <c r="E588">
        <v>34.709999000000003</v>
      </c>
      <c r="F588">
        <v>4028500</v>
      </c>
      <c r="G588">
        <v>34.709999000000003</v>
      </c>
    </row>
    <row r="589" spans="1:7" x14ac:dyDescent="0.2">
      <c r="A589" s="1">
        <v>41869</v>
      </c>
      <c r="B589">
        <v>35.110000999999997</v>
      </c>
      <c r="C589">
        <v>35.139999000000003</v>
      </c>
      <c r="D589">
        <v>34.880001</v>
      </c>
      <c r="E589">
        <v>35.060001</v>
      </c>
      <c r="F589">
        <v>2778100</v>
      </c>
      <c r="G589">
        <v>35.060001</v>
      </c>
    </row>
    <row r="590" spans="1:7" x14ac:dyDescent="0.2">
      <c r="A590" s="1">
        <v>41866</v>
      </c>
      <c r="B590">
        <v>35.169998</v>
      </c>
      <c r="C590">
        <v>35.610000999999997</v>
      </c>
      <c r="D590">
        <v>35.130001</v>
      </c>
      <c r="E590">
        <v>35.439999</v>
      </c>
      <c r="F590">
        <v>5321600</v>
      </c>
      <c r="G590">
        <v>35.439999</v>
      </c>
    </row>
    <row r="591" spans="1:7" x14ac:dyDescent="0.2">
      <c r="A591" s="1">
        <v>41865</v>
      </c>
      <c r="B591">
        <v>35.840000000000003</v>
      </c>
      <c r="C591">
        <v>35.860000999999997</v>
      </c>
      <c r="D591">
        <v>35.040000999999997</v>
      </c>
      <c r="E591">
        <v>35.110000999999997</v>
      </c>
      <c r="F591">
        <v>7901200</v>
      </c>
      <c r="G591">
        <v>35.110000999999997</v>
      </c>
    </row>
    <row r="592" spans="1:7" x14ac:dyDescent="0.2">
      <c r="A592" s="1">
        <v>41864</v>
      </c>
      <c r="B592">
        <v>36.040000999999997</v>
      </c>
      <c r="C592">
        <v>36.169998</v>
      </c>
      <c r="D592">
        <v>35.779998999999997</v>
      </c>
      <c r="E592">
        <v>36.020000000000003</v>
      </c>
      <c r="F592">
        <v>2443700</v>
      </c>
      <c r="G592">
        <v>36.020000000000003</v>
      </c>
    </row>
    <row r="593" spans="1:7" x14ac:dyDescent="0.2">
      <c r="A593" s="1">
        <v>41863</v>
      </c>
      <c r="B593">
        <v>35.959999000000003</v>
      </c>
      <c r="C593">
        <v>36.130001</v>
      </c>
      <c r="D593">
        <v>35.810001</v>
      </c>
      <c r="E593">
        <v>35.990001999999997</v>
      </c>
      <c r="F593">
        <v>2885500</v>
      </c>
      <c r="G593">
        <v>35.990001999999997</v>
      </c>
    </row>
    <row r="594" spans="1:7" x14ac:dyDescent="0.2">
      <c r="A594" s="1">
        <v>41862</v>
      </c>
      <c r="B594">
        <v>36.229999999999997</v>
      </c>
      <c r="C594">
        <v>36.459999000000003</v>
      </c>
      <c r="D594">
        <v>36.189999</v>
      </c>
      <c r="E594">
        <v>36.220001000000003</v>
      </c>
      <c r="F594">
        <v>1886200</v>
      </c>
      <c r="G594">
        <v>36.220001000000003</v>
      </c>
    </row>
    <row r="595" spans="1:7" x14ac:dyDescent="0.2">
      <c r="A595" s="1">
        <v>41859</v>
      </c>
      <c r="B595">
        <v>36.220001000000003</v>
      </c>
      <c r="C595">
        <v>36.259998000000003</v>
      </c>
      <c r="D595">
        <v>35.979999999999997</v>
      </c>
      <c r="E595">
        <v>36.119999</v>
      </c>
      <c r="F595">
        <v>2253900</v>
      </c>
      <c r="G595">
        <v>36.119999</v>
      </c>
    </row>
    <row r="596" spans="1:7" x14ac:dyDescent="0.2">
      <c r="A596" s="1">
        <v>41858</v>
      </c>
      <c r="B596">
        <v>35.970001000000003</v>
      </c>
      <c r="C596">
        <v>36.209999000000003</v>
      </c>
      <c r="D596">
        <v>35.82</v>
      </c>
      <c r="E596">
        <v>36.159999999999997</v>
      </c>
      <c r="F596">
        <v>2356700</v>
      </c>
      <c r="G596">
        <v>36.159999999999997</v>
      </c>
    </row>
    <row r="597" spans="1:7" x14ac:dyDescent="0.2">
      <c r="A597" s="1">
        <v>41857</v>
      </c>
      <c r="B597">
        <v>36.240001999999997</v>
      </c>
      <c r="C597">
        <v>36.349997999999999</v>
      </c>
      <c r="D597">
        <v>35.830002</v>
      </c>
      <c r="E597">
        <v>35.950001</v>
      </c>
      <c r="F597">
        <v>5175700</v>
      </c>
      <c r="G597">
        <v>35.950001</v>
      </c>
    </row>
    <row r="598" spans="1:7" x14ac:dyDescent="0.2">
      <c r="A598" s="1">
        <v>41856</v>
      </c>
      <c r="B598">
        <v>36.330002</v>
      </c>
      <c r="C598">
        <v>36.349997999999999</v>
      </c>
      <c r="D598">
        <v>35.950001</v>
      </c>
      <c r="E598">
        <v>36.159999999999997</v>
      </c>
      <c r="F598">
        <v>3289700</v>
      </c>
      <c r="G598">
        <v>36.159999999999997</v>
      </c>
    </row>
    <row r="599" spans="1:7" x14ac:dyDescent="0.2">
      <c r="A599" s="1">
        <v>41855</v>
      </c>
      <c r="B599">
        <v>36.200001</v>
      </c>
      <c r="C599">
        <v>36.560001</v>
      </c>
      <c r="D599">
        <v>36.189999</v>
      </c>
      <c r="E599">
        <v>36.479999999999997</v>
      </c>
      <c r="F599">
        <v>2421600</v>
      </c>
      <c r="G599">
        <v>36.479999999999997</v>
      </c>
    </row>
    <row r="600" spans="1:7" x14ac:dyDescent="0.2">
      <c r="A600" s="1">
        <v>41852</v>
      </c>
      <c r="B600">
        <v>36.119999</v>
      </c>
      <c r="C600">
        <v>36.299999</v>
      </c>
      <c r="D600">
        <v>35.979999999999997</v>
      </c>
      <c r="E600">
        <v>36.189999</v>
      </c>
      <c r="F600">
        <v>4284100</v>
      </c>
      <c r="G600">
        <v>36.189999</v>
      </c>
    </row>
    <row r="601" spans="1:7" x14ac:dyDescent="0.2">
      <c r="A601" s="1">
        <v>41851</v>
      </c>
      <c r="B601">
        <v>36.889999000000003</v>
      </c>
      <c r="C601">
        <v>36.950001</v>
      </c>
      <c r="D601">
        <v>36.270000000000003</v>
      </c>
      <c r="E601">
        <v>36.32</v>
      </c>
      <c r="F601">
        <v>4778500</v>
      </c>
      <c r="G601">
        <v>36.32</v>
      </c>
    </row>
    <row r="602" spans="1:7" x14ac:dyDescent="0.2">
      <c r="A602" s="1">
        <v>41850</v>
      </c>
      <c r="B602">
        <v>37.590000000000003</v>
      </c>
      <c r="C602">
        <v>37.68</v>
      </c>
      <c r="D602">
        <v>36.849997999999999</v>
      </c>
      <c r="E602">
        <v>36.919998</v>
      </c>
      <c r="F602">
        <v>5005500</v>
      </c>
      <c r="G602">
        <v>36.919998</v>
      </c>
    </row>
    <row r="603" spans="1:7" x14ac:dyDescent="0.2">
      <c r="A603" s="1">
        <v>41849</v>
      </c>
      <c r="B603">
        <v>37.279998999999997</v>
      </c>
      <c r="C603">
        <v>37.520000000000003</v>
      </c>
      <c r="D603">
        <v>37.200001</v>
      </c>
      <c r="E603">
        <v>37.389999000000003</v>
      </c>
      <c r="F603">
        <v>2709200</v>
      </c>
      <c r="G603">
        <v>37.389999000000003</v>
      </c>
    </row>
    <row r="604" spans="1:7" x14ac:dyDescent="0.2">
      <c r="A604" s="1">
        <v>41848</v>
      </c>
      <c r="B604">
        <v>37.520000000000003</v>
      </c>
      <c r="C604">
        <v>37.810001</v>
      </c>
      <c r="D604">
        <v>37.389999000000003</v>
      </c>
      <c r="E604">
        <v>37.639999000000003</v>
      </c>
      <c r="F604">
        <v>2189500</v>
      </c>
      <c r="G604">
        <v>37.639999000000003</v>
      </c>
    </row>
    <row r="605" spans="1:7" x14ac:dyDescent="0.2">
      <c r="A605" s="1">
        <v>41845</v>
      </c>
      <c r="B605">
        <v>37.509998000000003</v>
      </c>
      <c r="C605">
        <v>38</v>
      </c>
      <c r="D605">
        <v>37.419998</v>
      </c>
      <c r="E605">
        <v>37.770000000000003</v>
      </c>
      <c r="F605">
        <v>2727700</v>
      </c>
      <c r="G605">
        <v>37.770000000000003</v>
      </c>
    </row>
    <row r="606" spans="1:7" x14ac:dyDescent="0.2">
      <c r="A606" s="1">
        <v>41844</v>
      </c>
      <c r="B606">
        <v>38.18</v>
      </c>
      <c r="C606">
        <v>38.209999000000003</v>
      </c>
      <c r="D606">
        <v>37.759998000000003</v>
      </c>
      <c r="E606">
        <v>37.82</v>
      </c>
      <c r="F606">
        <v>2746500</v>
      </c>
      <c r="G606">
        <v>37.82</v>
      </c>
    </row>
    <row r="607" spans="1:7" x14ac:dyDescent="0.2">
      <c r="A607" s="1">
        <v>41843</v>
      </c>
      <c r="B607">
        <v>38.049999</v>
      </c>
      <c r="C607">
        <v>38.299999</v>
      </c>
      <c r="D607">
        <v>37.990001999999997</v>
      </c>
      <c r="E607">
        <v>38.159999999999997</v>
      </c>
      <c r="F607">
        <v>2257500</v>
      </c>
      <c r="G607">
        <v>38.159999999999997</v>
      </c>
    </row>
    <row r="608" spans="1:7" x14ac:dyDescent="0.2">
      <c r="A608" s="1">
        <v>41842</v>
      </c>
      <c r="B608">
        <v>38.07</v>
      </c>
      <c r="C608">
        <v>38.07</v>
      </c>
      <c r="D608">
        <v>37.860000999999997</v>
      </c>
      <c r="E608">
        <v>37.950001</v>
      </c>
      <c r="F608">
        <v>1485900</v>
      </c>
      <c r="G608">
        <v>37.950001</v>
      </c>
    </row>
    <row r="609" spans="1:7" x14ac:dyDescent="0.2">
      <c r="A609" s="1">
        <v>41841</v>
      </c>
      <c r="B609">
        <v>37.840000000000003</v>
      </c>
      <c r="C609">
        <v>38.159999999999997</v>
      </c>
      <c r="D609">
        <v>37.770000000000003</v>
      </c>
      <c r="E609">
        <v>38.099997999999999</v>
      </c>
      <c r="F609">
        <v>3468600</v>
      </c>
      <c r="G609">
        <v>38.099997999999999</v>
      </c>
    </row>
    <row r="610" spans="1:7" x14ac:dyDescent="0.2">
      <c r="A610" s="1">
        <v>41838</v>
      </c>
      <c r="B610">
        <v>37.790000999999997</v>
      </c>
      <c r="C610">
        <v>37.900002000000001</v>
      </c>
      <c r="D610">
        <v>37.669998</v>
      </c>
      <c r="E610">
        <v>37.720001000000003</v>
      </c>
      <c r="F610">
        <v>3368400</v>
      </c>
      <c r="G610">
        <v>37.720001000000003</v>
      </c>
    </row>
    <row r="611" spans="1:7" x14ac:dyDescent="0.2">
      <c r="A611" s="1">
        <v>41837</v>
      </c>
      <c r="B611">
        <v>37.840000000000003</v>
      </c>
      <c r="C611">
        <v>37.909999999999997</v>
      </c>
      <c r="D611">
        <v>37.479999999999997</v>
      </c>
      <c r="E611">
        <v>37.830002</v>
      </c>
      <c r="F611">
        <v>6476600</v>
      </c>
      <c r="G611">
        <v>37.830002</v>
      </c>
    </row>
    <row r="612" spans="1:7" x14ac:dyDescent="0.2">
      <c r="A612" s="1">
        <v>41836</v>
      </c>
      <c r="B612">
        <v>37.080002</v>
      </c>
      <c r="C612">
        <v>37.389999000000003</v>
      </c>
      <c r="D612">
        <v>37.07</v>
      </c>
      <c r="E612">
        <v>37.310001</v>
      </c>
      <c r="F612">
        <v>4183900</v>
      </c>
      <c r="G612">
        <v>37.310001</v>
      </c>
    </row>
    <row r="613" spans="1:7" x14ac:dyDescent="0.2">
      <c r="A613" s="1">
        <v>41835</v>
      </c>
      <c r="B613">
        <v>36.840000000000003</v>
      </c>
      <c r="C613">
        <v>36.939999</v>
      </c>
      <c r="D613">
        <v>36.580002</v>
      </c>
      <c r="E613">
        <v>36.880001</v>
      </c>
      <c r="F613">
        <v>4427000</v>
      </c>
      <c r="G613">
        <v>36.880001</v>
      </c>
    </row>
    <row r="614" spans="1:7" x14ac:dyDescent="0.2">
      <c r="A614" s="1">
        <v>41834</v>
      </c>
      <c r="B614">
        <v>37.060001</v>
      </c>
      <c r="C614">
        <v>37.349997999999999</v>
      </c>
      <c r="D614">
        <v>36.959999000000003</v>
      </c>
      <c r="E614">
        <v>37.32</v>
      </c>
      <c r="F614">
        <v>6182100</v>
      </c>
      <c r="G614">
        <v>37.32</v>
      </c>
    </row>
    <row r="615" spans="1:7" x14ac:dyDescent="0.2">
      <c r="A615" s="1">
        <v>41831</v>
      </c>
      <c r="B615">
        <v>37.57</v>
      </c>
      <c r="C615">
        <v>37.650002000000001</v>
      </c>
      <c r="D615">
        <v>37.040000999999997</v>
      </c>
      <c r="E615">
        <v>37.159999999999997</v>
      </c>
      <c r="F615">
        <v>4947100</v>
      </c>
      <c r="G615">
        <v>37.159999999999997</v>
      </c>
    </row>
    <row r="616" spans="1:7" x14ac:dyDescent="0.2">
      <c r="A616" s="1">
        <v>41830</v>
      </c>
      <c r="B616">
        <v>37.630001</v>
      </c>
      <c r="C616">
        <v>37.990001999999997</v>
      </c>
      <c r="D616">
        <v>37.590000000000003</v>
      </c>
      <c r="E616">
        <v>37.900002000000001</v>
      </c>
      <c r="F616">
        <v>3672300</v>
      </c>
      <c r="G616">
        <v>37.900002000000001</v>
      </c>
    </row>
    <row r="617" spans="1:7" x14ac:dyDescent="0.2">
      <c r="A617" s="1">
        <v>41829</v>
      </c>
      <c r="B617">
        <v>37.889999000000003</v>
      </c>
      <c r="C617">
        <v>37.909999999999997</v>
      </c>
      <c r="D617">
        <v>37.619999</v>
      </c>
      <c r="E617">
        <v>37.689999</v>
      </c>
      <c r="F617">
        <v>5838100</v>
      </c>
      <c r="G617">
        <v>37.689999</v>
      </c>
    </row>
    <row r="618" spans="1:7" x14ac:dyDescent="0.2">
      <c r="A618" s="1">
        <v>41828</v>
      </c>
      <c r="B618">
        <v>38.259998000000003</v>
      </c>
      <c r="C618">
        <v>38.419998</v>
      </c>
      <c r="D618">
        <v>37.979999999999997</v>
      </c>
      <c r="E618">
        <v>38.18</v>
      </c>
      <c r="F618">
        <v>2418100</v>
      </c>
      <c r="G618">
        <v>38.18</v>
      </c>
    </row>
    <row r="619" spans="1:7" x14ac:dyDescent="0.2">
      <c r="A619" s="1">
        <v>41827</v>
      </c>
      <c r="B619">
        <v>38.270000000000003</v>
      </c>
      <c r="C619">
        <v>38.290000999999997</v>
      </c>
      <c r="D619">
        <v>38.049999</v>
      </c>
      <c r="E619">
        <v>38.169998</v>
      </c>
      <c r="F619">
        <v>1428400</v>
      </c>
      <c r="G619">
        <v>38.169998</v>
      </c>
    </row>
    <row r="620" spans="1:7" x14ac:dyDescent="0.2">
      <c r="A620" s="1">
        <v>41823</v>
      </c>
      <c r="B620">
        <v>38.389999000000003</v>
      </c>
      <c r="C620">
        <v>38.400002000000001</v>
      </c>
      <c r="D620">
        <v>38.240001999999997</v>
      </c>
      <c r="E620">
        <v>38.25</v>
      </c>
      <c r="F620">
        <v>1447500</v>
      </c>
      <c r="G620">
        <v>38.25</v>
      </c>
    </row>
    <row r="621" spans="1:7" x14ac:dyDescent="0.2">
      <c r="A621" s="1">
        <v>41822</v>
      </c>
      <c r="B621">
        <v>38.639999000000003</v>
      </c>
      <c r="C621">
        <v>38.909999999999997</v>
      </c>
      <c r="D621">
        <v>38.389999000000003</v>
      </c>
      <c r="E621">
        <v>38.400002000000001</v>
      </c>
      <c r="F621">
        <v>2655400</v>
      </c>
      <c r="G621">
        <v>38.400002000000001</v>
      </c>
    </row>
    <row r="622" spans="1:7" x14ac:dyDescent="0.2">
      <c r="A622" s="1">
        <v>41821</v>
      </c>
      <c r="B622">
        <v>39.020000000000003</v>
      </c>
      <c r="C622">
        <v>39.119999</v>
      </c>
      <c r="D622">
        <v>38.57</v>
      </c>
      <c r="E622">
        <v>38.860000999999997</v>
      </c>
      <c r="F622">
        <v>2373700</v>
      </c>
      <c r="G622">
        <v>38.860000999999997</v>
      </c>
    </row>
    <row r="623" spans="1:7" x14ac:dyDescent="0.2">
      <c r="A623" s="1">
        <v>41820</v>
      </c>
      <c r="B623">
        <v>38.939999</v>
      </c>
      <c r="C623">
        <v>38.970001000000003</v>
      </c>
      <c r="D623">
        <v>38.590000000000003</v>
      </c>
      <c r="E623">
        <v>38.880001</v>
      </c>
      <c r="F623">
        <v>1829500</v>
      </c>
      <c r="G623">
        <v>38.880001</v>
      </c>
    </row>
    <row r="624" spans="1:7" x14ac:dyDescent="0.2">
      <c r="A624" s="1">
        <v>41817</v>
      </c>
      <c r="B624">
        <v>39.099997999999999</v>
      </c>
      <c r="C624">
        <v>39.139999000000003</v>
      </c>
      <c r="D624">
        <v>38.849997999999999</v>
      </c>
      <c r="E624">
        <v>38.979999999999997</v>
      </c>
      <c r="F624">
        <v>1627400</v>
      </c>
      <c r="G624">
        <v>38.979999999999997</v>
      </c>
    </row>
    <row r="625" spans="1:7" x14ac:dyDescent="0.2">
      <c r="A625" s="1">
        <v>41816</v>
      </c>
      <c r="B625">
        <v>39.139999000000003</v>
      </c>
      <c r="C625">
        <v>39.139999000000003</v>
      </c>
      <c r="D625">
        <v>38.740001999999997</v>
      </c>
      <c r="E625">
        <v>38.970001000000003</v>
      </c>
      <c r="F625">
        <v>2015600</v>
      </c>
      <c r="G625">
        <v>38.970001000000003</v>
      </c>
    </row>
    <row r="626" spans="1:7" x14ac:dyDescent="0.2">
      <c r="A626" s="1">
        <v>41815</v>
      </c>
      <c r="B626">
        <v>39.119999</v>
      </c>
      <c r="C626">
        <v>39.32</v>
      </c>
      <c r="D626">
        <v>38.889999000000003</v>
      </c>
      <c r="E626">
        <v>39.290000999999997</v>
      </c>
      <c r="F626">
        <v>2059500</v>
      </c>
      <c r="G626">
        <v>39.290000999999997</v>
      </c>
    </row>
    <row r="627" spans="1:7" x14ac:dyDescent="0.2">
      <c r="A627" s="1">
        <v>41814</v>
      </c>
      <c r="B627">
        <v>39.090000000000003</v>
      </c>
      <c r="C627">
        <v>39.25</v>
      </c>
      <c r="D627">
        <v>38.990001999999997</v>
      </c>
      <c r="E627">
        <v>39.090000000000003</v>
      </c>
      <c r="F627">
        <v>1909600</v>
      </c>
      <c r="G627">
        <v>39.090000000000003</v>
      </c>
    </row>
    <row r="628" spans="1:7" x14ac:dyDescent="0.2">
      <c r="A628" s="1">
        <v>41813</v>
      </c>
      <c r="B628">
        <v>39.290000999999997</v>
      </c>
      <c r="C628">
        <v>39.310001</v>
      </c>
      <c r="D628">
        <v>39.07</v>
      </c>
      <c r="E628">
        <v>39.159999999999997</v>
      </c>
      <c r="F628">
        <v>2178300</v>
      </c>
      <c r="G628">
        <v>39.159999999999997</v>
      </c>
    </row>
    <row r="629" spans="1:7" x14ac:dyDescent="0.2">
      <c r="A629" s="1">
        <v>41810</v>
      </c>
      <c r="B629">
        <v>39.270000000000003</v>
      </c>
      <c r="C629">
        <v>39.439999</v>
      </c>
      <c r="D629">
        <v>39.200001</v>
      </c>
      <c r="E629">
        <v>39.32</v>
      </c>
      <c r="F629">
        <v>2688000</v>
      </c>
      <c r="G629">
        <v>39.32</v>
      </c>
    </row>
    <row r="630" spans="1:7" x14ac:dyDescent="0.2">
      <c r="A630" s="1">
        <v>41809</v>
      </c>
      <c r="B630">
        <v>38.900002000000001</v>
      </c>
      <c r="C630">
        <v>39.240001999999997</v>
      </c>
      <c r="D630">
        <v>38.779998999999997</v>
      </c>
      <c r="E630">
        <v>39.130001</v>
      </c>
      <c r="F630">
        <v>2359800</v>
      </c>
      <c r="G630">
        <v>39.130001</v>
      </c>
    </row>
    <row r="631" spans="1:7" x14ac:dyDescent="0.2">
      <c r="A631" s="1">
        <v>41808</v>
      </c>
      <c r="B631">
        <v>39.159999999999997</v>
      </c>
      <c r="C631">
        <v>39.200001</v>
      </c>
      <c r="D631">
        <v>38.860000999999997</v>
      </c>
      <c r="E631">
        <v>39.009998000000003</v>
      </c>
      <c r="F631">
        <v>2240300</v>
      </c>
      <c r="G631">
        <v>39.009998000000003</v>
      </c>
    </row>
    <row r="632" spans="1:7" x14ac:dyDescent="0.2">
      <c r="A632" s="1">
        <v>41807</v>
      </c>
      <c r="B632">
        <v>39.130001</v>
      </c>
      <c r="C632">
        <v>39.340000000000003</v>
      </c>
      <c r="D632">
        <v>38.979999999999997</v>
      </c>
      <c r="E632">
        <v>38.990001999999997</v>
      </c>
      <c r="F632">
        <v>2166500</v>
      </c>
      <c r="G632">
        <v>38.990001999999997</v>
      </c>
    </row>
    <row r="633" spans="1:7" x14ac:dyDescent="0.2">
      <c r="A633" s="1">
        <v>41806</v>
      </c>
      <c r="B633">
        <v>39.189999</v>
      </c>
      <c r="C633">
        <v>39.259998000000003</v>
      </c>
      <c r="D633">
        <v>39.119999</v>
      </c>
      <c r="E633">
        <v>39.169998</v>
      </c>
      <c r="F633">
        <v>1819600</v>
      </c>
      <c r="G633">
        <v>39.169998</v>
      </c>
    </row>
    <row r="634" spans="1:7" x14ac:dyDescent="0.2">
      <c r="A634" s="1">
        <v>41803</v>
      </c>
      <c r="B634">
        <v>39.080002</v>
      </c>
      <c r="C634">
        <v>39.279998999999997</v>
      </c>
      <c r="D634">
        <v>39.020000000000003</v>
      </c>
      <c r="E634">
        <v>39.119999</v>
      </c>
      <c r="F634">
        <v>2955100</v>
      </c>
      <c r="G634">
        <v>39.119999</v>
      </c>
    </row>
    <row r="635" spans="1:7" x14ac:dyDescent="0.2">
      <c r="A635" s="1">
        <v>41802</v>
      </c>
      <c r="B635">
        <v>38.799999</v>
      </c>
      <c r="C635">
        <v>39.110000999999997</v>
      </c>
      <c r="D635">
        <v>38.709999000000003</v>
      </c>
      <c r="E635">
        <v>39.080002</v>
      </c>
      <c r="F635">
        <v>5809900</v>
      </c>
      <c r="G635">
        <v>39.080002</v>
      </c>
    </row>
    <row r="636" spans="1:7" x14ac:dyDescent="0.2">
      <c r="A636" s="1">
        <v>41801</v>
      </c>
      <c r="B636">
        <v>38.220001000000003</v>
      </c>
      <c r="C636">
        <v>38.360000999999997</v>
      </c>
      <c r="D636">
        <v>38.150002000000001</v>
      </c>
      <c r="E636">
        <v>38.25</v>
      </c>
      <c r="F636">
        <v>1171000</v>
      </c>
      <c r="G636">
        <v>38.25</v>
      </c>
    </row>
    <row r="637" spans="1:7" x14ac:dyDescent="0.2">
      <c r="A637" s="1">
        <v>41800</v>
      </c>
      <c r="B637">
        <v>38.330002</v>
      </c>
      <c r="C637">
        <v>38.439999</v>
      </c>
      <c r="D637">
        <v>38.049999</v>
      </c>
      <c r="E637">
        <v>38.279998999999997</v>
      </c>
      <c r="F637">
        <v>1764300</v>
      </c>
      <c r="G637">
        <v>38.279998999999997</v>
      </c>
    </row>
    <row r="638" spans="1:7" x14ac:dyDescent="0.2">
      <c r="A638" s="1">
        <v>41799</v>
      </c>
      <c r="B638">
        <v>37.970001000000003</v>
      </c>
      <c r="C638">
        <v>38.229999999999997</v>
      </c>
      <c r="D638">
        <v>37.939999</v>
      </c>
      <c r="E638">
        <v>38.18</v>
      </c>
      <c r="F638">
        <v>3071300</v>
      </c>
      <c r="G638">
        <v>38.18</v>
      </c>
    </row>
    <row r="639" spans="1:7" x14ac:dyDescent="0.2">
      <c r="A639" s="1">
        <v>41796</v>
      </c>
      <c r="B639">
        <v>37.659999999999997</v>
      </c>
      <c r="C639">
        <v>37.68</v>
      </c>
      <c r="D639">
        <v>37.459999000000003</v>
      </c>
      <c r="E639">
        <v>37.610000999999997</v>
      </c>
      <c r="F639">
        <v>1035100</v>
      </c>
      <c r="G639">
        <v>37.610000999999997</v>
      </c>
    </row>
    <row r="640" spans="1:7" x14ac:dyDescent="0.2">
      <c r="A640" s="1">
        <v>41795</v>
      </c>
      <c r="B640">
        <v>37.270000000000003</v>
      </c>
      <c r="C640">
        <v>37.599997999999999</v>
      </c>
      <c r="D640">
        <v>37.209999000000003</v>
      </c>
      <c r="E640">
        <v>37.549999</v>
      </c>
      <c r="F640">
        <v>1268400</v>
      </c>
      <c r="G640">
        <v>37.549999</v>
      </c>
    </row>
    <row r="641" spans="1:7" x14ac:dyDescent="0.2">
      <c r="A641" s="1">
        <v>41794</v>
      </c>
      <c r="B641">
        <v>37.849997999999999</v>
      </c>
      <c r="C641">
        <v>37.970001000000003</v>
      </c>
      <c r="D641">
        <v>37.5</v>
      </c>
      <c r="E641">
        <v>37.509998000000003</v>
      </c>
      <c r="F641">
        <v>1711300</v>
      </c>
      <c r="G641">
        <v>37.509998000000003</v>
      </c>
    </row>
    <row r="642" spans="1:7" x14ac:dyDescent="0.2">
      <c r="A642" s="1">
        <v>41793</v>
      </c>
      <c r="B642">
        <v>37.490001999999997</v>
      </c>
      <c r="C642">
        <v>37.650002000000001</v>
      </c>
      <c r="D642">
        <v>37.450001</v>
      </c>
      <c r="E642">
        <v>37.639999000000003</v>
      </c>
      <c r="F642">
        <v>1160100</v>
      </c>
      <c r="G642">
        <v>37.639999000000003</v>
      </c>
    </row>
    <row r="643" spans="1:7" x14ac:dyDescent="0.2">
      <c r="A643" s="1">
        <v>41792</v>
      </c>
      <c r="B643">
        <v>37.520000000000003</v>
      </c>
      <c r="C643">
        <v>37.57</v>
      </c>
      <c r="D643">
        <v>37.380001</v>
      </c>
      <c r="E643">
        <v>37.529998999999997</v>
      </c>
      <c r="F643">
        <v>3111500</v>
      </c>
      <c r="G643">
        <v>37.529998999999997</v>
      </c>
    </row>
    <row r="644" spans="1:7" x14ac:dyDescent="0.2">
      <c r="A644" s="1">
        <v>41789</v>
      </c>
      <c r="B644">
        <v>37.650002000000001</v>
      </c>
      <c r="C644">
        <v>37.729999999999997</v>
      </c>
      <c r="D644">
        <v>37.490001999999997</v>
      </c>
      <c r="E644">
        <v>37.68</v>
      </c>
      <c r="F644">
        <v>1311000</v>
      </c>
      <c r="G644">
        <v>37.68</v>
      </c>
    </row>
    <row r="645" spans="1:7" x14ac:dyDescent="0.2">
      <c r="A645" s="1">
        <v>41788</v>
      </c>
      <c r="B645">
        <v>37.720001000000003</v>
      </c>
      <c r="C645">
        <v>38.060001</v>
      </c>
      <c r="D645">
        <v>37.669998</v>
      </c>
      <c r="E645">
        <v>37.909999999999997</v>
      </c>
      <c r="F645">
        <v>1189600</v>
      </c>
      <c r="G645">
        <v>37.909999999999997</v>
      </c>
    </row>
    <row r="646" spans="1:7" x14ac:dyDescent="0.2">
      <c r="A646" s="1">
        <v>41787</v>
      </c>
      <c r="B646">
        <v>37.990001999999997</v>
      </c>
      <c r="C646">
        <v>38.009998000000003</v>
      </c>
      <c r="D646">
        <v>37.590000000000003</v>
      </c>
      <c r="E646">
        <v>37.68</v>
      </c>
      <c r="F646">
        <v>1885000</v>
      </c>
      <c r="G646">
        <v>37.68</v>
      </c>
    </row>
    <row r="647" spans="1:7" x14ac:dyDescent="0.2">
      <c r="A647" s="1">
        <v>41786</v>
      </c>
      <c r="B647">
        <v>38</v>
      </c>
      <c r="C647">
        <v>38.169998</v>
      </c>
      <c r="D647">
        <v>37.93</v>
      </c>
      <c r="E647">
        <v>38.139999000000003</v>
      </c>
      <c r="F647">
        <v>1155500</v>
      </c>
      <c r="G647">
        <v>38.139999000000003</v>
      </c>
    </row>
    <row r="648" spans="1:7" x14ac:dyDescent="0.2">
      <c r="A648" s="1">
        <v>41782</v>
      </c>
      <c r="B648">
        <v>38.099997999999999</v>
      </c>
      <c r="C648">
        <v>38.270000000000003</v>
      </c>
      <c r="D648">
        <v>38.049999</v>
      </c>
      <c r="E648">
        <v>38.18</v>
      </c>
      <c r="F648">
        <v>2545800</v>
      </c>
      <c r="G648">
        <v>38.18</v>
      </c>
    </row>
    <row r="649" spans="1:7" x14ac:dyDescent="0.2">
      <c r="A649" s="1">
        <v>41781</v>
      </c>
      <c r="B649">
        <v>38.110000999999997</v>
      </c>
      <c r="C649">
        <v>38.159999999999997</v>
      </c>
      <c r="D649">
        <v>37.919998</v>
      </c>
      <c r="E649">
        <v>38.009998000000003</v>
      </c>
      <c r="F649">
        <v>3436500</v>
      </c>
      <c r="G649">
        <v>38.009998000000003</v>
      </c>
    </row>
    <row r="650" spans="1:7" x14ac:dyDescent="0.2">
      <c r="A650" s="1">
        <v>41780</v>
      </c>
      <c r="B650">
        <v>37.770000000000003</v>
      </c>
      <c r="C650">
        <v>38.18</v>
      </c>
      <c r="D650">
        <v>37.75</v>
      </c>
      <c r="E650">
        <v>37.979999999999997</v>
      </c>
      <c r="F650">
        <v>4562600</v>
      </c>
      <c r="G650">
        <v>37.979999999999997</v>
      </c>
    </row>
    <row r="651" spans="1:7" x14ac:dyDescent="0.2">
      <c r="A651" s="1">
        <v>41779</v>
      </c>
      <c r="B651">
        <v>37.330002</v>
      </c>
      <c r="C651">
        <v>37.540000999999997</v>
      </c>
      <c r="D651">
        <v>37.240001999999997</v>
      </c>
      <c r="E651">
        <v>37.520000000000003</v>
      </c>
      <c r="F651">
        <v>1348600</v>
      </c>
      <c r="G651">
        <v>37.520000000000003</v>
      </c>
    </row>
    <row r="652" spans="1:7" x14ac:dyDescent="0.2">
      <c r="A652" s="1">
        <v>41778</v>
      </c>
      <c r="B652">
        <v>37.419998</v>
      </c>
      <c r="C652">
        <v>37.520000000000003</v>
      </c>
      <c r="D652">
        <v>37.330002</v>
      </c>
      <c r="E652">
        <v>37.380001</v>
      </c>
      <c r="F652">
        <v>1644800</v>
      </c>
      <c r="G652">
        <v>37.380001</v>
      </c>
    </row>
    <row r="653" spans="1:7" x14ac:dyDescent="0.2">
      <c r="A653" s="1">
        <v>41775</v>
      </c>
      <c r="B653">
        <v>37.110000999999997</v>
      </c>
      <c r="C653">
        <v>37.270000000000003</v>
      </c>
      <c r="D653">
        <v>37.090000000000003</v>
      </c>
      <c r="E653">
        <v>37.229999999999997</v>
      </c>
      <c r="F653">
        <v>1574900</v>
      </c>
      <c r="G653">
        <v>37.229999999999997</v>
      </c>
    </row>
    <row r="654" spans="1:7" x14ac:dyDescent="0.2">
      <c r="A654" s="1">
        <v>41774</v>
      </c>
      <c r="B654">
        <v>37.119999</v>
      </c>
      <c r="C654">
        <v>37.159999999999997</v>
      </c>
      <c r="D654">
        <v>36.93</v>
      </c>
      <c r="E654">
        <v>37.040000999999997</v>
      </c>
      <c r="F654">
        <v>1339000</v>
      </c>
      <c r="G654">
        <v>37.040000999999997</v>
      </c>
    </row>
    <row r="655" spans="1:7" x14ac:dyDescent="0.2">
      <c r="A655" s="1">
        <v>41773</v>
      </c>
      <c r="B655">
        <v>37.220001000000003</v>
      </c>
      <c r="C655">
        <v>37.340000000000003</v>
      </c>
      <c r="D655">
        <v>37.150002000000001</v>
      </c>
      <c r="E655">
        <v>37.18</v>
      </c>
      <c r="F655">
        <v>2575000</v>
      </c>
      <c r="G655">
        <v>37.18</v>
      </c>
    </row>
    <row r="656" spans="1:7" x14ac:dyDescent="0.2">
      <c r="A656" s="1">
        <v>41772</v>
      </c>
      <c r="B656">
        <v>36.830002</v>
      </c>
      <c r="C656">
        <v>37.080002</v>
      </c>
      <c r="D656">
        <v>36.709999000000003</v>
      </c>
      <c r="E656">
        <v>37.040000999999997</v>
      </c>
      <c r="F656">
        <v>2221900</v>
      </c>
      <c r="G656">
        <v>37.040000999999997</v>
      </c>
    </row>
    <row r="657" spans="1:7" x14ac:dyDescent="0.2">
      <c r="A657" s="1">
        <v>41771</v>
      </c>
      <c r="B657">
        <v>36.639999000000003</v>
      </c>
      <c r="C657">
        <v>36.720001000000003</v>
      </c>
      <c r="D657">
        <v>36.520000000000003</v>
      </c>
      <c r="E657">
        <v>36.590000000000003</v>
      </c>
      <c r="F657">
        <v>1498300</v>
      </c>
      <c r="G657">
        <v>36.590000000000003</v>
      </c>
    </row>
    <row r="658" spans="1:7" x14ac:dyDescent="0.2">
      <c r="A658" s="1">
        <v>41768</v>
      </c>
      <c r="B658">
        <v>36.669998</v>
      </c>
      <c r="C658">
        <v>36.770000000000003</v>
      </c>
      <c r="D658">
        <v>36.279998999999997</v>
      </c>
      <c r="E658">
        <v>36.400002000000001</v>
      </c>
      <c r="F658">
        <v>1552300</v>
      </c>
      <c r="G658">
        <v>36.400002000000001</v>
      </c>
    </row>
    <row r="659" spans="1:7" x14ac:dyDescent="0.2">
      <c r="A659" s="1">
        <v>41767</v>
      </c>
      <c r="B659">
        <v>36.419998</v>
      </c>
      <c r="C659">
        <v>36.520000000000003</v>
      </c>
      <c r="D659">
        <v>36.330002</v>
      </c>
      <c r="E659">
        <v>36.490001999999997</v>
      </c>
      <c r="F659">
        <v>1303500</v>
      </c>
      <c r="G659">
        <v>36.490001999999997</v>
      </c>
    </row>
    <row r="660" spans="1:7" x14ac:dyDescent="0.2">
      <c r="A660" s="1">
        <v>41766</v>
      </c>
      <c r="B660">
        <v>36.509998000000003</v>
      </c>
      <c r="C660">
        <v>36.700001</v>
      </c>
      <c r="D660">
        <v>36.279998999999997</v>
      </c>
      <c r="E660">
        <v>36.599997999999999</v>
      </c>
      <c r="F660">
        <v>1938300</v>
      </c>
      <c r="G660">
        <v>36.599997999999999</v>
      </c>
    </row>
    <row r="661" spans="1:7" x14ac:dyDescent="0.2">
      <c r="A661" s="1">
        <v>41765</v>
      </c>
      <c r="B661">
        <v>36.310001</v>
      </c>
      <c r="C661">
        <v>36.5</v>
      </c>
      <c r="D661">
        <v>36.159999999999997</v>
      </c>
      <c r="E661">
        <v>36.189999</v>
      </c>
      <c r="F661">
        <v>1642300</v>
      </c>
      <c r="G661">
        <v>36.189999</v>
      </c>
    </row>
    <row r="662" spans="1:7" x14ac:dyDescent="0.2">
      <c r="A662" s="1">
        <v>41764</v>
      </c>
      <c r="B662">
        <v>36.259998000000003</v>
      </c>
      <c r="C662">
        <v>36.259998000000003</v>
      </c>
      <c r="D662">
        <v>35.959999000000003</v>
      </c>
      <c r="E662">
        <v>36.139999000000003</v>
      </c>
      <c r="F662">
        <v>2344000</v>
      </c>
      <c r="G662">
        <v>36.139999000000003</v>
      </c>
    </row>
    <row r="663" spans="1:7" x14ac:dyDescent="0.2">
      <c r="A663" s="1">
        <v>41761</v>
      </c>
      <c r="B663">
        <v>36.169998</v>
      </c>
      <c r="C663">
        <v>36.400002000000001</v>
      </c>
      <c r="D663">
        <v>36.099997999999999</v>
      </c>
      <c r="E663">
        <v>36.290000999999997</v>
      </c>
      <c r="F663">
        <v>1846200</v>
      </c>
      <c r="G663">
        <v>36.290000999999997</v>
      </c>
    </row>
    <row r="664" spans="1:7" x14ac:dyDescent="0.2">
      <c r="A664" s="1">
        <v>41760</v>
      </c>
      <c r="B664">
        <v>36.029998999999997</v>
      </c>
      <c r="C664">
        <v>36.310001</v>
      </c>
      <c r="D664">
        <v>35.970001000000003</v>
      </c>
      <c r="E664">
        <v>36.159999999999997</v>
      </c>
      <c r="F664">
        <v>2539800</v>
      </c>
      <c r="G664">
        <v>36.159999999999997</v>
      </c>
    </row>
    <row r="665" spans="1:7" x14ac:dyDescent="0.2">
      <c r="A665" s="1">
        <v>41759</v>
      </c>
      <c r="B665">
        <v>36.220001000000003</v>
      </c>
      <c r="C665">
        <v>36.32</v>
      </c>
      <c r="D665">
        <v>36.119999</v>
      </c>
      <c r="E665">
        <v>36.32</v>
      </c>
      <c r="F665">
        <v>3611700</v>
      </c>
      <c r="G665">
        <v>36.32</v>
      </c>
    </row>
    <row r="666" spans="1:7" x14ac:dyDescent="0.2">
      <c r="A666" s="1">
        <v>41758</v>
      </c>
      <c r="B666">
        <v>37.07</v>
      </c>
      <c r="C666">
        <v>37.150002000000001</v>
      </c>
      <c r="D666">
        <v>36.68</v>
      </c>
      <c r="E666">
        <v>36.720001000000003</v>
      </c>
      <c r="F666">
        <v>1398800</v>
      </c>
      <c r="G666">
        <v>36.720001000000003</v>
      </c>
    </row>
    <row r="667" spans="1:7" x14ac:dyDescent="0.2">
      <c r="A667" s="1">
        <v>41757</v>
      </c>
      <c r="B667">
        <v>36.740001999999997</v>
      </c>
      <c r="C667">
        <v>36.75</v>
      </c>
      <c r="D667">
        <v>36.479999999999997</v>
      </c>
      <c r="E667">
        <v>36.709999000000003</v>
      </c>
      <c r="F667">
        <v>1391500</v>
      </c>
      <c r="G667">
        <v>36.709999000000003</v>
      </c>
    </row>
    <row r="668" spans="1:7" x14ac:dyDescent="0.2">
      <c r="A668" s="1">
        <v>41754</v>
      </c>
      <c r="B668">
        <v>36.580002</v>
      </c>
      <c r="C668">
        <v>36.720001000000003</v>
      </c>
      <c r="D668">
        <v>36.529998999999997</v>
      </c>
      <c r="E668">
        <v>36.599997999999999</v>
      </c>
      <c r="F668">
        <v>1991400</v>
      </c>
      <c r="G668">
        <v>36.599997999999999</v>
      </c>
    </row>
    <row r="669" spans="1:7" x14ac:dyDescent="0.2">
      <c r="A669" s="1">
        <v>41753</v>
      </c>
      <c r="B669">
        <v>37.130001</v>
      </c>
      <c r="C669">
        <v>37.220001000000003</v>
      </c>
      <c r="D669">
        <v>36.990001999999997</v>
      </c>
      <c r="E669">
        <v>37.049999</v>
      </c>
      <c r="F669">
        <v>1377300</v>
      </c>
      <c r="G669">
        <v>37.049999</v>
      </c>
    </row>
    <row r="670" spans="1:7" x14ac:dyDescent="0.2">
      <c r="A670" s="1">
        <v>41752</v>
      </c>
      <c r="B670">
        <v>37.040000999999997</v>
      </c>
      <c r="C670">
        <v>37.119999</v>
      </c>
      <c r="D670">
        <v>36.840000000000003</v>
      </c>
      <c r="E670">
        <v>36.909999999999997</v>
      </c>
      <c r="F670">
        <v>2389600</v>
      </c>
      <c r="G670">
        <v>36.909999999999997</v>
      </c>
    </row>
    <row r="671" spans="1:7" x14ac:dyDescent="0.2">
      <c r="A671" s="1">
        <v>41751</v>
      </c>
      <c r="B671">
        <v>37.209999000000003</v>
      </c>
      <c r="C671">
        <v>37.229999999999997</v>
      </c>
      <c r="D671">
        <v>36.919998</v>
      </c>
      <c r="E671">
        <v>37</v>
      </c>
      <c r="F671">
        <v>3118600</v>
      </c>
      <c r="G671">
        <v>37</v>
      </c>
    </row>
    <row r="672" spans="1:7" x14ac:dyDescent="0.2">
      <c r="A672" s="1">
        <v>41750</v>
      </c>
      <c r="B672">
        <v>37.590000000000003</v>
      </c>
      <c r="C672">
        <v>37.759998000000003</v>
      </c>
      <c r="D672">
        <v>37.549999</v>
      </c>
      <c r="E672">
        <v>37.639999000000003</v>
      </c>
      <c r="F672">
        <v>1353600</v>
      </c>
      <c r="G672">
        <v>37.639999000000003</v>
      </c>
    </row>
    <row r="673" spans="1:7" x14ac:dyDescent="0.2">
      <c r="A673" s="1">
        <v>41746</v>
      </c>
      <c r="B673">
        <v>37.509998000000003</v>
      </c>
      <c r="C673">
        <v>37.790000999999997</v>
      </c>
      <c r="D673">
        <v>37.450001</v>
      </c>
      <c r="E673">
        <v>37.659999999999997</v>
      </c>
      <c r="F673">
        <v>3083900</v>
      </c>
      <c r="G673">
        <v>37.659999999999997</v>
      </c>
    </row>
    <row r="674" spans="1:7" x14ac:dyDescent="0.2">
      <c r="A674" s="1">
        <v>41745</v>
      </c>
      <c r="B674">
        <v>37.779998999999997</v>
      </c>
      <c r="C674">
        <v>37.810001</v>
      </c>
      <c r="D674">
        <v>37.25</v>
      </c>
      <c r="E674">
        <v>37.479999999999997</v>
      </c>
      <c r="F674">
        <v>4669400</v>
      </c>
      <c r="G674">
        <v>37.479999999999997</v>
      </c>
    </row>
    <row r="675" spans="1:7" x14ac:dyDescent="0.2">
      <c r="A675" s="1">
        <v>41744</v>
      </c>
      <c r="B675">
        <v>37.380001</v>
      </c>
      <c r="C675">
        <v>37.540000999999997</v>
      </c>
      <c r="D675">
        <v>37.349997999999999</v>
      </c>
      <c r="E675">
        <v>37.389999000000003</v>
      </c>
      <c r="F675">
        <v>2715200</v>
      </c>
      <c r="G675">
        <v>37.389999000000003</v>
      </c>
    </row>
    <row r="676" spans="1:7" x14ac:dyDescent="0.2">
      <c r="A676" s="1">
        <v>41743</v>
      </c>
      <c r="B676">
        <v>37.340000000000003</v>
      </c>
      <c r="C676">
        <v>37.57</v>
      </c>
      <c r="D676">
        <v>37.310001</v>
      </c>
      <c r="E676">
        <v>37.380001</v>
      </c>
      <c r="F676">
        <v>1348400</v>
      </c>
      <c r="G676">
        <v>37.380001</v>
      </c>
    </row>
    <row r="677" spans="1:7" x14ac:dyDescent="0.2">
      <c r="A677" s="1">
        <v>41740</v>
      </c>
      <c r="B677">
        <v>37.200001</v>
      </c>
      <c r="C677">
        <v>37.540000999999997</v>
      </c>
      <c r="D677">
        <v>37.18</v>
      </c>
      <c r="E677">
        <v>37.18</v>
      </c>
      <c r="F677">
        <v>2638300</v>
      </c>
      <c r="G677">
        <v>37.18</v>
      </c>
    </row>
    <row r="678" spans="1:7" x14ac:dyDescent="0.2">
      <c r="A678" s="1">
        <v>41739</v>
      </c>
      <c r="B678">
        <v>37.229999999999997</v>
      </c>
      <c r="C678">
        <v>37.330002</v>
      </c>
      <c r="D678">
        <v>37.130001</v>
      </c>
      <c r="E678">
        <v>37.200001</v>
      </c>
      <c r="F678">
        <v>2969100</v>
      </c>
      <c r="G678">
        <v>37.200001</v>
      </c>
    </row>
    <row r="679" spans="1:7" x14ac:dyDescent="0.2">
      <c r="A679" s="1">
        <v>41738</v>
      </c>
      <c r="B679">
        <v>36.979999999999997</v>
      </c>
      <c r="C679">
        <v>37.380001</v>
      </c>
      <c r="D679">
        <v>36.900002000000001</v>
      </c>
      <c r="E679">
        <v>37.220001000000003</v>
      </c>
      <c r="F679">
        <v>4467200</v>
      </c>
      <c r="G679">
        <v>37.220001000000003</v>
      </c>
    </row>
    <row r="680" spans="1:7" x14ac:dyDescent="0.2">
      <c r="A680" s="1">
        <v>41737</v>
      </c>
      <c r="B680">
        <v>36.459999000000003</v>
      </c>
      <c r="C680">
        <v>37.009998000000003</v>
      </c>
      <c r="D680">
        <v>36.32</v>
      </c>
      <c r="E680">
        <v>36.900002000000001</v>
      </c>
      <c r="F680">
        <v>4498000</v>
      </c>
      <c r="G680">
        <v>36.900002000000001</v>
      </c>
    </row>
    <row r="681" spans="1:7" x14ac:dyDescent="0.2">
      <c r="A681" s="1">
        <v>41736</v>
      </c>
      <c r="B681">
        <v>36.200001</v>
      </c>
      <c r="C681">
        <v>36.509998000000003</v>
      </c>
      <c r="D681">
        <v>36.009998000000003</v>
      </c>
      <c r="E681">
        <v>36.279998999999997</v>
      </c>
      <c r="F681">
        <v>2030200</v>
      </c>
      <c r="G681">
        <v>36.279998999999997</v>
      </c>
    </row>
    <row r="682" spans="1:7" x14ac:dyDescent="0.2">
      <c r="A682" s="1">
        <v>41733</v>
      </c>
      <c r="B682">
        <v>36.479999999999997</v>
      </c>
      <c r="C682">
        <v>36.619999</v>
      </c>
      <c r="D682">
        <v>36.389999000000003</v>
      </c>
      <c r="E682">
        <v>36.43</v>
      </c>
      <c r="F682">
        <v>2427600</v>
      </c>
      <c r="G682">
        <v>36.43</v>
      </c>
    </row>
    <row r="683" spans="1:7" x14ac:dyDescent="0.2">
      <c r="A683" s="1">
        <v>41732</v>
      </c>
      <c r="B683">
        <v>35.840000000000003</v>
      </c>
      <c r="C683">
        <v>36.209999000000003</v>
      </c>
      <c r="D683">
        <v>35.790000999999997</v>
      </c>
      <c r="E683">
        <v>36.139999000000003</v>
      </c>
      <c r="F683">
        <v>1867800</v>
      </c>
      <c r="G683">
        <v>36.139999000000003</v>
      </c>
    </row>
    <row r="684" spans="1:7" x14ac:dyDescent="0.2">
      <c r="A684" s="1">
        <v>41731</v>
      </c>
      <c r="B684">
        <v>35.810001</v>
      </c>
      <c r="C684">
        <v>35.950001</v>
      </c>
      <c r="D684">
        <v>35.630001</v>
      </c>
      <c r="E684">
        <v>35.799999</v>
      </c>
      <c r="F684">
        <v>3366200</v>
      </c>
      <c r="G684">
        <v>35.799999</v>
      </c>
    </row>
    <row r="685" spans="1:7" x14ac:dyDescent="0.2">
      <c r="A685" s="1">
        <v>41730</v>
      </c>
      <c r="B685">
        <v>36.450001</v>
      </c>
      <c r="C685">
        <v>36.5</v>
      </c>
      <c r="D685">
        <v>35.799999</v>
      </c>
      <c r="E685">
        <v>35.830002</v>
      </c>
      <c r="F685">
        <v>4688600</v>
      </c>
      <c r="G685">
        <v>35.830002</v>
      </c>
    </row>
    <row r="686" spans="1:7" x14ac:dyDescent="0.2">
      <c r="A686" s="1">
        <v>41729</v>
      </c>
      <c r="B686">
        <v>36.590000000000003</v>
      </c>
      <c r="C686">
        <v>36.740001999999997</v>
      </c>
      <c r="D686">
        <v>36.360000999999997</v>
      </c>
      <c r="E686">
        <v>36.590000000000003</v>
      </c>
      <c r="F686">
        <v>2124000</v>
      </c>
      <c r="G686">
        <v>36.590000000000003</v>
      </c>
    </row>
    <row r="687" spans="1:7" x14ac:dyDescent="0.2">
      <c r="A687" s="1">
        <v>41726</v>
      </c>
      <c r="B687">
        <v>36.790000999999997</v>
      </c>
      <c r="C687">
        <v>36.840000000000003</v>
      </c>
      <c r="D687">
        <v>36.549999</v>
      </c>
      <c r="E687">
        <v>36.619999</v>
      </c>
      <c r="F687">
        <v>2000500</v>
      </c>
      <c r="G687">
        <v>36.619999</v>
      </c>
    </row>
    <row r="688" spans="1:7" x14ac:dyDescent="0.2">
      <c r="A688" s="1">
        <v>41725</v>
      </c>
      <c r="B688">
        <v>36.5</v>
      </c>
      <c r="C688">
        <v>36.650002000000001</v>
      </c>
      <c r="D688">
        <v>36.459999000000003</v>
      </c>
      <c r="E688">
        <v>36.5</v>
      </c>
      <c r="F688">
        <v>2081900</v>
      </c>
      <c r="G688">
        <v>36.5</v>
      </c>
    </row>
    <row r="689" spans="1:7" x14ac:dyDescent="0.2">
      <c r="A689" s="1">
        <v>41724</v>
      </c>
      <c r="B689">
        <v>36</v>
      </c>
      <c r="C689">
        <v>36.209999000000003</v>
      </c>
      <c r="D689">
        <v>35.860000999999997</v>
      </c>
      <c r="E689">
        <v>36.090000000000003</v>
      </c>
      <c r="F689">
        <v>1941100</v>
      </c>
      <c r="G689">
        <v>36.090000000000003</v>
      </c>
    </row>
    <row r="690" spans="1:7" x14ac:dyDescent="0.2">
      <c r="A690" s="1">
        <v>41723</v>
      </c>
      <c r="B690">
        <v>35.970001000000003</v>
      </c>
      <c r="C690">
        <v>36.139999000000003</v>
      </c>
      <c r="D690">
        <v>35.619999</v>
      </c>
      <c r="E690">
        <v>35.770000000000003</v>
      </c>
      <c r="F690">
        <v>2183900</v>
      </c>
      <c r="G690">
        <v>35.770000000000003</v>
      </c>
    </row>
    <row r="691" spans="1:7" x14ac:dyDescent="0.2">
      <c r="A691" s="1">
        <v>41722</v>
      </c>
      <c r="B691">
        <v>36.139999000000003</v>
      </c>
      <c r="C691">
        <v>36.139999000000003</v>
      </c>
      <c r="D691">
        <v>35.770000000000003</v>
      </c>
      <c r="E691">
        <v>35.82</v>
      </c>
      <c r="F691">
        <v>1648400</v>
      </c>
      <c r="G691">
        <v>35.82</v>
      </c>
    </row>
    <row r="692" spans="1:7" x14ac:dyDescent="0.2">
      <c r="A692" s="1">
        <v>41719</v>
      </c>
      <c r="B692">
        <v>35.759998000000003</v>
      </c>
      <c r="C692">
        <v>36.139999000000003</v>
      </c>
      <c r="D692">
        <v>35.729999999999997</v>
      </c>
      <c r="E692">
        <v>35.840000000000003</v>
      </c>
      <c r="F692">
        <v>2708000</v>
      </c>
      <c r="G692">
        <v>35.840000000000003</v>
      </c>
    </row>
    <row r="693" spans="1:7" x14ac:dyDescent="0.2">
      <c r="A693" s="1">
        <v>41718</v>
      </c>
      <c r="B693">
        <v>35.580002</v>
      </c>
      <c r="C693">
        <v>35.840000000000003</v>
      </c>
      <c r="D693">
        <v>35.360000999999997</v>
      </c>
      <c r="E693">
        <v>35.580002</v>
      </c>
      <c r="F693">
        <v>2295800</v>
      </c>
      <c r="G693">
        <v>35.580002</v>
      </c>
    </row>
    <row r="694" spans="1:7" x14ac:dyDescent="0.2">
      <c r="A694" s="1">
        <v>41717</v>
      </c>
      <c r="B694">
        <v>35.610000999999997</v>
      </c>
      <c r="C694">
        <v>35.779998999999997</v>
      </c>
      <c r="D694">
        <v>35.450001</v>
      </c>
      <c r="E694">
        <v>35.709999000000003</v>
      </c>
      <c r="F694">
        <v>2333400</v>
      </c>
      <c r="G694">
        <v>35.709999000000003</v>
      </c>
    </row>
    <row r="695" spans="1:7" x14ac:dyDescent="0.2">
      <c r="A695" s="1">
        <v>41716</v>
      </c>
      <c r="B695">
        <v>35.220001000000003</v>
      </c>
      <c r="C695">
        <v>35.68</v>
      </c>
      <c r="D695">
        <v>35.220001000000003</v>
      </c>
      <c r="E695">
        <v>35.580002</v>
      </c>
      <c r="F695">
        <v>2586000</v>
      </c>
      <c r="G695">
        <v>35.580002</v>
      </c>
    </row>
    <row r="696" spans="1:7" x14ac:dyDescent="0.2">
      <c r="A696" s="1">
        <v>41715</v>
      </c>
      <c r="B696">
        <v>35.360000999999997</v>
      </c>
      <c r="C696">
        <v>35.409999999999997</v>
      </c>
      <c r="D696">
        <v>34.970001000000003</v>
      </c>
      <c r="E696">
        <v>35.150002000000001</v>
      </c>
      <c r="F696">
        <v>2552500</v>
      </c>
      <c r="G696">
        <v>35.150002000000001</v>
      </c>
    </row>
    <row r="697" spans="1:7" x14ac:dyDescent="0.2">
      <c r="A697" s="1">
        <v>41712</v>
      </c>
      <c r="B697">
        <v>35.470001000000003</v>
      </c>
      <c r="C697">
        <v>35.669998</v>
      </c>
      <c r="D697">
        <v>35.340000000000003</v>
      </c>
      <c r="E697">
        <v>35.529998999999997</v>
      </c>
      <c r="F697">
        <v>3605100</v>
      </c>
      <c r="G697">
        <v>35.529998999999997</v>
      </c>
    </row>
    <row r="698" spans="1:7" x14ac:dyDescent="0.2">
      <c r="A698" s="1">
        <v>41711</v>
      </c>
      <c r="B698">
        <v>35.240001999999997</v>
      </c>
      <c r="C698">
        <v>35.349997999999999</v>
      </c>
      <c r="D698">
        <v>35.130001</v>
      </c>
      <c r="E698">
        <v>35.340000000000003</v>
      </c>
      <c r="F698">
        <v>2211300</v>
      </c>
      <c r="G698">
        <v>35.340000000000003</v>
      </c>
    </row>
    <row r="699" spans="1:7" x14ac:dyDescent="0.2">
      <c r="A699" s="1">
        <v>41710</v>
      </c>
      <c r="B699">
        <v>35.270000000000003</v>
      </c>
      <c r="C699">
        <v>35.549999</v>
      </c>
      <c r="D699">
        <v>35.040000999999997</v>
      </c>
      <c r="E699">
        <v>35.349997999999999</v>
      </c>
      <c r="F699">
        <v>6572600</v>
      </c>
      <c r="G699">
        <v>35.349997999999999</v>
      </c>
    </row>
    <row r="700" spans="1:7" x14ac:dyDescent="0.2">
      <c r="A700" s="1">
        <v>41709</v>
      </c>
      <c r="B700">
        <v>36.18</v>
      </c>
      <c r="C700">
        <v>36.259998000000003</v>
      </c>
      <c r="D700">
        <v>35.770000000000003</v>
      </c>
      <c r="E700">
        <v>35.810001</v>
      </c>
      <c r="F700">
        <v>3580900</v>
      </c>
      <c r="G700">
        <v>35.810001</v>
      </c>
    </row>
    <row r="701" spans="1:7" x14ac:dyDescent="0.2">
      <c r="A701" s="1">
        <v>41708</v>
      </c>
      <c r="B701">
        <v>36.279998999999997</v>
      </c>
      <c r="C701">
        <v>36.419998</v>
      </c>
      <c r="D701">
        <v>36.18</v>
      </c>
      <c r="E701">
        <v>36.299999</v>
      </c>
      <c r="F701">
        <v>3210900</v>
      </c>
      <c r="G701">
        <v>36.299999</v>
      </c>
    </row>
    <row r="702" spans="1:7" x14ac:dyDescent="0.2">
      <c r="A702" s="1">
        <v>41705</v>
      </c>
      <c r="B702">
        <v>36.659999999999997</v>
      </c>
      <c r="C702">
        <v>36.909999999999997</v>
      </c>
      <c r="D702">
        <v>36.630001</v>
      </c>
      <c r="E702">
        <v>36.779998999999997</v>
      </c>
      <c r="F702">
        <v>2217700</v>
      </c>
      <c r="G702">
        <v>36.779998999999997</v>
      </c>
    </row>
    <row r="703" spans="1:7" x14ac:dyDescent="0.2">
      <c r="A703" s="1">
        <v>41704</v>
      </c>
      <c r="B703">
        <v>36.130001</v>
      </c>
      <c r="C703">
        <v>36.610000999999997</v>
      </c>
      <c r="D703">
        <v>35.919998</v>
      </c>
      <c r="E703">
        <v>36.57</v>
      </c>
      <c r="F703">
        <v>3648500</v>
      </c>
      <c r="G703">
        <v>36.57</v>
      </c>
    </row>
    <row r="704" spans="1:7" x14ac:dyDescent="0.2">
      <c r="A704" s="1">
        <v>41703</v>
      </c>
      <c r="B704">
        <v>36.950001</v>
      </c>
      <c r="C704">
        <v>37.020000000000003</v>
      </c>
      <c r="D704">
        <v>36.200001</v>
      </c>
      <c r="E704">
        <v>36.240001999999997</v>
      </c>
      <c r="F704">
        <v>5500600</v>
      </c>
      <c r="G704">
        <v>36.240001999999997</v>
      </c>
    </row>
    <row r="705" spans="1:7" x14ac:dyDescent="0.2">
      <c r="A705" s="1">
        <v>41702</v>
      </c>
      <c r="B705">
        <v>37.18</v>
      </c>
      <c r="C705">
        <v>37.200001</v>
      </c>
      <c r="D705">
        <v>36.900002000000001</v>
      </c>
      <c r="E705">
        <v>37.060001</v>
      </c>
      <c r="F705">
        <v>3726700</v>
      </c>
      <c r="G705">
        <v>37.060001</v>
      </c>
    </row>
    <row r="706" spans="1:7" x14ac:dyDescent="0.2">
      <c r="A706" s="1">
        <v>41701</v>
      </c>
      <c r="B706">
        <v>37.389999000000003</v>
      </c>
      <c r="C706">
        <v>37.740001999999997</v>
      </c>
      <c r="D706">
        <v>37.340000000000003</v>
      </c>
      <c r="E706">
        <v>37.520000000000003</v>
      </c>
      <c r="F706">
        <v>7476300</v>
      </c>
      <c r="G706">
        <v>37.520000000000003</v>
      </c>
    </row>
    <row r="707" spans="1:7" x14ac:dyDescent="0.2">
      <c r="A707" s="1">
        <v>41698</v>
      </c>
      <c r="B707">
        <v>36.610000999999997</v>
      </c>
      <c r="C707">
        <v>36.93</v>
      </c>
      <c r="D707">
        <v>36.560001</v>
      </c>
      <c r="E707">
        <v>36.740001999999997</v>
      </c>
      <c r="F707">
        <v>2525100</v>
      </c>
      <c r="G707">
        <v>36.740001999999997</v>
      </c>
    </row>
    <row r="708" spans="1:7" x14ac:dyDescent="0.2">
      <c r="A708" s="1">
        <v>41697</v>
      </c>
      <c r="B708">
        <v>36.639999000000003</v>
      </c>
      <c r="C708">
        <v>36.790000999999997</v>
      </c>
      <c r="D708">
        <v>36.5</v>
      </c>
      <c r="E708">
        <v>36.689999</v>
      </c>
      <c r="F708">
        <v>2687600</v>
      </c>
      <c r="G708">
        <v>36.689999</v>
      </c>
    </row>
    <row r="709" spans="1:7" x14ac:dyDescent="0.2">
      <c r="A709" s="1">
        <v>41696</v>
      </c>
      <c r="B709">
        <v>36.740001999999997</v>
      </c>
      <c r="C709">
        <v>36.909999999999997</v>
      </c>
      <c r="D709">
        <v>36.639999000000003</v>
      </c>
      <c r="E709">
        <v>36.75</v>
      </c>
      <c r="F709">
        <v>2029100</v>
      </c>
      <c r="G709">
        <v>36.75</v>
      </c>
    </row>
    <row r="710" spans="1:7" x14ac:dyDescent="0.2">
      <c r="A710" s="1">
        <v>41695</v>
      </c>
      <c r="B710">
        <v>36.470001000000003</v>
      </c>
      <c r="C710">
        <v>36.630001</v>
      </c>
      <c r="D710">
        <v>36.240001999999997</v>
      </c>
      <c r="E710">
        <v>36.590000000000003</v>
      </c>
      <c r="F710">
        <v>3379200</v>
      </c>
      <c r="G710">
        <v>36.590000000000003</v>
      </c>
    </row>
    <row r="711" spans="1:7" x14ac:dyDescent="0.2">
      <c r="A711" s="1">
        <v>41694</v>
      </c>
      <c r="B711">
        <v>36.689999</v>
      </c>
      <c r="C711">
        <v>37.110000999999997</v>
      </c>
      <c r="D711">
        <v>36.639999000000003</v>
      </c>
      <c r="E711">
        <v>36.790000999999997</v>
      </c>
      <c r="F711">
        <v>3499200</v>
      </c>
      <c r="G711">
        <v>36.790000999999997</v>
      </c>
    </row>
    <row r="712" spans="1:7" x14ac:dyDescent="0.2">
      <c r="A712" s="1">
        <v>41691</v>
      </c>
      <c r="B712">
        <v>36.75</v>
      </c>
      <c r="C712">
        <v>36.849997999999999</v>
      </c>
      <c r="D712">
        <v>36.479999999999997</v>
      </c>
      <c r="E712">
        <v>36.689999</v>
      </c>
      <c r="F712">
        <v>4283000</v>
      </c>
      <c r="G712">
        <v>36.689999</v>
      </c>
    </row>
    <row r="713" spans="1:7" x14ac:dyDescent="0.2">
      <c r="A713" s="1">
        <v>41690</v>
      </c>
      <c r="B713">
        <v>36.900002000000001</v>
      </c>
      <c r="C713">
        <v>36.959999000000003</v>
      </c>
      <c r="D713">
        <v>36.740001999999997</v>
      </c>
      <c r="E713">
        <v>36.880001</v>
      </c>
      <c r="F713">
        <v>2738100</v>
      </c>
      <c r="G713">
        <v>36.880001</v>
      </c>
    </row>
    <row r="714" spans="1:7" x14ac:dyDescent="0.2">
      <c r="A714" s="1">
        <v>41689</v>
      </c>
      <c r="B714">
        <v>36.700001</v>
      </c>
      <c r="C714">
        <v>37.049999</v>
      </c>
      <c r="D714">
        <v>36.639999000000003</v>
      </c>
      <c r="E714">
        <v>36.900002000000001</v>
      </c>
      <c r="F714">
        <v>4682800</v>
      </c>
      <c r="G714">
        <v>36.900002000000001</v>
      </c>
    </row>
    <row r="715" spans="1:7" x14ac:dyDescent="0.2">
      <c r="A715" s="1">
        <v>41688</v>
      </c>
      <c r="B715">
        <v>36.299999</v>
      </c>
      <c r="C715">
        <v>36.770000000000003</v>
      </c>
      <c r="D715">
        <v>36.220001000000003</v>
      </c>
      <c r="E715">
        <v>36.659999999999997</v>
      </c>
      <c r="F715">
        <v>4759600</v>
      </c>
      <c r="G715">
        <v>36.659999999999997</v>
      </c>
    </row>
    <row r="716" spans="1:7" x14ac:dyDescent="0.2">
      <c r="A716" s="1">
        <v>41684</v>
      </c>
      <c r="B716">
        <v>35.709999000000003</v>
      </c>
      <c r="C716">
        <v>35.970001000000003</v>
      </c>
      <c r="D716">
        <v>35.619999</v>
      </c>
      <c r="E716">
        <v>35.909999999999997</v>
      </c>
      <c r="F716">
        <v>1751700</v>
      </c>
      <c r="G716">
        <v>35.909999999999997</v>
      </c>
    </row>
    <row r="717" spans="1:7" x14ac:dyDescent="0.2">
      <c r="A717" s="1">
        <v>41683</v>
      </c>
      <c r="B717">
        <v>35.740001999999997</v>
      </c>
      <c r="C717">
        <v>35.979999999999997</v>
      </c>
      <c r="D717">
        <v>35.720001000000003</v>
      </c>
      <c r="E717">
        <v>35.869999</v>
      </c>
      <c r="F717">
        <v>2185000</v>
      </c>
      <c r="G717">
        <v>35.869999</v>
      </c>
    </row>
    <row r="718" spans="1:7" x14ac:dyDescent="0.2">
      <c r="A718" s="1">
        <v>41682</v>
      </c>
      <c r="B718">
        <v>36.07</v>
      </c>
      <c r="C718">
        <v>36.159999999999997</v>
      </c>
      <c r="D718">
        <v>35.75</v>
      </c>
      <c r="E718">
        <v>35.799999</v>
      </c>
      <c r="F718">
        <v>4408000</v>
      </c>
      <c r="G718">
        <v>35.799999</v>
      </c>
    </row>
    <row r="719" spans="1:7" x14ac:dyDescent="0.2">
      <c r="A719" s="1">
        <v>41681</v>
      </c>
      <c r="B719">
        <v>35.610000999999997</v>
      </c>
      <c r="C719">
        <v>35.779998999999997</v>
      </c>
      <c r="D719">
        <v>35.540000999999997</v>
      </c>
      <c r="E719">
        <v>35.639999000000003</v>
      </c>
      <c r="F719">
        <v>2084800</v>
      </c>
      <c r="G719">
        <v>35.639999000000003</v>
      </c>
    </row>
    <row r="720" spans="1:7" x14ac:dyDescent="0.2">
      <c r="A720" s="1">
        <v>41680</v>
      </c>
      <c r="B720">
        <v>35.689999</v>
      </c>
      <c r="C720">
        <v>35.860000999999997</v>
      </c>
      <c r="D720">
        <v>35.560001</v>
      </c>
      <c r="E720">
        <v>35.630001</v>
      </c>
      <c r="F720">
        <v>2941200</v>
      </c>
      <c r="G720">
        <v>35.630001</v>
      </c>
    </row>
    <row r="721" spans="1:7" x14ac:dyDescent="0.2">
      <c r="A721" s="1">
        <v>41677</v>
      </c>
      <c r="B721">
        <v>35.060001</v>
      </c>
      <c r="C721">
        <v>35.75</v>
      </c>
      <c r="D721">
        <v>35</v>
      </c>
      <c r="E721">
        <v>35.639999000000003</v>
      </c>
      <c r="F721">
        <v>6344500</v>
      </c>
      <c r="G721">
        <v>35.639999000000003</v>
      </c>
    </row>
    <row r="722" spans="1:7" x14ac:dyDescent="0.2">
      <c r="A722" s="1">
        <v>41676</v>
      </c>
      <c r="B722">
        <v>35.159999999999997</v>
      </c>
      <c r="C722">
        <v>35.200001</v>
      </c>
      <c r="D722">
        <v>34.779998999999997</v>
      </c>
      <c r="E722">
        <v>34.900002000000001</v>
      </c>
      <c r="F722">
        <v>2205900</v>
      </c>
      <c r="G722">
        <v>34.900002000000001</v>
      </c>
    </row>
    <row r="723" spans="1:7" x14ac:dyDescent="0.2">
      <c r="A723" s="1">
        <v>41675</v>
      </c>
      <c r="B723">
        <v>34.830002</v>
      </c>
      <c r="C723">
        <v>34.959999000000003</v>
      </c>
      <c r="D723">
        <v>34.560001</v>
      </c>
      <c r="E723">
        <v>34.709999000000003</v>
      </c>
      <c r="F723">
        <v>3671700</v>
      </c>
      <c r="G723">
        <v>34.709999000000003</v>
      </c>
    </row>
    <row r="724" spans="1:7" x14ac:dyDescent="0.2">
      <c r="A724" s="1">
        <v>41674</v>
      </c>
      <c r="B724">
        <v>34.720001000000003</v>
      </c>
      <c r="C724">
        <v>34.880001</v>
      </c>
      <c r="D724">
        <v>34.619999</v>
      </c>
      <c r="E724">
        <v>34.740001999999997</v>
      </c>
      <c r="F724">
        <v>2633800</v>
      </c>
      <c r="G724">
        <v>34.740001999999997</v>
      </c>
    </row>
    <row r="725" spans="1:7" x14ac:dyDescent="0.2">
      <c r="A725" s="1">
        <v>41673</v>
      </c>
      <c r="B725">
        <v>34.799999</v>
      </c>
      <c r="C725">
        <v>34.900002000000001</v>
      </c>
      <c r="D725">
        <v>34.360000999999997</v>
      </c>
      <c r="E725">
        <v>34.520000000000003</v>
      </c>
      <c r="F725">
        <v>12222700</v>
      </c>
      <c r="G725">
        <v>34.520000000000003</v>
      </c>
    </row>
    <row r="726" spans="1:7" x14ac:dyDescent="0.2">
      <c r="A726" s="1">
        <v>41670</v>
      </c>
      <c r="B726">
        <v>34.799999</v>
      </c>
      <c r="C726">
        <v>35.119999</v>
      </c>
      <c r="D726">
        <v>34.75</v>
      </c>
      <c r="E726">
        <v>34.799999</v>
      </c>
      <c r="F726">
        <v>4948300</v>
      </c>
      <c r="G726">
        <v>34.799999</v>
      </c>
    </row>
    <row r="727" spans="1:7" x14ac:dyDescent="0.2">
      <c r="A727" s="1">
        <v>41669</v>
      </c>
      <c r="B727">
        <v>35.110000999999997</v>
      </c>
      <c r="C727">
        <v>35.18</v>
      </c>
      <c r="D727">
        <v>34.939999</v>
      </c>
      <c r="E727">
        <v>34.950001</v>
      </c>
      <c r="F727">
        <v>3274800</v>
      </c>
      <c r="G727">
        <v>34.950001</v>
      </c>
    </row>
    <row r="728" spans="1:7" x14ac:dyDescent="0.2">
      <c r="A728" s="1">
        <v>41668</v>
      </c>
      <c r="B728">
        <v>34.450001</v>
      </c>
      <c r="C728">
        <v>34.880001</v>
      </c>
      <c r="D728">
        <v>34.400002000000001</v>
      </c>
      <c r="E728">
        <v>34.729999999999997</v>
      </c>
      <c r="F728">
        <v>4952900</v>
      </c>
      <c r="G728">
        <v>34.729999999999997</v>
      </c>
    </row>
    <row r="729" spans="1:7" x14ac:dyDescent="0.2">
      <c r="A729" s="1">
        <v>41667</v>
      </c>
      <c r="B729">
        <v>34.590000000000003</v>
      </c>
      <c r="C729">
        <v>34.849997999999999</v>
      </c>
      <c r="D729">
        <v>34.590000000000003</v>
      </c>
      <c r="E729">
        <v>34.689999</v>
      </c>
      <c r="F729">
        <v>4313100</v>
      </c>
      <c r="G729">
        <v>34.689999</v>
      </c>
    </row>
    <row r="730" spans="1:7" x14ac:dyDescent="0.2">
      <c r="A730" s="1">
        <v>41666</v>
      </c>
      <c r="B730">
        <v>34.540000999999997</v>
      </c>
      <c r="C730">
        <v>34.619999</v>
      </c>
      <c r="D730">
        <v>34</v>
      </c>
      <c r="E730">
        <v>34.229999999999997</v>
      </c>
      <c r="F730">
        <v>5524600</v>
      </c>
      <c r="G730">
        <v>34.229999999999997</v>
      </c>
    </row>
    <row r="731" spans="1:7" x14ac:dyDescent="0.2">
      <c r="A731" s="1">
        <v>41663</v>
      </c>
      <c r="B731">
        <v>34.779998999999997</v>
      </c>
      <c r="C731">
        <v>34.790000999999997</v>
      </c>
      <c r="D731">
        <v>34.360000999999997</v>
      </c>
      <c r="E731">
        <v>34.580002</v>
      </c>
      <c r="F731">
        <v>4915700</v>
      </c>
      <c r="G731">
        <v>34.580002</v>
      </c>
    </row>
    <row r="732" spans="1:7" x14ac:dyDescent="0.2">
      <c r="A732" s="1">
        <v>41662</v>
      </c>
      <c r="B732">
        <v>34.669998</v>
      </c>
      <c r="C732">
        <v>34.919998</v>
      </c>
      <c r="D732">
        <v>34.57</v>
      </c>
      <c r="E732">
        <v>34.720001000000003</v>
      </c>
      <c r="F732">
        <v>5677200</v>
      </c>
      <c r="G732">
        <v>34.720001000000003</v>
      </c>
    </row>
    <row r="733" spans="1:7" x14ac:dyDescent="0.2">
      <c r="A733" s="1">
        <v>41661</v>
      </c>
      <c r="B733">
        <v>34.200001</v>
      </c>
      <c r="C733">
        <v>34.590000000000003</v>
      </c>
      <c r="D733">
        <v>34.169998</v>
      </c>
      <c r="E733">
        <v>34.560001</v>
      </c>
      <c r="F733">
        <v>4995700</v>
      </c>
      <c r="G733">
        <v>34.560001</v>
      </c>
    </row>
    <row r="734" spans="1:7" x14ac:dyDescent="0.2">
      <c r="A734" s="1">
        <v>41660</v>
      </c>
      <c r="B734">
        <v>34</v>
      </c>
      <c r="C734">
        <v>34.040000999999997</v>
      </c>
      <c r="D734">
        <v>33.740001999999997</v>
      </c>
      <c r="E734">
        <v>33.990001999999997</v>
      </c>
      <c r="F734">
        <v>3925900</v>
      </c>
      <c r="G734">
        <v>33.990001999999997</v>
      </c>
    </row>
    <row r="735" spans="1:7" x14ac:dyDescent="0.2">
      <c r="A735" s="1">
        <v>41656</v>
      </c>
      <c r="B735">
        <v>33.860000999999997</v>
      </c>
      <c r="C735">
        <v>33.860000999999997</v>
      </c>
      <c r="D735">
        <v>33.599997999999999</v>
      </c>
      <c r="E735">
        <v>33.689999</v>
      </c>
      <c r="F735">
        <v>6876800</v>
      </c>
      <c r="G735">
        <v>33.689999</v>
      </c>
    </row>
    <row r="736" spans="1:7" x14ac:dyDescent="0.2">
      <c r="A736" s="1">
        <v>41655</v>
      </c>
      <c r="B736">
        <v>33.659999999999997</v>
      </c>
      <c r="C736">
        <v>33.709999000000003</v>
      </c>
      <c r="D736">
        <v>33.470001000000003</v>
      </c>
      <c r="E736">
        <v>33.650002000000001</v>
      </c>
      <c r="F736">
        <v>4317400</v>
      </c>
      <c r="G736">
        <v>33.650002000000001</v>
      </c>
    </row>
    <row r="737" spans="1:7" x14ac:dyDescent="0.2">
      <c r="A737" s="1">
        <v>41654</v>
      </c>
      <c r="B737">
        <v>33.259998000000003</v>
      </c>
      <c r="C737">
        <v>33.849997999999999</v>
      </c>
      <c r="D737">
        <v>33.259998000000003</v>
      </c>
      <c r="E737">
        <v>33.770000000000003</v>
      </c>
      <c r="F737">
        <v>7292600</v>
      </c>
      <c r="G737">
        <v>33.770000000000003</v>
      </c>
    </row>
    <row r="738" spans="1:7" x14ac:dyDescent="0.2">
      <c r="A738" s="1">
        <v>41653</v>
      </c>
      <c r="B738">
        <v>33.020000000000003</v>
      </c>
      <c r="C738">
        <v>33.240001999999997</v>
      </c>
      <c r="D738">
        <v>32.919998</v>
      </c>
      <c r="E738">
        <v>33.040000999999997</v>
      </c>
      <c r="F738">
        <v>3967300</v>
      </c>
      <c r="G738">
        <v>33.040000999999997</v>
      </c>
    </row>
    <row r="739" spans="1:7" x14ac:dyDescent="0.2">
      <c r="A739" s="1">
        <v>41652</v>
      </c>
      <c r="B739">
        <v>33</v>
      </c>
      <c r="C739">
        <v>33.060001</v>
      </c>
      <c r="D739">
        <v>32.720001000000003</v>
      </c>
      <c r="E739">
        <v>32.810001</v>
      </c>
      <c r="F739">
        <v>6247500</v>
      </c>
      <c r="G739">
        <v>32.810001</v>
      </c>
    </row>
    <row r="740" spans="1:7" x14ac:dyDescent="0.2">
      <c r="A740" s="1">
        <v>41649</v>
      </c>
      <c r="B740">
        <v>33.130001</v>
      </c>
      <c r="C740">
        <v>33.299999</v>
      </c>
      <c r="D740">
        <v>32.93</v>
      </c>
      <c r="E740">
        <v>33.189999</v>
      </c>
      <c r="F740">
        <v>5452000</v>
      </c>
      <c r="G740">
        <v>33.189999</v>
      </c>
    </row>
    <row r="741" spans="1:7" x14ac:dyDescent="0.2">
      <c r="A741" s="1">
        <v>41648</v>
      </c>
      <c r="B741">
        <v>33.189999</v>
      </c>
      <c r="C741">
        <v>33.200001</v>
      </c>
      <c r="D741">
        <v>32.68</v>
      </c>
      <c r="E741">
        <v>33.080002</v>
      </c>
      <c r="F741">
        <v>6525000</v>
      </c>
      <c r="G741">
        <v>33.080002</v>
      </c>
    </row>
    <row r="742" spans="1:7" x14ac:dyDescent="0.2">
      <c r="A742" s="1">
        <v>41647</v>
      </c>
      <c r="B742">
        <v>33.529998999999997</v>
      </c>
      <c r="C742">
        <v>33.549999</v>
      </c>
      <c r="D742">
        <v>33.029998999999997</v>
      </c>
      <c r="E742">
        <v>33.159999999999997</v>
      </c>
      <c r="F742">
        <v>5741500</v>
      </c>
      <c r="G742">
        <v>33.159999999999997</v>
      </c>
    </row>
    <row r="743" spans="1:7" x14ac:dyDescent="0.2">
      <c r="A743" s="1">
        <v>41646</v>
      </c>
      <c r="B743">
        <v>33.470001000000003</v>
      </c>
      <c r="C743">
        <v>33.729999999999997</v>
      </c>
      <c r="D743">
        <v>33.450001</v>
      </c>
      <c r="E743">
        <v>33.580002</v>
      </c>
      <c r="F743">
        <v>3126800</v>
      </c>
      <c r="G743">
        <v>33.580002</v>
      </c>
    </row>
    <row r="744" spans="1:7" x14ac:dyDescent="0.2">
      <c r="A744" s="1">
        <v>41645</v>
      </c>
      <c r="B744">
        <v>33.619999</v>
      </c>
      <c r="C744">
        <v>33.720001000000003</v>
      </c>
      <c r="D744">
        <v>33.360000999999997</v>
      </c>
      <c r="E744">
        <v>33.57</v>
      </c>
      <c r="F744">
        <v>4544600</v>
      </c>
      <c r="G744">
        <v>33.57</v>
      </c>
    </row>
    <row r="745" spans="1:7" x14ac:dyDescent="0.2">
      <c r="A745" s="1">
        <v>41642</v>
      </c>
      <c r="B745">
        <v>34.130001</v>
      </c>
      <c r="C745">
        <v>34.130001</v>
      </c>
      <c r="D745">
        <v>33.599997999999999</v>
      </c>
      <c r="E745">
        <v>33.75</v>
      </c>
      <c r="F745">
        <v>9658500</v>
      </c>
      <c r="G745">
        <v>33.75</v>
      </c>
    </row>
    <row r="746" spans="1:7" x14ac:dyDescent="0.2">
      <c r="A746" s="1">
        <v>41641</v>
      </c>
      <c r="B746">
        <v>34.689999</v>
      </c>
      <c r="C746">
        <v>34.700001</v>
      </c>
      <c r="D746">
        <v>34.139999000000003</v>
      </c>
      <c r="E746">
        <v>34.229999999999997</v>
      </c>
      <c r="F746">
        <v>10740700</v>
      </c>
      <c r="G746">
        <v>34.229999999999997</v>
      </c>
    </row>
    <row r="747" spans="1:7" x14ac:dyDescent="0.2">
      <c r="A747" s="1">
        <v>41639</v>
      </c>
      <c r="B747">
        <v>35.279998999999997</v>
      </c>
      <c r="C747">
        <v>35.380001</v>
      </c>
      <c r="D747">
        <v>35.139999000000003</v>
      </c>
      <c r="E747">
        <v>35.32</v>
      </c>
      <c r="F747">
        <v>5399100</v>
      </c>
      <c r="G747">
        <v>35.32</v>
      </c>
    </row>
    <row r="748" spans="1:7" x14ac:dyDescent="0.2">
      <c r="A748" s="1">
        <v>41638</v>
      </c>
      <c r="B748">
        <v>35.759998000000003</v>
      </c>
      <c r="C748">
        <v>35.830002</v>
      </c>
      <c r="D748">
        <v>35.490001999999997</v>
      </c>
      <c r="E748">
        <v>35.529998999999997</v>
      </c>
      <c r="F748">
        <v>3041900</v>
      </c>
      <c r="G748">
        <v>35.529998999999997</v>
      </c>
    </row>
    <row r="749" spans="1:7" x14ac:dyDescent="0.2">
      <c r="A749" s="1">
        <v>41635</v>
      </c>
      <c r="B749">
        <v>35.860000999999997</v>
      </c>
      <c r="C749">
        <v>36.07</v>
      </c>
      <c r="D749">
        <v>35.82</v>
      </c>
      <c r="E749">
        <v>35.840000000000003</v>
      </c>
      <c r="F749">
        <v>3793000</v>
      </c>
      <c r="G749">
        <v>35.840000000000003</v>
      </c>
    </row>
    <row r="750" spans="1:7" x14ac:dyDescent="0.2">
      <c r="A750" s="1">
        <v>41634</v>
      </c>
      <c r="B750">
        <v>35.25</v>
      </c>
      <c r="C750">
        <v>35.689999</v>
      </c>
      <c r="D750">
        <v>35.25</v>
      </c>
      <c r="E750">
        <v>35.650002000000001</v>
      </c>
      <c r="F750">
        <v>2859700</v>
      </c>
      <c r="G750">
        <v>35.650002000000001</v>
      </c>
    </row>
    <row r="751" spans="1:7" x14ac:dyDescent="0.2">
      <c r="A751" s="1">
        <v>41632</v>
      </c>
      <c r="B751">
        <v>35.459999000000003</v>
      </c>
      <c r="C751">
        <v>35.549999</v>
      </c>
      <c r="D751">
        <v>35.459999000000003</v>
      </c>
      <c r="E751">
        <v>35.490001999999997</v>
      </c>
      <c r="F751">
        <v>919800</v>
      </c>
      <c r="G751">
        <v>35.490001999999997</v>
      </c>
    </row>
    <row r="752" spans="1:7" x14ac:dyDescent="0.2">
      <c r="A752" s="1">
        <v>41631</v>
      </c>
      <c r="B752">
        <v>35.43</v>
      </c>
      <c r="C752">
        <v>35.5</v>
      </c>
      <c r="D752">
        <v>35.32</v>
      </c>
      <c r="E752">
        <v>35.360000999999997</v>
      </c>
      <c r="F752">
        <v>2273900</v>
      </c>
      <c r="G752">
        <v>35.360000999999997</v>
      </c>
    </row>
    <row r="753" spans="1:7" x14ac:dyDescent="0.2">
      <c r="A753" s="1">
        <v>41628</v>
      </c>
      <c r="B753">
        <v>35.43</v>
      </c>
      <c r="C753">
        <v>35.590000000000003</v>
      </c>
      <c r="D753">
        <v>35.279998999999997</v>
      </c>
      <c r="E753">
        <v>35.479999999999997</v>
      </c>
      <c r="F753">
        <v>3228600</v>
      </c>
      <c r="G753">
        <v>35.479999999999997</v>
      </c>
    </row>
    <row r="754" spans="1:7" x14ac:dyDescent="0.2">
      <c r="A754" s="1">
        <v>41627</v>
      </c>
      <c r="B754">
        <v>35.290000999999997</v>
      </c>
      <c r="C754">
        <v>35.619999</v>
      </c>
      <c r="D754">
        <v>35.229999999999997</v>
      </c>
      <c r="E754">
        <v>35.32</v>
      </c>
      <c r="F754">
        <v>6204600</v>
      </c>
      <c r="G754">
        <v>35.32</v>
      </c>
    </row>
    <row r="755" spans="1:7" x14ac:dyDescent="0.2">
      <c r="A755" s="1">
        <v>41626</v>
      </c>
      <c r="B755">
        <v>35.049999</v>
      </c>
      <c r="C755">
        <v>35.189999</v>
      </c>
      <c r="D755">
        <v>34.900002000000001</v>
      </c>
      <c r="E755">
        <v>35.029998999999997</v>
      </c>
      <c r="F755">
        <v>4361000</v>
      </c>
      <c r="G755">
        <v>35.029998999999997</v>
      </c>
    </row>
    <row r="756" spans="1:7" x14ac:dyDescent="0.2">
      <c r="A756" s="1">
        <v>41625</v>
      </c>
      <c r="B756">
        <v>35.049999</v>
      </c>
      <c r="C756">
        <v>35.139999000000003</v>
      </c>
      <c r="D756">
        <v>34.830002</v>
      </c>
      <c r="E756">
        <v>34.869999</v>
      </c>
      <c r="F756">
        <v>2228700</v>
      </c>
      <c r="G756">
        <v>34.869999</v>
      </c>
    </row>
    <row r="757" spans="1:7" x14ac:dyDescent="0.2">
      <c r="A757" s="1">
        <v>41624</v>
      </c>
      <c r="B757">
        <v>34.900002000000001</v>
      </c>
      <c r="C757">
        <v>35.080002</v>
      </c>
      <c r="D757">
        <v>34.880001</v>
      </c>
      <c r="E757">
        <v>34.939999</v>
      </c>
      <c r="F757">
        <v>3975900</v>
      </c>
      <c r="G757">
        <v>34.939999</v>
      </c>
    </row>
    <row r="758" spans="1:7" x14ac:dyDescent="0.2">
      <c r="A758" s="1">
        <v>41621</v>
      </c>
      <c r="B758">
        <v>34.709999000000003</v>
      </c>
      <c r="C758">
        <v>34.849997999999999</v>
      </c>
      <c r="D758">
        <v>34.57</v>
      </c>
      <c r="E758">
        <v>34.639999000000003</v>
      </c>
      <c r="F758">
        <v>6217500</v>
      </c>
      <c r="G758">
        <v>34.639999000000003</v>
      </c>
    </row>
    <row r="759" spans="1:7" x14ac:dyDescent="0.2">
      <c r="A759" s="1">
        <v>41620</v>
      </c>
      <c r="B759">
        <v>35.139999000000003</v>
      </c>
      <c r="C759">
        <v>35.159999999999997</v>
      </c>
      <c r="D759">
        <v>34.959999000000003</v>
      </c>
      <c r="E759">
        <v>34.970001000000003</v>
      </c>
      <c r="F759">
        <v>4328100</v>
      </c>
      <c r="G759">
        <v>34.970001000000003</v>
      </c>
    </row>
    <row r="760" spans="1:7" x14ac:dyDescent="0.2">
      <c r="A760" s="1">
        <v>41619</v>
      </c>
      <c r="B760">
        <v>35.150002000000001</v>
      </c>
      <c r="C760">
        <v>35.259998000000003</v>
      </c>
      <c r="D760">
        <v>34.880001</v>
      </c>
      <c r="E760">
        <v>34.979999999999997</v>
      </c>
      <c r="F760">
        <v>7297700</v>
      </c>
      <c r="G760">
        <v>34.979999999999997</v>
      </c>
    </row>
    <row r="761" spans="1:7" x14ac:dyDescent="0.2">
      <c r="A761" s="1">
        <v>41618</v>
      </c>
      <c r="B761">
        <v>35.299999</v>
      </c>
      <c r="C761">
        <v>35.349997999999999</v>
      </c>
      <c r="D761">
        <v>35.060001</v>
      </c>
      <c r="E761">
        <v>35.310001</v>
      </c>
      <c r="F761">
        <v>5743300</v>
      </c>
      <c r="G761">
        <v>35.310001</v>
      </c>
    </row>
    <row r="762" spans="1:7" x14ac:dyDescent="0.2">
      <c r="A762" s="1">
        <v>41617</v>
      </c>
      <c r="B762">
        <v>35.099997999999999</v>
      </c>
      <c r="C762">
        <v>35.110000999999997</v>
      </c>
      <c r="D762">
        <v>34.909999999999997</v>
      </c>
      <c r="E762">
        <v>34.909999999999997</v>
      </c>
      <c r="F762">
        <v>5699700</v>
      </c>
      <c r="G762">
        <v>34.909999999999997</v>
      </c>
    </row>
    <row r="763" spans="1:7" x14ac:dyDescent="0.2">
      <c r="A763" s="1">
        <v>41614</v>
      </c>
      <c r="B763">
        <v>34.919998</v>
      </c>
      <c r="C763">
        <v>35.080002</v>
      </c>
      <c r="D763">
        <v>34.869999</v>
      </c>
      <c r="E763">
        <v>35.049999</v>
      </c>
      <c r="F763">
        <v>2713800</v>
      </c>
      <c r="G763">
        <v>35.049999</v>
      </c>
    </row>
    <row r="764" spans="1:7" x14ac:dyDescent="0.2">
      <c r="A764" s="1">
        <v>41613</v>
      </c>
      <c r="B764">
        <v>34.939999</v>
      </c>
      <c r="C764">
        <v>35.169998</v>
      </c>
      <c r="D764">
        <v>34.900002000000001</v>
      </c>
      <c r="E764">
        <v>34.93</v>
      </c>
      <c r="F764">
        <v>4896500</v>
      </c>
      <c r="G764">
        <v>34.93</v>
      </c>
    </row>
    <row r="765" spans="1:7" x14ac:dyDescent="0.2">
      <c r="A765" s="1">
        <v>41612</v>
      </c>
      <c r="B765">
        <v>34.759998000000003</v>
      </c>
      <c r="C765">
        <v>35.020000000000003</v>
      </c>
      <c r="D765">
        <v>34.57</v>
      </c>
      <c r="E765">
        <v>34.880001</v>
      </c>
      <c r="F765">
        <v>9551500</v>
      </c>
      <c r="G765">
        <v>34.880001</v>
      </c>
    </row>
    <row r="766" spans="1:7" x14ac:dyDescent="0.2">
      <c r="A766" s="1">
        <v>41611</v>
      </c>
      <c r="B766">
        <v>33.799999</v>
      </c>
      <c r="C766">
        <v>34.529998999999997</v>
      </c>
      <c r="D766">
        <v>33.799999</v>
      </c>
      <c r="E766">
        <v>34.509998000000003</v>
      </c>
      <c r="F766">
        <v>14014800</v>
      </c>
      <c r="G766">
        <v>34.509998000000003</v>
      </c>
    </row>
    <row r="767" spans="1:7" x14ac:dyDescent="0.2">
      <c r="A767" s="1">
        <v>41610</v>
      </c>
      <c r="B767">
        <v>33.470001000000003</v>
      </c>
      <c r="C767">
        <v>33.759998000000003</v>
      </c>
      <c r="D767">
        <v>33.419998</v>
      </c>
      <c r="E767">
        <v>33.68</v>
      </c>
      <c r="F767">
        <v>4298200</v>
      </c>
      <c r="G767">
        <v>33.68</v>
      </c>
    </row>
    <row r="768" spans="1:7" x14ac:dyDescent="0.2">
      <c r="A768" s="1">
        <v>41607</v>
      </c>
      <c r="B768">
        <v>33.32</v>
      </c>
      <c r="C768">
        <v>33.700001</v>
      </c>
      <c r="D768">
        <v>33.32</v>
      </c>
      <c r="E768">
        <v>33.459999000000003</v>
      </c>
      <c r="F768">
        <v>3870000</v>
      </c>
      <c r="G768">
        <v>33.459999000000003</v>
      </c>
    </row>
    <row r="769" spans="1:7" x14ac:dyDescent="0.2">
      <c r="A769" s="1">
        <v>41605</v>
      </c>
      <c r="B769">
        <v>33.18</v>
      </c>
      <c r="C769">
        <v>33.229999999999997</v>
      </c>
      <c r="D769">
        <v>32.950001</v>
      </c>
      <c r="E769">
        <v>33.189999</v>
      </c>
      <c r="F769">
        <v>7847400</v>
      </c>
      <c r="G769">
        <v>33.189999</v>
      </c>
    </row>
    <row r="770" spans="1:7" x14ac:dyDescent="0.2">
      <c r="A770" s="1">
        <v>41604</v>
      </c>
      <c r="B770">
        <v>33.779998999999997</v>
      </c>
      <c r="C770">
        <v>33.860000999999997</v>
      </c>
      <c r="D770">
        <v>33.580002</v>
      </c>
      <c r="E770">
        <v>33.689999</v>
      </c>
      <c r="F770">
        <v>3262700</v>
      </c>
      <c r="G770">
        <v>33.689999</v>
      </c>
    </row>
    <row r="771" spans="1:7" x14ac:dyDescent="0.2">
      <c r="A771" s="1">
        <v>41603</v>
      </c>
      <c r="B771">
        <v>33.639999000000003</v>
      </c>
      <c r="C771">
        <v>33.919998</v>
      </c>
      <c r="D771">
        <v>33.590000000000003</v>
      </c>
      <c r="E771">
        <v>33.82</v>
      </c>
      <c r="F771">
        <v>5226600</v>
      </c>
      <c r="G771">
        <v>33.82</v>
      </c>
    </row>
    <row r="772" spans="1:7" x14ac:dyDescent="0.2">
      <c r="A772" s="1">
        <v>41600</v>
      </c>
      <c r="B772">
        <v>34.099997999999999</v>
      </c>
      <c r="C772">
        <v>34.200001</v>
      </c>
      <c r="D772">
        <v>33.770000000000003</v>
      </c>
      <c r="E772">
        <v>34.040000999999997</v>
      </c>
      <c r="F772">
        <v>5740000</v>
      </c>
      <c r="G772">
        <v>34.040000999999997</v>
      </c>
    </row>
    <row r="773" spans="1:7" x14ac:dyDescent="0.2">
      <c r="A773" s="1">
        <v>41599</v>
      </c>
      <c r="B773">
        <v>33.959999000000003</v>
      </c>
      <c r="C773">
        <v>34.32</v>
      </c>
      <c r="D773">
        <v>33.810001</v>
      </c>
      <c r="E773">
        <v>34.169998</v>
      </c>
      <c r="F773">
        <v>5488600</v>
      </c>
      <c r="G773">
        <v>34.169998</v>
      </c>
    </row>
    <row r="774" spans="1:7" x14ac:dyDescent="0.2">
      <c r="A774" s="1">
        <v>41598</v>
      </c>
      <c r="B774">
        <v>33.779998999999997</v>
      </c>
      <c r="C774">
        <v>33.880001</v>
      </c>
      <c r="D774">
        <v>33.479999999999997</v>
      </c>
      <c r="E774">
        <v>33.630001</v>
      </c>
      <c r="F774">
        <v>5168000</v>
      </c>
      <c r="G774">
        <v>33.630001</v>
      </c>
    </row>
    <row r="775" spans="1:7" x14ac:dyDescent="0.2">
      <c r="A775" s="1">
        <v>41597</v>
      </c>
      <c r="B775">
        <v>33.68</v>
      </c>
      <c r="C775">
        <v>33.790000999999997</v>
      </c>
      <c r="D775">
        <v>33.479999999999997</v>
      </c>
      <c r="E775">
        <v>33.720001000000003</v>
      </c>
      <c r="F775">
        <v>3968700</v>
      </c>
      <c r="G775">
        <v>33.720001000000003</v>
      </c>
    </row>
    <row r="776" spans="1:7" x14ac:dyDescent="0.2">
      <c r="A776" s="1">
        <v>41596</v>
      </c>
      <c r="B776">
        <v>33.900002000000001</v>
      </c>
      <c r="C776">
        <v>34.080002</v>
      </c>
      <c r="D776">
        <v>33.529998999999997</v>
      </c>
      <c r="E776">
        <v>33.619999</v>
      </c>
      <c r="F776">
        <v>5333000</v>
      </c>
      <c r="G776">
        <v>33.619999</v>
      </c>
    </row>
    <row r="777" spans="1:7" x14ac:dyDescent="0.2">
      <c r="A777" s="1">
        <v>41593</v>
      </c>
      <c r="B777">
        <v>34.049999</v>
      </c>
      <c r="C777">
        <v>34.049999</v>
      </c>
      <c r="D777">
        <v>33.840000000000003</v>
      </c>
      <c r="E777">
        <v>33.880001</v>
      </c>
      <c r="F777">
        <v>3964500</v>
      </c>
      <c r="G777">
        <v>33.880001</v>
      </c>
    </row>
    <row r="778" spans="1:7" x14ac:dyDescent="0.2">
      <c r="A778" s="1">
        <v>41592</v>
      </c>
      <c r="B778">
        <v>33.68</v>
      </c>
      <c r="C778">
        <v>34.119999</v>
      </c>
      <c r="D778">
        <v>33.450001</v>
      </c>
      <c r="E778">
        <v>33.93</v>
      </c>
      <c r="F778">
        <v>6325300</v>
      </c>
      <c r="G778">
        <v>33.93</v>
      </c>
    </row>
    <row r="779" spans="1:7" x14ac:dyDescent="0.2">
      <c r="A779" s="1">
        <v>41591</v>
      </c>
      <c r="B779">
        <v>33.849997999999999</v>
      </c>
      <c r="C779">
        <v>34.130001</v>
      </c>
      <c r="D779">
        <v>33.759998000000003</v>
      </c>
      <c r="E779">
        <v>33.900002000000001</v>
      </c>
      <c r="F779">
        <v>3965600</v>
      </c>
      <c r="G779">
        <v>33.900002000000001</v>
      </c>
    </row>
    <row r="780" spans="1:7" x14ac:dyDescent="0.2">
      <c r="A780" s="1">
        <v>41590</v>
      </c>
      <c r="B780">
        <v>34.110000999999997</v>
      </c>
      <c r="C780">
        <v>34.299999</v>
      </c>
      <c r="D780">
        <v>33.5</v>
      </c>
      <c r="E780">
        <v>33.639999000000003</v>
      </c>
      <c r="F780">
        <v>7539200</v>
      </c>
      <c r="G780">
        <v>33.639999000000003</v>
      </c>
    </row>
    <row r="781" spans="1:7" x14ac:dyDescent="0.2">
      <c r="A781" s="1">
        <v>41589</v>
      </c>
      <c r="B781">
        <v>34.029998999999997</v>
      </c>
      <c r="C781">
        <v>34.360000999999997</v>
      </c>
      <c r="D781">
        <v>33.990001999999997</v>
      </c>
      <c r="E781">
        <v>34.259998000000003</v>
      </c>
      <c r="F781">
        <v>2533500</v>
      </c>
      <c r="G781">
        <v>34.259998000000003</v>
      </c>
    </row>
    <row r="782" spans="1:7" x14ac:dyDescent="0.2">
      <c r="A782" s="1">
        <v>41586</v>
      </c>
      <c r="B782">
        <v>34.080002</v>
      </c>
      <c r="C782">
        <v>34.209999000000003</v>
      </c>
      <c r="D782">
        <v>33.869999</v>
      </c>
      <c r="E782">
        <v>34.009998000000003</v>
      </c>
      <c r="F782">
        <v>3722200</v>
      </c>
      <c r="G782">
        <v>34.009998000000003</v>
      </c>
    </row>
    <row r="783" spans="1:7" x14ac:dyDescent="0.2">
      <c r="A783" s="1">
        <v>41585</v>
      </c>
      <c r="B783">
        <v>34.040000999999997</v>
      </c>
      <c r="C783">
        <v>34.060001</v>
      </c>
      <c r="D783">
        <v>33.810001</v>
      </c>
      <c r="E783">
        <v>33.970001000000003</v>
      </c>
      <c r="F783">
        <v>4754500</v>
      </c>
      <c r="G783">
        <v>33.970001000000003</v>
      </c>
    </row>
    <row r="784" spans="1:7" x14ac:dyDescent="0.2">
      <c r="A784" s="1">
        <v>41584</v>
      </c>
      <c r="B784">
        <v>33.860000999999997</v>
      </c>
      <c r="C784">
        <v>34.369999</v>
      </c>
      <c r="D784">
        <v>33.860000999999997</v>
      </c>
      <c r="E784">
        <v>34.189999</v>
      </c>
      <c r="F784">
        <v>9995400</v>
      </c>
      <c r="G784">
        <v>34.189999</v>
      </c>
    </row>
    <row r="785" spans="1:7" x14ac:dyDescent="0.2">
      <c r="A785" s="1">
        <v>41583</v>
      </c>
      <c r="B785">
        <v>33.93</v>
      </c>
      <c r="C785">
        <v>33.990001999999997</v>
      </c>
      <c r="D785">
        <v>33.549999</v>
      </c>
      <c r="E785">
        <v>33.669998</v>
      </c>
      <c r="F785">
        <v>6565300</v>
      </c>
      <c r="G785">
        <v>33.669998</v>
      </c>
    </row>
    <row r="786" spans="1:7" x14ac:dyDescent="0.2">
      <c r="A786" s="1">
        <v>41582</v>
      </c>
      <c r="B786">
        <v>34.060001</v>
      </c>
      <c r="C786">
        <v>34.279998999999997</v>
      </c>
      <c r="D786">
        <v>34.020000000000003</v>
      </c>
      <c r="E786">
        <v>34.040000999999997</v>
      </c>
      <c r="F786">
        <v>4571600</v>
      </c>
      <c r="G786">
        <v>34.040000999999997</v>
      </c>
    </row>
    <row r="787" spans="1:7" x14ac:dyDescent="0.2">
      <c r="A787" s="1">
        <v>41579</v>
      </c>
      <c r="B787">
        <v>34.450001</v>
      </c>
      <c r="C787">
        <v>34.450001</v>
      </c>
      <c r="D787">
        <v>34.020000000000003</v>
      </c>
      <c r="E787">
        <v>34.130001</v>
      </c>
      <c r="F787">
        <v>9774900</v>
      </c>
      <c r="G787">
        <v>34.130001</v>
      </c>
    </row>
    <row r="788" spans="1:7" x14ac:dyDescent="0.2">
      <c r="A788" s="1">
        <v>41578</v>
      </c>
      <c r="B788">
        <v>34.779998999999997</v>
      </c>
      <c r="C788">
        <v>34.970001000000003</v>
      </c>
      <c r="D788">
        <v>34.610000999999997</v>
      </c>
      <c r="E788">
        <v>34.689999</v>
      </c>
      <c r="F788">
        <v>5100200</v>
      </c>
      <c r="G788">
        <v>34.689999</v>
      </c>
    </row>
    <row r="789" spans="1:7" x14ac:dyDescent="0.2">
      <c r="A789" s="1">
        <v>41577</v>
      </c>
      <c r="B789">
        <v>35.07</v>
      </c>
      <c r="C789">
        <v>35.130001</v>
      </c>
      <c r="D789">
        <v>34.810001</v>
      </c>
      <c r="E789">
        <v>34.849997999999999</v>
      </c>
      <c r="F789">
        <v>5929200</v>
      </c>
      <c r="G789">
        <v>34.849997999999999</v>
      </c>
    </row>
    <row r="790" spans="1:7" x14ac:dyDescent="0.2">
      <c r="A790" s="1">
        <v>41576</v>
      </c>
      <c r="B790">
        <v>35.389999000000003</v>
      </c>
      <c r="C790">
        <v>35.490001999999997</v>
      </c>
      <c r="D790">
        <v>35.290000999999997</v>
      </c>
      <c r="E790">
        <v>35.409999999999997</v>
      </c>
      <c r="F790">
        <v>2333100</v>
      </c>
      <c r="G790">
        <v>35.409999999999997</v>
      </c>
    </row>
    <row r="791" spans="1:7" x14ac:dyDescent="0.2">
      <c r="A791" s="1">
        <v>41575</v>
      </c>
      <c r="B791">
        <v>35.279998999999997</v>
      </c>
      <c r="C791">
        <v>35.610000999999997</v>
      </c>
      <c r="D791">
        <v>35.200001</v>
      </c>
      <c r="E791">
        <v>35.549999</v>
      </c>
      <c r="F791">
        <v>4293400</v>
      </c>
      <c r="G791">
        <v>35.549999</v>
      </c>
    </row>
    <row r="792" spans="1:7" x14ac:dyDescent="0.2">
      <c r="A792" s="1">
        <v>41572</v>
      </c>
      <c r="B792">
        <v>35.060001</v>
      </c>
      <c r="C792">
        <v>35.349997999999999</v>
      </c>
      <c r="D792">
        <v>35.009998000000003</v>
      </c>
      <c r="E792">
        <v>35.32</v>
      </c>
      <c r="F792">
        <v>3832900</v>
      </c>
      <c r="G792">
        <v>35.32</v>
      </c>
    </row>
    <row r="793" spans="1:7" x14ac:dyDescent="0.2">
      <c r="A793" s="1">
        <v>41571</v>
      </c>
      <c r="B793">
        <v>34.68</v>
      </c>
      <c r="C793">
        <v>35.049999</v>
      </c>
      <c r="D793">
        <v>34.590000000000003</v>
      </c>
      <c r="E793">
        <v>34.990001999999997</v>
      </c>
      <c r="F793">
        <v>5583100</v>
      </c>
      <c r="G793">
        <v>34.990001999999997</v>
      </c>
    </row>
    <row r="794" spans="1:7" x14ac:dyDescent="0.2">
      <c r="A794" s="1">
        <v>41570</v>
      </c>
      <c r="B794">
        <v>34.779998999999997</v>
      </c>
      <c r="C794">
        <v>35.130001</v>
      </c>
      <c r="D794">
        <v>34.669998</v>
      </c>
      <c r="E794">
        <v>34.950001</v>
      </c>
      <c r="F794">
        <v>12477900</v>
      </c>
      <c r="G794">
        <v>34.950001</v>
      </c>
    </row>
    <row r="795" spans="1:7" x14ac:dyDescent="0.2">
      <c r="A795" s="1">
        <v>41569</v>
      </c>
      <c r="B795">
        <v>35.979999999999997</v>
      </c>
      <c r="C795">
        <v>36.150002000000001</v>
      </c>
      <c r="D795">
        <v>35.389999000000003</v>
      </c>
      <c r="E795">
        <v>35.409999999999997</v>
      </c>
      <c r="F795">
        <v>10216300</v>
      </c>
      <c r="G795">
        <v>35.409999999999997</v>
      </c>
    </row>
    <row r="796" spans="1:7" x14ac:dyDescent="0.2">
      <c r="A796" s="1">
        <v>41568</v>
      </c>
      <c r="B796">
        <v>36.229999999999997</v>
      </c>
      <c r="C796">
        <v>36.310001</v>
      </c>
      <c r="D796">
        <v>35.849997999999999</v>
      </c>
      <c r="E796">
        <v>35.939999</v>
      </c>
      <c r="F796">
        <v>4922200</v>
      </c>
      <c r="G796">
        <v>35.939999</v>
      </c>
    </row>
    <row r="797" spans="1:7" x14ac:dyDescent="0.2">
      <c r="A797" s="1">
        <v>41565</v>
      </c>
      <c r="B797">
        <v>36.560001</v>
      </c>
      <c r="C797">
        <v>36.590000000000003</v>
      </c>
      <c r="D797">
        <v>36.340000000000003</v>
      </c>
      <c r="E797">
        <v>36.450001</v>
      </c>
      <c r="F797">
        <v>4157200</v>
      </c>
      <c r="G797">
        <v>36.450001</v>
      </c>
    </row>
    <row r="798" spans="1:7" x14ac:dyDescent="0.2">
      <c r="A798" s="1">
        <v>41564</v>
      </c>
      <c r="B798">
        <v>36.5</v>
      </c>
      <c r="C798">
        <v>36.57</v>
      </c>
      <c r="D798">
        <v>36.130001</v>
      </c>
      <c r="E798">
        <v>36.380001</v>
      </c>
      <c r="F798">
        <v>9756900</v>
      </c>
      <c r="G798">
        <v>36.380001</v>
      </c>
    </row>
    <row r="799" spans="1:7" x14ac:dyDescent="0.2">
      <c r="A799" s="1">
        <v>41563</v>
      </c>
      <c r="B799">
        <v>36.619999</v>
      </c>
      <c r="C799">
        <v>37.18</v>
      </c>
      <c r="D799">
        <v>36.580002</v>
      </c>
      <c r="E799">
        <v>36.919998</v>
      </c>
      <c r="F799">
        <v>4902600</v>
      </c>
      <c r="G799">
        <v>36.919998</v>
      </c>
    </row>
    <row r="800" spans="1:7" x14ac:dyDescent="0.2">
      <c r="A800" s="1">
        <v>41562</v>
      </c>
      <c r="B800">
        <v>36.650002000000001</v>
      </c>
      <c r="C800">
        <v>36.869999</v>
      </c>
      <c r="D800">
        <v>36.450001</v>
      </c>
      <c r="E800">
        <v>36.470001000000003</v>
      </c>
      <c r="F800">
        <v>5475100</v>
      </c>
      <c r="G800">
        <v>36.470001000000003</v>
      </c>
    </row>
    <row r="801" spans="1:7" x14ac:dyDescent="0.2">
      <c r="A801" s="1">
        <v>41561</v>
      </c>
      <c r="B801">
        <v>36.659999999999997</v>
      </c>
      <c r="C801">
        <v>37.020000000000003</v>
      </c>
      <c r="D801">
        <v>36.549999</v>
      </c>
      <c r="E801">
        <v>36.869999</v>
      </c>
      <c r="F801">
        <v>2665400</v>
      </c>
      <c r="G801">
        <v>36.869999</v>
      </c>
    </row>
    <row r="802" spans="1:7" x14ac:dyDescent="0.2">
      <c r="A802" s="1">
        <v>41558</v>
      </c>
      <c r="B802">
        <v>36.459999000000003</v>
      </c>
      <c r="C802">
        <v>36.840000000000003</v>
      </c>
      <c r="D802">
        <v>36.419998</v>
      </c>
      <c r="E802">
        <v>36.75</v>
      </c>
      <c r="F802">
        <v>6146800</v>
      </c>
      <c r="G802">
        <v>36.75</v>
      </c>
    </row>
    <row r="803" spans="1:7" x14ac:dyDescent="0.2">
      <c r="A803" s="1">
        <v>41557</v>
      </c>
      <c r="B803">
        <v>36.580002</v>
      </c>
      <c r="C803">
        <v>37.290000999999997</v>
      </c>
      <c r="D803">
        <v>36.529998999999997</v>
      </c>
      <c r="E803">
        <v>37.099997999999999</v>
      </c>
      <c r="F803">
        <v>6817800</v>
      </c>
      <c r="G803">
        <v>37.099997999999999</v>
      </c>
    </row>
    <row r="804" spans="1:7" x14ac:dyDescent="0.2">
      <c r="A804" s="1">
        <v>41556</v>
      </c>
      <c r="B804">
        <v>36.880001</v>
      </c>
      <c r="C804">
        <v>36.959999000000003</v>
      </c>
      <c r="D804">
        <v>36.450001</v>
      </c>
      <c r="E804">
        <v>36.549999</v>
      </c>
      <c r="F804">
        <v>10998900</v>
      </c>
      <c r="G804">
        <v>36.549999</v>
      </c>
    </row>
    <row r="805" spans="1:7" x14ac:dyDescent="0.2">
      <c r="A805" s="1">
        <v>41555</v>
      </c>
      <c r="B805">
        <v>37.380001</v>
      </c>
      <c r="C805">
        <v>37.490001999999997</v>
      </c>
      <c r="D805">
        <v>37.220001000000003</v>
      </c>
      <c r="E805">
        <v>37.310001</v>
      </c>
      <c r="F805">
        <v>3451300</v>
      </c>
      <c r="G805">
        <v>37.310001</v>
      </c>
    </row>
    <row r="806" spans="1:7" x14ac:dyDescent="0.2">
      <c r="A806" s="1">
        <v>41554</v>
      </c>
      <c r="B806">
        <v>36.790000999999997</v>
      </c>
      <c r="C806">
        <v>37.360000999999997</v>
      </c>
      <c r="D806">
        <v>36.700001</v>
      </c>
      <c r="E806">
        <v>37.139999000000003</v>
      </c>
      <c r="F806">
        <v>4606500</v>
      </c>
      <c r="G806">
        <v>37.139999000000003</v>
      </c>
    </row>
    <row r="807" spans="1:7" x14ac:dyDescent="0.2">
      <c r="A807" s="1">
        <v>41551</v>
      </c>
      <c r="B807">
        <v>37.439999</v>
      </c>
      <c r="C807">
        <v>37.529998999999997</v>
      </c>
      <c r="D807">
        <v>37.209999000000003</v>
      </c>
      <c r="E807">
        <v>37.310001</v>
      </c>
      <c r="F807">
        <v>2772300</v>
      </c>
      <c r="G807">
        <v>37.310001</v>
      </c>
    </row>
    <row r="808" spans="1:7" x14ac:dyDescent="0.2">
      <c r="A808" s="1">
        <v>41550</v>
      </c>
      <c r="B808">
        <v>37.580002</v>
      </c>
      <c r="C808">
        <v>37.590000000000003</v>
      </c>
      <c r="D808">
        <v>37.060001</v>
      </c>
      <c r="E808">
        <v>37.139999000000003</v>
      </c>
      <c r="F808">
        <v>4842500</v>
      </c>
      <c r="G808">
        <v>37.139999000000003</v>
      </c>
    </row>
    <row r="809" spans="1:7" x14ac:dyDescent="0.2">
      <c r="A809" s="1">
        <v>41549</v>
      </c>
      <c r="B809">
        <v>36.68</v>
      </c>
      <c r="C809">
        <v>37.540000999999997</v>
      </c>
      <c r="D809">
        <v>36.580002</v>
      </c>
      <c r="E809">
        <v>37.419998</v>
      </c>
      <c r="F809">
        <v>11026400</v>
      </c>
      <c r="G809">
        <v>37.419998</v>
      </c>
    </row>
    <row r="810" spans="1:7" x14ac:dyDescent="0.2">
      <c r="A810" s="1">
        <v>41548</v>
      </c>
      <c r="B810">
        <v>36.610000999999997</v>
      </c>
      <c r="C810">
        <v>36.790000999999997</v>
      </c>
      <c r="D810">
        <v>36.409999999999997</v>
      </c>
      <c r="E810">
        <v>36.68</v>
      </c>
      <c r="F810">
        <v>6338200</v>
      </c>
      <c r="G810">
        <v>36.68</v>
      </c>
    </row>
    <row r="811" spans="1:7" x14ac:dyDescent="0.2">
      <c r="A811" s="1">
        <v>41547</v>
      </c>
      <c r="B811">
        <v>36.479999999999997</v>
      </c>
      <c r="C811">
        <v>37.020000000000003</v>
      </c>
      <c r="D811">
        <v>36.400002000000001</v>
      </c>
      <c r="E811">
        <v>36.849997999999999</v>
      </c>
      <c r="F811">
        <v>5326500</v>
      </c>
      <c r="G811">
        <v>36.849997999999999</v>
      </c>
    </row>
    <row r="812" spans="1:7" x14ac:dyDescent="0.2">
      <c r="A812" s="1">
        <v>41544</v>
      </c>
      <c r="B812">
        <v>37.049999</v>
      </c>
      <c r="C812">
        <v>37.380001</v>
      </c>
      <c r="D812">
        <v>36.909999999999997</v>
      </c>
      <c r="E812">
        <v>36.959999000000003</v>
      </c>
      <c r="F812">
        <v>4181700</v>
      </c>
      <c r="G812">
        <v>36.959999000000003</v>
      </c>
    </row>
    <row r="813" spans="1:7" x14ac:dyDescent="0.2">
      <c r="A813" s="1">
        <v>41543</v>
      </c>
      <c r="B813">
        <v>37.040000999999997</v>
      </c>
      <c r="C813">
        <v>37.169998</v>
      </c>
      <c r="D813">
        <v>36.889999000000003</v>
      </c>
      <c r="E813">
        <v>37.080002</v>
      </c>
      <c r="F813">
        <v>2942700</v>
      </c>
      <c r="G813">
        <v>37.080002</v>
      </c>
    </row>
    <row r="814" spans="1:7" x14ac:dyDescent="0.2">
      <c r="A814" s="1">
        <v>41542</v>
      </c>
      <c r="B814">
        <v>37.290000999999997</v>
      </c>
      <c r="C814">
        <v>37.349997999999999</v>
      </c>
      <c r="D814">
        <v>36.82</v>
      </c>
      <c r="E814">
        <v>36.880001</v>
      </c>
      <c r="F814">
        <v>4913600</v>
      </c>
      <c r="G814">
        <v>36.880001</v>
      </c>
    </row>
    <row r="815" spans="1:7" x14ac:dyDescent="0.2">
      <c r="A815" s="1">
        <v>41541</v>
      </c>
      <c r="B815">
        <v>37.049999</v>
      </c>
      <c r="C815">
        <v>37.299999</v>
      </c>
      <c r="D815">
        <v>36.849997999999999</v>
      </c>
      <c r="E815">
        <v>37.220001000000003</v>
      </c>
      <c r="F815">
        <v>5837700</v>
      </c>
      <c r="G815">
        <v>37.220001000000003</v>
      </c>
    </row>
    <row r="816" spans="1:7" x14ac:dyDescent="0.2">
      <c r="A816" s="1">
        <v>41540</v>
      </c>
      <c r="B816">
        <v>37.330002</v>
      </c>
      <c r="C816">
        <v>37.459999000000003</v>
      </c>
      <c r="D816">
        <v>37.159999999999997</v>
      </c>
      <c r="E816">
        <v>37.270000000000003</v>
      </c>
      <c r="F816">
        <v>5853200</v>
      </c>
      <c r="G816">
        <v>37.270000000000003</v>
      </c>
    </row>
    <row r="817" spans="1:7" x14ac:dyDescent="0.2">
      <c r="A817" s="1">
        <v>41537</v>
      </c>
      <c r="B817">
        <v>37.970001000000003</v>
      </c>
      <c r="C817">
        <v>38.18</v>
      </c>
      <c r="D817">
        <v>37.650002000000001</v>
      </c>
      <c r="E817">
        <v>37.770000000000003</v>
      </c>
      <c r="F817">
        <v>5630500</v>
      </c>
      <c r="G817">
        <v>37.770000000000003</v>
      </c>
    </row>
    <row r="818" spans="1:7" x14ac:dyDescent="0.2">
      <c r="A818" s="1">
        <v>41536</v>
      </c>
      <c r="B818">
        <v>38.560001</v>
      </c>
      <c r="C818">
        <v>38.619999</v>
      </c>
      <c r="D818">
        <v>38.040000999999997</v>
      </c>
      <c r="E818">
        <v>38.080002</v>
      </c>
      <c r="F818">
        <v>6891700</v>
      </c>
      <c r="G818">
        <v>38.080002</v>
      </c>
    </row>
    <row r="819" spans="1:7" x14ac:dyDescent="0.2">
      <c r="A819" s="1">
        <v>41535</v>
      </c>
      <c r="B819">
        <v>37.889999000000003</v>
      </c>
      <c r="C819">
        <v>38.799999</v>
      </c>
      <c r="D819">
        <v>37.810001</v>
      </c>
      <c r="E819">
        <v>38.68</v>
      </c>
      <c r="F819">
        <v>7837200</v>
      </c>
      <c r="G819">
        <v>38.68</v>
      </c>
    </row>
    <row r="820" spans="1:7" x14ac:dyDescent="0.2">
      <c r="A820" s="1">
        <v>41534</v>
      </c>
      <c r="B820">
        <v>37.970001000000003</v>
      </c>
      <c r="C820">
        <v>38.020000000000003</v>
      </c>
      <c r="D820">
        <v>37.619999</v>
      </c>
      <c r="E820">
        <v>37.740001999999997</v>
      </c>
      <c r="F820">
        <v>6761700</v>
      </c>
      <c r="G820">
        <v>37.740001999999997</v>
      </c>
    </row>
    <row r="821" spans="1:7" x14ac:dyDescent="0.2">
      <c r="A821" s="1">
        <v>41533</v>
      </c>
      <c r="B821">
        <v>38.25</v>
      </c>
      <c r="C821">
        <v>38.509998000000003</v>
      </c>
      <c r="D821">
        <v>38.099997999999999</v>
      </c>
      <c r="E821">
        <v>38.110000999999997</v>
      </c>
      <c r="F821">
        <v>6052600</v>
      </c>
      <c r="G821">
        <v>38.110000999999997</v>
      </c>
    </row>
    <row r="822" spans="1:7" x14ac:dyDescent="0.2">
      <c r="A822" s="1">
        <v>41530</v>
      </c>
      <c r="B822">
        <v>38.470001000000003</v>
      </c>
      <c r="C822">
        <v>38.880001</v>
      </c>
      <c r="D822">
        <v>38.360000999999997</v>
      </c>
      <c r="E822">
        <v>38.849997999999999</v>
      </c>
      <c r="F822">
        <v>3234200</v>
      </c>
      <c r="G822">
        <v>38.849997999999999</v>
      </c>
    </row>
    <row r="823" spans="1:7" x14ac:dyDescent="0.2">
      <c r="A823" s="1">
        <v>41529</v>
      </c>
      <c r="B823">
        <v>38.599997999999999</v>
      </c>
      <c r="C823">
        <v>39.009998000000003</v>
      </c>
      <c r="D823">
        <v>38.560001</v>
      </c>
      <c r="E823">
        <v>38.869999</v>
      </c>
      <c r="F823">
        <v>4897300</v>
      </c>
      <c r="G823">
        <v>38.869999</v>
      </c>
    </row>
    <row r="824" spans="1:7" x14ac:dyDescent="0.2">
      <c r="A824" s="1">
        <v>41528</v>
      </c>
      <c r="B824">
        <v>38.490001999999997</v>
      </c>
      <c r="C824">
        <v>38.590000000000003</v>
      </c>
      <c r="D824">
        <v>38.220001000000003</v>
      </c>
      <c r="E824">
        <v>38.479999999999997</v>
      </c>
      <c r="F824">
        <v>5546400</v>
      </c>
      <c r="G824">
        <v>38.479999999999997</v>
      </c>
    </row>
    <row r="825" spans="1:7" x14ac:dyDescent="0.2">
      <c r="A825" s="1">
        <v>41527</v>
      </c>
      <c r="B825">
        <v>38.220001000000003</v>
      </c>
      <c r="C825">
        <v>38.439999</v>
      </c>
      <c r="D825">
        <v>38.029998999999997</v>
      </c>
      <c r="E825">
        <v>38.340000000000003</v>
      </c>
      <c r="F825">
        <v>10700900</v>
      </c>
      <c r="G825">
        <v>38.340000000000003</v>
      </c>
    </row>
    <row r="826" spans="1:7" x14ac:dyDescent="0.2">
      <c r="A826" s="1">
        <v>41526</v>
      </c>
      <c r="B826">
        <v>39.240001999999997</v>
      </c>
      <c r="C826">
        <v>39.360000999999997</v>
      </c>
      <c r="D826">
        <v>38.840000000000003</v>
      </c>
      <c r="E826">
        <v>38.939999</v>
      </c>
      <c r="F826">
        <v>7909900</v>
      </c>
      <c r="G826">
        <v>38.939999</v>
      </c>
    </row>
    <row r="827" spans="1:7" x14ac:dyDescent="0.2">
      <c r="A827" s="1">
        <v>41523</v>
      </c>
      <c r="B827">
        <v>39.080002</v>
      </c>
      <c r="C827">
        <v>39.540000999999997</v>
      </c>
      <c r="D827">
        <v>39.029998999999997</v>
      </c>
      <c r="E827">
        <v>39.360000999999997</v>
      </c>
      <c r="F827">
        <v>10433100</v>
      </c>
      <c r="G827">
        <v>39.360000999999997</v>
      </c>
    </row>
    <row r="828" spans="1:7" x14ac:dyDescent="0.2">
      <c r="A828" s="1">
        <v>41522</v>
      </c>
      <c r="B828">
        <v>38.529998999999997</v>
      </c>
      <c r="C828">
        <v>38.770000000000003</v>
      </c>
      <c r="D828">
        <v>38.299999</v>
      </c>
      <c r="E828">
        <v>38.689999</v>
      </c>
      <c r="F828">
        <v>4415300</v>
      </c>
      <c r="G828">
        <v>38.689999</v>
      </c>
    </row>
    <row r="829" spans="1:7" x14ac:dyDescent="0.2">
      <c r="A829" s="1">
        <v>41521</v>
      </c>
      <c r="B829">
        <v>38.349997999999999</v>
      </c>
      <c r="C829">
        <v>38.549999</v>
      </c>
      <c r="D829">
        <v>38.139999000000003</v>
      </c>
      <c r="E829">
        <v>38.340000000000003</v>
      </c>
      <c r="F829">
        <v>4293200</v>
      </c>
      <c r="G829">
        <v>38.340000000000003</v>
      </c>
    </row>
    <row r="830" spans="1:7" x14ac:dyDescent="0.2">
      <c r="A830" s="1">
        <v>41520</v>
      </c>
      <c r="B830">
        <v>38.25</v>
      </c>
      <c r="C830">
        <v>38.880001</v>
      </c>
      <c r="D830">
        <v>38.229999999999997</v>
      </c>
      <c r="E830">
        <v>38.759998000000003</v>
      </c>
      <c r="F830">
        <v>7917800</v>
      </c>
      <c r="G830">
        <v>38.759998000000003</v>
      </c>
    </row>
    <row r="831" spans="1:7" x14ac:dyDescent="0.2">
      <c r="A831" s="1">
        <v>41516</v>
      </c>
      <c r="B831">
        <v>38.540000999999997</v>
      </c>
      <c r="C831">
        <v>38.849997999999999</v>
      </c>
      <c r="D831">
        <v>38.209999000000003</v>
      </c>
      <c r="E831">
        <v>38.479999999999997</v>
      </c>
      <c r="F831">
        <v>10364900</v>
      </c>
      <c r="G831">
        <v>38.479999999999997</v>
      </c>
    </row>
    <row r="832" spans="1:7" x14ac:dyDescent="0.2">
      <c r="A832" s="1">
        <v>41515</v>
      </c>
      <c r="B832">
        <v>39.080002</v>
      </c>
      <c r="C832">
        <v>39.330002</v>
      </c>
      <c r="D832">
        <v>38.490001999999997</v>
      </c>
      <c r="E832">
        <v>38.580002</v>
      </c>
      <c r="F832">
        <v>8141800</v>
      </c>
      <c r="G832">
        <v>38.580002</v>
      </c>
    </row>
    <row r="833" spans="1:7" x14ac:dyDescent="0.2">
      <c r="A833" s="1">
        <v>41514</v>
      </c>
      <c r="B833">
        <v>39.220001000000003</v>
      </c>
      <c r="C833">
        <v>39.459999000000003</v>
      </c>
      <c r="D833">
        <v>39</v>
      </c>
      <c r="E833">
        <v>39.080002</v>
      </c>
      <c r="F833">
        <v>12930500</v>
      </c>
      <c r="G833">
        <v>39.080002</v>
      </c>
    </row>
    <row r="834" spans="1:7" x14ac:dyDescent="0.2">
      <c r="A834" s="1">
        <v>41513</v>
      </c>
      <c r="B834">
        <v>38.900002000000001</v>
      </c>
      <c r="C834">
        <v>39.049999</v>
      </c>
      <c r="D834">
        <v>38.720001000000003</v>
      </c>
      <c r="E834">
        <v>38.869999</v>
      </c>
      <c r="F834">
        <v>14494400</v>
      </c>
      <c r="G834">
        <v>38.869999</v>
      </c>
    </row>
    <row r="835" spans="1:7" x14ac:dyDescent="0.2">
      <c r="A835" s="1">
        <v>41512</v>
      </c>
      <c r="B835">
        <v>37.950001</v>
      </c>
      <c r="C835">
        <v>38.009998000000003</v>
      </c>
      <c r="D835">
        <v>37.709999000000003</v>
      </c>
      <c r="E835">
        <v>37.959999000000003</v>
      </c>
      <c r="F835">
        <v>5700600</v>
      </c>
      <c r="G835">
        <v>37.959999000000003</v>
      </c>
    </row>
    <row r="836" spans="1:7" x14ac:dyDescent="0.2">
      <c r="A836" s="1">
        <v>41509</v>
      </c>
      <c r="B836">
        <v>37.409999999999997</v>
      </c>
      <c r="C836">
        <v>38.200001</v>
      </c>
      <c r="D836">
        <v>37.270000000000003</v>
      </c>
      <c r="E836">
        <v>37.950001</v>
      </c>
      <c r="F836">
        <v>5943300</v>
      </c>
      <c r="G836">
        <v>37.950001</v>
      </c>
    </row>
    <row r="837" spans="1:7" x14ac:dyDescent="0.2">
      <c r="A837" s="1">
        <v>41508</v>
      </c>
      <c r="B837">
        <v>37.150002000000001</v>
      </c>
      <c r="C837">
        <v>37.599997999999999</v>
      </c>
      <c r="D837">
        <v>37.090000000000003</v>
      </c>
      <c r="E837">
        <v>37.540000999999997</v>
      </c>
      <c r="F837">
        <v>4511400</v>
      </c>
      <c r="G837">
        <v>37.540000999999997</v>
      </c>
    </row>
    <row r="838" spans="1:7" x14ac:dyDescent="0.2">
      <c r="A838" s="1">
        <v>41507</v>
      </c>
      <c r="B838">
        <v>37.490001999999997</v>
      </c>
      <c r="C838">
        <v>37.520000000000003</v>
      </c>
      <c r="D838">
        <v>36.990001999999997</v>
      </c>
      <c r="E838">
        <v>37.169998</v>
      </c>
      <c r="F838">
        <v>5484900</v>
      </c>
      <c r="G838">
        <v>37.169998</v>
      </c>
    </row>
    <row r="839" spans="1:7" x14ac:dyDescent="0.2">
      <c r="A839" s="1">
        <v>41506</v>
      </c>
      <c r="B839">
        <v>37.689999</v>
      </c>
      <c r="C839">
        <v>38.209999000000003</v>
      </c>
      <c r="D839">
        <v>37.389999000000003</v>
      </c>
      <c r="E839">
        <v>37.520000000000003</v>
      </c>
      <c r="F839">
        <v>6767200</v>
      </c>
      <c r="G839">
        <v>37.520000000000003</v>
      </c>
    </row>
    <row r="840" spans="1:7" x14ac:dyDescent="0.2">
      <c r="A840" s="1">
        <v>41505</v>
      </c>
      <c r="B840">
        <v>38.200001</v>
      </c>
      <c r="C840">
        <v>38.43</v>
      </c>
      <c r="D840">
        <v>38.060001</v>
      </c>
      <c r="E840">
        <v>38.169998</v>
      </c>
      <c r="F840">
        <v>3401200</v>
      </c>
      <c r="G840">
        <v>38.169998</v>
      </c>
    </row>
    <row r="841" spans="1:7" x14ac:dyDescent="0.2">
      <c r="A841" s="1">
        <v>41502</v>
      </c>
      <c r="B841">
        <v>38.310001</v>
      </c>
      <c r="C841">
        <v>38.57</v>
      </c>
      <c r="D841">
        <v>38.009998000000003</v>
      </c>
      <c r="E841">
        <v>38.400002000000001</v>
      </c>
      <c r="F841">
        <v>5340900</v>
      </c>
      <c r="G841">
        <v>38.400002000000001</v>
      </c>
    </row>
    <row r="842" spans="1:7" x14ac:dyDescent="0.2">
      <c r="A842" s="1">
        <v>41501</v>
      </c>
      <c r="B842">
        <v>38.310001</v>
      </c>
      <c r="C842">
        <v>38.400002000000001</v>
      </c>
      <c r="D842">
        <v>37.979999999999997</v>
      </c>
      <c r="E842">
        <v>38.240001999999997</v>
      </c>
      <c r="F842">
        <v>4559700</v>
      </c>
      <c r="G842">
        <v>38.240001999999997</v>
      </c>
    </row>
    <row r="843" spans="1:7" x14ac:dyDescent="0.2">
      <c r="A843" s="1">
        <v>41500</v>
      </c>
      <c r="B843">
        <v>37.849997999999999</v>
      </c>
      <c r="C843">
        <v>38.139999000000003</v>
      </c>
      <c r="D843">
        <v>37.650002000000001</v>
      </c>
      <c r="E843">
        <v>38.090000000000003</v>
      </c>
      <c r="F843">
        <v>5099900</v>
      </c>
      <c r="G843">
        <v>38.090000000000003</v>
      </c>
    </row>
    <row r="844" spans="1:7" x14ac:dyDescent="0.2">
      <c r="A844" s="1">
        <v>41499</v>
      </c>
      <c r="B844">
        <v>37.729999999999997</v>
      </c>
      <c r="C844">
        <v>38.07</v>
      </c>
      <c r="D844">
        <v>37.57</v>
      </c>
      <c r="E844">
        <v>37.900002000000001</v>
      </c>
      <c r="F844">
        <v>4470300</v>
      </c>
      <c r="G844">
        <v>37.900002000000001</v>
      </c>
    </row>
    <row r="845" spans="1:7" x14ac:dyDescent="0.2">
      <c r="A845" s="1">
        <v>41498</v>
      </c>
      <c r="B845">
        <v>37.400002000000001</v>
      </c>
      <c r="C845">
        <v>37.790000999999997</v>
      </c>
      <c r="D845">
        <v>37.270000000000003</v>
      </c>
      <c r="E845">
        <v>37.759998000000003</v>
      </c>
      <c r="F845">
        <v>4306400</v>
      </c>
      <c r="G845">
        <v>37.759998000000003</v>
      </c>
    </row>
    <row r="846" spans="1:7" x14ac:dyDescent="0.2">
      <c r="A846" s="1">
        <v>41495</v>
      </c>
      <c r="B846">
        <v>37.060001</v>
      </c>
      <c r="C846">
        <v>37.639999000000003</v>
      </c>
      <c r="D846">
        <v>37.029998999999997</v>
      </c>
      <c r="E846">
        <v>37.590000000000003</v>
      </c>
      <c r="F846">
        <v>7252100</v>
      </c>
      <c r="G846">
        <v>37.590000000000003</v>
      </c>
    </row>
    <row r="847" spans="1:7" x14ac:dyDescent="0.2">
      <c r="A847" s="1">
        <v>41494</v>
      </c>
      <c r="B847">
        <v>36.770000000000003</v>
      </c>
      <c r="C847">
        <v>36.860000999999997</v>
      </c>
      <c r="D847">
        <v>36.349997999999999</v>
      </c>
      <c r="E847">
        <v>36.840000000000003</v>
      </c>
      <c r="F847">
        <v>10858100</v>
      </c>
      <c r="G847">
        <v>36.840000000000003</v>
      </c>
    </row>
    <row r="848" spans="1:7" x14ac:dyDescent="0.2">
      <c r="A848" s="1">
        <v>41493</v>
      </c>
      <c r="B848">
        <v>37.270000000000003</v>
      </c>
      <c r="C848">
        <v>37.5</v>
      </c>
      <c r="D848">
        <v>37</v>
      </c>
      <c r="E848">
        <v>37.009998000000003</v>
      </c>
      <c r="F848">
        <v>5931300</v>
      </c>
      <c r="G848">
        <v>37.009998000000003</v>
      </c>
    </row>
    <row r="849" spans="1:7" x14ac:dyDescent="0.2">
      <c r="A849" s="1">
        <v>41492</v>
      </c>
      <c r="B849">
        <v>37.790000999999997</v>
      </c>
      <c r="C849">
        <v>37.810001</v>
      </c>
      <c r="D849">
        <v>37.270000000000003</v>
      </c>
      <c r="E849">
        <v>37.459999000000003</v>
      </c>
      <c r="F849">
        <v>6090600</v>
      </c>
      <c r="G849">
        <v>37.459999000000003</v>
      </c>
    </row>
    <row r="850" spans="1:7" x14ac:dyDescent="0.2">
      <c r="A850" s="1">
        <v>41491</v>
      </c>
      <c r="B850">
        <v>37.659999999999997</v>
      </c>
      <c r="C850">
        <v>38.049999</v>
      </c>
      <c r="D850">
        <v>37.630001</v>
      </c>
      <c r="E850">
        <v>37.830002</v>
      </c>
      <c r="F850">
        <v>2727400</v>
      </c>
      <c r="G850">
        <v>37.830002</v>
      </c>
    </row>
    <row r="851" spans="1:7" x14ac:dyDescent="0.2">
      <c r="A851" s="1">
        <v>41488</v>
      </c>
      <c r="B851">
        <v>38.07</v>
      </c>
      <c r="C851">
        <v>38.119999</v>
      </c>
      <c r="D851">
        <v>37.840000000000003</v>
      </c>
      <c r="E851">
        <v>37.939999</v>
      </c>
      <c r="F851">
        <v>4404700</v>
      </c>
      <c r="G851">
        <v>37.939999</v>
      </c>
    </row>
    <row r="852" spans="1:7" x14ac:dyDescent="0.2">
      <c r="A852" s="1">
        <v>41487</v>
      </c>
      <c r="B852">
        <v>38.099997999999999</v>
      </c>
      <c r="C852">
        <v>38.409999999999997</v>
      </c>
      <c r="D852">
        <v>38.060001</v>
      </c>
      <c r="E852">
        <v>38.270000000000003</v>
      </c>
      <c r="F852">
        <v>8851800</v>
      </c>
      <c r="G852">
        <v>38.270000000000003</v>
      </c>
    </row>
    <row r="853" spans="1:7" x14ac:dyDescent="0.2">
      <c r="A853" s="1">
        <v>41486</v>
      </c>
      <c r="B853">
        <v>36.709999000000003</v>
      </c>
      <c r="C853">
        <v>37.419998</v>
      </c>
      <c r="D853">
        <v>36.599997999999999</v>
      </c>
      <c r="E853">
        <v>37.360000999999997</v>
      </c>
      <c r="F853">
        <v>6265400</v>
      </c>
      <c r="G853">
        <v>37.360000999999997</v>
      </c>
    </row>
    <row r="854" spans="1:7" x14ac:dyDescent="0.2">
      <c r="A854" s="1">
        <v>41485</v>
      </c>
      <c r="B854">
        <v>36.900002000000001</v>
      </c>
      <c r="C854">
        <v>36.909999999999997</v>
      </c>
      <c r="D854">
        <v>36.5</v>
      </c>
      <c r="E854">
        <v>36.669998</v>
      </c>
      <c r="F854">
        <v>5248200</v>
      </c>
      <c r="G854">
        <v>36.669998</v>
      </c>
    </row>
    <row r="855" spans="1:7" x14ac:dyDescent="0.2">
      <c r="A855" s="1">
        <v>41484</v>
      </c>
      <c r="B855">
        <v>37.299999</v>
      </c>
      <c r="C855">
        <v>37.380001</v>
      </c>
      <c r="D855">
        <v>37</v>
      </c>
      <c r="E855">
        <v>37.130001</v>
      </c>
      <c r="F855">
        <v>2720400</v>
      </c>
      <c r="G855">
        <v>37.130001</v>
      </c>
    </row>
    <row r="856" spans="1:7" x14ac:dyDescent="0.2">
      <c r="A856" s="1">
        <v>41481</v>
      </c>
      <c r="B856">
        <v>37.380001</v>
      </c>
      <c r="C856">
        <v>37.389999000000003</v>
      </c>
      <c r="D856">
        <v>36.939999</v>
      </c>
      <c r="E856">
        <v>37.209999000000003</v>
      </c>
      <c r="F856">
        <v>3200300</v>
      </c>
      <c r="G856">
        <v>37.209999000000003</v>
      </c>
    </row>
    <row r="857" spans="1:7" x14ac:dyDescent="0.2">
      <c r="A857" s="1">
        <v>41480</v>
      </c>
      <c r="B857">
        <v>37.419998</v>
      </c>
      <c r="C857">
        <v>37.630001</v>
      </c>
      <c r="D857">
        <v>37</v>
      </c>
      <c r="E857">
        <v>37.580002</v>
      </c>
      <c r="F857">
        <v>5201600</v>
      </c>
      <c r="G857">
        <v>37.580002</v>
      </c>
    </row>
    <row r="858" spans="1:7" x14ac:dyDescent="0.2">
      <c r="A858" s="1">
        <v>41479</v>
      </c>
      <c r="B858">
        <v>37.860000999999997</v>
      </c>
      <c r="C858">
        <v>38.009998000000003</v>
      </c>
      <c r="D858">
        <v>37.25</v>
      </c>
      <c r="E858">
        <v>37.400002000000001</v>
      </c>
      <c r="F858">
        <v>7193900</v>
      </c>
      <c r="G858">
        <v>37.400002000000001</v>
      </c>
    </row>
    <row r="859" spans="1:7" x14ac:dyDescent="0.2">
      <c r="A859" s="1">
        <v>41478</v>
      </c>
      <c r="B859">
        <v>37.740001999999997</v>
      </c>
      <c r="C859">
        <v>38.189999</v>
      </c>
      <c r="D859">
        <v>37.720001000000003</v>
      </c>
      <c r="E859">
        <v>38.090000000000003</v>
      </c>
      <c r="F859">
        <v>4616400</v>
      </c>
      <c r="G859">
        <v>38.090000000000003</v>
      </c>
    </row>
    <row r="860" spans="1:7" x14ac:dyDescent="0.2">
      <c r="A860" s="1">
        <v>41477</v>
      </c>
      <c r="B860">
        <v>38.32</v>
      </c>
      <c r="C860">
        <v>38.380001</v>
      </c>
      <c r="D860">
        <v>37.860000999999997</v>
      </c>
      <c r="E860">
        <v>37.919998</v>
      </c>
      <c r="F860">
        <v>6416600</v>
      </c>
      <c r="G860">
        <v>37.919998</v>
      </c>
    </row>
    <row r="861" spans="1:7" x14ac:dyDescent="0.2">
      <c r="A861" s="1">
        <v>41474</v>
      </c>
      <c r="B861">
        <v>38.610000999999997</v>
      </c>
      <c r="C861">
        <v>38.619999</v>
      </c>
      <c r="D861">
        <v>38.009998000000003</v>
      </c>
      <c r="E861">
        <v>38.450001</v>
      </c>
      <c r="F861">
        <v>6041100</v>
      </c>
      <c r="G861">
        <v>38.450001</v>
      </c>
    </row>
    <row r="862" spans="1:7" x14ac:dyDescent="0.2">
      <c r="A862" s="1">
        <v>41473</v>
      </c>
      <c r="B862">
        <v>37.93</v>
      </c>
      <c r="C862">
        <v>38.459999000000003</v>
      </c>
      <c r="D862">
        <v>37.93</v>
      </c>
      <c r="E862">
        <v>38.340000000000003</v>
      </c>
      <c r="F862">
        <v>4838600</v>
      </c>
      <c r="G862">
        <v>38.340000000000003</v>
      </c>
    </row>
    <row r="863" spans="1:7" x14ac:dyDescent="0.2">
      <c r="A863" s="1">
        <v>41472</v>
      </c>
      <c r="B863">
        <v>37.580002</v>
      </c>
      <c r="C863">
        <v>37.840000000000003</v>
      </c>
      <c r="D863">
        <v>37.479999999999997</v>
      </c>
      <c r="E863">
        <v>37.799999</v>
      </c>
      <c r="F863">
        <v>3291000</v>
      </c>
      <c r="G863">
        <v>37.799999</v>
      </c>
    </row>
    <row r="864" spans="1:7" x14ac:dyDescent="0.2">
      <c r="A864" s="1">
        <v>41471</v>
      </c>
      <c r="B864">
        <v>37.770000000000003</v>
      </c>
      <c r="C864">
        <v>37.799999</v>
      </c>
      <c r="D864">
        <v>37.470001000000003</v>
      </c>
      <c r="E864">
        <v>37.479999999999997</v>
      </c>
      <c r="F864">
        <v>3229900</v>
      </c>
      <c r="G864">
        <v>37.479999999999997</v>
      </c>
    </row>
    <row r="865" spans="1:7" x14ac:dyDescent="0.2">
      <c r="A865" s="1">
        <v>41470</v>
      </c>
      <c r="B865">
        <v>37.369999</v>
      </c>
      <c r="C865">
        <v>37.759998000000003</v>
      </c>
      <c r="D865">
        <v>37.360000999999997</v>
      </c>
      <c r="E865">
        <v>37.669998</v>
      </c>
      <c r="F865">
        <v>4741900</v>
      </c>
      <c r="G865">
        <v>37.669998</v>
      </c>
    </row>
    <row r="866" spans="1:7" x14ac:dyDescent="0.2">
      <c r="A866" s="1">
        <v>41467</v>
      </c>
      <c r="B866">
        <v>37.299999</v>
      </c>
      <c r="C866">
        <v>37.599997999999999</v>
      </c>
      <c r="D866">
        <v>37.110000999999997</v>
      </c>
      <c r="E866">
        <v>37.560001</v>
      </c>
      <c r="F866">
        <v>5606200</v>
      </c>
      <c r="G866">
        <v>37.560001</v>
      </c>
    </row>
    <row r="867" spans="1:7" x14ac:dyDescent="0.2">
      <c r="A867" s="1">
        <v>41466</v>
      </c>
      <c r="B867">
        <v>37.340000000000003</v>
      </c>
      <c r="C867">
        <v>37.349997999999999</v>
      </c>
      <c r="D867">
        <v>36.880001</v>
      </c>
      <c r="E867">
        <v>37.009998000000003</v>
      </c>
      <c r="F867">
        <v>8150900</v>
      </c>
      <c r="G867">
        <v>37.009998000000003</v>
      </c>
    </row>
    <row r="868" spans="1:7" x14ac:dyDescent="0.2">
      <c r="A868" s="1">
        <v>41465</v>
      </c>
      <c r="B868">
        <v>37.25</v>
      </c>
      <c r="C868">
        <v>37.639999000000003</v>
      </c>
      <c r="D868">
        <v>37.07</v>
      </c>
      <c r="E868">
        <v>37.43</v>
      </c>
      <c r="F868">
        <v>11033400</v>
      </c>
      <c r="G868">
        <v>37.43</v>
      </c>
    </row>
    <row r="869" spans="1:7" x14ac:dyDescent="0.2">
      <c r="A869" s="1">
        <v>41464</v>
      </c>
      <c r="B869">
        <v>36.369999</v>
      </c>
      <c r="C869">
        <v>36.799999</v>
      </c>
      <c r="D869">
        <v>36.330002</v>
      </c>
      <c r="E869">
        <v>36.770000000000003</v>
      </c>
      <c r="F869">
        <v>5712400</v>
      </c>
      <c r="G869">
        <v>36.770000000000003</v>
      </c>
    </row>
    <row r="870" spans="1:7" x14ac:dyDescent="0.2">
      <c r="A870" s="1">
        <v>41463</v>
      </c>
      <c r="B870">
        <v>36.290000999999997</v>
      </c>
      <c r="C870">
        <v>36.669998</v>
      </c>
      <c r="D870">
        <v>36.220001000000003</v>
      </c>
      <c r="E870">
        <v>36.409999999999997</v>
      </c>
      <c r="F870">
        <v>4212300</v>
      </c>
      <c r="G870">
        <v>36.409999999999997</v>
      </c>
    </row>
    <row r="871" spans="1:7" x14ac:dyDescent="0.2">
      <c r="A871" s="1">
        <v>41460</v>
      </c>
      <c r="B871">
        <v>36.049999</v>
      </c>
      <c r="C871">
        <v>36.590000000000003</v>
      </c>
      <c r="D871">
        <v>35.939999</v>
      </c>
      <c r="E871">
        <v>36.560001</v>
      </c>
      <c r="F871">
        <v>7227600</v>
      </c>
      <c r="G871">
        <v>36.560001</v>
      </c>
    </row>
    <row r="872" spans="1:7" x14ac:dyDescent="0.2">
      <c r="A872" s="1">
        <v>41458</v>
      </c>
      <c r="B872">
        <v>35.93</v>
      </c>
      <c r="C872">
        <v>36.18</v>
      </c>
      <c r="D872">
        <v>35.599997999999999</v>
      </c>
      <c r="E872">
        <v>35.840000000000003</v>
      </c>
      <c r="F872">
        <v>12203200</v>
      </c>
      <c r="G872">
        <v>35.840000000000003</v>
      </c>
    </row>
    <row r="873" spans="1:7" x14ac:dyDescent="0.2">
      <c r="A873" s="1">
        <v>41457</v>
      </c>
      <c r="B873">
        <v>34.900002000000001</v>
      </c>
      <c r="C873">
        <v>35.360000999999997</v>
      </c>
      <c r="D873">
        <v>34.860000999999997</v>
      </c>
      <c r="E873">
        <v>35.209999000000003</v>
      </c>
      <c r="F873">
        <v>8762200</v>
      </c>
      <c r="G873">
        <v>35.209999000000003</v>
      </c>
    </row>
    <row r="874" spans="1:7" x14ac:dyDescent="0.2">
      <c r="A874" s="1">
        <v>41456</v>
      </c>
      <c r="B874">
        <v>34.610000999999997</v>
      </c>
      <c r="C874">
        <v>34.799999</v>
      </c>
      <c r="D874">
        <v>34.459999000000003</v>
      </c>
      <c r="E874">
        <v>34.669998</v>
      </c>
      <c r="F874">
        <v>4710100</v>
      </c>
      <c r="G874">
        <v>34.669998</v>
      </c>
    </row>
    <row r="875" spans="1:7" x14ac:dyDescent="0.2">
      <c r="A875" s="1">
        <v>41453</v>
      </c>
      <c r="B875">
        <v>34.43</v>
      </c>
      <c r="C875">
        <v>34.580002</v>
      </c>
      <c r="D875">
        <v>34.119999</v>
      </c>
      <c r="E875">
        <v>34.18</v>
      </c>
      <c r="F875">
        <v>4738800</v>
      </c>
      <c r="G875">
        <v>34.18</v>
      </c>
    </row>
    <row r="876" spans="1:7" x14ac:dyDescent="0.2">
      <c r="A876" s="1">
        <v>41452</v>
      </c>
      <c r="B876">
        <v>34</v>
      </c>
      <c r="C876">
        <v>34.5</v>
      </c>
      <c r="D876">
        <v>33.919998</v>
      </c>
      <c r="E876">
        <v>34.330002</v>
      </c>
      <c r="F876">
        <v>6759900</v>
      </c>
      <c r="G876">
        <v>34.330002</v>
      </c>
    </row>
    <row r="877" spans="1:7" x14ac:dyDescent="0.2">
      <c r="A877" s="1">
        <v>41451</v>
      </c>
      <c r="B877">
        <v>33.82</v>
      </c>
      <c r="C877">
        <v>33.880001</v>
      </c>
      <c r="D877">
        <v>33.18</v>
      </c>
      <c r="E877">
        <v>33.799999</v>
      </c>
      <c r="F877">
        <v>4648800</v>
      </c>
      <c r="G877">
        <v>33.799999</v>
      </c>
    </row>
    <row r="878" spans="1:7" x14ac:dyDescent="0.2">
      <c r="A878" s="1">
        <v>41450</v>
      </c>
      <c r="B878">
        <v>33.919998</v>
      </c>
      <c r="C878">
        <v>33.950001</v>
      </c>
      <c r="D878">
        <v>33.560001</v>
      </c>
      <c r="E878">
        <v>33.740001999999997</v>
      </c>
      <c r="F878">
        <v>4527600</v>
      </c>
      <c r="G878">
        <v>33.740001999999997</v>
      </c>
    </row>
    <row r="879" spans="1:7" x14ac:dyDescent="0.2">
      <c r="A879" s="1">
        <v>41449</v>
      </c>
      <c r="B879">
        <v>33.049999</v>
      </c>
      <c r="C879">
        <v>33.860000999999997</v>
      </c>
      <c r="D879">
        <v>33</v>
      </c>
      <c r="E879">
        <v>33.639999000000003</v>
      </c>
      <c r="F879">
        <v>6734700</v>
      </c>
      <c r="G879">
        <v>33.639999000000003</v>
      </c>
    </row>
    <row r="880" spans="1:7" x14ac:dyDescent="0.2">
      <c r="A880" s="1">
        <v>41446</v>
      </c>
      <c r="B880">
        <v>33.630001</v>
      </c>
      <c r="C880">
        <v>33.689999</v>
      </c>
      <c r="D880">
        <v>32.979999999999997</v>
      </c>
      <c r="E880">
        <v>33.229999999999997</v>
      </c>
      <c r="F880">
        <v>10381300</v>
      </c>
      <c r="G880">
        <v>33.229999999999997</v>
      </c>
    </row>
    <row r="881" spans="1:7" x14ac:dyDescent="0.2">
      <c r="A881" s="1">
        <v>41445</v>
      </c>
      <c r="B881">
        <v>33.979999999999997</v>
      </c>
      <c r="C881">
        <v>34.029998999999997</v>
      </c>
      <c r="D881">
        <v>33.520000000000003</v>
      </c>
      <c r="E881">
        <v>33.630001</v>
      </c>
      <c r="F881">
        <v>9095000</v>
      </c>
      <c r="G881">
        <v>33.630001</v>
      </c>
    </row>
    <row r="882" spans="1:7" x14ac:dyDescent="0.2">
      <c r="A882" s="1">
        <v>41444</v>
      </c>
      <c r="B882">
        <v>34.959999000000003</v>
      </c>
      <c r="C882">
        <v>35.060001</v>
      </c>
      <c r="D882">
        <v>34.630001</v>
      </c>
      <c r="E882">
        <v>34.779998999999997</v>
      </c>
      <c r="F882">
        <v>3543400</v>
      </c>
      <c r="G882">
        <v>34.779998999999997</v>
      </c>
    </row>
    <row r="883" spans="1:7" x14ac:dyDescent="0.2">
      <c r="A883" s="1">
        <v>41443</v>
      </c>
      <c r="B883">
        <v>34.849997999999999</v>
      </c>
      <c r="C883">
        <v>35.020000000000003</v>
      </c>
      <c r="D883">
        <v>34.709999000000003</v>
      </c>
      <c r="E883">
        <v>34.959999000000003</v>
      </c>
      <c r="F883">
        <v>2554600</v>
      </c>
      <c r="G883">
        <v>34.959999000000003</v>
      </c>
    </row>
    <row r="884" spans="1:7" x14ac:dyDescent="0.2">
      <c r="A884" s="1">
        <v>41442</v>
      </c>
      <c r="B884">
        <v>34.860000999999997</v>
      </c>
      <c r="C884">
        <v>34.939999</v>
      </c>
      <c r="D884">
        <v>34.599997999999999</v>
      </c>
      <c r="E884">
        <v>34.759998000000003</v>
      </c>
      <c r="F884">
        <v>4296100</v>
      </c>
      <c r="G884">
        <v>34.759998000000003</v>
      </c>
    </row>
    <row r="885" spans="1:7" x14ac:dyDescent="0.2">
      <c r="A885" s="1">
        <v>41439</v>
      </c>
      <c r="B885">
        <v>34.759998000000003</v>
      </c>
      <c r="C885">
        <v>34.840000000000003</v>
      </c>
      <c r="D885">
        <v>34.630001</v>
      </c>
      <c r="E885">
        <v>34.740001999999997</v>
      </c>
      <c r="F885">
        <v>6256300</v>
      </c>
      <c r="G885">
        <v>34.740001999999997</v>
      </c>
    </row>
    <row r="886" spans="1:7" x14ac:dyDescent="0.2">
      <c r="A886" s="1">
        <v>41438</v>
      </c>
      <c r="B886">
        <v>33.909999999999997</v>
      </c>
      <c r="C886">
        <v>34.409999999999997</v>
      </c>
      <c r="D886">
        <v>33.900002000000001</v>
      </c>
      <c r="E886">
        <v>34.330002</v>
      </c>
      <c r="F886">
        <v>2741700</v>
      </c>
      <c r="G886">
        <v>34.330002</v>
      </c>
    </row>
    <row r="887" spans="1:7" x14ac:dyDescent="0.2">
      <c r="A887" s="1">
        <v>41437</v>
      </c>
      <c r="B887">
        <v>34.099997999999999</v>
      </c>
      <c r="C887">
        <v>34.240001999999997</v>
      </c>
      <c r="D887">
        <v>33.909999999999997</v>
      </c>
      <c r="E887">
        <v>34.029998999999997</v>
      </c>
      <c r="F887">
        <v>5527100</v>
      </c>
      <c r="G887">
        <v>34.029998999999997</v>
      </c>
    </row>
    <row r="888" spans="1:7" x14ac:dyDescent="0.2">
      <c r="A888" s="1">
        <v>41436</v>
      </c>
      <c r="B888">
        <v>33.540000999999997</v>
      </c>
      <c r="C888">
        <v>33.909999999999997</v>
      </c>
      <c r="D888">
        <v>33.5</v>
      </c>
      <c r="E888">
        <v>33.790000999999997</v>
      </c>
      <c r="F888">
        <v>4317000</v>
      </c>
      <c r="G888">
        <v>33.790000999999997</v>
      </c>
    </row>
    <row r="889" spans="1:7" x14ac:dyDescent="0.2">
      <c r="A889" s="1">
        <v>41435</v>
      </c>
      <c r="B889">
        <v>33.909999999999997</v>
      </c>
      <c r="C889">
        <v>34.090000000000003</v>
      </c>
      <c r="D889">
        <v>33.810001</v>
      </c>
      <c r="E889">
        <v>34</v>
      </c>
      <c r="F889">
        <v>2473600</v>
      </c>
      <c r="G889">
        <v>34</v>
      </c>
    </row>
    <row r="890" spans="1:7" x14ac:dyDescent="0.2">
      <c r="A890" s="1">
        <v>41432</v>
      </c>
      <c r="B890">
        <v>33.400002000000001</v>
      </c>
      <c r="C890">
        <v>34.240001999999997</v>
      </c>
      <c r="D890">
        <v>33.299999</v>
      </c>
      <c r="E890">
        <v>34.159999999999997</v>
      </c>
      <c r="F890">
        <v>6812500</v>
      </c>
      <c r="G890">
        <v>34.159999999999997</v>
      </c>
    </row>
    <row r="891" spans="1:7" x14ac:dyDescent="0.2">
      <c r="A891" s="1">
        <v>41431</v>
      </c>
      <c r="B891">
        <v>33.549999</v>
      </c>
      <c r="C891">
        <v>33.860000999999997</v>
      </c>
      <c r="D891">
        <v>33.520000000000003</v>
      </c>
      <c r="E891">
        <v>33.619999</v>
      </c>
      <c r="F891">
        <v>5936200</v>
      </c>
      <c r="G891">
        <v>33.619999</v>
      </c>
    </row>
    <row r="892" spans="1:7" x14ac:dyDescent="0.2">
      <c r="A892" s="1">
        <v>41430</v>
      </c>
      <c r="B892">
        <v>33.400002000000001</v>
      </c>
      <c r="C892">
        <v>33.549999</v>
      </c>
      <c r="D892">
        <v>33.240001999999997</v>
      </c>
      <c r="E892">
        <v>33.259998000000003</v>
      </c>
      <c r="F892">
        <v>4373900</v>
      </c>
      <c r="G892">
        <v>33.259998000000003</v>
      </c>
    </row>
    <row r="893" spans="1:7" x14ac:dyDescent="0.2">
      <c r="A893" s="1">
        <v>41429</v>
      </c>
      <c r="B893">
        <v>33</v>
      </c>
      <c r="C893">
        <v>33.540000999999997</v>
      </c>
      <c r="D893">
        <v>32.810001</v>
      </c>
      <c r="E893">
        <v>33.200001</v>
      </c>
      <c r="F893">
        <v>3633700</v>
      </c>
      <c r="G893">
        <v>33.200001</v>
      </c>
    </row>
    <row r="894" spans="1:7" x14ac:dyDescent="0.2">
      <c r="A894" s="1">
        <v>41428</v>
      </c>
      <c r="B894">
        <v>32.93</v>
      </c>
      <c r="C894">
        <v>33.279998999999997</v>
      </c>
      <c r="D894">
        <v>32.790000999999997</v>
      </c>
      <c r="E894">
        <v>33.159999999999997</v>
      </c>
      <c r="F894">
        <v>4926800</v>
      </c>
      <c r="G894">
        <v>33.159999999999997</v>
      </c>
    </row>
    <row r="895" spans="1:7" x14ac:dyDescent="0.2">
      <c r="A895" s="1">
        <v>41425</v>
      </c>
      <c r="B895">
        <v>32.909999999999997</v>
      </c>
      <c r="C895">
        <v>33.110000999999997</v>
      </c>
      <c r="D895">
        <v>32.529998999999997</v>
      </c>
      <c r="E895">
        <v>32.610000999999997</v>
      </c>
      <c r="F895">
        <v>6456700</v>
      </c>
      <c r="G895">
        <v>32.610000999999997</v>
      </c>
    </row>
    <row r="896" spans="1:7" x14ac:dyDescent="0.2">
      <c r="A896" s="1">
        <v>41424</v>
      </c>
      <c r="B896">
        <v>32.75</v>
      </c>
      <c r="C896">
        <v>33.389999000000003</v>
      </c>
      <c r="D896">
        <v>32.610000999999997</v>
      </c>
      <c r="E896">
        <v>33.25</v>
      </c>
      <c r="F896">
        <v>8960900</v>
      </c>
      <c r="G896">
        <v>33.25</v>
      </c>
    </row>
    <row r="897" spans="1:7" x14ac:dyDescent="0.2">
      <c r="A897" s="1">
        <v>41423</v>
      </c>
      <c r="B897">
        <v>33.700001</v>
      </c>
      <c r="C897">
        <v>33.82</v>
      </c>
      <c r="D897">
        <v>32.979999999999997</v>
      </c>
      <c r="E897">
        <v>33.099997999999999</v>
      </c>
      <c r="F897">
        <v>9191200</v>
      </c>
      <c r="G897">
        <v>33.099997999999999</v>
      </c>
    </row>
    <row r="898" spans="1:7" x14ac:dyDescent="0.2">
      <c r="A898" s="1">
        <v>41422</v>
      </c>
      <c r="B898">
        <v>34.009998000000003</v>
      </c>
      <c r="C898">
        <v>34.040000999999997</v>
      </c>
      <c r="D898">
        <v>33.709999000000003</v>
      </c>
      <c r="E898">
        <v>33.790000999999997</v>
      </c>
      <c r="F898">
        <v>3782500</v>
      </c>
      <c r="G898">
        <v>33.790000999999997</v>
      </c>
    </row>
    <row r="899" spans="1:7" x14ac:dyDescent="0.2">
      <c r="A899" s="1">
        <v>41418</v>
      </c>
      <c r="B899">
        <v>33.169998</v>
      </c>
      <c r="C899">
        <v>33.490001999999997</v>
      </c>
      <c r="D899">
        <v>33.080002</v>
      </c>
      <c r="E899">
        <v>33.369999</v>
      </c>
      <c r="F899">
        <v>4149200</v>
      </c>
      <c r="G899">
        <v>33.369999</v>
      </c>
    </row>
    <row r="900" spans="1:7" x14ac:dyDescent="0.2">
      <c r="A900" s="1">
        <v>41417</v>
      </c>
      <c r="B900">
        <v>32.889999000000003</v>
      </c>
      <c r="C900">
        <v>33.549999</v>
      </c>
      <c r="D900">
        <v>32.759998000000003</v>
      </c>
      <c r="E900">
        <v>33.540000999999997</v>
      </c>
      <c r="F900">
        <v>9088200</v>
      </c>
      <c r="G900">
        <v>33.540000999999997</v>
      </c>
    </row>
    <row r="901" spans="1:7" x14ac:dyDescent="0.2">
      <c r="A901" s="1">
        <v>41416</v>
      </c>
      <c r="B901">
        <v>33.779998999999997</v>
      </c>
      <c r="C901">
        <v>34.099997999999999</v>
      </c>
      <c r="D901">
        <v>33.400002000000001</v>
      </c>
      <c r="E901">
        <v>33.459999000000003</v>
      </c>
      <c r="F901">
        <v>10596600</v>
      </c>
      <c r="G901">
        <v>33.459999000000003</v>
      </c>
    </row>
    <row r="902" spans="1:7" x14ac:dyDescent="0.2">
      <c r="A902" s="1">
        <v>41415</v>
      </c>
      <c r="B902">
        <v>34.380001</v>
      </c>
      <c r="C902">
        <v>34.450001</v>
      </c>
      <c r="D902">
        <v>34.009998000000003</v>
      </c>
      <c r="E902">
        <v>34.110000999999997</v>
      </c>
      <c r="F902">
        <v>4424000</v>
      </c>
      <c r="G902">
        <v>34.110000999999997</v>
      </c>
    </row>
    <row r="903" spans="1:7" x14ac:dyDescent="0.2">
      <c r="A903" s="1">
        <v>41414</v>
      </c>
      <c r="B903">
        <v>34.080002</v>
      </c>
      <c r="C903">
        <v>34.590000000000003</v>
      </c>
      <c r="D903">
        <v>34.020000000000003</v>
      </c>
      <c r="E903">
        <v>34.439999</v>
      </c>
      <c r="F903">
        <v>3742300</v>
      </c>
      <c r="G903">
        <v>34.439999</v>
      </c>
    </row>
    <row r="904" spans="1:7" x14ac:dyDescent="0.2">
      <c r="A904" s="1">
        <v>41411</v>
      </c>
      <c r="B904">
        <v>34.229999999999997</v>
      </c>
      <c r="C904">
        <v>34.290000999999997</v>
      </c>
      <c r="D904">
        <v>33.860000999999997</v>
      </c>
      <c r="E904">
        <v>34.209999000000003</v>
      </c>
      <c r="F904">
        <v>5677900</v>
      </c>
      <c r="G904">
        <v>34.209999000000003</v>
      </c>
    </row>
    <row r="905" spans="1:7" x14ac:dyDescent="0.2">
      <c r="A905" s="1">
        <v>41410</v>
      </c>
      <c r="B905">
        <v>33.68</v>
      </c>
      <c r="C905">
        <v>34.060001</v>
      </c>
      <c r="D905">
        <v>33.520000000000003</v>
      </c>
      <c r="E905">
        <v>33.869999</v>
      </c>
      <c r="F905">
        <v>4835200</v>
      </c>
      <c r="G905">
        <v>33.869999</v>
      </c>
    </row>
    <row r="906" spans="1:7" x14ac:dyDescent="0.2">
      <c r="A906" s="1">
        <v>41409</v>
      </c>
      <c r="B906">
        <v>33.099997999999999</v>
      </c>
      <c r="C906">
        <v>33.639999000000003</v>
      </c>
      <c r="D906">
        <v>32.840000000000003</v>
      </c>
      <c r="E906">
        <v>33.610000999999997</v>
      </c>
      <c r="F906">
        <v>9863700</v>
      </c>
      <c r="G906">
        <v>33.610000999999997</v>
      </c>
    </row>
    <row r="907" spans="1:7" x14ac:dyDescent="0.2">
      <c r="A907" s="1">
        <v>41408</v>
      </c>
      <c r="B907">
        <v>33.779998999999997</v>
      </c>
      <c r="C907">
        <v>33.93</v>
      </c>
      <c r="D907">
        <v>33.450001</v>
      </c>
      <c r="E907">
        <v>33.560001</v>
      </c>
      <c r="F907">
        <v>4731000</v>
      </c>
      <c r="G907">
        <v>33.560001</v>
      </c>
    </row>
    <row r="908" spans="1:7" x14ac:dyDescent="0.2">
      <c r="A908" s="1">
        <v>41407</v>
      </c>
      <c r="B908">
        <v>33.909999999999997</v>
      </c>
      <c r="C908">
        <v>34.080002</v>
      </c>
      <c r="D908">
        <v>33.659999999999997</v>
      </c>
      <c r="E908">
        <v>33.860000999999997</v>
      </c>
      <c r="F908">
        <v>4362300</v>
      </c>
      <c r="G908">
        <v>33.860000999999997</v>
      </c>
    </row>
    <row r="909" spans="1:7" x14ac:dyDescent="0.2">
      <c r="A909" s="1">
        <v>41404</v>
      </c>
      <c r="B909">
        <v>33.590000000000003</v>
      </c>
      <c r="C909">
        <v>34.279998999999997</v>
      </c>
      <c r="D909">
        <v>33.279998999999997</v>
      </c>
      <c r="E909">
        <v>34.139999000000003</v>
      </c>
      <c r="F909">
        <v>7454800</v>
      </c>
      <c r="G909">
        <v>34.139999000000003</v>
      </c>
    </row>
    <row r="910" spans="1:7" x14ac:dyDescent="0.2">
      <c r="A910" s="1">
        <v>41403</v>
      </c>
      <c r="B910">
        <v>34.209999000000003</v>
      </c>
      <c r="C910">
        <v>34.369999</v>
      </c>
      <c r="D910">
        <v>33.990001999999997</v>
      </c>
      <c r="E910">
        <v>34.169998</v>
      </c>
      <c r="F910">
        <v>4178500</v>
      </c>
      <c r="G910">
        <v>34.169998</v>
      </c>
    </row>
    <row r="911" spans="1:7" x14ac:dyDescent="0.2">
      <c r="A911" s="1">
        <v>41402</v>
      </c>
      <c r="B911">
        <v>34.200001</v>
      </c>
      <c r="C911">
        <v>34.470001000000003</v>
      </c>
      <c r="D911">
        <v>34.119999</v>
      </c>
      <c r="E911">
        <v>34.400002000000001</v>
      </c>
      <c r="F911">
        <v>4918500</v>
      </c>
      <c r="G911">
        <v>34.400002000000001</v>
      </c>
    </row>
    <row r="912" spans="1:7" x14ac:dyDescent="0.2">
      <c r="A912" s="1">
        <v>41401</v>
      </c>
      <c r="B912">
        <v>34.119999</v>
      </c>
      <c r="C912">
        <v>34.290000999999997</v>
      </c>
      <c r="D912">
        <v>33.830002</v>
      </c>
      <c r="E912">
        <v>34.009998000000003</v>
      </c>
      <c r="F912">
        <v>4929300</v>
      </c>
      <c r="G912">
        <v>34.009998000000003</v>
      </c>
    </row>
    <row r="913" spans="1:7" x14ac:dyDescent="0.2">
      <c r="A913" s="1">
        <v>41400</v>
      </c>
      <c r="B913">
        <v>33.959999000000003</v>
      </c>
      <c r="C913">
        <v>34.299999</v>
      </c>
      <c r="D913">
        <v>33.799999</v>
      </c>
      <c r="E913">
        <v>34.139999000000003</v>
      </c>
      <c r="F913">
        <v>4699200</v>
      </c>
      <c r="G913">
        <v>34.139999000000003</v>
      </c>
    </row>
    <row r="914" spans="1:7" x14ac:dyDescent="0.2">
      <c r="A914" s="1">
        <v>41397</v>
      </c>
      <c r="B914">
        <v>33.900002000000001</v>
      </c>
      <c r="C914">
        <v>34.220001000000003</v>
      </c>
      <c r="D914">
        <v>33.799999</v>
      </c>
      <c r="E914">
        <v>34.009998000000003</v>
      </c>
      <c r="F914">
        <v>9565800</v>
      </c>
      <c r="G914">
        <v>34.009998000000003</v>
      </c>
    </row>
    <row r="915" spans="1:7" x14ac:dyDescent="0.2">
      <c r="A915" s="1">
        <v>41396</v>
      </c>
      <c r="B915">
        <v>32.590000000000003</v>
      </c>
      <c r="C915">
        <v>33.580002</v>
      </c>
      <c r="D915">
        <v>32.540000999999997</v>
      </c>
      <c r="E915">
        <v>33.490001999999997</v>
      </c>
      <c r="F915">
        <v>7914600</v>
      </c>
      <c r="G915">
        <v>33.490001999999997</v>
      </c>
    </row>
    <row r="916" spans="1:7" x14ac:dyDescent="0.2">
      <c r="A916" s="1">
        <v>41395</v>
      </c>
      <c r="B916">
        <v>32.369999</v>
      </c>
      <c r="C916">
        <v>32.560001</v>
      </c>
      <c r="D916">
        <v>32.119999</v>
      </c>
      <c r="E916">
        <v>32.389999000000003</v>
      </c>
      <c r="F916">
        <v>9949000</v>
      </c>
      <c r="G916">
        <v>32.389999000000003</v>
      </c>
    </row>
    <row r="917" spans="1:7" x14ac:dyDescent="0.2">
      <c r="A917" s="1">
        <v>41394</v>
      </c>
      <c r="B917">
        <v>33.639999000000003</v>
      </c>
      <c r="C917">
        <v>33.639999000000003</v>
      </c>
      <c r="D917">
        <v>33.119999</v>
      </c>
      <c r="E917">
        <v>33.159999999999997</v>
      </c>
      <c r="F917">
        <v>5015400</v>
      </c>
      <c r="G917">
        <v>33.159999999999997</v>
      </c>
    </row>
    <row r="918" spans="1:7" x14ac:dyDescent="0.2">
      <c r="A918" s="1">
        <v>41393</v>
      </c>
      <c r="B918">
        <v>33.330002</v>
      </c>
      <c r="C918">
        <v>33.740001999999997</v>
      </c>
      <c r="D918">
        <v>33.209999000000003</v>
      </c>
      <c r="E918">
        <v>33.610000999999997</v>
      </c>
      <c r="F918">
        <v>4914000</v>
      </c>
      <c r="G918">
        <v>33.610000999999997</v>
      </c>
    </row>
    <row r="919" spans="1:7" x14ac:dyDescent="0.2">
      <c r="A919" s="1">
        <v>41390</v>
      </c>
      <c r="B919">
        <v>33.209999000000003</v>
      </c>
      <c r="C919">
        <v>33.290000999999997</v>
      </c>
      <c r="D919">
        <v>32.82</v>
      </c>
      <c r="E919">
        <v>33.119999</v>
      </c>
      <c r="F919">
        <v>6192000</v>
      </c>
      <c r="G919">
        <v>33.119999</v>
      </c>
    </row>
    <row r="920" spans="1:7" x14ac:dyDescent="0.2">
      <c r="A920" s="1">
        <v>41389</v>
      </c>
      <c r="B920">
        <v>32.560001</v>
      </c>
      <c r="C920">
        <v>33.450001</v>
      </c>
      <c r="D920">
        <v>32.5</v>
      </c>
      <c r="E920">
        <v>33.25</v>
      </c>
      <c r="F920">
        <v>8305200</v>
      </c>
      <c r="G920">
        <v>33.25</v>
      </c>
    </row>
    <row r="921" spans="1:7" x14ac:dyDescent="0.2">
      <c r="A921" s="1">
        <v>41388</v>
      </c>
      <c r="B921">
        <v>32.020000000000003</v>
      </c>
      <c r="C921">
        <v>32.669998</v>
      </c>
      <c r="D921">
        <v>31.99</v>
      </c>
      <c r="E921">
        <v>32.659999999999997</v>
      </c>
      <c r="F921">
        <v>6590200</v>
      </c>
      <c r="G921">
        <v>32.659999999999997</v>
      </c>
    </row>
    <row r="922" spans="1:7" x14ac:dyDescent="0.2">
      <c r="A922" s="1">
        <v>41387</v>
      </c>
      <c r="B922">
        <v>31.52</v>
      </c>
      <c r="C922">
        <v>31.870000999999998</v>
      </c>
      <c r="D922">
        <v>31.42</v>
      </c>
      <c r="E922">
        <v>31.860001</v>
      </c>
      <c r="F922">
        <v>4581600</v>
      </c>
      <c r="G922">
        <v>31.860001</v>
      </c>
    </row>
    <row r="923" spans="1:7" x14ac:dyDescent="0.2">
      <c r="A923" s="1">
        <v>41386</v>
      </c>
      <c r="B923">
        <v>31.620000999999998</v>
      </c>
      <c r="C923">
        <v>31.9</v>
      </c>
      <c r="D923">
        <v>31.26</v>
      </c>
      <c r="E923">
        <v>31.82</v>
      </c>
      <c r="F923">
        <v>5680600</v>
      </c>
      <c r="G923">
        <v>31.82</v>
      </c>
    </row>
    <row r="924" spans="1:7" x14ac:dyDescent="0.2">
      <c r="A924" s="1">
        <v>41383</v>
      </c>
      <c r="B924">
        <v>31.459999</v>
      </c>
      <c r="C924">
        <v>31.58</v>
      </c>
      <c r="D924">
        <v>31.299999</v>
      </c>
      <c r="E924">
        <v>31.389999</v>
      </c>
      <c r="F924">
        <v>4274100</v>
      </c>
      <c r="G924">
        <v>31.389999</v>
      </c>
    </row>
    <row r="925" spans="1:7" x14ac:dyDescent="0.2">
      <c r="A925" s="1">
        <v>41382</v>
      </c>
      <c r="B925">
        <v>31.190000999999999</v>
      </c>
      <c r="C925">
        <v>31.639999</v>
      </c>
      <c r="D925">
        <v>30.870000999999998</v>
      </c>
      <c r="E925">
        <v>31.639999</v>
      </c>
      <c r="F925">
        <v>9367600</v>
      </c>
      <c r="G925">
        <v>31.639999</v>
      </c>
    </row>
    <row r="926" spans="1:7" x14ac:dyDescent="0.2">
      <c r="A926" s="1">
        <v>41381</v>
      </c>
      <c r="B926">
        <v>31.41</v>
      </c>
      <c r="C926">
        <v>31.459999</v>
      </c>
      <c r="D926">
        <v>30.790001</v>
      </c>
      <c r="E926">
        <v>31.01</v>
      </c>
      <c r="F926">
        <v>10026000</v>
      </c>
      <c r="G926">
        <v>31.01</v>
      </c>
    </row>
    <row r="927" spans="1:7" x14ac:dyDescent="0.2">
      <c r="A927" s="1">
        <v>41380</v>
      </c>
      <c r="B927">
        <v>31.610001</v>
      </c>
      <c r="C927">
        <v>31.82</v>
      </c>
      <c r="D927">
        <v>31.34</v>
      </c>
      <c r="E927">
        <v>31.76</v>
      </c>
      <c r="F927">
        <v>5919900</v>
      </c>
      <c r="G927">
        <v>31.76</v>
      </c>
    </row>
    <row r="928" spans="1:7" x14ac:dyDescent="0.2">
      <c r="A928" s="1">
        <v>41379</v>
      </c>
      <c r="B928">
        <v>31.940000999999999</v>
      </c>
      <c r="C928">
        <v>32.020000000000003</v>
      </c>
      <c r="D928">
        <v>31.440000999999999</v>
      </c>
      <c r="E928">
        <v>31.49</v>
      </c>
      <c r="F928">
        <v>10887200</v>
      </c>
      <c r="G928">
        <v>31.49</v>
      </c>
    </row>
    <row r="929" spans="1:7" x14ac:dyDescent="0.2">
      <c r="A929" s="1">
        <v>41376</v>
      </c>
      <c r="B929">
        <v>32.740001999999997</v>
      </c>
      <c r="C929">
        <v>32.860000999999997</v>
      </c>
      <c r="D929">
        <v>32.310001</v>
      </c>
      <c r="E929">
        <v>32.529998999999997</v>
      </c>
      <c r="F929">
        <v>10147800</v>
      </c>
      <c r="G929">
        <v>32.529998999999997</v>
      </c>
    </row>
    <row r="930" spans="1:7" x14ac:dyDescent="0.2">
      <c r="A930" s="1">
        <v>41375</v>
      </c>
      <c r="B930">
        <v>33.709999000000003</v>
      </c>
      <c r="C930">
        <v>33.770000000000003</v>
      </c>
      <c r="D930">
        <v>33.290000999999997</v>
      </c>
      <c r="E930">
        <v>33.459999000000003</v>
      </c>
      <c r="F930">
        <v>4188100</v>
      </c>
      <c r="G930">
        <v>33.459999000000003</v>
      </c>
    </row>
    <row r="931" spans="1:7" x14ac:dyDescent="0.2">
      <c r="A931" s="1">
        <v>41374</v>
      </c>
      <c r="B931">
        <v>33.540000999999997</v>
      </c>
      <c r="C931">
        <v>33.919998</v>
      </c>
      <c r="D931">
        <v>33.459999000000003</v>
      </c>
      <c r="E931">
        <v>33.830002</v>
      </c>
      <c r="F931">
        <v>3904900</v>
      </c>
      <c r="G931">
        <v>33.830002</v>
      </c>
    </row>
    <row r="932" spans="1:7" x14ac:dyDescent="0.2">
      <c r="A932" s="1">
        <v>41373</v>
      </c>
      <c r="B932">
        <v>33.330002</v>
      </c>
      <c r="C932">
        <v>33.799999</v>
      </c>
      <c r="D932">
        <v>33.229999999999997</v>
      </c>
      <c r="E932">
        <v>33.639999000000003</v>
      </c>
      <c r="F932">
        <v>3646500</v>
      </c>
      <c r="G932">
        <v>33.639999000000003</v>
      </c>
    </row>
    <row r="933" spans="1:7" x14ac:dyDescent="0.2">
      <c r="A933" s="1">
        <v>41372</v>
      </c>
      <c r="B933">
        <v>33.310001</v>
      </c>
      <c r="C933">
        <v>33.5</v>
      </c>
      <c r="D933">
        <v>33.090000000000003</v>
      </c>
      <c r="E933">
        <v>33.490001999999997</v>
      </c>
      <c r="F933">
        <v>3063800</v>
      </c>
      <c r="G933">
        <v>33.490001999999997</v>
      </c>
    </row>
    <row r="934" spans="1:7" x14ac:dyDescent="0.2">
      <c r="A934" s="1">
        <v>41369</v>
      </c>
      <c r="B934">
        <v>33.080002</v>
      </c>
      <c r="C934">
        <v>33.310001</v>
      </c>
      <c r="D934">
        <v>32.919998</v>
      </c>
      <c r="E934">
        <v>33.279998999999997</v>
      </c>
      <c r="F934">
        <v>5820700</v>
      </c>
      <c r="G934">
        <v>33.279998999999997</v>
      </c>
    </row>
    <row r="935" spans="1:7" x14ac:dyDescent="0.2">
      <c r="A935" s="1">
        <v>41368</v>
      </c>
      <c r="B935">
        <v>33.229999999999997</v>
      </c>
      <c r="C935">
        <v>33.610000999999997</v>
      </c>
      <c r="D935">
        <v>32.970001000000003</v>
      </c>
      <c r="E935">
        <v>33.389999000000003</v>
      </c>
      <c r="F935">
        <v>8714700</v>
      </c>
      <c r="G935">
        <v>33.389999000000003</v>
      </c>
    </row>
    <row r="936" spans="1:7" x14ac:dyDescent="0.2">
      <c r="A936" s="1">
        <v>41367</v>
      </c>
      <c r="B936">
        <v>34.630001</v>
      </c>
      <c r="C936">
        <v>34.669998</v>
      </c>
      <c r="D936">
        <v>33.700001</v>
      </c>
      <c r="E936">
        <v>33.759998000000003</v>
      </c>
      <c r="F936">
        <v>8728900</v>
      </c>
      <c r="G936">
        <v>33.759998000000003</v>
      </c>
    </row>
    <row r="937" spans="1:7" x14ac:dyDescent="0.2">
      <c r="A937" s="1">
        <v>41366</v>
      </c>
      <c r="B937">
        <v>34.400002000000001</v>
      </c>
      <c r="C937">
        <v>34.860000999999997</v>
      </c>
      <c r="D937">
        <v>34.380001</v>
      </c>
      <c r="E937">
        <v>34.650002000000001</v>
      </c>
      <c r="F937">
        <v>4569400</v>
      </c>
      <c r="G937">
        <v>34.650002000000001</v>
      </c>
    </row>
    <row r="938" spans="1:7" x14ac:dyDescent="0.2">
      <c r="A938" s="1">
        <v>41365</v>
      </c>
      <c r="B938">
        <v>34.43</v>
      </c>
      <c r="C938">
        <v>34.740001999999997</v>
      </c>
      <c r="D938">
        <v>34.32</v>
      </c>
      <c r="E938">
        <v>34.68</v>
      </c>
      <c r="F938">
        <v>3506200</v>
      </c>
      <c r="G938">
        <v>34.68</v>
      </c>
    </row>
    <row r="939" spans="1:7" x14ac:dyDescent="0.2">
      <c r="A939" s="1">
        <v>41361</v>
      </c>
      <c r="B939">
        <v>34.590000000000003</v>
      </c>
      <c r="C939">
        <v>34.840000000000003</v>
      </c>
      <c r="D939">
        <v>34.529998999999997</v>
      </c>
      <c r="E939">
        <v>34.75</v>
      </c>
      <c r="F939">
        <v>3501100</v>
      </c>
      <c r="G939">
        <v>34.75</v>
      </c>
    </row>
    <row r="940" spans="1:7" x14ac:dyDescent="0.2">
      <c r="A940" s="1">
        <v>41360</v>
      </c>
      <c r="B940">
        <v>34.270000000000003</v>
      </c>
      <c r="C940">
        <v>34.650002000000001</v>
      </c>
      <c r="D940">
        <v>34.209999000000003</v>
      </c>
      <c r="E940">
        <v>34.549999</v>
      </c>
      <c r="F940">
        <v>4640500</v>
      </c>
      <c r="G940">
        <v>34.549999</v>
      </c>
    </row>
    <row r="941" spans="1:7" x14ac:dyDescent="0.2">
      <c r="A941" s="1">
        <v>41359</v>
      </c>
      <c r="B941">
        <v>34.240001999999997</v>
      </c>
      <c r="C941">
        <v>34.509998000000003</v>
      </c>
      <c r="D941">
        <v>34.080002</v>
      </c>
      <c r="E941">
        <v>34.450001</v>
      </c>
      <c r="F941">
        <v>6624600</v>
      </c>
      <c r="G941">
        <v>34.450001</v>
      </c>
    </row>
    <row r="942" spans="1:7" x14ac:dyDescent="0.2">
      <c r="A942" s="1">
        <v>41358</v>
      </c>
      <c r="B942">
        <v>33.889999000000003</v>
      </c>
      <c r="C942">
        <v>34.229999999999997</v>
      </c>
      <c r="D942">
        <v>33.650002000000001</v>
      </c>
      <c r="E942">
        <v>33.849997999999999</v>
      </c>
      <c r="F942">
        <v>6512300</v>
      </c>
      <c r="G942">
        <v>33.849997999999999</v>
      </c>
    </row>
    <row r="943" spans="1:7" x14ac:dyDescent="0.2">
      <c r="A943" s="1">
        <v>41355</v>
      </c>
      <c r="B943">
        <v>33.310001</v>
      </c>
      <c r="C943">
        <v>33.610000999999997</v>
      </c>
      <c r="D943">
        <v>33.119999</v>
      </c>
      <c r="E943">
        <v>33.610000999999997</v>
      </c>
      <c r="F943">
        <v>3120600</v>
      </c>
      <c r="G943">
        <v>33.610000999999997</v>
      </c>
    </row>
    <row r="944" spans="1:7" x14ac:dyDescent="0.2">
      <c r="A944" s="1">
        <v>41354</v>
      </c>
      <c r="B944">
        <v>33.229999999999997</v>
      </c>
      <c r="C944">
        <v>33.43</v>
      </c>
      <c r="D944">
        <v>32.869999</v>
      </c>
      <c r="E944">
        <v>33.049999</v>
      </c>
      <c r="F944">
        <v>4308400</v>
      </c>
      <c r="G944">
        <v>33.049999</v>
      </c>
    </row>
    <row r="945" spans="1:7" x14ac:dyDescent="0.2">
      <c r="A945" s="1">
        <v>41353</v>
      </c>
      <c r="B945">
        <v>33.43</v>
      </c>
      <c r="C945">
        <v>33.5</v>
      </c>
      <c r="D945">
        <v>33.099997999999999</v>
      </c>
      <c r="E945">
        <v>33.450001</v>
      </c>
      <c r="F945">
        <v>4502100</v>
      </c>
      <c r="G945">
        <v>33.450001</v>
      </c>
    </row>
    <row r="946" spans="1:7" x14ac:dyDescent="0.2">
      <c r="A946" s="1">
        <v>41352</v>
      </c>
      <c r="B946">
        <v>33.689999</v>
      </c>
      <c r="C946">
        <v>33.729999999999997</v>
      </c>
      <c r="D946">
        <v>33.049999</v>
      </c>
      <c r="E946">
        <v>33.07</v>
      </c>
      <c r="F946">
        <v>6547500</v>
      </c>
      <c r="G946">
        <v>33.07</v>
      </c>
    </row>
    <row r="947" spans="1:7" x14ac:dyDescent="0.2">
      <c r="A947" s="1">
        <v>41351</v>
      </c>
      <c r="B947">
        <v>33.040000999999997</v>
      </c>
      <c r="C947">
        <v>33.75</v>
      </c>
      <c r="D947">
        <v>33</v>
      </c>
      <c r="E947">
        <v>33.650002000000001</v>
      </c>
      <c r="F947">
        <v>3471500</v>
      </c>
      <c r="G947">
        <v>33.650002000000001</v>
      </c>
    </row>
    <row r="948" spans="1:7" x14ac:dyDescent="0.2">
      <c r="A948" s="1">
        <v>41348</v>
      </c>
      <c r="B948">
        <v>33.610000999999997</v>
      </c>
      <c r="C948">
        <v>33.650002000000001</v>
      </c>
      <c r="D948">
        <v>33.419998</v>
      </c>
      <c r="E948">
        <v>33.599997999999999</v>
      </c>
      <c r="F948">
        <v>2490400</v>
      </c>
      <c r="G948">
        <v>33.599997999999999</v>
      </c>
    </row>
    <row r="949" spans="1:7" x14ac:dyDescent="0.2">
      <c r="A949" s="1">
        <v>41347</v>
      </c>
      <c r="B949">
        <v>33.259998000000003</v>
      </c>
      <c r="C949">
        <v>33.479999999999997</v>
      </c>
      <c r="D949">
        <v>33.229999999999997</v>
      </c>
      <c r="E949">
        <v>33.419998</v>
      </c>
      <c r="F949">
        <v>2103400</v>
      </c>
      <c r="G949">
        <v>33.419998</v>
      </c>
    </row>
    <row r="950" spans="1:7" x14ac:dyDescent="0.2">
      <c r="A950" s="1">
        <v>41346</v>
      </c>
      <c r="B950">
        <v>33.5</v>
      </c>
      <c r="C950">
        <v>33.560001</v>
      </c>
      <c r="D950">
        <v>33.029998999999997</v>
      </c>
      <c r="E950">
        <v>33.189999</v>
      </c>
      <c r="F950">
        <v>3377400</v>
      </c>
      <c r="G950">
        <v>33.189999</v>
      </c>
    </row>
    <row r="951" spans="1:7" x14ac:dyDescent="0.2">
      <c r="A951" s="1">
        <v>41345</v>
      </c>
      <c r="B951">
        <v>33.459999000000003</v>
      </c>
      <c r="C951">
        <v>33.599997999999999</v>
      </c>
      <c r="D951">
        <v>33.220001000000003</v>
      </c>
      <c r="E951">
        <v>33.259998000000003</v>
      </c>
      <c r="F951">
        <v>3393500</v>
      </c>
      <c r="G951">
        <v>33.259998000000003</v>
      </c>
    </row>
    <row r="952" spans="1:7" x14ac:dyDescent="0.2">
      <c r="A952" s="1">
        <v>41344</v>
      </c>
      <c r="B952">
        <v>32.860000999999997</v>
      </c>
      <c r="C952">
        <v>33.150002000000001</v>
      </c>
      <c r="D952">
        <v>32.700001</v>
      </c>
      <c r="E952">
        <v>33.040000999999997</v>
      </c>
      <c r="F952">
        <v>1997900</v>
      </c>
      <c r="G952">
        <v>33.040000999999997</v>
      </c>
    </row>
    <row r="953" spans="1:7" x14ac:dyDescent="0.2">
      <c r="A953" s="1">
        <v>41341</v>
      </c>
      <c r="B953">
        <v>32.869999</v>
      </c>
      <c r="C953">
        <v>33.099997999999999</v>
      </c>
      <c r="D953">
        <v>32.740001999999997</v>
      </c>
      <c r="E953">
        <v>33.049999</v>
      </c>
      <c r="F953">
        <v>3067500</v>
      </c>
      <c r="G953">
        <v>33.049999</v>
      </c>
    </row>
    <row r="954" spans="1:7" x14ac:dyDescent="0.2">
      <c r="A954" s="1">
        <v>41340</v>
      </c>
      <c r="B954">
        <v>32.759998000000003</v>
      </c>
      <c r="C954">
        <v>33</v>
      </c>
      <c r="D954">
        <v>32.709999000000003</v>
      </c>
      <c r="E954">
        <v>32.939999</v>
      </c>
      <c r="F954">
        <v>5622500</v>
      </c>
      <c r="G954">
        <v>32.939999</v>
      </c>
    </row>
    <row r="955" spans="1:7" x14ac:dyDescent="0.2">
      <c r="A955" s="1">
        <v>41339</v>
      </c>
      <c r="B955">
        <v>32.590000000000003</v>
      </c>
      <c r="C955">
        <v>32.590000000000003</v>
      </c>
      <c r="D955">
        <v>32.229999999999997</v>
      </c>
      <c r="E955">
        <v>32.540000999999997</v>
      </c>
      <c r="F955">
        <v>4855900</v>
      </c>
      <c r="G955">
        <v>32.540000999999997</v>
      </c>
    </row>
    <row r="956" spans="1:7" x14ac:dyDescent="0.2">
      <c r="A956" s="1">
        <v>41338</v>
      </c>
      <c r="B956">
        <v>32.540000999999997</v>
      </c>
      <c r="C956">
        <v>32.740001999999997</v>
      </c>
      <c r="D956">
        <v>32.400002000000001</v>
      </c>
      <c r="E956">
        <v>32.689999</v>
      </c>
      <c r="F956">
        <v>4195700</v>
      </c>
      <c r="G956">
        <v>32.689999</v>
      </c>
    </row>
    <row r="957" spans="1:7" x14ac:dyDescent="0.2">
      <c r="A957" s="1">
        <v>41337</v>
      </c>
      <c r="B957">
        <v>32.599997999999999</v>
      </c>
      <c r="C957">
        <v>32.610000999999997</v>
      </c>
      <c r="D957">
        <v>32.159999999999997</v>
      </c>
      <c r="E957">
        <v>32.400002000000001</v>
      </c>
      <c r="F957">
        <v>6009300</v>
      </c>
      <c r="G957">
        <v>32.400002000000001</v>
      </c>
    </row>
    <row r="958" spans="1:7" x14ac:dyDescent="0.2">
      <c r="A958" s="1">
        <v>41334</v>
      </c>
      <c r="B958">
        <v>32.659999999999997</v>
      </c>
      <c r="C958">
        <v>32.779998999999997</v>
      </c>
      <c r="D958">
        <v>32.409999999999997</v>
      </c>
      <c r="E958">
        <v>32.740001999999997</v>
      </c>
      <c r="F958">
        <v>4953300</v>
      </c>
      <c r="G958">
        <v>32.740001999999997</v>
      </c>
    </row>
    <row r="959" spans="1:7" x14ac:dyDescent="0.2">
      <c r="A959" s="1">
        <v>41333</v>
      </c>
      <c r="B959">
        <v>33.389999000000003</v>
      </c>
      <c r="C959">
        <v>33.5</v>
      </c>
      <c r="D959">
        <v>32.959999000000003</v>
      </c>
      <c r="E959">
        <v>33.060001</v>
      </c>
      <c r="F959">
        <v>5313000</v>
      </c>
      <c r="G959">
        <v>33.060001</v>
      </c>
    </row>
    <row r="960" spans="1:7" x14ac:dyDescent="0.2">
      <c r="A960" s="1">
        <v>41332</v>
      </c>
      <c r="B960">
        <v>33.25</v>
      </c>
      <c r="C960">
        <v>33.599997999999999</v>
      </c>
      <c r="D960">
        <v>33.209999000000003</v>
      </c>
      <c r="E960">
        <v>33.400002000000001</v>
      </c>
      <c r="F960">
        <v>5019700</v>
      </c>
      <c r="G960">
        <v>33.400002000000001</v>
      </c>
    </row>
    <row r="961" spans="1:7" x14ac:dyDescent="0.2">
      <c r="A961" s="1">
        <v>41331</v>
      </c>
      <c r="B961">
        <v>33.450001</v>
      </c>
      <c r="C961">
        <v>33.619999</v>
      </c>
      <c r="D961">
        <v>33.18</v>
      </c>
      <c r="E961">
        <v>33.330002</v>
      </c>
      <c r="F961">
        <v>6548500</v>
      </c>
      <c r="G961">
        <v>33.330002</v>
      </c>
    </row>
    <row r="962" spans="1:7" x14ac:dyDescent="0.2">
      <c r="A962" s="1">
        <v>41330</v>
      </c>
      <c r="B962">
        <v>33.700001</v>
      </c>
      <c r="C962">
        <v>33.75</v>
      </c>
      <c r="D962">
        <v>33.169998</v>
      </c>
      <c r="E962">
        <v>33.209999000000003</v>
      </c>
      <c r="F962">
        <v>4401300</v>
      </c>
      <c r="G962">
        <v>33.209999000000003</v>
      </c>
    </row>
    <row r="963" spans="1:7" x14ac:dyDescent="0.2">
      <c r="A963" s="1">
        <v>41327</v>
      </c>
      <c r="B963">
        <v>33.439999</v>
      </c>
      <c r="C963">
        <v>33.630001</v>
      </c>
      <c r="D963">
        <v>33.299999</v>
      </c>
      <c r="E963">
        <v>33.599997999999999</v>
      </c>
      <c r="F963">
        <v>4511500</v>
      </c>
      <c r="G963">
        <v>33.599997999999999</v>
      </c>
    </row>
    <row r="964" spans="1:7" x14ac:dyDescent="0.2">
      <c r="A964" s="1">
        <v>41326</v>
      </c>
      <c r="B964">
        <v>33.5</v>
      </c>
      <c r="C964">
        <v>33.689999</v>
      </c>
      <c r="D964">
        <v>33.349997999999999</v>
      </c>
      <c r="E964">
        <v>33.43</v>
      </c>
      <c r="F964">
        <v>7793300</v>
      </c>
      <c r="G964">
        <v>33.43</v>
      </c>
    </row>
    <row r="965" spans="1:7" x14ac:dyDescent="0.2">
      <c r="A965" s="1">
        <v>41325</v>
      </c>
      <c r="B965">
        <v>34.979999999999997</v>
      </c>
      <c r="C965">
        <v>35.040000999999997</v>
      </c>
      <c r="D965">
        <v>33.919998</v>
      </c>
      <c r="E965">
        <v>34.169998</v>
      </c>
      <c r="F965">
        <v>11400700</v>
      </c>
      <c r="G965">
        <v>34.169998</v>
      </c>
    </row>
    <row r="966" spans="1:7" x14ac:dyDescent="0.2">
      <c r="A966" s="1">
        <v>41324</v>
      </c>
      <c r="B966">
        <v>34.659999999999997</v>
      </c>
      <c r="C966">
        <v>34.970001000000003</v>
      </c>
      <c r="D966">
        <v>34.57</v>
      </c>
      <c r="E966">
        <v>34.959999000000003</v>
      </c>
      <c r="F966">
        <v>4226400</v>
      </c>
      <c r="G966">
        <v>34.959999000000003</v>
      </c>
    </row>
    <row r="967" spans="1:7" x14ac:dyDescent="0.2">
      <c r="A967" s="1">
        <v>41320</v>
      </c>
      <c r="B967">
        <v>34.689999</v>
      </c>
      <c r="C967">
        <v>35.200001</v>
      </c>
      <c r="D967">
        <v>34.479999999999997</v>
      </c>
      <c r="E967">
        <v>34.720001000000003</v>
      </c>
      <c r="F967">
        <v>7041000</v>
      </c>
      <c r="G967">
        <v>34.720001000000003</v>
      </c>
    </row>
    <row r="968" spans="1:7" x14ac:dyDescent="0.2">
      <c r="A968" s="1">
        <v>41319</v>
      </c>
      <c r="B968">
        <v>35.259998000000003</v>
      </c>
      <c r="C968">
        <v>35.380001</v>
      </c>
      <c r="D968">
        <v>35.159999999999997</v>
      </c>
      <c r="E968">
        <v>35.270000000000003</v>
      </c>
      <c r="F968">
        <v>2113900</v>
      </c>
      <c r="G968">
        <v>35.270000000000003</v>
      </c>
    </row>
    <row r="969" spans="1:7" x14ac:dyDescent="0.2">
      <c r="A969" s="1">
        <v>41318</v>
      </c>
      <c r="B969">
        <v>35.419998</v>
      </c>
      <c r="C969">
        <v>35.490001999999997</v>
      </c>
      <c r="D969">
        <v>34.990001999999997</v>
      </c>
      <c r="E969">
        <v>35.189999</v>
      </c>
      <c r="F969">
        <v>5132600</v>
      </c>
      <c r="G969">
        <v>35.189999</v>
      </c>
    </row>
    <row r="970" spans="1:7" x14ac:dyDescent="0.2">
      <c r="A970" s="1">
        <v>41317</v>
      </c>
      <c r="B970">
        <v>35.259998000000003</v>
      </c>
      <c r="C970">
        <v>35.389999000000003</v>
      </c>
      <c r="D970">
        <v>35.169998</v>
      </c>
      <c r="E970">
        <v>35.279998999999997</v>
      </c>
      <c r="F970">
        <v>2730600</v>
      </c>
      <c r="G970">
        <v>35.279998999999997</v>
      </c>
    </row>
    <row r="971" spans="1:7" x14ac:dyDescent="0.2">
      <c r="A971" s="1">
        <v>41316</v>
      </c>
      <c r="B971">
        <v>34.549999</v>
      </c>
      <c r="C971">
        <v>35.139999000000003</v>
      </c>
      <c r="D971">
        <v>34.439999</v>
      </c>
      <c r="E971">
        <v>35.119999</v>
      </c>
      <c r="F971">
        <v>4737100</v>
      </c>
      <c r="G971">
        <v>35.119999</v>
      </c>
    </row>
    <row r="972" spans="1:7" x14ac:dyDescent="0.2">
      <c r="A972" s="1">
        <v>41313</v>
      </c>
      <c r="B972">
        <v>34.880001</v>
      </c>
      <c r="C972">
        <v>34.959999000000003</v>
      </c>
      <c r="D972">
        <v>34.5</v>
      </c>
      <c r="E972">
        <v>34.700001</v>
      </c>
      <c r="F972">
        <v>3134300</v>
      </c>
      <c r="G972">
        <v>34.700001</v>
      </c>
    </row>
    <row r="973" spans="1:7" x14ac:dyDescent="0.2">
      <c r="A973" s="1">
        <v>41312</v>
      </c>
      <c r="B973">
        <v>35.099997999999999</v>
      </c>
      <c r="C973">
        <v>35.150002000000001</v>
      </c>
      <c r="D973">
        <v>34.590000000000003</v>
      </c>
      <c r="E973">
        <v>34.68</v>
      </c>
      <c r="F973">
        <v>3943100</v>
      </c>
      <c r="G973">
        <v>34.68</v>
      </c>
    </row>
    <row r="974" spans="1:7" x14ac:dyDescent="0.2">
      <c r="A974" s="1">
        <v>41311</v>
      </c>
      <c r="B974">
        <v>34.549999</v>
      </c>
      <c r="C974">
        <v>35.099997999999999</v>
      </c>
      <c r="D974">
        <v>34.509998000000003</v>
      </c>
      <c r="E974">
        <v>35.040000999999997</v>
      </c>
      <c r="F974">
        <v>4254000</v>
      </c>
      <c r="G974">
        <v>35.040000999999997</v>
      </c>
    </row>
    <row r="975" spans="1:7" x14ac:dyDescent="0.2">
      <c r="A975" s="1">
        <v>41310</v>
      </c>
      <c r="B975">
        <v>35.049999</v>
      </c>
      <c r="C975">
        <v>35.139999000000003</v>
      </c>
      <c r="D975">
        <v>34.950001</v>
      </c>
      <c r="E975">
        <v>35.029998999999997</v>
      </c>
      <c r="F975">
        <v>3171500</v>
      </c>
      <c r="G975">
        <v>35.029998999999997</v>
      </c>
    </row>
    <row r="976" spans="1:7" x14ac:dyDescent="0.2">
      <c r="A976" s="1">
        <v>41309</v>
      </c>
      <c r="B976">
        <v>34.889999000000003</v>
      </c>
      <c r="C976">
        <v>35.07</v>
      </c>
      <c r="D976">
        <v>34.709999000000003</v>
      </c>
      <c r="E976">
        <v>34.779998999999997</v>
      </c>
      <c r="F976">
        <v>5119900</v>
      </c>
      <c r="G976">
        <v>34.779998999999997</v>
      </c>
    </row>
    <row r="977" spans="1:7" x14ac:dyDescent="0.2">
      <c r="A977" s="1">
        <v>41306</v>
      </c>
      <c r="B977">
        <v>35.020000000000003</v>
      </c>
      <c r="C977">
        <v>35.520000000000003</v>
      </c>
      <c r="D977">
        <v>34.939999</v>
      </c>
      <c r="E977">
        <v>35.349997999999999</v>
      </c>
      <c r="F977">
        <v>5387500</v>
      </c>
      <c r="G977">
        <v>35.349997999999999</v>
      </c>
    </row>
    <row r="978" spans="1:7" x14ac:dyDescent="0.2">
      <c r="A978" s="1">
        <v>41305</v>
      </c>
      <c r="B978">
        <v>35.159999999999997</v>
      </c>
      <c r="C978">
        <v>35.349997999999999</v>
      </c>
      <c r="D978">
        <v>35.119999</v>
      </c>
      <c r="E978">
        <v>35.279998999999997</v>
      </c>
      <c r="F978">
        <v>4417800</v>
      </c>
      <c r="G978">
        <v>35.279998999999997</v>
      </c>
    </row>
    <row r="979" spans="1:7" x14ac:dyDescent="0.2">
      <c r="A979" s="1">
        <v>41304</v>
      </c>
      <c r="B979">
        <v>35.419998</v>
      </c>
      <c r="C979">
        <v>35.529998999999997</v>
      </c>
      <c r="D979">
        <v>35.240001999999997</v>
      </c>
      <c r="E979">
        <v>35.490001999999997</v>
      </c>
      <c r="F979">
        <v>5432400</v>
      </c>
      <c r="G979">
        <v>35.490001999999997</v>
      </c>
    </row>
    <row r="980" spans="1:7" x14ac:dyDescent="0.2">
      <c r="A980" s="1">
        <v>41303</v>
      </c>
      <c r="B980">
        <v>35.189999</v>
      </c>
      <c r="C980">
        <v>35.409999999999997</v>
      </c>
      <c r="D980">
        <v>35.060001</v>
      </c>
      <c r="E980">
        <v>35.290000999999997</v>
      </c>
      <c r="F980">
        <v>5911200</v>
      </c>
      <c r="G980">
        <v>35.290000999999997</v>
      </c>
    </row>
    <row r="981" spans="1:7" x14ac:dyDescent="0.2">
      <c r="A981" s="1">
        <v>41302</v>
      </c>
      <c r="B981">
        <v>34.959999000000003</v>
      </c>
      <c r="C981">
        <v>34.990001999999997</v>
      </c>
      <c r="D981">
        <v>34.57</v>
      </c>
      <c r="E981">
        <v>34.939999</v>
      </c>
      <c r="F981">
        <v>3657800</v>
      </c>
      <c r="G981">
        <v>34.939999</v>
      </c>
    </row>
    <row r="982" spans="1:7" x14ac:dyDescent="0.2">
      <c r="A982" s="1">
        <v>41299</v>
      </c>
      <c r="B982">
        <v>34.869999</v>
      </c>
      <c r="C982">
        <v>34.919998</v>
      </c>
      <c r="D982">
        <v>34.540000999999997</v>
      </c>
      <c r="E982">
        <v>34.779998999999997</v>
      </c>
      <c r="F982">
        <v>3823000</v>
      </c>
      <c r="G982">
        <v>34.779998999999997</v>
      </c>
    </row>
    <row r="983" spans="1:7" x14ac:dyDescent="0.2">
      <c r="A983" s="1">
        <v>41298</v>
      </c>
      <c r="B983">
        <v>34.799999</v>
      </c>
      <c r="C983">
        <v>35</v>
      </c>
      <c r="D983">
        <v>34.689999</v>
      </c>
      <c r="E983">
        <v>34.759998000000003</v>
      </c>
      <c r="F983">
        <v>4813600</v>
      </c>
      <c r="G983">
        <v>34.759998000000003</v>
      </c>
    </row>
    <row r="984" spans="1:7" x14ac:dyDescent="0.2">
      <c r="A984" s="1">
        <v>41297</v>
      </c>
      <c r="B984">
        <v>34.919998</v>
      </c>
      <c r="C984">
        <v>35.009998000000003</v>
      </c>
      <c r="D984">
        <v>34.380001</v>
      </c>
      <c r="E984">
        <v>34.610000999999997</v>
      </c>
      <c r="F984">
        <v>6150300</v>
      </c>
      <c r="G984">
        <v>34.610000999999997</v>
      </c>
    </row>
    <row r="985" spans="1:7" x14ac:dyDescent="0.2">
      <c r="A985" s="1">
        <v>41296</v>
      </c>
      <c r="B985">
        <v>34.82</v>
      </c>
      <c r="C985">
        <v>35.090000000000003</v>
      </c>
      <c r="D985">
        <v>34.75</v>
      </c>
      <c r="E985">
        <v>35.009998000000003</v>
      </c>
      <c r="F985">
        <v>4393500</v>
      </c>
      <c r="G985">
        <v>35.009998000000003</v>
      </c>
    </row>
    <row r="986" spans="1:7" x14ac:dyDescent="0.2">
      <c r="A986" s="1">
        <v>41292</v>
      </c>
      <c r="B986">
        <v>34.700001</v>
      </c>
      <c r="C986">
        <v>34.810001</v>
      </c>
      <c r="D986">
        <v>34.540000999999997</v>
      </c>
      <c r="E986">
        <v>34.770000000000003</v>
      </c>
      <c r="F986">
        <v>3997500</v>
      </c>
      <c r="G986">
        <v>34.770000000000003</v>
      </c>
    </row>
    <row r="987" spans="1:7" x14ac:dyDescent="0.2">
      <c r="A987" s="1">
        <v>41291</v>
      </c>
      <c r="B987">
        <v>34.700001</v>
      </c>
      <c r="C987">
        <v>34.939999</v>
      </c>
      <c r="D987">
        <v>34.599997999999999</v>
      </c>
      <c r="E987">
        <v>34.669998</v>
      </c>
      <c r="F987">
        <v>6644100</v>
      </c>
      <c r="G987">
        <v>34.669998</v>
      </c>
    </row>
    <row r="988" spans="1:7" x14ac:dyDescent="0.2">
      <c r="A988" s="1">
        <v>41290</v>
      </c>
      <c r="B988">
        <v>34.040000999999997</v>
      </c>
      <c r="C988">
        <v>34.330002</v>
      </c>
      <c r="D988">
        <v>33.959999000000003</v>
      </c>
      <c r="E988">
        <v>34.279998999999997</v>
      </c>
      <c r="F988">
        <v>4235400</v>
      </c>
      <c r="G988">
        <v>34.279998999999997</v>
      </c>
    </row>
    <row r="989" spans="1:7" x14ac:dyDescent="0.2">
      <c r="A989" s="1">
        <v>41289</v>
      </c>
      <c r="B989">
        <v>34.25</v>
      </c>
      <c r="C989">
        <v>34.270000000000003</v>
      </c>
      <c r="D989">
        <v>33.919998</v>
      </c>
      <c r="E989">
        <v>33.990001999999997</v>
      </c>
      <c r="F989">
        <v>2991700</v>
      </c>
      <c r="G989">
        <v>33.990001999999997</v>
      </c>
    </row>
    <row r="990" spans="1:7" x14ac:dyDescent="0.2">
      <c r="A990" s="1">
        <v>41288</v>
      </c>
      <c r="B990">
        <v>34.119999</v>
      </c>
      <c r="C990">
        <v>34.310001</v>
      </c>
      <c r="D990">
        <v>33.830002</v>
      </c>
      <c r="E990">
        <v>34.279998999999997</v>
      </c>
      <c r="F990">
        <v>3146900</v>
      </c>
      <c r="G990">
        <v>34.279998999999997</v>
      </c>
    </row>
    <row r="991" spans="1:7" x14ac:dyDescent="0.2">
      <c r="A991" s="1">
        <v>41285</v>
      </c>
      <c r="B991">
        <v>33.869999</v>
      </c>
      <c r="C991">
        <v>34.110000999999997</v>
      </c>
      <c r="D991">
        <v>33.700001</v>
      </c>
      <c r="E991">
        <v>34.060001</v>
      </c>
      <c r="F991">
        <v>3560300</v>
      </c>
      <c r="G991">
        <v>34.060001</v>
      </c>
    </row>
    <row r="992" spans="1:7" x14ac:dyDescent="0.2">
      <c r="A992" s="1">
        <v>41284</v>
      </c>
      <c r="B992">
        <v>34.279998999999997</v>
      </c>
      <c r="C992">
        <v>34.32</v>
      </c>
      <c r="D992">
        <v>34.060001</v>
      </c>
      <c r="E992">
        <v>34.169998</v>
      </c>
      <c r="F992">
        <v>3457900</v>
      </c>
      <c r="G992">
        <v>34.169998</v>
      </c>
    </row>
    <row r="993" spans="1:7" x14ac:dyDescent="0.2">
      <c r="A993" s="1">
        <v>41283</v>
      </c>
      <c r="B993">
        <v>33.950001</v>
      </c>
      <c r="C993">
        <v>34.07</v>
      </c>
      <c r="D993">
        <v>33.740001999999997</v>
      </c>
      <c r="E993">
        <v>33.880001</v>
      </c>
      <c r="F993">
        <v>2752600</v>
      </c>
      <c r="G993">
        <v>33.880001</v>
      </c>
    </row>
    <row r="994" spans="1:7" x14ac:dyDescent="0.2">
      <c r="A994" s="1">
        <v>41282</v>
      </c>
      <c r="B994">
        <v>34.009998000000003</v>
      </c>
      <c r="C994">
        <v>34.029998999999997</v>
      </c>
      <c r="D994">
        <v>33.729999999999997</v>
      </c>
      <c r="E994">
        <v>33.959999000000003</v>
      </c>
      <c r="F994">
        <v>3841500</v>
      </c>
      <c r="G994">
        <v>33.959999000000003</v>
      </c>
    </row>
    <row r="995" spans="1:7" x14ac:dyDescent="0.2">
      <c r="A995" s="1">
        <v>41281</v>
      </c>
      <c r="B995">
        <v>33.720001000000003</v>
      </c>
      <c r="C995">
        <v>33.970001000000003</v>
      </c>
      <c r="D995">
        <v>33.630001</v>
      </c>
      <c r="E995">
        <v>33.919998</v>
      </c>
      <c r="F995">
        <v>2853400</v>
      </c>
      <c r="G995">
        <v>33.919998</v>
      </c>
    </row>
    <row r="996" spans="1:7" x14ac:dyDescent="0.2">
      <c r="A996" s="1">
        <v>41278</v>
      </c>
      <c r="B996">
        <v>33.700001</v>
      </c>
      <c r="C996">
        <v>33.889999000000003</v>
      </c>
      <c r="D996">
        <v>33.57</v>
      </c>
      <c r="E996">
        <v>33.880001</v>
      </c>
      <c r="F996">
        <v>5940900</v>
      </c>
      <c r="G996">
        <v>33.880001</v>
      </c>
    </row>
    <row r="997" spans="1:7" x14ac:dyDescent="0.2">
      <c r="A997" s="1">
        <v>41277</v>
      </c>
      <c r="B997">
        <v>33.849997999999999</v>
      </c>
      <c r="C997">
        <v>33.950001</v>
      </c>
      <c r="D997">
        <v>33.700001</v>
      </c>
      <c r="E997">
        <v>33.740001999999997</v>
      </c>
      <c r="F997">
        <v>3915400</v>
      </c>
      <c r="G997">
        <v>33.740001999999997</v>
      </c>
    </row>
    <row r="998" spans="1:7" x14ac:dyDescent="0.2">
      <c r="A998" s="1">
        <v>41276</v>
      </c>
      <c r="B998">
        <v>34</v>
      </c>
      <c r="C998">
        <v>34.090000000000003</v>
      </c>
      <c r="D998">
        <v>33.700001</v>
      </c>
      <c r="E998">
        <v>33.82</v>
      </c>
      <c r="F998">
        <v>5544800</v>
      </c>
      <c r="G998">
        <v>33.82</v>
      </c>
    </row>
    <row r="999" spans="1:7" x14ac:dyDescent="0.2">
      <c r="A999" s="1">
        <v>41274</v>
      </c>
      <c r="B999">
        <v>32.900002000000001</v>
      </c>
      <c r="C999">
        <v>33.470001000000003</v>
      </c>
      <c r="D999">
        <v>32.889999000000003</v>
      </c>
      <c r="E999">
        <v>33.369999</v>
      </c>
      <c r="F999">
        <v>4750100</v>
      </c>
      <c r="G999">
        <v>33.369999</v>
      </c>
    </row>
    <row r="1000" spans="1:7" x14ac:dyDescent="0.2">
      <c r="A1000" s="1">
        <v>41271</v>
      </c>
      <c r="B1000">
        <v>33.18</v>
      </c>
      <c r="C1000">
        <v>33.259998000000003</v>
      </c>
      <c r="D1000">
        <v>32.880001</v>
      </c>
      <c r="E1000">
        <v>33.040000999999997</v>
      </c>
      <c r="F1000">
        <v>4069100</v>
      </c>
      <c r="G1000">
        <v>33.040000999999997</v>
      </c>
    </row>
    <row r="1001" spans="1:7" x14ac:dyDescent="0.2">
      <c r="A1001" s="1">
        <v>41270</v>
      </c>
      <c r="B1001">
        <v>33.169998</v>
      </c>
      <c r="C1001">
        <v>33.220001000000003</v>
      </c>
      <c r="D1001">
        <v>32.770000000000003</v>
      </c>
      <c r="E1001">
        <v>33.189999</v>
      </c>
      <c r="F1001">
        <v>3909400</v>
      </c>
      <c r="G1001">
        <v>33.189999</v>
      </c>
    </row>
    <row r="1002" spans="1:7" x14ac:dyDescent="0.2">
      <c r="A1002" s="1">
        <v>41269</v>
      </c>
      <c r="B1002">
        <v>33.049999</v>
      </c>
      <c r="C1002">
        <v>33.229999999999997</v>
      </c>
      <c r="D1002">
        <v>32.919998</v>
      </c>
      <c r="E1002">
        <v>33.150002000000001</v>
      </c>
      <c r="F1002">
        <v>5560400</v>
      </c>
      <c r="G1002">
        <v>33.150002000000001</v>
      </c>
    </row>
    <row r="1003" spans="1:7" x14ac:dyDescent="0.2">
      <c r="A1003" s="1">
        <v>41267</v>
      </c>
      <c r="B1003">
        <v>32.189999</v>
      </c>
      <c r="C1003">
        <v>32.25</v>
      </c>
      <c r="D1003">
        <v>32.110000999999997</v>
      </c>
      <c r="E1003">
        <v>32.240001999999997</v>
      </c>
      <c r="F1003">
        <v>1541600</v>
      </c>
      <c r="G1003">
        <v>32.240001999999997</v>
      </c>
    </row>
    <row r="1004" spans="1:7" x14ac:dyDescent="0.2">
      <c r="A1004" s="1">
        <v>41264</v>
      </c>
      <c r="B1004">
        <v>32.159999999999997</v>
      </c>
      <c r="C1004">
        <v>32.360000999999997</v>
      </c>
      <c r="D1004">
        <v>32.020000000000003</v>
      </c>
      <c r="E1004">
        <v>32.360000999999997</v>
      </c>
      <c r="F1004">
        <v>6278500</v>
      </c>
      <c r="G1004">
        <v>32.360000999999997</v>
      </c>
    </row>
    <row r="1005" spans="1:7" x14ac:dyDescent="0.2">
      <c r="A1005" s="1">
        <v>41263</v>
      </c>
      <c r="B1005">
        <v>32.630001</v>
      </c>
      <c r="C1005">
        <v>32.950001</v>
      </c>
      <c r="D1005">
        <v>32.560001</v>
      </c>
      <c r="E1005">
        <v>32.729999999999997</v>
      </c>
      <c r="F1005">
        <v>3195900</v>
      </c>
      <c r="G1005">
        <v>32.729999999999997</v>
      </c>
    </row>
    <row r="1006" spans="1:7" x14ac:dyDescent="0.2">
      <c r="A1006" s="1">
        <v>41262</v>
      </c>
      <c r="B1006">
        <v>32.259998000000003</v>
      </c>
      <c r="C1006">
        <v>32.880001</v>
      </c>
      <c r="D1006">
        <v>32.209999000000003</v>
      </c>
      <c r="E1006">
        <v>32.669998</v>
      </c>
      <c r="F1006">
        <v>5515200</v>
      </c>
      <c r="G1006">
        <v>32.669998</v>
      </c>
    </row>
    <row r="1007" spans="1:7" x14ac:dyDescent="0.2">
      <c r="A1007" s="1">
        <v>41261</v>
      </c>
      <c r="B1007">
        <v>32.099997999999999</v>
      </c>
      <c r="C1007">
        <v>32.270000000000003</v>
      </c>
      <c r="D1007">
        <v>31.92</v>
      </c>
      <c r="E1007">
        <v>32.18</v>
      </c>
      <c r="F1007">
        <v>3494600</v>
      </c>
      <c r="G1007">
        <v>32.18</v>
      </c>
    </row>
    <row r="1008" spans="1:7" x14ac:dyDescent="0.2">
      <c r="A1008" s="1">
        <v>41260</v>
      </c>
      <c r="B1008">
        <v>31.85</v>
      </c>
      <c r="C1008">
        <v>32.099997999999999</v>
      </c>
      <c r="D1008">
        <v>31.83</v>
      </c>
      <c r="E1008">
        <v>32.009998000000003</v>
      </c>
      <c r="F1008">
        <v>2790100</v>
      </c>
      <c r="G1008">
        <v>32.009998000000003</v>
      </c>
    </row>
    <row r="1009" spans="1:7" x14ac:dyDescent="0.2">
      <c r="A1009" s="1">
        <v>41257</v>
      </c>
      <c r="B1009">
        <v>31.65</v>
      </c>
      <c r="C1009">
        <v>31.82</v>
      </c>
      <c r="D1009">
        <v>31.549999</v>
      </c>
      <c r="E1009">
        <v>31.809999000000001</v>
      </c>
      <c r="F1009">
        <v>2527000</v>
      </c>
      <c r="G1009">
        <v>31.809999000000001</v>
      </c>
    </row>
    <row r="1010" spans="1:7" x14ac:dyDescent="0.2">
      <c r="A1010" s="1">
        <v>41256</v>
      </c>
      <c r="B1010">
        <v>31.620000999999998</v>
      </c>
      <c r="C1010">
        <v>31.860001</v>
      </c>
      <c r="D1010">
        <v>31.440000999999999</v>
      </c>
      <c r="E1010">
        <v>31.58</v>
      </c>
      <c r="F1010">
        <v>2738100</v>
      </c>
      <c r="G1010">
        <v>31.58</v>
      </c>
    </row>
    <row r="1011" spans="1:7" x14ac:dyDescent="0.2">
      <c r="A1011" s="1">
        <v>41255</v>
      </c>
      <c r="B1011">
        <v>31.85</v>
      </c>
      <c r="C1011">
        <v>32.110000999999997</v>
      </c>
      <c r="D1011">
        <v>31.540001</v>
      </c>
      <c r="E1011">
        <v>31.780000999999999</v>
      </c>
      <c r="F1011">
        <v>6033600</v>
      </c>
      <c r="G1011">
        <v>31.780000999999999</v>
      </c>
    </row>
    <row r="1012" spans="1:7" x14ac:dyDescent="0.2">
      <c r="A1012" s="1">
        <v>41254</v>
      </c>
      <c r="B1012">
        <v>31.42</v>
      </c>
      <c r="C1012">
        <v>31.49</v>
      </c>
      <c r="D1012">
        <v>31.219999000000001</v>
      </c>
      <c r="E1012">
        <v>31.469999000000001</v>
      </c>
      <c r="F1012">
        <v>4883300</v>
      </c>
      <c r="G1012">
        <v>31.469999000000001</v>
      </c>
    </row>
    <row r="1013" spans="1:7" x14ac:dyDescent="0.2">
      <c r="A1013" s="1">
        <v>41253</v>
      </c>
      <c r="B1013">
        <v>31.65</v>
      </c>
      <c r="C1013">
        <v>31.74</v>
      </c>
      <c r="D1013">
        <v>31.26</v>
      </c>
      <c r="E1013">
        <v>31.389999</v>
      </c>
      <c r="F1013">
        <v>3165500</v>
      </c>
      <c r="G1013">
        <v>31.389999</v>
      </c>
    </row>
    <row r="1014" spans="1:7" x14ac:dyDescent="0.2">
      <c r="A1014" s="1">
        <v>41250</v>
      </c>
      <c r="B1014">
        <v>31.68</v>
      </c>
      <c r="C1014">
        <v>31.75</v>
      </c>
      <c r="D1014">
        <v>31.450001</v>
      </c>
      <c r="E1014">
        <v>31.530000999999999</v>
      </c>
      <c r="F1014">
        <v>3483600</v>
      </c>
      <c r="G1014">
        <v>31.530000999999999</v>
      </c>
    </row>
    <row r="1015" spans="1:7" x14ac:dyDescent="0.2">
      <c r="A1015" s="1">
        <v>41249</v>
      </c>
      <c r="B1015">
        <v>31.74</v>
      </c>
      <c r="C1015">
        <v>31.83</v>
      </c>
      <c r="D1015">
        <v>31.41</v>
      </c>
      <c r="E1015">
        <v>31.66</v>
      </c>
      <c r="F1015">
        <v>6449400</v>
      </c>
      <c r="G1015">
        <v>31.66</v>
      </c>
    </row>
    <row r="1016" spans="1:7" x14ac:dyDescent="0.2">
      <c r="A1016" s="1">
        <v>41248</v>
      </c>
      <c r="B1016">
        <v>32.400002000000001</v>
      </c>
      <c r="C1016">
        <v>32.459999000000003</v>
      </c>
      <c r="D1016">
        <v>32.060001</v>
      </c>
      <c r="E1016">
        <v>32.220001000000003</v>
      </c>
      <c r="F1016">
        <v>4802100</v>
      </c>
      <c r="G1016">
        <v>32.220001000000003</v>
      </c>
    </row>
    <row r="1017" spans="1:7" x14ac:dyDescent="0.2">
      <c r="A1017" s="1">
        <v>41247</v>
      </c>
      <c r="B1017">
        <v>32.229999999999997</v>
      </c>
      <c r="C1017">
        <v>32.57</v>
      </c>
      <c r="D1017">
        <v>32.159999999999997</v>
      </c>
      <c r="E1017">
        <v>32.400002000000001</v>
      </c>
      <c r="F1017">
        <v>3167500</v>
      </c>
      <c r="G1017">
        <v>32.400002000000001</v>
      </c>
    </row>
    <row r="1018" spans="1:7" x14ac:dyDescent="0.2">
      <c r="A1018" s="1">
        <v>41246</v>
      </c>
      <c r="B1018">
        <v>33.040000999999997</v>
      </c>
      <c r="C1018">
        <v>33.110000999999997</v>
      </c>
      <c r="D1018">
        <v>32.529998999999997</v>
      </c>
      <c r="E1018">
        <v>32.599997999999999</v>
      </c>
      <c r="F1018">
        <v>5152600</v>
      </c>
      <c r="G1018">
        <v>32.599997999999999</v>
      </c>
    </row>
    <row r="1019" spans="1:7" x14ac:dyDescent="0.2">
      <c r="A1019" s="1">
        <v>41243</v>
      </c>
      <c r="B1019">
        <v>32.369999</v>
      </c>
      <c r="C1019">
        <v>32.619999</v>
      </c>
      <c r="D1019">
        <v>32.330002</v>
      </c>
      <c r="E1019">
        <v>32.560001</v>
      </c>
      <c r="F1019">
        <v>3811900</v>
      </c>
      <c r="G1019">
        <v>32.560001</v>
      </c>
    </row>
    <row r="1020" spans="1:7" x14ac:dyDescent="0.2">
      <c r="A1020" s="1">
        <v>41242</v>
      </c>
      <c r="B1020">
        <v>32.419998</v>
      </c>
      <c r="C1020">
        <v>32.509998000000003</v>
      </c>
      <c r="D1020">
        <v>32.110000999999997</v>
      </c>
      <c r="E1020">
        <v>32.169998</v>
      </c>
      <c r="F1020">
        <v>5670600</v>
      </c>
      <c r="G1020">
        <v>32.169998</v>
      </c>
    </row>
    <row r="1021" spans="1:7" x14ac:dyDescent="0.2">
      <c r="A1021" s="1">
        <v>41241</v>
      </c>
      <c r="B1021">
        <v>31.370000999999998</v>
      </c>
      <c r="C1021">
        <v>31.799999</v>
      </c>
      <c r="D1021">
        <v>31.290001</v>
      </c>
      <c r="E1021">
        <v>31.790001</v>
      </c>
      <c r="F1021">
        <v>6680400</v>
      </c>
      <c r="G1021">
        <v>31.790001</v>
      </c>
    </row>
    <row r="1022" spans="1:7" x14ac:dyDescent="0.2">
      <c r="A1022" s="1">
        <v>41240</v>
      </c>
      <c r="B1022">
        <v>32.119999</v>
      </c>
      <c r="C1022">
        <v>32.229999999999997</v>
      </c>
      <c r="D1022">
        <v>31.83</v>
      </c>
      <c r="E1022">
        <v>31.98</v>
      </c>
      <c r="F1022">
        <v>4624300</v>
      </c>
      <c r="G1022">
        <v>31.98</v>
      </c>
    </row>
    <row r="1023" spans="1:7" x14ac:dyDescent="0.2">
      <c r="A1023" s="1">
        <v>41239</v>
      </c>
      <c r="B1023">
        <v>32.060001</v>
      </c>
      <c r="C1023">
        <v>32.240001999999997</v>
      </c>
      <c r="D1023">
        <v>32</v>
      </c>
      <c r="E1023">
        <v>32.189999</v>
      </c>
      <c r="F1023">
        <v>2919200</v>
      </c>
      <c r="G1023">
        <v>32.189999</v>
      </c>
    </row>
    <row r="1024" spans="1:7" x14ac:dyDescent="0.2">
      <c r="A1024" s="1">
        <v>41236</v>
      </c>
      <c r="B1024">
        <v>32.099997999999999</v>
      </c>
      <c r="C1024">
        <v>32.450001</v>
      </c>
      <c r="D1024">
        <v>32.099997999999999</v>
      </c>
      <c r="E1024">
        <v>32.32</v>
      </c>
      <c r="F1024">
        <v>2181900</v>
      </c>
      <c r="G1024">
        <v>32.32</v>
      </c>
    </row>
    <row r="1025" spans="1:7" x14ac:dyDescent="0.2">
      <c r="A1025" s="1">
        <v>41234</v>
      </c>
      <c r="B1025">
        <v>32</v>
      </c>
      <c r="C1025">
        <v>32.169998</v>
      </c>
      <c r="D1025">
        <v>31.68</v>
      </c>
      <c r="E1025">
        <v>32.119999</v>
      </c>
      <c r="F1025">
        <v>9170100</v>
      </c>
      <c r="G1025">
        <v>32.119999</v>
      </c>
    </row>
    <row r="1026" spans="1:7" x14ac:dyDescent="0.2">
      <c r="A1026" s="1">
        <v>41233</v>
      </c>
      <c r="B1026">
        <v>32.409999999999997</v>
      </c>
      <c r="C1026">
        <v>32.529998999999997</v>
      </c>
      <c r="D1026">
        <v>31.59</v>
      </c>
      <c r="E1026">
        <v>31.950001</v>
      </c>
      <c r="F1026">
        <v>16924600</v>
      </c>
      <c r="G1026">
        <v>31.950001</v>
      </c>
    </row>
    <row r="1027" spans="1:7" x14ac:dyDescent="0.2">
      <c r="A1027" s="1">
        <v>41232</v>
      </c>
      <c r="B1027">
        <v>32.520000000000003</v>
      </c>
      <c r="C1027">
        <v>32.93</v>
      </c>
      <c r="D1027">
        <v>32.5</v>
      </c>
      <c r="E1027">
        <v>32.669998</v>
      </c>
      <c r="F1027">
        <v>9312500</v>
      </c>
      <c r="G1027">
        <v>32.669998</v>
      </c>
    </row>
    <row r="1028" spans="1:7" x14ac:dyDescent="0.2">
      <c r="A1028" s="1">
        <v>41229</v>
      </c>
      <c r="B1028">
        <v>31.82</v>
      </c>
      <c r="C1028">
        <v>32.049999</v>
      </c>
      <c r="D1028">
        <v>31.629999000000002</v>
      </c>
      <c r="E1028">
        <v>31.93</v>
      </c>
      <c r="F1028">
        <v>10099100</v>
      </c>
      <c r="G1028">
        <v>31.93</v>
      </c>
    </row>
    <row r="1029" spans="1:7" x14ac:dyDescent="0.2">
      <c r="A1029" s="1">
        <v>41228</v>
      </c>
      <c r="B1029">
        <v>31.940000999999999</v>
      </c>
      <c r="C1029">
        <v>31.99</v>
      </c>
      <c r="D1029">
        <v>31.200001</v>
      </c>
      <c r="E1029">
        <v>31.49</v>
      </c>
      <c r="F1029">
        <v>11982900</v>
      </c>
      <c r="G1029">
        <v>31.49</v>
      </c>
    </row>
    <row r="1030" spans="1:7" x14ac:dyDescent="0.2">
      <c r="A1030" s="1">
        <v>41227</v>
      </c>
      <c r="B1030">
        <v>31.52</v>
      </c>
      <c r="C1030">
        <v>31.92</v>
      </c>
      <c r="D1030">
        <v>31.389999</v>
      </c>
      <c r="E1030">
        <v>31.77</v>
      </c>
      <c r="F1030">
        <v>11898600</v>
      </c>
      <c r="G1030">
        <v>31.77</v>
      </c>
    </row>
    <row r="1031" spans="1:7" x14ac:dyDescent="0.2">
      <c r="A1031" s="1">
        <v>41226</v>
      </c>
      <c r="B1031">
        <v>31.309999000000001</v>
      </c>
      <c r="C1031">
        <v>31.690000999999999</v>
      </c>
      <c r="D1031">
        <v>31.27</v>
      </c>
      <c r="E1031">
        <v>31.41</v>
      </c>
      <c r="F1031">
        <v>6217700</v>
      </c>
      <c r="G1031">
        <v>31.41</v>
      </c>
    </row>
    <row r="1032" spans="1:7" x14ac:dyDescent="0.2">
      <c r="A1032" s="1">
        <v>41225</v>
      </c>
      <c r="B1032">
        <v>31.73</v>
      </c>
      <c r="C1032">
        <v>31.91</v>
      </c>
      <c r="D1032">
        <v>31.459999</v>
      </c>
      <c r="E1032">
        <v>31.59</v>
      </c>
      <c r="F1032">
        <v>4970600</v>
      </c>
      <c r="G1032">
        <v>31.59</v>
      </c>
    </row>
    <row r="1033" spans="1:7" x14ac:dyDescent="0.2">
      <c r="A1033" s="1">
        <v>41222</v>
      </c>
      <c r="B1033">
        <v>31.309999000000001</v>
      </c>
      <c r="C1033">
        <v>31.99</v>
      </c>
      <c r="D1033">
        <v>31.280000999999999</v>
      </c>
      <c r="E1033">
        <v>31.73</v>
      </c>
      <c r="F1033">
        <v>6885400</v>
      </c>
      <c r="G1033">
        <v>31.73</v>
      </c>
    </row>
    <row r="1034" spans="1:7" x14ac:dyDescent="0.2">
      <c r="A1034" s="1">
        <v>41221</v>
      </c>
      <c r="B1034">
        <v>31.299999</v>
      </c>
      <c r="C1034">
        <v>31.530000999999999</v>
      </c>
      <c r="D1034">
        <v>31.08</v>
      </c>
      <c r="E1034">
        <v>31.299999</v>
      </c>
      <c r="F1034">
        <v>7545600</v>
      </c>
      <c r="G1034">
        <v>31.299999</v>
      </c>
    </row>
    <row r="1035" spans="1:7" x14ac:dyDescent="0.2">
      <c r="A1035" s="1">
        <v>41220</v>
      </c>
      <c r="B1035">
        <v>31.98</v>
      </c>
      <c r="C1035">
        <v>32.130001</v>
      </c>
      <c r="D1035">
        <v>31</v>
      </c>
      <c r="E1035">
        <v>31.209999</v>
      </c>
      <c r="F1035">
        <v>14121100</v>
      </c>
      <c r="G1035">
        <v>31.209999</v>
      </c>
    </row>
    <row r="1036" spans="1:7" x14ac:dyDescent="0.2">
      <c r="A1036" s="1">
        <v>41219</v>
      </c>
      <c r="B1036">
        <v>31.93</v>
      </c>
      <c r="C1036">
        <v>32.880001</v>
      </c>
      <c r="D1036">
        <v>31.75</v>
      </c>
      <c r="E1036">
        <v>32.560001</v>
      </c>
      <c r="F1036">
        <v>9763600</v>
      </c>
      <c r="G1036">
        <v>32.560001</v>
      </c>
    </row>
    <row r="1037" spans="1:7" x14ac:dyDescent="0.2">
      <c r="A1037" s="1">
        <v>41218</v>
      </c>
      <c r="B1037">
        <v>31.379999000000002</v>
      </c>
      <c r="C1037">
        <v>31.68</v>
      </c>
      <c r="D1037">
        <v>31.290001</v>
      </c>
      <c r="E1037">
        <v>31.610001</v>
      </c>
      <c r="F1037">
        <v>6981200</v>
      </c>
      <c r="G1037">
        <v>31.610001</v>
      </c>
    </row>
    <row r="1038" spans="1:7" x14ac:dyDescent="0.2">
      <c r="A1038" s="1">
        <v>41215</v>
      </c>
      <c r="B1038">
        <v>31.950001</v>
      </c>
      <c r="C1038">
        <v>31.959999</v>
      </c>
      <c r="D1038">
        <v>31.23</v>
      </c>
      <c r="E1038">
        <v>31.35</v>
      </c>
      <c r="F1038">
        <v>8000900</v>
      </c>
      <c r="G1038">
        <v>31.35</v>
      </c>
    </row>
    <row r="1039" spans="1:7" x14ac:dyDescent="0.2">
      <c r="A1039" s="1">
        <v>41214</v>
      </c>
      <c r="B1039">
        <v>31.85</v>
      </c>
      <c r="C1039">
        <v>32.25</v>
      </c>
      <c r="D1039">
        <v>31.77</v>
      </c>
      <c r="E1039">
        <v>32.060001</v>
      </c>
      <c r="F1039">
        <v>7899100</v>
      </c>
      <c r="G1039">
        <v>32.060001</v>
      </c>
    </row>
    <row r="1040" spans="1:7" x14ac:dyDescent="0.2">
      <c r="A1040" s="1">
        <v>41213</v>
      </c>
      <c r="B1040">
        <v>31.809999000000001</v>
      </c>
      <c r="C1040">
        <v>32.169998</v>
      </c>
      <c r="D1040">
        <v>31.700001</v>
      </c>
      <c r="E1040">
        <v>31.780000999999999</v>
      </c>
      <c r="F1040">
        <v>5258000</v>
      </c>
      <c r="G1040">
        <v>31.780000999999999</v>
      </c>
    </row>
    <row r="1041" spans="1:7" x14ac:dyDescent="0.2">
      <c r="A1041" s="1">
        <v>41208</v>
      </c>
      <c r="B1041">
        <v>31.65</v>
      </c>
      <c r="C1041">
        <v>31.860001</v>
      </c>
      <c r="D1041">
        <v>31.559999000000001</v>
      </c>
      <c r="E1041">
        <v>31.790001</v>
      </c>
      <c r="F1041">
        <v>7962600</v>
      </c>
      <c r="G1041">
        <v>31.790001</v>
      </c>
    </row>
    <row r="1042" spans="1:7" x14ac:dyDescent="0.2">
      <c r="A1042" s="1">
        <v>41207</v>
      </c>
      <c r="B1042">
        <v>31.9</v>
      </c>
      <c r="C1042">
        <v>31.940000999999999</v>
      </c>
      <c r="D1042">
        <v>31.450001</v>
      </c>
      <c r="E1042">
        <v>31.780000999999999</v>
      </c>
      <c r="F1042">
        <v>8489600</v>
      </c>
      <c r="G1042">
        <v>31.780000999999999</v>
      </c>
    </row>
    <row r="1043" spans="1:7" x14ac:dyDescent="0.2">
      <c r="A1043" s="1">
        <v>41206</v>
      </c>
      <c r="B1043">
        <v>31.879999000000002</v>
      </c>
      <c r="C1043">
        <v>31.959999</v>
      </c>
      <c r="D1043">
        <v>31.35</v>
      </c>
      <c r="E1043">
        <v>31.629999000000002</v>
      </c>
      <c r="F1043">
        <v>13591100</v>
      </c>
      <c r="G1043">
        <v>31.629999000000002</v>
      </c>
    </row>
    <row r="1044" spans="1:7" x14ac:dyDescent="0.2">
      <c r="A1044" s="1">
        <v>41205</v>
      </c>
      <c r="B1044">
        <v>32.139999000000003</v>
      </c>
      <c r="C1044">
        <v>32.150002000000001</v>
      </c>
      <c r="D1044">
        <v>31.620000999999998</v>
      </c>
      <c r="E1044">
        <v>31.969999000000001</v>
      </c>
      <c r="F1044">
        <v>14037500</v>
      </c>
      <c r="G1044">
        <v>31.969999000000001</v>
      </c>
    </row>
    <row r="1045" spans="1:7" x14ac:dyDescent="0.2">
      <c r="A1045" s="1">
        <v>41204</v>
      </c>
      <c r="B1045">
        <v>33.310001</v>
      </c>
      <c r="C1045">
        <v>33.419998</v>
      </c>
      <c r="D1045">
        <v>32.68</v>
      </c>
      <c r="E1045">
        <v>32.900002000000001</v>
      </c>
      <c r="F1045">
        <v>17213400</v>
      </c>
      <c r="G1045">
        <v>32.900002000000001</v>
      </c>
    </row>
    <row r="1046" spans="1:7" x14ac:dyDescent="0.2">
      <c r="A1046" s="1">
        <v>41201</v>
      </c>
      <c r="B1046">
        <v>34.450001</v>
      </c>
      <c r="C1046">
        <v>34.459999000000003</v>
      </c>
      <c r="D1046">
        <v>33.270000000000003</v>
      </c>
      <c r="E1046">
        <v>33.340000000000003</v>
      </c>
      <c r="F1046">
        <v>12271300</v>
      </c>
      <c r="G1046">
        <v>33.340000000000003</v>
      </c>
    </row>
    <row r="1047" spans="1:7" x14ac:dyDescent="0.2">
      <c r="A1047" s="1">
        <v>41200</v>
      </c>
      <c r="B1047">
        <v>33.75</v>
      </c>
      <c r="C1047">
        <v>34.310001</v>
      </c>
      <c r="D1047">
        <v>33.639999000000003</v>
      </c>
      <c r="E1047">
        <v>34.07</v>
      </c>
      <c r="F1047">
        <v>8306800</v>
      </c>
      <c r="G1047">
        <v>34.07</v>
      </c>
    </row>
    <row r="1048" spans="1:7" x14ac:dyDescent="0.2">
      <c r="A1048" s="1">
        <v>41199</v>
      </c>
      <c r="B1048">
        <v>34.279998999999997</v>
      </c>
      <c r="C1048">
        <v>34.419998</v>
      </c>
      <c r="D1048">
        <v>33.939999</v>
      </c>
      <c r="E1048">
        <v>34.099997999999999</v>
      </c>
      <c r="F1048">
        <v>5150000</v>
      </c>
      <c r="G1048">
        <v>34.099997999999999</v>
      </c>
    </row>
    <row r="1049" spans="1:7" x14ac:dyDescent="0.2">
      <c r="A1049" s="1">
        <v>41198</v>
      </c>
      <c r="B1049">
        <v>33.939999</v>
      </c>
      <c r="C1049">
        <v>34.200001</v>
      </c>
      <c r="D1049">
        <v>33.900002000000001</v>
      </c>
      <c r="E1049">
        <v>34.130001</v>
      </c>
      <c r="F1049">
        <v>6138300</v>
      </c>
      <c r="G1049">
        <v>34.130001</v>
      </c>
    </row>
    <row r="1050" spans="1:7" x14ac:dyDescent="0.2">
      <c r="A1050" s="1">
        <v>41197</v>
      </c>
      <c r="B1050">
        <v>33.619999</v>
      </c>
      <c r="C1050">
        <v>34.119999</v>
      </c>
      <c r="D1050">
        <v>33.310001</v>
      </c>
      <c r="E1050">
        <v>34</v>
      </c>
      <c r="F1050">
        <v>10542400</v>
      </c>
      <c r="G1050">
        <v>34</v>
      </c>
    </row>
    <row r="1051" spans="1:7" x14ac:dyDescent="0.2">
      <c r="A1051" s="1">
        <v>41194</v>
      </c>
      <c r="B1051">
        <v>34.159999999999997</v>
      </c>
      <c r="C1051">
        <v>34.340000000000003</v>
      </c>
      <c r="D1051">
        <v>33.790000999999997</v>
      </c>
      <c r="E1051">
        <v>34</v>
      </c>
      <c r="F1051">
        <v>4685500</v>
      </c>
      <c r="G1051">
        <v>34</v>
      </c>
    </row>
    <row r="1052" spans="1:7" x14ac:dyDescent="0.2">
      <c r="A1052" s="1">
        <v>41193</v>
      </c>
      <c r="B1052">
        <v>34.270000000000003</v>
      </c>
      <c r="C1052">
        <v>34.439999</v>
      </c>
      <c r="D1052">
        <v>33.939999</v>
      </c>
      <c r="E1052">
        <v>34.290000999999997</v>
      </c>
      <c r="F1052">
        <v>8009100</v>
      </c>
      <c r="G1052">
        <v>34.290000999999997</v>
      </c>
    </row>
    <row r="1053" spans="1:7" x14ac:dyDescent="0.2">
      <c r="A1053" s="1">
        <v>41192</v>
      </c>
      <c r="B1053">
        <v>34.25</v>
      </c>
      <c r="C1053">
        <v>34.700001</v>
      </c>
      <c r="D1053">
        <v>33.729999999999997</v>
      </c>
      <c r="E1053">
        <v>33.840000000000003</v>
      </c>
      <c r="F1053">
        <v>8406700</v>
      </c>
      <c r="G1053">
        <v>33.840000000000003</v>
      </c>
    </row>
    <row r="1054" spans="1:7" x14ac:dyDescent="0.2">
      <c r="A1054" s="1">
        <v>41191</v>
      </c>
      <c r="B1054">
        <v>33.450001</v>
      </c>
      <c r="C1054">
        <v>34.43</v>
      </c>
      <c r="D1054">
        <v>33.439999</v>
      </c>
      <c r="E1054">
        <v>34.18</v>
      </c>
      <c r="F1054">
        <v>13362800</v>
      </c>
      <c r="G1054">
        <v>34.18</v>
      </c>
    </row>
    <row r="1055" spans="1:7" x14ac:dyDescent="0.2">
      <c r="A1055" s="1">
        <v>41190</v>
      </c>
      <c r="B1055">
        <v>33.110000999999997</v>
      </c>
      <c r="C1055">
        <v>33.310001</v>
      </c>
      <c r="D1055">
        <v>33.009998000000003</v>
      </c>
      <c r="E1055">
        <v>33.220001000000003</v>
      </c>
      <c r="F1055">
        <v>3546500</v>
      </c>
      <c r="G1055">
        <v>33.220001000000003</v>
      </c>
    </row>
    <row r="1056" spans="1:7" x14ac:dyDescent="0.2">
      <c r="A1056" s="1">
        <v>41187</v>
      </c>
      <c r="B1056">
        <v>33.700001</v>
      </c>
      <c r="C1056">
        <v>33.700001</v>
      </c>
      <c r="D1056">
        <v>33</v>
      </c>
      <c r="E1056">
        <v>33.349997999999999</v>
      </c>
      <c r="F1056">
        <v>7233000</v>
      </c>
      <c r="G1056">
        <v>33.349997999999999</v>
      </c>
    </row>
    <row r="1057" spans="1:7" x14ac:dyDescent="0.2">
      <c r="A1057" s="1">
        <v>41186</v>
      </c>
      <c r="B1057">
        <v>32.990001999999997</v>
      </c>
      <c r="C1057">
        <v>34.040000999999997</v>
      </c>
      <c r="D1057">
        <v>32.880001</v>
      </c>
      <c r="E1057">
        <v>33.939999</v>
      </c>
      <c r="F1057">
        <v>12085500</v>
      </c>
      <c r="G1057">
        <v>33.939999</v>
      </c>
    </row>
    <row r="1058" spans="1:7" x14ac:dyDescent="0.2">
      <c r="A1058" s="1">
        <v>41185</v>
      </c>
      <c r="B1058">
        <v>33.57</v>
      </c>
      <c r="C1058">
        <v>33.590000000000003</v>
      </c>
      <c r="D1058">
        <v>32.520000000000003</v>
      </c>
      <c r="E1058">
        <v>32.610000999999997</v>
      </c>
      <c r="F1058">
        <v>16350900</v>
      </c>
      <c r="G1058">
        <v>32.610000999999997</v>
      </c>
    </row>
    <row r="1059" spans="1:7" x14ac:dyDescent="0.2">
      <c r="A1059" s="1">
        <v>41184</v>
      </c>
      <c r="B1059">
        <v>34.349997999999999</v>
      </c>
      <c r="C1059">
        <v>34.380001</v>
      </c>
      <c r="D1059">
        <v>33.990001999999997</v>
      </c>
      <c r="E1059">
        <v>34.020000000000003</v>
      </c>
      <c r="F1059">
        <v>4715800</v>
      </c>
      <c r="G1059">
        <v>34.020000000000003</v>
      </c>
    </row>
    <row r="1060" spans="1:7" x14ac:dyDescent="0.2">
      <c r="A1060" s="1">
        <v>41183</v>
      </c>
      <c r="B1060">
        <v>34.450001</v>
      </c>
      <c r="C1060">
        <v>34.599997999999999</v>
      </c>
      <c r="D1060">
        <v>34.150002000000001</v>
      </c>
      <c r="E1060">
        <v>34.25</v>
      </c>
      <c r="F1060">
        <v>6005100</v>
      </c>
      <c r="G1060">
        <v>34.25</v>
      </c>
    </row>
    <row r="1061" spans="1:7" x14ac:dyDescent="0.2">
      <c r="A1061" s="1">
        <v>41180</v>
      </c>
      <c r="B1061">
        <v>34.110000999999997</v>
      </c>
      <c r="C1061">
        <v>34.279998999999997</v>
      </c>
      <c r="D1061">
        <v>33.909999999999997</v>
      </c>
      <c r="E1061">
        <v>34.119999</v>
      </c>
      <c r="F1061">
        <v>5524200</v>
      </c>
      <c r="G1061">
        <v>34.119999</v>
      </c>
    </row>
    <row r="1062" spans="1:7" x14ac:dyDescent="0.2">
      <c r="A1062" s="1">
        <v>41179</v>
      </c>
      <c r="B1062">
        <v>33.830002</v>
      </c>
      <c r="C1062">
        <v>34.25</v>
      </c>
      <c r="D1062">
        <v>33.68</v>
      </c>
      <c r="E1062">
        <v>34.150002000000001</v>
      </c>
      <c r="F1062">
        <v>7854200</v>
      </c>
      <c r="G1062">
        <v>34.150002000000001</v>
      </c>
    </row>
    <row r="1063" spans="1:7" x14ac:dyDescent="0.2">
      <c r="A1063" s="1">
        <v>41178</v>
      </c>
      <c r="B1063">
        <v>33.5</v>
      </c>
      <c r="C1063">
        <v>33.509998000000003</v>
      </c>
      <c r="D1063">
        <v>32.979999999999997</v>
      </c>
      <c r="E1063">
        <v>33.340000000000003</v>
      </c>
      <c r="F1063">
        <v>11275400</v>
      </c>
      <c r="G1063">
        <v>33.340000000000003</v>
      </c>
    </row>
    <row r="1064" spans="1:7" x14ac:dyDescent="0.2">
      <c r="A1064" s="1">
        <v>41177</v>
      </c>
      <c r="B1064">
        <v>34.310001</v>
      </c>
      <c r="C1064">
        <v>34.5</v>
      </c>
      <c r="D1064">
        <v>33.75</v>
      </c>
      <c r="E1064">
        <v>33.75</v>
      </c>
      <c r="F1064">
        <v>5975400</v>
      </c>
      <c r="G1064">
        <v>33.75</v>
      </c>
    </row>
    <row r="1065" spans="1:7" x14ac:dyDescent="0.2">
      <c r="A1065" s="1">
        <v>41176</v>
      </c>
      <c r="B1065">
        <v>34.009998000000003</v>
      </c>
      <c r="C1065">
        <v>34.150002000000001</v>
      </c>
      <c r="D1065">
        <v>33.770000000000003</v>
      </c>
      <c r="E1065">
        <v>34.090000000000003</v>
      </c>
      <c r="F1065">
        <v>5414600</v>
      </c>
      <c r="G1065">
        <v>34.090000000000003</v>
      </c>
    </row>
    <row r="1066" spans="1:7" x14ac:dyDescent="0.2">
      <c r="A1066" s="1">
        <v>41173</v>
      </c>
      <c r="B1066">
        <v>34.619999</v>
      </c>
      <c r="C1066">
        <v>34.740001999999997</v>
      </c>
      <c r="D1066">
        <v>34.349997999999999</v>
      </c>
      <c r="E1066">
        <v>34.490001999999997</v>
      </c>
      <c r="F1066">
        <v>7118500</v>
      </c>
      <c r="G1066">
        <v>34.490001999999997</v>
      </c>
    </row>
    <row r="1067" spans="1:7" x14ac:dyDescent="0.2">
      <c r="A1067" s="1">
        <v>41172</v>
      </c>
      <c r="B1067">
        <v>34.080002</v>
      </c>
      <c r="C1067">
        <v>34.509998000000003</v>
      </c>
      <c r="D1067">
        <v>34</v>
      </c>
      <c r="E1067">
        <v>34.509998000000003</v>
      </c>
      <c r="F1067">
        <v>8541800</v>
      </c>
      <c r="G1067">
        <v>34.509998000000003</v>
      </c>
    </row>
    <row r="1068" spans="1:7" x14ac:dyDescent="0.2">
      <c r="A1068" s="1">
        <v>41171</v>
      </c>
      <c r="B1068">
        <v>34.950001</v>
      </c>
      <c r="C1068">
        <v>34.959999000000003</v>
      </c>
      <c r="D1068">
        <v>33.959999000000003</v>
      </c>
      <c r="E1068">
        <v>34.119999</v>
      </c>
      <c r="F1068">
        <v>21758500</v>
      </c>
      <c r="G1068">
        <v>34.119999</v>
      </c>
    </row>
    <row r="1069" spans="1:7" x14ac:dyDescent="0.2">
      <c r="A1069" s="1">
        <v>41170</v>
      </c>
      <c r="B1069">
        <v>35.779998999999997</v>
      </c>
      <c r="C1069">
        <v>35.939999</v>
      </c>
      <c r="D1069">
        <v>35.389999000000003</v>
      </c>
      <c r="E1069">
        <v>35.57</v>
      </c>
      <c r="F1069">
        <v>8091900</v>
      </c>
      <c r="G1069">
        <v>35.57</v>
      </c>
    </row>
    <row r="1070" spans="1:7" x14ac:dyDescent="0.2">
      <c r="A1070" s="1">
        <v>41169</v>
      </c>
      <c r="B1070">
        <v>36.860000999999997</v>
      </c>
      <c r="C1070">
        <v>37.020000000000003</v>
      </c>
      <c r="D1070">
        <v>35.229999999999997</v>
      </c>
      <c r="E1070">
        <v>35.75</v>
      </c>
      <c r="F1070">
        <v>24872100</v>
      </c>
      <c r="G1070">
        <v>35.75</v>
      </c>
    </row>
    <row r="1071" spans="1:7" x14ac:dyDescent="0.2">
      <c r="A1071" s="1">
        <v>41166</v>
      </c>
      <c r="B1071">
        <v>36.959999000000003</v>
      </c>
      <c r="C1071">
        <v>37.169998</v>
      </c>
      <c r="D1071">
        <v>36.650002000000001</v>
      </c>
      <c r="E1071">
        <v>36.840000000000003</v>
      </c>
      <c r="F1071">
        <v>7355700</v>
      </c>
      <c r="G1071">
        <v>36.840000000000003</v>
      </c>
    </row>
    <row r="1072" spans="1:7" x14ac:dyDescent="0.2">
      <c r="A1072" s="1">
        <v>41165</v>
      </c>
      <c r="B1072">
        <v>36.57</v>
      </c>
      <c r="C1072">
        <v>36.610000999999997</v>
      </c>
      <c r="D1072">
        <v>35.909999999999997</v>
      </c>
      <c r="E1072">
        <v>36.509998000000003</v>
      </c>
      <c r="F1072">
        <v>9560300</v>
      </c>
      <c r="G1072">
        <v>36.509998000000003</v>
      </c>
    </row>
    <row r="1073" spans="1:7" x14ac:dyDescent="0.2">
      <c r="A1073" s="1">
        <v>41164</v>
      </c>
      <c r="B1073">
        <v>36.169998</v>
      </c>
      <c r="C1073">
        <v>36.279998999999997</v>
      </c>
      <c r="D1073">
        <v>35.970001000000003</v>
      </c>
      <c r="E1073">
        <v>36.040000999999997</v>
      </c>
      <c r="F1073">
        <v>5777700</v>
      </c>
      <c r="G1073">
        <v>36.040000999999997</v>
      </c>
    </row>
    <row r="1074" spans="1:7" x14ac:dyDescent="0.2">
      <c r="A1074" s="1">
        <v>41163</v>
      </c>
      <c r="B1074">
        <v>36.099997999999999</v>
      </c>
      <c r="C1074">
        <v>36.200001</v>
      </c>
      <c r="D1074">
        <v>35.950001</v>
      </c>
      <c r="E1074">
        <v>36.110000999999997</v>
      </c>
      <c r="F1074">
        <v>5879100</v>
      </c>
      <c r="G1074">
        <v>36.110000999999997</v>
      </c>
    </row>
    <row r="1075" spans="1:7" x14ac:dyDescent="0.2">
      <c r="A1075" s="1">
        <v>41162</v>
      </c>
      <c r="B1075">
        <v>35.639999000000003</v>
      </c>
      <c r="C1075">
        <v>35.970001000000003</v>
      </c>
      <c r="D1075">
        <v>35.540000999999997</v>
      </c>
      <c r="E1075">
        <v>35.849997999999999</v>
      </c>
      <c r="F1075">
        <v>4298800</v>
      </c>
      <c r="G1075">
        <v>35.849997999999999</v>
      </c>
    </row>
    <row r="1076" spans="1:7" x14ac:dyDescent="0.2">
      <c r="A1076" s="1">
        <v>41159</v>
      </c>
      <c r="B1076">
        <v>35.470001000000003</v>
      </c>
      <c r="C1076">
        <v>36</v>
      </c>
      <c r="D1076">
        <v>35.009998000000003</v>
      </c>
      <c r="E1076">
        <v>35.880001</v>
      </c>
      <c r="F1076">
        <v>10436700</v>
      </c>
      <c r="G1076">
        <v>35.880001</v>
      </c>
    </row>
    <row r="1077" spans="1:7" x14ac:dyDescent="0.2">
      <c r="A1077" s="1">
        <v>41158</v>
      </c>
      <c r="B1077">
        <v>35.990001999999997</v>
      </c>
      <c r="C1077">
        <v>36.360000999999997</v>
      </c>
      <c r="D1077">
        <v>35.229999999999997</v>
      </c>
      <c r="E1077">
        <v>35.229999999999997</v>
      </c>
      <c r="F1077">
        <v>12623300</v>
      </c>
      <c r="G1077">
        <v>35.229999999999997</v>
      </c>
    </row>
    <row r="1078" spans="1:7" x14ac:dyDescent="0.2">
      <c r="A1078" s="1">
        <v>41157</v>
      </c>
      <c r="B1078">
        <v>35.470001000000003</v>
      </c>
      <c r="C1078">
        <v>35.590000000000003</v>
      </c>
      <c r="D1078">
        <v>35.090000000000003</v>
      </c>
      <c r="E1078">
        <v>35.57</v>
      </c>
      <c r="F1078">
        <v>6826200</v>
      </c>
      <c r="G1078">
        <v>35.57</v>
      </c>
    </row>
    <row r="1079" spans="1:7" x14ac:dyDescent="0.2">
      <c r="A1079" s="1">
        <v>41156</v>
      </c>
      <c r="B1079">
        <v>35.959999000000003</v>
      </c>
      <c r="C1079">
        <v>35.979999999999997</v>
      </c>
      <c r="D1079">
        <v>35.349997999999999</v>
      </c>
      <c r="E1079">
        <v>35.509998000000003</v>
      </c>
      <c r="F1079">
        <v>6593100</v>
      </c>
      <c r="G1079">
        <v>35.509998000000003</v>
      </c>
    </row>
    <row r="1080" spans="1:7" x14ac:dyDescent="0.2">
      <c r="A1080" s="1">
        <v>41152</v>
      </c>
      <c r="B1080">
        <v>35.869999</v>
      </c>
      <c r="C1080">
        <v>36.080002</v>
      </c>
      <c r="D1080">
        <v>35.330002</v>
      </c>
      <c r="E1080">
        <v>35.889999000000003</v>
      </c>
      <c r="F1080">
        <v>8277800</v>
      </c>
      <c r="G1080">
        <v>35.889999000000003</v>
      </c>
    </row>
    <row r="1081" spans="1:7" x14ac:dyDescent="0.2">
      <c r="A1081" s="1">
        <v>41151</v>
      </c>
      <c r="B1081">
        <v>35.409999999999997</v>
      </c>
      <c r="C1081">
        <v>35.450001</v>
      </c>
      <c r="D1081">
        <v>34.970001000000003</v>
      </c>
      <c r="E1081">
        <v>35.259998000000003</v>
      </c>
      <c r="F1081">
        <v>5136100</v>
      </c>
      <c r="G1081">
        <v>35.259998000000003</v>
      </c>
    </row>
    <row r="1082" spans="1:7" x14ac:dyDescent="0.2">
      <c r="A1082" s="1">
        <v>41150</v>
      </c>
      <c r="B1082">
        <v>35.740001999999997</v>
      </c>
      <c r="C1082">
        <v>35.740001999999997</v>
      </c>
      <c r="D1082">
        <v>35.270000000000003</v>
      </c>
      <c r="E1082">
        <v>35.380001</v>
      </c>
      <c r="F1082">
        <v>7633500</v>
      </c>
      <c r="G1082">
        <v>35.380001</v>
      </c>
    </row>
    <row r="1083" spans="1:7" x14ac:dyDescent="0.2">
      <c r="A1083" s="1">
        <v>41149</v>
      </c>
      <c r="B1083">
        <v>35.729999999999997</v>
      </c>
      <c r="C1083">
        <v>35.900002000000001</v>
      </c>
      <c r="D1083">
        <v>35.520000000000003</v>
      </c>
      <c r="E1083">
        <v>35.790000999999997</v>
      </c>
      <c r="F1083">
        <v>5587500</v>
      </c>
      <c r="G1083">
        <v>35.790000999999997</v>
      </c>
    </row>
    <row r="1084" spans="1:7" x14ac:dyDescent="0.2">
      <c r="A1084" s="1">
        <v>41148</v>
      </c>
      <c r="B1084">
        <v>35.450001</v>
      </c>
      <c r="C1084">
        <v>35.619999</v>
      </c>
      <c r="D1084">
        <v>35.139999000000003</v>
      </c>
      <c r="E1084">
        <v>35.610000999999997</v>
      </c>
      <c r="F1084">
        <v>7410800</v>
      </c>
      <c r="G1084">
        <v>35.610000999999997</v>
      </c>
    </row>
    <row r="1085" spans="1:7" x14ac:dyDescent="0.2">
      <c r="A1085" s="1">
        <v>41145</v>
      </c>
      <c r="B1085">
        <v>35.93</v>
      </c>
      <c r="C1085">
        <v>36.169998</v>
      </c>
      <c r="D1085">
        <v>35.610000999999997</v>
      </c>
      <c r="E1085">
        <v>35.68</v>
      </c>
      <c r="F1085">
        <v>4281800</v>
      </c>
      <c r="G1085">
        <v>35.68</v>
      </c>
    </row>
    <row r="1086" spans="1:7" x14ac:dyDescent="0.2">
      <c r="A1086" s="1">
        <v>41144</v>
      </c>
      <c r="B1086">
        <v>36.349997999999999</v>
      </c>
      <c r="C1086">
        <v>36.450001</v>
      </c>
      <c r="D1086">
        <v>35.650002000000001</v>
      </c>
      <c r="E1086">
        <v>35.759998000000003</v>
      </c>
      <c r="F1086">
        <v>9755100</v>
      </c>
      <c r="G1086">
        <v>35.759998000000003</v>
      </c>
    </row>
    <row r="1087" spans="1:7" x14ac:dyDescent="0.2">
      <c r="A1087" s="1">
        <v>41143</v>
      </c>
      <c r="B1087">
        <v>35.970001000000003</v>
      </c>
      <c r="C1087">
        <v>36.299999</v>
      </c>
      <c r="D1087">
        <v>35.909999999999997</v>
      </c>
      <c r="E1087">
        <v>36.220001000000003</v>
      </c>
      <c r="F1087">
        <v>7176900</v>
      </c>
      <c r="G1087">
        <v>36.220001000000003</v>
      </c>
    </row>
    <row r="1088" spans="1:7" x14ac:dyDescent="0.2">
      <c r="A1088" s="1">
        <v>41142</v>
      </c>
      <c r="B1088">
        <v>36.330002</v>
      </c>
      <c r="C1088">
        <v>36.419998</v>
      </c>
      <c r="D1088">
        <v>35.93</v>
      </c>
      <c r="E1088">
        <v>35.979999999999997</v>
      </c>
      <c r="F1088">
        <v>6949700</v>
      </c>
      <c r="G1088">
        <v>35.979999999999997</v>
      </c>
    </row>
    <row r="1089" spans="1:7" x14ac:dyDescent="0.2">
      <c r="A1089" s="1">
        <v>41141</v>
      </c>
      <c r="B1089">
        <v>35.82</v>
      </c>
      <c r="C1089">
        <v>35.880001</v>
      </c>
      <c r="D1089">
        <v>35.490001999999997</v>
      </c>
      <c r="E1089">
        <v>35.830002</v>
      </c>
      <c r="F1089">
        <v>5292000</v>
      </c>
      <c r="G1089">
        <v>35.830002</v>
      </c>
    </row>
    <row r="1090" spans="1:7" x14ac:dyDescent="0.2">
      <c r="A1090" s="1">
        <v>41138</v>
      </c>
      <c r="B1090">
        <v>35.759998000000003</v>
      </c>
      <c r="C1090">
        <v>35.950001</v>
      </c>
      <c r="D1090">
        <v>35.520000000000003</v>
      </c>
      <c r="E1090">
        <v>35.950001</v>
      </c>
      <c r="F1090">
        <v>5130700</v>
      </c>
      <c r="G1090">
        <v>35.950001</v>
      </c>
    </row>
    <row r="1091" spans="1:7" x14ac:dyDescent="0.2">
      <c r="A1091" s="1">
        <v>41137</v>
      </c>
      <c r="B1091">
        <v>35.330002</v>
      </c>
      <c r="C1091">
        <v>35.759998000000003</v>
      </c>
      <c r="D1091">
        <v>35.169998</v>
      </c>
      <c r="E1091">
        <v>35.560001</v>
      </c>
      <c r="F1091">
        <v>7147500</v>
      </c>
      <c r="G1091">
        <v>35.560001</v>
      </c>
    </row>
    <row r="1092" spans="1:7" x14ac:dyDescent="0.2">
      <c r="A1092" s="1">
        <v>41136</v>
      </c>
      <c r="B1092">
        <v>34.689999</v>
      </c>
      <c r="C1092">
        <v>35.450001</v>
      </c>
      <c r="D1092">
        <v>34.68</v>
      </c>
      <c r="E1092">
        <v>35.189999</v>
      </c>
      <c r="F1092">
        <v>7811300</v>
      </c>
      <c r="G1092">
        <v>35.189999</v>
      </c>
    </row>
    <row r="1093" spans="1:7" x14ac:dyDescent="0.2">
      <c r="A1093" s="1">
        <v>41135</v>
      </c>
      <c r="B1093">
        <v>34.889999000000003</v>
      </c>
      <c r="C1093">
        <v>35.090000000000003</v>
      </c>
      <c r="D1093">
        <v>34.720001000000003</v>
      </c>
      <c r="E1093">
        <v>34.919998</v>
      </c>
      <c r="F1093">
        <v>4291400</v>
      </c>
      <c r="G1093">
        <v>34.919998</v>
      </c>
    </row>
    <row r="1094" spans="1:7" x14ac:dyDescent="0.2">
      <c r="A1094" s="1">
        <v>41134</v>
      </c>
      <c r="B1094">
        <v>34.959999000000003</v>
      </c>
      <c r="C1094">
        <v>35</v>
      </c>
      <c r="D1094">
        <v>34.380001</v>
      </c>
      <c r="E1094">
        <v>34.659999999999997</v>
      </c>
      <c r="F1094">
        <v>4096800</v>
      </c>
      <c r="G1094">
        <v>34.659999999999997</v>
      </c>
    </row>
    <row r="1095" spans="1:7" x14ac:dyDescent="0.2">
      <c r="A1095" s="1">
        <v>41131</v>
      </c>
      <c r="B1095">
        <v>34.479999999999997</v>
      </c>
      <c r="C1095">
        <v>34.869999</v>
      </c>
      <c r="D1095">
        <v>34.340000000000003</v>
      </c>
      <c r="E1095">
        <v>34.849997999999999</v>
      </c>
      <c r="F1095">
        <v>3512300</v>
      </c>
      <c r="G1095">
        <v>34.849997999999999</v>
      </c>
    </row>
    <row r="1096" spans="1:7" x14ac:dyDescent="0.2">
      <c r="A1096" s="1">
        <v>41130</v>
      </c>
      <c r="B1096">
        <v>34.959999000000003</v>
      </c>
      <c r="C1096">
        <v>35.169998</v>
      </c>
      <c r="D1096">
        <v>34.799999</v>
      </c>
      <c r="E1096">
        <v>34.93</v>
      </c>
      <c r="F1096">
        <v>2836500</v>
      </c>
      <c r="G1096">
        <v>34.93</v>
      </c>
    </row>
    <row r="1097" spans="1:7" x14ac:dyDescent="0.2">
      <c r="A1097" s="1">
        <v>41129</v>
      </c>
      <c r="B1097">
        <v>35.029998999999997</v>
      </c>
      <c r="C1097">
        <v>35.369999</v>
      </c>
      <c r="D1097">
        <v>34.700001</v>
      </c>
      <c r="E1097">
        <v>34.869999</v>
      </c>
      <c r="F1097">
        <v>6055600</v>
      </c>
      <c r="G1097">
        <v>34.869999</v>
      </c>
    </row>
    <row r="1098" spans="1:7" x14ac:dyDescent="0.2">
      <c r="A1098" s="1">
        <v>41128</v>
      </c>
      <c r="B1098">
        <v>34.639999000000003</v>
      </c>
      <c r="C1098">
        <v>35.25</v>
      </c>
      <c r="D1098">
        <v>34.540000999999997</v>
      </c>
      <c r="E1098">
        <v>34.909999999999997</v>
      </c>
      <c r="F1098">
        <v>6784300</v>
      </c>
      <c r="G1098">
        <v>34.909999999999997</v>
      </c>
    </row>
    <row r="1099" spans="1:7" x14ac:dyDescent="0.2">
      <c r="A1099" s="1">
        <v>41127</v>
      </c>
      <c r="B1099">
        <v>33.950001</v>
      </c>
      <c r="C1099">
        <v>34.479999999999997</v>
      </c>
      <c r="D1099">
        <v>33.900002000000001</v>
      </c>
      <c r="E1099">
        <v>34.419998</v>
      </c>
      <c r="F1099">
        <v>6693600</v>
      </c>
      <c r="G1099">
        <v>34.419998</v>
      </c>
    </row>
    <row r="1100" spans="1:7" x14ac:dyDescent="0.2">
      <c r="A1100" s="1">
        <v>41124</v>
      </c>
      <c r="B1100">
        <v>33.529998999999997</v>
      </c>
      <c r="C1100">
        <v>34.259998000000003</v>
      </c>
      <c r="D1100">
        <v>33.470001000000003</v>
      </c>
      <c r="E1100">
        <v>34.07</v>
      </c>
      <c r="F1100">
        <v>11879600</v>
      </c>
      <c r="G1100">
        <v>34.07</v>
      </c>
    </row>
    <row r="1101" spans="1:7" x14ac:dyDescent="0.2">
      <c r="A1101" s="1">
        <v>41123</v>
      </c>
      <c r="B1101">
        <v>32.599997999999999</v>
      </c>
      <c r="C1101">
        <v>33.040000999999997</v>
      </c>
      <c r="D1101">
        <v>32.459999000000003</v>
      </c>
      <c r="E1101">
        <v>32.599997999999999</v>
      </c>
      <c r="F1101">
        <v>8292200</v>
      </c>
      <c r="G1101">
        <v>32.599997999999999</v>
      </c>
    </row>
    <row r="1102" spans="1:7" x14ac:dyDescent="0.2">
      <c r="A1102" s="1">
        <v>41122</v>
      </c>
      <c r="B1102">
        <v>33.029998999999997</v>
      </c>
      <c r="C1102">
        <v>33.409999999999997</v>
      </c>
      <c r="D1102">
        <v>32.840000000000003</v>
      </c>
      <c r="E1102">
        <v>33.169998</v>
      </c>
      <c r="F1102">
        <v>8895700</v>
      </c>
      <c r="G1102">
        <v>33.169998</v>
      </c>
    </row>
    <row r="1103" spans="1:7" x14ac:dyDescent="0.2">
      <c r="A1103" s="1">
        <v>41121</v>
      </c>
      <c r="B1103">
        <v>33.450001</v>
      </c>
      <c r="C1103">
        <v>33.509998000000003</v>
      </c>
      <c r="D1103">
        <v>32.650002000000001</v>
      </c>
      <c r="E1103">
        <v>32.68</v>
      </c>
      <c r="F1103">
        <v>9083300</v>
      </c>
      <c r="G1103">
        <v>32.68</v>
      </c>
    </row>
    <row r="1104" spans="1:7" x14ac:dyDescent="0.2">
      <c r="A1104" s="1">
        <v>41120</v>
      </c>
      <c r="B1104">
        <v>33.599997999999999</v>
      </c>
      <c r="C1104">
        <v>33.740001999999997</v>
      </c>
      <c r="D1104">
        <v>33.369999</v>
      </c>
      <c r="E1104">
        <v>33.450001</v>
      </c>
      <c r="F1104">
        <v>5197000</v>
      </c>
      <c r="G1104">
        <v>33.450001</v>
      </c>
    </row>
    <row r="1105" spans="1:7" x14ac:dyDescent="0.2">
      <c r="A1105" s="1">
        <v>41117</v>
      </c>
      <c r="B1105">
        <v>33.509998000000003</v>
      </c>
      <c r="C1105">
        <v>33.790000999999997</v>
      </c>
      <c r="D1105">
        <v>33.380001</v>
      </c>
      <c r="E1105">
        <v>33.669998</v>
      </c>
      <c r="F1105">
        <v>5816600</v>
      </c>
      <c r="G1105">
        <v>33.669998</v>
      </c>
    </row>
    <row r="1106" spans="1:7" x14ac:dyDescent="0.2">
      <c r="A1106" s="1">
        <v>41116</v>
      </c>
      <c r="B1106">
        <v>33.650002000000001</v>
      </c>
      <c r="C1106">
        <v>33.75</v>
      </c>
      <c r="D1106">
        <v>33.270000000000003</v>
      </c>
      <c r="E1106">
        <v>33.409999999999997</v>
      </c>
      <c r="F1106">
        <v>5639000</v>
      </c>
      <c r="G1106">
        <v>33.409999999999997</v>
      </c>
    </row>
    <row r="1107" spans="1:7" x14ac:dyDescent="0.2">
      <c r="A1107" s="1">
        <v>41115</v>
      </c>
      <c r="B1107">
        <v>33.099997999999999</v>
      </c>
      <c r="C1107">
        <v>33.380001</v>
      </c>
      <c r="D1107">
        <v>32.450001</v>
      </c>
      <c r="E1107">
        <v>33.209999000000003</v>
      </c>
      <c r="F1107">
        <v>8850200</v>
      </c>
      <c r="G1107">
        <v>33.209999000000003</v>
      </c>
    </row>
    <row r="1108" spans="1:7" x14ac:dyDescent="0.2">
      <c r="A1108" s="1">
        <v>41114</v>
      </c>
      <c r="B1108">
        <v>33.099997999999999</v>
      </c>
      <c r="C1108">
        <v>33.270000000000003</v>
      </c>
      <c r="D1108">
        <v>32.849997999999999</v>
      </c>
      <c r="E1108">
        <v>33.150002000000001</v>
      </c>
      <c r="F1108">
        <v>8374500</v>
      </c>
      <c r="G1108">
        <v>33.150002000000001</v>
      </c>
    </row>
    <row r="1109" spans="1:7" x14ac:dyDescent="0.2">
      <c r="A1109" s="1">
        <v>41113</v>
      </c>
      <c r="B1109">
        <v>33.020000000000003</v>
      </c>
      <c r="C1109">
        <v>33.529998999999997</v>
      </c>
      <c r="D1109">
        <v>32.830002</v>
      </c>
      <c r="E1109">
        <v>33</v>
      </c>
      <c r="F1109">
        <v>9779200</v>
      </c>
      <c r="G1109">
        <v>33</v>
      </c>
    </row>
    <row r="1110" spans="1:7" x14ac:dyDescent="0.2">
      <c r="A1110" s="1">
        <v>41110</v>
      </c>
      <c r="B1110">
        <v>34.159999999999997</v>
      </c>
      <c r="C1110">
        <v>34.419998</v>
      </c>
      <c r="D1110">
        <v>33.959999000000003</v>
      </c>
      <c r="E1110">
        <v>34.200001</v>
      </c>
      <c r="F1110">
        <v>8440300</v>
      </c>
      <c r="G1110">
        <v>34.200001</v>
      </c>
    </row>
    <row r="1111" spans="1:7" x14ac:dyDescent="0.2">
      <c r="A1111" s="1">
        <v>41109</v>
      </c>
      <c r="B1111">
        <v>34.240001999999997</v>
      </c>
      <c r="C1111">
        <v>34.840000000000003</v>
      </c>
      <c r="D1111">
        <v>34.209999000000003</v>
      </c>
      <c r="E1111">
        <v>34.639999000000003</v>
      </c>
      <c r="F1111">
        <v>11888800</v>
      </c>
      <c r="G1111">
        <v>34.639999000000003</v>
      </c>
    </row>
    <row r="1112" spans="1:7" x14ac:dyDescent="0.2">
      <c r="A1112" s="1">
        <v>41108</v>
      </c>
      <c r="B1112">
        <v>33.479999999999997</v>
      </c>
      <c r="C1112">
        <v>33.75</v>
      </c>
      <c r="D1112">
        <v>33.380001</v>
      </c>
      <c r="E1112">
        <v>33.689999</v>
      </c>
      <c r="F1112">
        <v>6966100</v>
      </c>
      <c r="G1112">
        <v>33.689999</v>
      </c>
    </row>
    <row r="1113" spans="1:7" x14ac:dyDescent="0.2">
      <c r="A1113" s="1">
        <v>41107</v>
      </c>
      <c r="B1113">
        <v>33.400002000000001</v>
      </c>
      <c r="C1113">
        <v>33.540000999999997</v>
      </c>
      <c r="D1113">
        <v>32.799999</v>
      </c>
      <c r="E1113">
        <v>33.380001</v>
      </c>
      <c r="F1113">
        <v>9198100</v>
      </c>
      <c r="G1113">
        <v>33.380001</v>
      </c>
    </row>
    <row r="1114" spans="1:7" x14ac:dyDescent="0.2">
      <c r="A1114" s="1">
        <v>41106</v>
      </c>
      <c r="B1114">
        <v>32.799999</v>
      </c>
      <c r="C1114">
        <v>33.200001</v>
      </c>
      <c r="D1114">
        <v>32.590000000000003</v>
      </c>
      <c r="E1114">
        <v>33.119999</v>
      </c>
      <c r="F1114">
        <v>6852200</v>
      </c>
      <c r="G1114">
        <v>33.119999</v>
      </c>
    </row>
    <row r="1115" spans="1:7" x14ac:dyDescent="0.2">
      <c r="A1115" s="1">
        <v>41103</v>
      </c>
      <c r="B1115">
        <v>32.389999000000003</v>
      </c>
      <c r="C1115">
        <v>32.869999</v>
      </c>
      <c r="D1115">
        <v>32.389999000000003</v>
      </c>
      <c r="E1115">
        <v>32.68</v>
      </c>
      <c r="F1115">
        <v>4922500</v>
      </c>
      <c r="G1115">
        <v>32.68</v>
      </c>
    </row>
    <row r="1116" spans="1:7" x14ac:dyDescent="0.2">
      <c r="A1116" s="1">
        <v>41102</v>
      </c>
      <c r="B1116">
        <v>31.84</v>
      </c>
      <c r="C1116">
        <v>32.409999999999997</v>
      </c>
      <c r="D1116">
        <v>31.620000999999998</v>
      </c>
      <c r="E1116">
        <v>32.200001</v>
      </c>
      <c r="F1116">
        <v>7590800</v>
      </c>
      <c r="G1116">
        <v>32.200001</v>
      </c>
    </row>
    <row r="1117" spans="1:7" x14ac:dyDescent="0.2">
      <c r="A1117" s="1">
        <v>41101</v>
      </c>
      <c r="B1117">
        <v>31.950001</v>
      </c>
      <c r="C1117">
        <v>32.450001</v>
      </c>
      <c r="D1117">
        <v>31.780000999999999</v>
      </c>
      <c r="E1117">
        <v>32.330002</v>
      </c>
      <c r="F1117">
        <v>12335300</v>
      </c>
      <c r="G1117">
        <v>32.330002</v>
      </c>
    </row>
    <row r="1118" spans="1:7" x14ac:dyDescent="0.2">
      <c r="A1118" s="1">
        <v>41100</v>
      </c>
      <c r="B1118">
        <v>32.150002000000001</v>
      </c>
      <c r="C1118">
        <v>32.169998</v>
      </c>
      <c r="D1118">
        <v>31.4</v>
      </c>
      <c r="E1118">
        <v>31.52</v>
      </c>
      <c r="F1118">
        <v>8195000</v>
      </c>
      <c r="G1118">
        <v>31.52</v>
      </c>
    </row>
    <row r="1119" spans="1:7" x14ac:dyDescent="0.2">
      <c r="A1119" s="1">
        <v>41099</v>
      </c>
      <c r="B1119">
        <v>31.709999</v>
      </c>
      <c r="C1119">
        <v>32.459999000000003</v>
      </c>
      <c r="D1119">
        <v>31.66</v>
      </c>
      <c r="E1119">
        <v>32.169998</v>
      </c>
      <c r="F1119">
        <v>6693700</v>
      </c>
      <c r="G1119">
        <v>32.169998</v>
      </c>
    </row>
    <row r="1120" spans="1:7" x14ac:dyDescent="0.2">
      <c r="A1120" s="1">
        <v>41096</v>
      </c>
      <c r="B1120">
        <v>31.77</v>
      </c>
      <c r="C1120">
        <v>31.99</v>
      </c>
      <c r="D1120">
        <v>31.549999</v>
      </c>
      <c r="E1120">
        <v>31.59</v>
      </c>
      <c r="F1120">
        <v>9573900</v>
      </c>
      <c r="G1120">
        <v>31.59</v>
      </c>
    </row>
    <row r="1121" spans="1:7" x14ac:dyDescent="0.2">
      <c r="A1121" s="1">
        <v>41095</v>
      </c>
      <c r="B1121">
        <v>32.689999</v>
      </c>
      <c r="C1121">
        <v>33.080002</v>
      </c>
      <c r="D1121">
        <v>32.470001000000003</v>
      </c>
      <c r="E1121">
        <v>32.619999</v>
      </c>
      <c r="F1121">
        <v>9915900</v>
      </c>
      <c r="G1121">
        <v>32.619999</v>
      </c>
    </row>
    <row r="1122" spans="1:7" x14ac:dyDescent="0.2">
      <c r="A1122" s="1">
        <v>41093</v>
      </c>
      <c r="B1122">
        <v>32.689999</v>
      </c>
      <c r="C1122">
        <v>33.040000999999997</v>
      </c>
      <c r="D1122">
        <v>32.540000999999997</v>
      </c>
      <c r="E1122">
        <v>32.939999</v>
      </c>
      <c r="F1122">
        <v>13959000</v>
      </c>
      <c r="G1122">
        <v>32.939999</v>
      </c>
    </row>
    <row r="1123" spans="1:7" x14ac:dyDescent="0.2">
      <c r="A1123" s="1">
        <v>41092</v>
      </c>
      <c r="B1123">
        <v>31.43</v>
      </c>
      <c r="C1123">
        <v>31.700001</v>
      </c>
      <c r="D1123">
        <v>30.82</v>
      </c>
      <c r="E1123">
        <v>31.43</v>
      </c>
      <c r="F1123">
        <v>17550700</v>
      </c>
      <c r="G1123">
        <v>31.43</v>
      </c>
    </row>
    <row r="1124" spans="1:7" x14ac:dyDescent="0.2">
      <c r="A1124" s="1">
        <v>41089</v>
      </c>
      <c r="B1124">
        <v>30.76</v>
      </c>
      <c r="C1124">
        <v>32.029998999999997</v>
      </c>
      <c r="D1124">
        <v>30.559999000000001</v>
      </c>
      <c r="E1124">
        <v>31.83</v>
      </c>
      <c r="F1124">
        <v>20413600</v>
      </c>
      <c r="G1124">
        <v>31.83</v>
      </c>
    </row>
    <row r="1125" spans="1:7" x14ac:dyDescent="0.2">
      <c r="A1125" s="1">
        <v>41088</v>
      </c>
      <c r="B1125">
        <v>29.940000999999999</v>
      </c>
      <c r="C1125">
        <v>30.02</v>
      </c>
      <c r="D1125">
        <v>29.02</v>
      </c>
      <c r="E1125">
        <v>29.5</v>
      </c>
      <c r="F1125">
        <v>14080600</v>
      </c>
      <c r="G1125">
        <v>29.5</v>
      </c>
    </row>
    <row r="1126" spans="1:7" x14ac:dyDescent="0.2">
      <c r="A1126" s="1">
        <v>41087</v>
      </c>
      <c r="B1126">
        <v>30.120000999999998</v>
      </c>
      <c r="C1126">
        <v>30.370000999999998</v>
      </c>
      <c r="D1126">
        <v>29.950001</v>
      </c>
      <c r="E1126">
        <v>30.200001</v>
      </c>
      <c r="F1126">
        <v>9332000</v>
      </c>
      <c r="G1126">
        <v>30.200001</v>
      </c>
    </row>
    <row r="1127" spans="1:7" x14ac:dyDescent="0.2">
      <c r="A1127" s="1">
        <v>41086</v>
      </c>
      <c r="B1127">
        <v>29.790001</v>
      </c>
      <c r="C1127">
        <v>29.91</v>
      </c>
      <c r="D1127">
        <v>29.43</v>
      </c>
      <c r="E1127">
        <v>29.809999000000001</v>
      </c>
      <c r="F1127">
        <v>6897600</v>
      </c>
      <c r="G1127">
        <v>29.809999000000001</v>
      </c>
    </row>
    <row r="1128" spans="1:7" x14ac:dyDescent="0.2">
      <c r="A1128" s="1">
        <v>41085</v>
      </c>
      <c r="B1128">
        <v>29.68</v>
      </c>
      <c r="C1128">
        <v>29.84</v>
      </c>
      <c r="D1128">
        <v>29.299999</v>
      </c>
      <c r="E1128">
        <v>29.799999</v>
      </c>
      <c r="F1128">
        <v>8658200</v>
      </c>
      <c r="G1128">
        <v>29.799999</v>
      </c>
    </row>
    <row r="1129" spans="1:7" x14ac:dyDescent="0.2">
      <c r="A1129" s="1">
        <v>41082</v>
      </c>
      <c r="B1129">
        <v>29.57</v>
      </c>
      <c r="C1129">
        <v>30.18</v>
      </c>
      <c r="D1129">
        <v>29.450001</v>
      </c>
      <c r="E1129">
        <v>30.1</v>
      </c>
      <c r="F1129">
        <v>10231100</v>
      </c>
      <c r="G1129">
        <v>30.1</v>
      </c>
    </row>
    <row r="1130" spans="1:7" x14ac:dyDescent="0.2">
      <c r="A1130" s="1">
        <v>41081</v>
      </c>
      <c r="B1130">
        <v>30.299999</v>
      </c>
      <c r="C1130">
        <v>30.4</v>
      </c>
      <c r="D1130">
        <v>29.309999000000001</v>
      </c>
      <c r="E1130">
        <v>29.459999</v>
      </c>
      <c r="F1130">
        <v>18460600</v>
      </c>
      <c r="G1130">
        <v>29.459999</v>
      </c>
    </row>
    <row r="1131" spans="1:7" x14ac:dyDescent="0.2">
      <c r="A1131" s="1">
        <v>41080</v>
      </c>
      <c r="B1131">
        <v>31.549999</v>
      </c>
      <c r="C1131">
        <v>31.58</v>
      </c>
      <c r="D1131">
        <v>30.360001</v>
      </c>
      <c r="E1131">
        <v>30.49</v>
      </c>
      <c r="F1131">
        <v>21889300</v>
      </c>
      <c r="G1131">
        <v>30.49</v>
      </c>
    </row>
    <row r="1132" spans="1:7" x14ac:dyDescent="0.2">
      <c r="A1132" s="1">
        <v>41079</v>
      </c>
      <c r="B1132">
        <v>31.74</v>
      </c>
      <c r="C1132">
        <v>31.809999000000001</v>
      </c>
      <c r="D1132">
        <v>31.49</v>
      </c>
      <c r="E1132">
        <v>31.68</v>
      </c>
      <c r="F1132">
        <v>7323500</v>
      </c>
      <c r="G1132">
        <v>31.68</v>
      </c>
    </row>
    <row r="1133" spans="1:7" x14ac:dyDescent="0.2">
      <c r="A1133" s="1">
        <v>41078</v>
      </c>
      <c r="B1133">
        <v>31.02</v>
      </c>
      <c r="C1133">
        <v>31.610001</v>
      </c>
      <c r="D1133">
        <v>30.93</v>
      </c>
      <c r="E1133">
        <v>31.32</v>
      </c>
      <c r="F1133">
        <v>5550600</v>
      </c>
      <c r="G1133">
        <v>31.32</v>
      </c>
    </row>
    <row r="1134" spans="1:7" x14ac:dyDescent="0.2">
      <c r="A1134" s="1">
        <v>41075</v>
      </c>
      <c r="B1134">
        <v>31.639999</v>
      </c>
      <c r="C1134">
        <v>31.790001</v>
      </c>
      <c r="D1134">
        <v>31.450001</v>
      </c>
      <c r="E1134">
        <v>31.629999000000002</v>
      </c>
      <c r="F1134">
        <v>4882600</v>
      </c>
      <c r="G1134">
        <v>31.629999000000002</v>
      </c>
    </row>
    <row r="1135" spans="1:7" x14ac:dyDescent="0.2">
      <c r="A1135" s="1">
        <v>41074</v>
      </c>
      <c r="B1135">
        <v>31.190000999999999</v>
      </c>
      <c r="C1135">
        <v>31.799999</v>
      </c>
      <c r="D1135">
        <v>31.040001</v>
      </c>
      <c r="E1135">
        <v>31.73</v>
      </c>
      <c r="F1135">
        <v>4941300</v>
      </c>
      <c r="G1135">
        <v>31.73</v>
      </c>
    </row>
    <row r="1136" spans="1:7" x14ac:dyDescent="0.2">
      <c r="A1136" s="1">
        <v>41073</v>
      </c>
      <c r="B1136">
        <v>31.040001</v>
      </c>
      <c r="C1136">
        <v>31.65</v>
      </c>
      <c r="D1136">
        <v>30.959999</v>
      </c>
      <c r="E1136">
        <v>31.1</v>
      </c>
      <c r="F1136">
        <v>7133200</v>
      </c>
      <c r="G1136">
        <v>31.1</v>
      </c>
    </row>
    <row r="1137" spans="1:7" x14ac:dyDescent="0.2">
      <c r="A1137" s="1">
        <v>41072</v>
      </c>
      <c r="B1137">
        <v>31.32</v>
      </c>
      <c r="C1137">
        <v>31.540001</v>
      </c>
      <c r="D1137">
        <v>31.120000999999998</v>
      </c>
      <c r="E1137">
        <v>31.42</v>
      </c>
      <c r="F1137">
        <v>6772900</v>
      </c>
      <c r="G1137">
        <v>31.42</v>
      </c>
    </row>
    <row r="1138" spans="1:7" x14ac:dyDescent="0.2">
      <c r="A1138" s="1">
        <v>41071</v>
      </c>
      <c r="B1138">
        <v>31.9</v>
      </c>
      <c r="C1138">
        <v>31.9</v>
      </c>
      <c r="D1138">
        <v>30.67</v>
      </c>
      <c r="E1138">
        <v>30.700001</v>
      </c>
      <c r="F1138">
        <v>9981000</v>
      </c>
      <c r="G1138">
        <v>30.700001</v>
      </c>
    </row>
    <row r="1139" spans="1:7" x14ac:dyDescent="0.2">
      <c r="A1139" s="1">
        <v>41068</v>
      </c>
      <c r="B1139">
        <v>31.190000999999999</v>
      </c>
      <c r="C1139">
        <v>31.9</v>
      </c>
      <c r="D1139">
        <v>31.129999000000002</v>
      </c>
      <c r="E1139">
        <v>31.799999</v>
      </c>
      <c r="F1139">
        <v>8895600</v>
      </c>
      <c r="G1139">
        <v>31.799999</v>
      </c>
    </row>
    <row r="1140" spans="1:7" x14ac:dyDescent="0.2">
      <c r="A1140" s="1">
        <v>41067</v>
      </c>
      <c r="B1140">
        <v>32.770000000000003</v>
      </c>
      <c r="C1140">
        <v>32.799999</v>
      </c>
      <c r="D1140">
        <v>31.610001</v>
      </c>
      <c r="E1140">
        <v>31.719999000000001</v>
      </c>
      <c r="F1140">
        <v>8172300</v>
      </c>
      <c r="G1140">
        <v>31.719999000000001</v>
      </c>
    </row>
    <row r="1141" spans="1:7" x14ac:dyDescent="0.2">
      <c r="A1141" s="1">
        <v>41066</v>
      </c>
      <c r="B1141">
        <v>32.090000000000003</v>
      </c>
      <c r="C1141">
        <v>32.509998000000003</v>
      </c>
      <c r="D1141">
        <v>31.950001</v>
      </c>
      <c r="E1141">
        <v>32.150002000000001</v>
      </c>
      <c r="F1141">
        <v>10490600</v>
      </c>
      <c r="G1141">
        <v>32.150002000000001</v>
      </c>
    </row>
    <row r="1142" spans="1:7" x14ac:dyDescent="0.2">
      <c r="A1142" s="1">
        <v>41065</v>
      </c>
      <c r="B1142">
        <v>31.610001</v>
      </c>
      <c r="C1142">
        <v>31.83</v>
      </c>
      <c r="D1142">
        <v>31.559999000000001</v>
      </c>
      <c r="E1142">
        <v>31.76</v>
      </c>
      <c r="F1142">
        <v>7431400</v>
      </c>
      <c r="G1142">
        <v>31.76</v>
      </c>
    </row>
    <row r="1143" spans="1:7" x14ac:dyDescent="0.2">
      <c r="A1143" s="1">
        <v>41064</v>
      </c>
      <c r="B1143">
        <v>31.34</v>
      </c>
      <c r="C1143">
        <v>31.809999000000001</v>
      </c>
      <c r="D1143">
        <v>31.23</v>
      </c>
      <c r="E1143">
        <v>31.76</v>
      </c>
      <c r="F1143">
        <v>11859500</v>
      </c>
      <c r="G1143">
        <v>31.76</v>
      </c>
    </row>
    <row r="1144" spans="1:7" x14ac:dyDescent="0.2">
      <c r="A1144" s="1">
        <v>41061</v>
      </c>
      <c r="B1144">
        <v>31.700001</v>
      </c>
      <c r="C1144">
        <v>31.870000999999998</v>
      </c>
      <c r="D1144">
        <v>31.030000999999999</v>
      </c>
      <c r="E1144">
        <v>31.43</v>
      </c>
      <c r="F1144">
        <v>14618000</v>
      </c>
      <c r="G1144">
        <v>31.43</v>
      </c>
    </row>
    <row r="1145" spans="1:7" x14ac:dyDescent="0.2">
      <c r="A1145" s="1">
        <v>41060</v>
      </c>
      <c r="B1145">
        <v>33.040000999999997</v>
      </c>
      <c r="C1145">
        <v>33.090000000000003</v>
      </c>
      <c r="D1145">
        <v>32.369999</v>
      </c>
      <c r="E1145">
        <v>32.610000999999997</v>
      </c>
      <c r="F1145">
        <v>10904000</v>
      </c>
      <c r="G1145">
        <v>32.610000999999997</v>
      </c>
    </row>
    <row r="1146" spans="1:7" x14ac:dyDescent="0.2">
      <c r="A1146" s="1">
        <v>41059</v>
      </c>
      <c r="B1146">
        <v>33.520000000000003</v>
      </c>
      <c r="C1146">
        <v>33.540000999999997</v>
      </c>
      <c r="D1146">
        <v>32.93</v>
      </c>
      <c r="E1146">
        <v>33.020000000000003</v>
      </c>
      <c r="F1146">
        <v>7279100</v>
      </c>
      <c r="G1146">
        <v>33.020000000000003</v>
      </c>
    </row>
    <row r="1147" spans="1:7" x14ac:dyDescent="0.2">
      <c r="A1147" s="1">
        <v>41058</v>
      </c>
      <c r="B1147">
        <v>34.529998999999997</v>
      </c>
      <c r="C1147">
        <v>34.759998000000003</v>
      </c>
      <c r="D1147">
        <v>34.029998999999997</v>
      </c>
      <c r="E1147">
        <v>34.229999999999997</v>
      </c>
      <c r="F1147">
        <v>6223500</v>
      </c>
      <c r="G1147">
        <v>34.229999999999997</v>
      </c>
    </row>
    <row r="1148" spans="1:7" x14ac:dyDescent="0.2">
      <c r="A1148" s="1">
        <v>41054</v>
      </c>
      <c r="B1148">
        <v>34.209999000000003</v>
      </c>
      <c r="C1148">
        <v>34.369999</v>
      </c>
      <c r="D1148">
        <v>34.159999999999997</v>
      </c>
      <c r="E1148">
        <v>34.220001000000003</v>
      </c>
      <c r="F1148">
        <v>3102000</v>
      </c>
      <c r="G1148">
        <v>34.220001000000003</v>
      </c>
    </row>
    <row r="1149" spans="1:7" x14ac:dyDescent="0.2">
      <c r="A1149" s="1">
        <v>41053</v>
      </c>
      <c r="B1149">
        <v>34.290000999999997</v>
      </c>
      <c r="C1149">
        <v>34.5</v>
      </c>
      <c r="D1149">
        <v>34</v>
      </c>
      <c r="E1149">
        <v>34.259998000000003</v>
      </c>
      <c r="F1149">
        <v>7171800</v>
      </c>
      <c r="G1149">
        <v>34.259998000000003</v>
      </c>
    </row>
    <row r="1150" spans="1:7" x14ac:dyDescent="0.2">
      <c r="A1150" s="1">
        <v>41052</v>
      </c>
      <c r="B1150">
        <v>34.419998</v>
      </c>
      <c r="C1150">
        <v>34.459999000000003</v>
      </c>
      <c r="D1150">
        <v>33.659999999999997</v>
      </c>
      <c r="E1150">
        <v>34.090000000000003</v>
      </c>
      <c r="F1150">
        <v>9300000</v>
      </c>
      <c r="G1150">
        <v>34.090000000000003</v>
      </c>
    </row>
    <row r="1151" spans="1:7" x14ac:dyDescent="0.2">
      <c r="A1151" s="1">
        <v>41051</v>
      </c>
      <c r="B1151">
        <v>34.909999999999997</v>
      </c>
      <c r="C1151">
        <v>35</v>
      </c>
      <c r="D1151">
        <v>34.389999000000003</v>
      </c>
      <c r="E1151">
        <v>34.479999999999997</v>
      </c>
      <c r="F1151">
        <v>5284200</v>
      </c>
      <c r="G1151">
        <v>34.479999999999997</v>
      </c>
    </row>
    <row r="1152" spans="1:7" x14ac:dyDescent="0.2">
      <c r="A1152" s="1">
        <v>41050</v>
      </c>
      <c r="B1152">
        <v>34.68</v>
      </c>
      <c r="C1152">
        <v>35.189999</v>
      </c>
      <c r="D1152">
        <v>34.599997999999999</v>
      </c>
      <c r="E1152">
        <v>35.150002000000001</v>
      </c>
      <c r="F1152">
        <v>5540200</v>
      </c>
      <c r="G1152">
        <v>35.150002000000001</v>
      </c>
    </row>
    <row r="1153" spans="1:7" x14ac:dyDescent="0.2">
      <c r="A1153" s="1">
        <v>41047</v>
      </c>
      <c r="B1153">
        <v>34.889999000000003</v>
      </c>
      <c r="C1153">
        <v>35.040000999999997</v>
      </c>
      <c r="D1153">
        <v>34.43</v>
      </c>
      <c r="E1153">
        <v>34.43</v>
      </c>
      <c r="F1153">
        <v>7211400</v>
      </c>
      <c r="G1153">
        <v>34.43</v>
      </c>
    </row>
    <row r="1154" spans="1:7" x14ac:dyDescent="0.2">
      <c r="A1154" s="1">
        <v>41046</v>
      </c>
      <c r="B1154">
        <v>35.380001</v>
      </c>
      <c r="C1154">
        <v>35.450001</v>
      </c>
      <c r="D1154">
        <v>34.860000999999997</v>
      </c>
      <c r="E1154">
        <v>35.040000999999997</v>
      </c>
      <c r="F1154">
        <v>5773000</v>
      </c>
      <c r="G1154">
        <v>35.040000999999997</v>
      </c>
    </row>
    <row r="1155" spans="1:7" x14ac:dyDescent="0.2">
      <c r="A1155" s="1">
        <v>41045</v>
      </c>
      <c r="B1155">
        <v>35.189999</v>
      </c>
      <c r="C1155">
        <v>35.639999000000003</v>
      </c>
      <c r="D1155">
        <v>34.939999</v>
      </c>
      <c r="E1155">
        <v>35.049999</v>
      </c>
      <c r="F1155">
        <v>10645100</v>
      </c>
      <c r="G1155">
        <v>35.049999</v>
      </c>
    </row>
    <row r="1156" spans="1:7" x14ac:dyDescent="0.2">
      <c r="A1156" s="1">
        <v>41044</v>
      </c>
      <c r="B1156">
        <v>35.799999</v>
      </c>
      <c r="C1156">
        <v>35.970001000000003</v>
      </c>
      <c r="D1156">
        <v>35.220001000000003</v>
      </c>
      <c r="E1156">
        <v>35.279998999999997</v>
      </c>
      <c r="F1156">
        <v>6275000</v>
      </c>
      <c r="G1156">
        <v>35.279998999999997</v>
      </c>
    </row>
    <row r="1157" spans="1:7" x14ac:dyDescent="0.2">
      <c r="A1157" s="1">
        <v>41043</v>
      </c>
      <c r="B1157">
        <v>35.709999000000003</v>
      </c>
      <c r="C1157">
        <v>35.979999999999997</v>
      </c>
      <c r="D1157">
        <v>35.529998999999997</v>
      </c>
      <c r="E1157">
        <v>35.610000999999997</v>
      </c>
      <c r="F1157">
        <v>5259700</v>
      </c>
      <c r="G1157">
        <v>35.610000999999997</v>
      </c>
    </row>
    <row r="1158" spans="1:7" x14ac:dyDescent="0.2">
      <c r="A1158" s="1">
        <v>41040</v>
      </c>
      <c r="B1158">
        <v>36.270000000000003</v>
      </c>
      <c r="C1158">
        <v>36.770000000000003</v>
      </c>
      <c r="D1158">
        <v>36.240001999999997</v>
      </c>
      <c r="E1158">
        <v>36.259998000000003</v>
      </c>
      <c r="F1158">
        <v>4507100</v>
      </c>
      <c r="G1158">
        <v>36.259998000000003</v>
      </c>
    </row>
    <row r="1159" spans="1:7" x14ac:dyDescent="0.2">
      <c r="A1159" s="1">
        <v>41039</v>
      </c>
      <c r="B1159">
        <v>36.860000999999997</v>
      </c>
      <c r="C1159">
        <v>36.970001000000003</v>
      </c>
      <c r="D1159">
        <v>36.549999</v>
      </c>
      <c r="E1159">
        <v>36.610000999999997</v>
      </c>
      <c r="F1159">
        <v>4746600</v>
      </c>
      <c r="G1159">
        <v>36.610000999999997</v>
      </c>
    </row>
    <row r="1160" spans="1:7" x14ac:dyDescent="0.2">
      <c r="A1160" s="1">
        <v>41038</v>
      </c>
      <c r="B1160">
        <v>36.240001999999997</v>
      </c>
      <c r="C1160">
        <v>36.659999999999997</v>
      </c>
      <c r="D1160">
        <v>36.029998999999997</v>
      </c>
      <c r="E1160">
        <v>36.520000000000003</v>
      </c>
      <c r="F1160">
        <v>11412000</v>
      </c>
      <c r="G1160">
        <v>36.520000000000003</v>
      </c>
    </row>
    <row r="1161" spans="1:7" x14ac:dyDescent="0.2">
      <c r="A1161" s="1">
        <v>41037</v>
      </c>
      <c r="B1161">
        <v>36.729999999999997</v>
      </c>
      <c r="C1161">
        <v>36.900002000000001</v>
      </c>
      <c r="D1161">
        <v>36.150002000000001</v>
      </c>
      <c r="E1161">
        <v>36.869999</v>
      </c>
      <c r="F1161">
        <v>10699100</v>
      </c>
      <c r="G1161">
        <v>36.869999</v>
      </c>
    </row>
    <row r="1162" spans="1:7" x14ac:dyDescent="0.2">
      <c r="A1162" s="1">
        <v>41036</v>
      </c>
      <c r="B1162">
        <v>36.860000999999997</v>
      </c>
      <c r="C1162">
        <v>37.159999999999997</v>
      </c>
      <c r="D1162">
        <v>36.5</v>
      </c>
      <c r="E1162">
        <v>37.049999</v>
      </c>
      <c r="F1162">
        <v>10765200</v>
      </c>
      <c r="G1162">
        <v>37.049999</v>
      </c>
    </row>
    <row r="1163" spans="1:7" x14ac:dyDescent="0.2">
      <c r="A1163" s="1">
        <v>41033</v>
      </c>
      <c r="B1163">
        <v>37.840000000000003</v>
      </c>
      <c r="C1163">
        <v>37.990001999999997</v>
      </c>
      <c r="D1163">
        <v>36.919998</v>
      </c>
      <c r="E1163">
        <v>37.290000999999997</v>
      </c>
      <c r="F1163">
        <v>20087800</v>
      </c>
      <c r="G1163">
        <v>37.290000999999997</v>
      </c>
    </row>
    <row r="1164" spans="1:7" x14ac:dyDescent="0.2">
      <c r="A1164" s="1">
        <v>41032</v>
      </c>
      <c r="B1164">
        <v>39.43</v>
      </c>
      <c r="C1164">
        <v>39.439999</v>
      </c>
      <c r="D1164">
        <v>38.75</v>
      </c>
      <c r="E1164">
        <v>38.830002</v>
      </c>
      <c r="F1164">
        <v>9079700</v>
      </c>
      <c r="G1164">
        <v>38.830002</v>
      </c>
    </row>
    <row r="1165" spans="1:7" x14ac:dyDescent="0.2">
      <c r="A1165" s="1">
        <v>41031</v>
      </c>
      <c r="B1165">
        <v>40.009998000000003</v>
      </c>
      <c r="C1165">
        <v>40.060001</v>
      </c>
      <c r="D1165">
        <v>39.709999000000003</v>
      </c>
      <c r="E1165">
        <v>39.889999000000003</v>
      </c>
      <c r="F1165">
        <v>5708100</v>
      </c>
      <c r="G1165">
        <v>39.889999000000003</v>
      </c>
    </row>
    <row r="1166" spans="1:7" x14ac:dyDescent="0.2">
      <c r="A1166" s="1">
        <v>41030</v>
      </c>
      <c r="B1166">
        <v>39.630001</v>
      </c>
      <c r="C1166">
        <v>40.290000999999997</v>
      </c>
      <c r="D1166">
        <v>39.630001</v>
      </c>
      <c r="E1166">
        <v>40.150002000000001</v>
      </c>
      <c r="F1166">
        <v>6059600</v>
      </c>
      <c r="G1166">
        <v>40.150002000000001</v>
      </c>
    </row>
    <row r="1167" spans="1:7" x14ac:dyDescent="0.2">
      <c r="A1167" s="1">
        <v>41029</v>
      </c>
      <c r="B1167">
        <v>39.43</v>
      </c>
      <c r="C1167">
        <v>39.810001</v>
      </c>
      <c r="D1167">
        <v>39.369999</v>
      </c>
      <c r="E1167">
        <v>39.68</v>
      </c>
      <c r="F1167">
        <v>4873200</v>
      </c>
      <c r="G1167">
        <v>39.68</v>
      </c>
    </row>
    <row r="1168" spans="1:7" x14ac:dyDescent="0.2">
      <c r="A1168" s="1">
        <v>41026</v>
      </c>
      <c r="B1168">
        <v>39.549999</v>
      </c>
      <c r="C1168">
        <v>39.75</v>
      </c>
      <c r="D1168">
        <v>39.380001</v>
      </c>
      <c r="E1168">
        <v>39.619999</v>
      </c>
      <c r="F1168">
        <v>3845100</v>
      </c>
      <c r="G1168">
        <v>39.619999</v>
      </c>
    </row>
    <row r="1169" spans="1:7" x14ac:dyDescent="0.2">
      <c r="A1169" s="1">
        <v>41025</v>
      </c>
      <c r="B1169">
        <v>39.439999</v>
      </c>
      <c r="C1169">
        <v>39.720001000000003</v>
      </c>
      <c r="D1169">
        <v>39.380001</v>
      </c>
      <c r="E1169">
        <v>39.529998999999997</v>
      </c>
      <c r="F1169">
        <v>5353300</v>
      </c>
      <c r="G1169">
        <v>39.529998999999997</v>
      </c>
    </row>
    <row r="1170" spans="1:7" x14ac:dyDescent="0.2">
      <c r="A1170" s="1">
        <v>41024</v>
      </c>
      <c r="B1170">
        <v>39.330002</v>
      </c>
      <c r="C1170">
        <v>39.590000000000003</v>
      </c>
      <c r="D1170">
        <v>39.040000999999997</v>
      </c>
      <c r="E1170">
        <v>39.409999999999997</v>
      </c>
      <c r="F1170">
        <v>8560500</v>
      </c>
      <c r="G1170">
        <v>39.409999999999997</v>
      </c>
    </row>
    <row r="1171" spans="1:7" x14ac:dyDescent="0.2">
      <c r="A1171" s="1">
        <v>41023</v>
      </c>
      <c r="B1171">
        <v>39.369999</v>
      </c>
      <c r="C1171">
        <v>39.389999000000003</v>
      </c>
      <c r="D1171">
        <v>39.009998000000003</v>
      </c>
      <c r="E1171">
        <v>39.169998</v>
      </c>
      <c r="F1171">
        <v>4142800</v>
      </c>
      <c r="G1171">
        <v>39.169998</v>
      </c>
    </row>
    <row r="1172" spans="1:7" x14ac:dyDescent="0.2">
      <c r="A1172" s="1">
        <v>41022</v>
      </c>
      <c r="B1172">
        <v>38.729999999999997</v>
      </c>
      <c r="C1172">
        <v>39.049999</v>
      </c>
      <c r="D1172">
        <v>38.549999</v>
      </c>
      <c r="E1172">
        <v>39.029998999999997</v>
      </c>
      <c r="F1172">
        <v>5551300</v>
      </c>
      <c r="G1172">
        <v>39.029998999999997</v>
      </c>
    </row>
    <row r="1173" spans="1:7" x14ac:dyDescent="0.2">
      <c r="A1173" s="1">
        <v>41019</v>
      </c>
      <c r="B1173">
        <v>39.509998000000003</v>
      </c>
      <c r="C1173">
        <v>39.610000999999997</v>
      </c>
      <c r="D1173">
        <v>39.119999</v>
      </c>
      <c r="E1173">
        <v>39.389999000000003</v>
      </c>
      <c r="F1173">
        <v>5364200</v>
      </c>
      <c r="G1173">
        <v>39.389999000000003</v>
      </c>
    </row>
    <row r="1174" spans="1:7" x14ac:dyDescent="0.2">
      <c r="A1174" s="1">
        <v>41018</v>
      </c>
      <c r="B1174">
        <v>39.040000999999997</v>
      </c>
      <c r="C1174">
        <v>39.139999000000003</v>
      </c>
      <c r="D1174">
        <v>38.669998</v>
      </c>
      <c r="E1174">
        <v>38.959999000000003</v>
      </c>
      <c r="F1174">
        <v>5512700</v>
      </c>
      <c r="G1174">
        <v>38.959999000000003</v>
      </c>
    </row>
    <row r="1175" spans="1:7" x14ac:dyDescent="0.2">
      <c r="A1175" s="1">
        <v>41017</v>
      </c>
      <c r="B1175">
        <v>39.470001000000003</v>
      </c>
      <c r="C1175">
        <v>39.57</v>
      </c>
      <c r="D1175">
        <v>38.860000999999997</v>
      </c>
      <c r="E1175">
        <v>39.049999</v>
      </c>
      <c r="F1175">
        <v>5135400</v>
      </c>
      <c r="G1175">
        <v>39.049999</v>
      </c>
    </row>
    <row r="1176" spans="1:7" x14ac:dyDescent="0.2">
      <c r="A1176" s="1">
        <v>41016</v>
      </c>
      <c r="B1176">
        <v>39.830002</v>
      </c>
      <c r="C1176">
        <v>39.889999000000003</v>
      </c>
      <c r="D1176">
        <v>39.540000999999997</v>
      </c>
      <c r="E1176">
        <v>39.639999000000003</v>
      </c>
      <c r="F1176">
        <v>5407300</v>
      </c>
      <c r="G1176">
        <v>39.639999000000003</v>
      </c>
    </row>
    <row r="1177" spans="1:7" x14ac:dyDescent="0.2">
      <c r="A1177" s="1">
        <v>41015</v>
      </c>
      <c r="B1177">
        <v>39.130001</v>
      </c>
      <c r="C1177">
        <v>39.310001</v>
      </c>
      <c r="D1177">
        <v>38.729999999999997</v>
      </c>
      <c r="E1177">
        <v>39.18</v>
      </c>
      <c r="F1177">
        <v>5762700</v>
      </c>
      <c r="G1177">
        <v>39.18</v>
      </c>
    </row>
    <row r="1178" spans="1:7" x14ac:dyDescent="0.2">
      <c r="A1178" s="1">
        <v>41012</v>
      </c>
      <c r="B1178">
        <v>39.25</v>
      </c>
      <c r="C1178">
        <v>39.330002</v>
      </c>
      <c r="D1178">
        <v>39.020000000000003</v>
      </c>
      <c r="E1178">
        <v>39.150002000000001</v>
      </c>
      <c r="F1178">
        <v>4071700</v>
      </c>
      <c r="G1178">
        <v>39.150002000000001</v>
      </c>
    </row>
    <row r="1179" spans="1:7" x14ac:dyDescent="0.2">
      <c r="A1179" s="1">
        <v>41011</v>
      </c>
      <c r="B1179">
        <v>39.150002000000001</v>
      </c>
      <c r="C1179">
        <v>39.639999000000003</v>
      </c>
      <c r="D1179">
        <v>39.130001</v>
      </c>
      <c r="E1179">
        <v>39.439999</v>
      </c>
      <c r="F1179">
        <v>5793600</v>
      </c>
      <c r="G1179">
        <v>39.439999</v>
      </c>
    </row>
    <row r="1180" spans="1:7" x14ac:dyDescent="0.2">
      <c r="A1180" s="1">
        <v>41010</v>
      </c>
      <c r="B1180">
        <v>38.68</v>
      </c>
      <c r="C1180">
        <v>39.229999999999997</v>
      </c>
      <c r="D1180">
        <v>38.57</v>
      </c>
      <c r="E1180">
        <v>39.009998000000003</v>
      </c>
      <c r="F1180">
        <v>8232700</v>
      </c>
      <c r="G1180">
        <v>39.009998000000003</v>
      </c>
    </row>
    <row r="1181" spans="1:7" x14ac:dyDescent="0.2">
      <c r="A1181" s="1">
        <v>41009</v>
      </c>
      <c r="B1181">
        <v>38.880001</v>
      </c>
      <c r="C1181">
        <v>39.169998</v>
      </c>
      <c r="D1181">
        <v>38.310001</v>
      </c>
      <c r="E1181">
        <v>38.509998000000003</v>
      </c>
      <c r="F1181">
        <v>6602000</v>
      </c>
      <c r="G1181">
        <v>38.509998000000003</v>
      </c>
    </row>
    <row r="1182" spans="1:7" x14ac:dyDescent="0.2">
      <c r="A1182" s="1">
        <v>41008</v>
      </c>
      <c r="B1182">
        <v>38.560001</v>
      </c>
      <c r="C1182">
        <v>39.040000999999997</v>
      </c>
      <c r="D1182">
        <v>38.360000999999997</v>
      </c>
      <c r="E1182">
        <v>38.970001000000003</v>
      </c>
      <c r="F1182">
        <v>5724000</v>
      </c>
      <c r="G1182">
        <v>38.970001000000003</v>
      </c>
    </row>
    <row r="1183" spans="1:7" x14ac:dyDescent="0.2">
      <c r="A1183" s="1">
        <v>41004</v>
      </c>
      <c r="B1183">
        <v>38.729999999999997</v>
      </c>
      <c r="C1183">
        <v>39.349997999999999</v>
      </c>
      <c r="D1183">
        <v>38.709999000000003</v>
      </c>
      <c r="E1183">
        <v>39.259998000000003</v>
      </c>
      <c r="F1183">
        <v>4258300</v>
      </c>
      <c r="G1183">
        <v>39.259998000000003</v>
      </c>
    </row>
    <row r="1184" spans="1:7" x14ac:dyDescent="0.2">
      <c r="A1184" s="1">
        <v>41003</v>
      </c>
      <c r="B1184">
        <v>39.119999</v>
      </c>
      <c r="C1184">
        <v>39.229999999999997</v>
      </c>
      <c r="D1184">
        <v>38.470001000000003</v>
      </c>
      <c r="E1184">
        <v>38.840000000000003</v>
      </c>
      <c r="F1184">
        <v>8693400</v>
      </c>
      <c r="G1184">
        <v>38.840000000000003</v>
      </c>
    </row>
    <row r="1185" spans="1:7" x14ac:dyDescent="0.2">
      <c r="A1185" s="1">
        <v>41002</v>
      </c>
      <c r="B1185">
        <v>39.950001</v>
      </c>
      <c r="C1185">
        <v>40.020000000000003</v>
      </c>
      <c r="D1185">
        <v>39.43</v>
      </c>
      <c r="E1185">
        <v>39.659999999999997</v>
      </c>
      <c r="F1185">
        <v>5029200</v>
      </c>
      <c r="G1185">
        <v>39.659999999999997</v>
      </c>
    </row>
    <row r="1186" spans="1:7" x14ac:dyDescent="0.2">
      <c r="A1186" s="1">
        <v>41001</v>
      </c>
      <c r="B1186">
        <v>38.93</v>
      </c>
      <c r="C1186">
        <v>40.130001</v>
      </c>
      <c r="D1186">
        <v>38.880001</v>
      </c>
      <c r="E1186">
        <v>40.029998999999997</v>
      </c>
      <c r="F1186">
        <v>7676900</v>
      </c>
      <c r="G1186">
        <v>40.029998999999997</v>
      </c>
    </row>
    <row r="1187" spans="1:7" x14ac:dyDescent="0.2">
      <c r="A1187" s="1">
        <v>40998</v>
      </c>
      <c r="B1187">
        <v>39.380001</v>
      </c>
      <c r="C1187">
        <v>39.630001</v>
      </c>
      <c r="D1187">
        <v>39.119999</v>
      </c>
      <c r="E1187">
        <v>39.229999999999997</v>
      </c>
      <c r="F1187">
        <v>5883800</v>
      </c>
      <c r="G1187">
        <v>39.229999999999997</v>
      </c>
    </row>
    <row r="1188" spans="1:7" x14ac:dyDescent="0.2">
      <c r="A1188" s="1">
        <v>40997</v>
      </c>
      <c r="B1188">
        <v>40.029998999999997</v>
      </c>
      <c r="C1188">
        <v>40.119999</v>
      </c>
      <c r="D1188">
        <v>38.869999</v>
      </c>
      <c r="E1188">
        <v>39.290000999999997</v>
      </c>
      <c r="F1188">
        <v>12803900</v>
      </c>
      <c r="G1188">
        <v>39.290000999999997</v>
      </c>
    </row>
    <row r="1189" spans="1:7" x14ac:dyDescent="0.2">
      <c r="A1189" s="1">
        <v>40996</v>
      </c>
      <c r="B1189">
        <v>40.130001</v>
      </c>
      <c r="C1189">
        <v>40.200001</v>
      </c>
      <c r="D1189">
        <v>39.849997999999999</v>
      </c>
      <c r="E1189">
        <v>40.189999</v>
      </c>
      <c r="F1189">
        <v>9820600</v>
      </c>
      <c r="G1189">
        <v>40.189999</v>
      </c>
    </row>
    <row r="1190" spans="1:7" x14ac:dyDescent="0.2">
      <c r="A1190" s="1">
        <v>40995</v>
      </c>
      <c r="B1190">
        <v>40.849997999999999</v>
      </c>
      <c r="C1190">
        <v>41</v>
      </c>
      <c r="D1190">
        <v>40.540000999999997</v>
      </c>
      <c r="E1190">
        <v>40.709999000000003</v>
      </c>
      <c r="F1190">
        <v>7460100</v>
      </c>
      <c r="G1190">
        <v>40.709999000000003</v>
      </c>
    </row>
    <row r="1191" spans="1:7" x14ac:dyDescent="0.2">
      <c r="A1191" s="1">
        <v>40994</v>
      </c>
      <c r="B1191">
        <v>40.709999000000003</v>
      </c>
      <c r="C1191">
        <v>40.840000000000003</v>
      </c>
      <c r="D1191">
        <v>40.580002</v>
      </c>
      <c r="E1191">
        <v>40.770000000000003</v>
      </c>
      <c r="F1191">
        <v>4348200</v>
      </c>
      <c r="G1191">
        <v>40.770000000000003</v>
      </c>
    </row>
    <row r="1192" spans="1:7" x14ac:dyDescent="0.2">
      <c r="A1192" s="1">
        <v>40991</v>
      </c>
      <c r="B1192">
        <v>40.209999000000003</v>
      </c>
      <c r="C1192">
        <v>41.209999000000003</v>
      </c>
      <c r="D1192">
        <v>40.040000999999997</v>
      </c>
      <c r="E1192">
        <v>40.689999</v>
      </c>
      <c r="F1192">
        <v>17600400</v>
      </c>
      <c r="G1192">
        <v>40.689999</v>
      </c>
    </row>
    <row r="1193" spans="1:7" x14ac:dyDescent="0.2">
      <c r="A1193" s="1">
        <v>40990</v>
      </c>
      <c r="B1193">
        <v>39.900002000000001</v>
      </c>
      <c r="C1193">
        <v>40.18</v>
      </c>
      <c r="D1193">
        <v>39.779998999999997</v>
      </c>
      <c r="E1193">
        <v>40.139999000000003</v>
      </c>
      <c r="F1193">
        <v>10619600</v>
      </c>
      <c r="G1193">
        <v>40.139999000000003</v>
      </c>
    </row>
    <row r="1194" spans="1:7" x14ac:dyDescent="0.2">
      <c r="A1194" s="1">
        <v>40989</v>
      </c>
      <c r="B1194">
        <v>40.529998999999997</v>
      </c>
      <c r="C1194">
        <v>40.970001000000003</v>
      </c>
      <c r="D1194">
        <v>40.43</v>
      </c>
      <c r="E1194">
        <v>40.659999999999997</v>
      </c>
      <c r="F1194">
        <v>8419200</v>
      </c>
      <c r="G1194">
        <v>40.659999999999997</v>
      </c>
    </row>
    <row r="1195" spans="1:7" x14ac:dyDescent="0.2">
      <c r="A1195" s="1">
        <v>40988</v>
      </c>
      <c r="B1195">
        <v>40.779998999999997</v>
      </c>
      <c r="C1195">
        <v>40.799999</v>
      </c>
      <c r="D1195">
        <v>40.229999999999997</v>
      </c>
      <c r="E1195">
        <v>40.43</v>
      </c>
      <c r="F1195">
        <v>9727300</v>
      </c>
      <c r="G1195">
        <v>40.43</v>
      </c>
    </row>
    <row r="1196" spans="1:7" x14ac:dyDescent="0.2">
      <c r="A1196" s="1">
        <v>40987</v>
      </c>
      <c r="B1196">
        <v>41.189999</v>
      </c>
      <c r="C1196">
        <v>41.380001</v>
      </c>
      <c r="D1196">
        <v>41.060001</v>
      </c>
      <c r="E1196">
        <v>41.290000999999997</v>
      </c>
      <c r="F1196">
        <v>5793500</v>
      </c>
      <c r="G1196">
        <v>41.290000999999997</v>
      </c>
    </row>
    <row r="1197" spans="1:7" x14ac:dyDescent="0.2">
      <c r="A1197" s="1">
        <v>40984</v>
      </c>
      <c r="B1197">
        <v>40.43</v>
      </c>
      <c r="C1197">
        <v>41.169998</v>
      </c>
      <c r="D1197">
        <v>40.340000000000003</v>
      </c>
      <c r="E1197">
        <v>41.029998999999997</v>
      </c>
      <c r="F1197">
        <v>8612400</v>
      </c>
      <c r="G1197">
        <v>41.029998999999997</v>
      </c>
    </row>
    <row r="1198" spans="1:7" x14ac:dyDescent="0.2">
      <c r="A1198" s="1">
        <v>40983</v>
      </c>
      <c r="B1198">
        <v>40.409999999999997</v>
      </c>
      <c r="C1198">
        <v>40.560001</v>
      </c>
      <c r="D1198">
        <v>39.700001</v>
      </c>
      <c r="E1198">
        <v>40.279998999999997</v>
      </c>
      <c r="F1198">
        <v>27314800</v>
      </c>
      <c r="G1198">
        <v>40.279998999999997</v>
      </c>
    </row>
    <row r="1199" spans="1:7" x14ac:dyDescent="0.2">
      <c r="A1199" s="1">
        <v>40982</v>
      </c>
      <c r="B1199">
        <v>40.669998</v>
      </c>
      <c r="C1199">
        <v>40.939999</v>
      </c>
      <c r="D1199">
        <v>40.220001000000003</v>
      </c>
      <c r="E1199">
        <v>40.409999999999997</v>
      </c>
      <c r="F1199">
        <v>8743000</v>
      </c>
      <c r="G1199">
        <v>40.409999999999997</v>
      </c>
    </row>
    <row r="1200" spans="1:7" x14ac:dyDescent="0.2">
      <c r="A1200" s="1">
        <v>40981</v>
      </c>
      <c r="B1200">
        <v>40.580002</v>
      </c>
      <c r="C1200">
        <v>41.060001</v>
      </c>
      <c r="D1200">
        <v>40.439999</v>
      </c>
      <c r="E1200">
        <v>40.830002</v>
      </c>
      <c r="F1200">
        <v>7147000</v>
      </c>
      <c r="G1200">
        <v>40.830002</v>
      </c>
    </row>
    <row r="1201" spans="1:7" x14ac:dyDescent="0.2">
      <c r="A1201" s="1">
        <v>40980</v>
      </c>
      <c r="B1201">
        <v>40.560001</v>
      </c>
      <c r="C1201">
        <v>40.759998000000003</v>
      </c>
      <c r="D1201">
        <v>40.299999</v>
      </c>
      <c r="E1201">
        <v>40.700001</v>
      </c>
      <c r="F1201">
        <v>5160600</v>
      </c>
      <c r="G1201">
        <v>40.700001</v>
      </c>
    </row>
    <row r="1202" spans="1:7" x14ac:dyDescent="0.2">
      <c r="A1202" s="1">
        <v>40977</v>
      </c>
      <c r="B1202">
        <v>40.810001</v>
      </c>
      <c r="C1202">
        <v>41.360000999999997</v>
      </c>
      <c r="D1202">
        <v>40.740001999999997</v>
      </c>
      <c r="E1202">
        <v>41.09</v>
      </c>
      <c r="F1202">
        <v>7487200</v>
      </c>
      <c r="G1202">
        <v>41.09</v>
      </c>
    </row>
    <row r="1203" spans="1:7" x14ac:dyDescent="0.2">
      <c r="A1203" s="1">
        <v>40976</v>
      </c>
      <c r="B1203">
        <v>40.68</v>
      </c>
      <c r="C1203">
        <v>41</v>
      </c>
      <c r="D1203">
        <v>40.479999999999997</v>
      </c>
      <c r="E1203">
        <v>40.82</v>
      </c>
      <c r="F1203">
        <v>7290600</v>
      </c>
      <c r="G1203">
        <v>40.82</v>
      </c>
    </row>
    <row r="1204" spans="1:7" x14ac:dyDescent="0.2">
      <c r="A1204" s="1">
        <v>40975</v>
      </c>
      <c r="B1204">
        <v>40.029998999999997</v>
      </c>
      <c r="C1204">
        <v>40.740001999999997</v>
      </c>
      <c r="D1204">
        <v>39.909999999999997</v>
      </c>
      <c r="E1204">
        <v>40.610000999999997</v>
      </c>
      <c r="F1204">
        <v>8874300</v>
      </c>
      <c r="G1204">
        <v>40.610000999999997</v>
      </c>
    </row>
    <row r="1205" spans="1:7" x14ac:dyDescent="0.2">
      <c r="A1205" s="1">
        <v>40974</v>
      </c>
      <c r="B1205">
        <v>40.099997999999999</v>
      </c>
      <c r="C1205">
        <v>40.400002000000001</v>
      </c>
      <c r="D1205">
        <v>39.970001000000003</v>
      </c>
      <c r="E1205">
        <v>40.130001</v>
      </c>
      <c r="F1205">
        <v>10091800</v>
      </c>
      <c r="G1205">
        <v>40.130001</v>
      </c>
    </row>
    <row r="1206" spans="1:7" x14ac:dyDescent="0.2">
      <c r="A1206" s="1">
        <v>40973</v>
      </c>
      <c r="B1206">
        <v>40.93</v>
      </c>
      <c r="C1206">
        <v>40.990001999999997</v>
      </c>
      <c r="D1206">
        <v>40.57</v>
      </c>
      <c r="E1206">
        <v>40.970001000000003</v>
      </c>
      <c r="F1206">
        <v>7398900</v>
      </c>
      <c r="G1206">
        <v>40.970001000000003</v>
      </c>
    </row>
    <row r="1207" spans="1:7" x14ac:dyDescent="0.2">
      <c r="A1207" s="1">
        <v>40970</v>
      </c>
      <c r="B1207">
        <v>41.279998999999997</v>
      </c>
      <c r="C1207">
        <v>41.32</v>
      </c>
      <c r="D1207">
        <v>40.479999999999997</v>
      </c>
      <c r="E1207">
        <v>40.770000000000003</v>
      </c>
      <c r="F1207">
        <v>15442200</v>
      </c>
      <c r="G1207">
        <v>40.770000000000003</v>
      </c>
    </row>
    <row r="1208" spans="1:7" x14ac:dyDescent="0.2">
      <c r="A1208" s="1">
        <v>40969</v>
      </c>
      <c r="B1208">
        <v>41.139999000000003</v>
      </c>
      <c r="C1208">
        <v>42.299999</v>
      </c>
      <c r="D1208">
        <v>40.82</v>
      </c>
      <c r="E1208">
        <v>41.75</v>
      </c>
      <c r="F1208">
        <v>24575900</v>
      </c>
      <c r="G1208">
        <v>41.75</v>
      </c>
    </row>
    <row r="1209" spans="1:7" x14ac:dyDescent="0.2">
      <c r="A1209" s="1">
        <v>40968</v>
      </c>
      <c r="B1209">
        <v>40.849997999999999</v>
      </c>
      <c r="C1209">
        <v>41.07</v>
      </c>
      <c r="D1209">
        <v>40.099997999999999</v>
      </c>
      <c r="E1209">
        <v>40.919998</v>
      </c>
      <c r="F1209">
        <v>19797400</v>
      </c>
      <c r="G1209">
        <v>40.919998</v>
      </c>
    </row>
    <row r="1210" spans="1:7" x14ac:dyDescent="0.2">
      <c r="A1210" s="1">
        <v>40967</v>
      </c>
      <c r="B1210">
        <v>41.369999</v>
      </c>
      <c r="C1210">
        <v>41.610000999999997</v>
      </c>
      <c r="D1210">
        <v>40.659999999999997</v>
      </c>
      <c r="E1210">
        <v>40.790000999999997</v>
      </c>
      <c r="F1210">
        <v>9943300</v>
      </c>
      <c r="G1210">
        <v>40.790000999999997</v>
      </c>
    </row>
    <row r="1211" spans="1:7" x14ac:dyDescent="0.2">
      <c r="A1211" s="1">
        <v>40966</v>
      </c>
      <c r="B1211">
        <v>41.529998999999997</v>
      </c>
      <c r="C1211">
        <v>41.849997999999999</v>
      </c>
      <c r="D1211">
        <v>41.029998999999997</v>
      </c>
      <c r="E1211">
        <v>41.18</v>
      </c>
      <c r="F1211">
        <v>11337500</v>
      </c>
      <c r="G1211">
        <v>41.18</v>
      </c>
    </row>
    <row r="1212" spans="1:7" x14ac:dyDescent="0.2">
      <c r="A1212" s="1">
        <v>40963</v>
      </c>
      <c r="B1212">
        <v>41.599997999999999</v>
      </c>
      <c r="C1212">
        <v>42.07</v>
      </c>
      <c r="D1212">
        <v>41.299999</v>
      </c>
      <c r="E1212">
        <v>42.009998000000003</v>
      </c>
      <c r="F1212">
        <v>12031900</v>
      </c>
      <c r="G1212">
        <v>42.009998000000003</v>
      </c>
    </row>
    <row r="1213" spans="1:7" x14ac:dyDescent="0.2">
      <c r="A1213" s="1">
        <v>40962</v>
      </c>
      <c r="B1213">
        <v>40.560001</v>
      </c>
      <c r="C1213">
        <v>41.41</v>
      </c>
      <c r="D1213">
        <v>40.349997999999999</v>
      </c>
      <c r="E1213">
        <v>41.369999</v>
      </c>
      <c r="F1213">
        <v>9719900</v>
      </c>
      <c r="G1213">
        <v>41.369999</v>
      </c>
    </row>
    <row r="1214" spans="1:7" x14ac:dyDescent="0.2">
      <c r="A1214" s="1">
        <v>40961</v>
      </c>
      <c r="B1214">
        <v>40.5</v>
      </c>
      <c r="C1214">
        <v>40.830002</v>
      </c>
      <c r="D1214">
        <v>40.43</v>
      </c>
      <c r="E1214">
        <v>40.590000000000003</v>
      </c>
      <c r="F1214">
        <v>8848200</v>
      </c>
      <c r="G1214">
        <v>40.590000000000003</v>
      </c>
    </row>
    <row r="1215" spans="1:7" x14ac:dyDescent="0.2">
      <c r="A1215" s="1">
        <v>40960</v>
      </c>
      <c r="B1215">
        <v>40.130001</v>
      </c>
      <c r="C1215">
        <v>40.740001999999997</v>
      </c>
      <c r="D1215">
        <v>40.040000999999997</v>
      </c>
      <c r="E1215">
        <v>40.580002</v>
      </c>
      <c r="F1215">
        <v>11389500</v>
      </c>
      <c r="G1215">
        <v>40.580002</v>
      </c>
    </row>
    <row r="1216" spans="1:7" x14ac:dyDescent="0.2">
      <c r="A1216" s="1">
        <v>40956</v>
      </c>
      <c r="B1216">
        <v>39.709999000000003</v>
      </c>
      <c r="C1216">
        <v>39.75</v>
      </c>
      <c r="D1216">
        <v>39.43</v>
      </c>
      <c r="E1216">
        <v>39.75</v>
      </c>
      <c r="F1216">
        <v>7894800</v>
      </c>
      <c r="G1216">
        <v>39.75</v>
      </c>
    </row>
    <row r="1217" spans="1:7" x14ac:dyDescent="0.2">
      <c r="A1217" s="1">
        <v>40955</v>
      </c>
      <c r="B1217">
        <v>39.029998999999997</v>
      </c>
      <c r="C1217">
        <v>39.400002000000001</v>
      </c>
      <c r="D1217">
        <v>38.93</v>
      </c>
      <c r="E1217">
        <v>39.279998999999997</v>
      </c>
      <c r="F1217">
        <v>6360000</v>
      </c>
      <c r="G1217">
        <v>39.279998999999997</v>
      </c>
    </row>
    <row r="1218" spans="1:7" x14ac:dyDescent="0.2">
      <c r="A1218" s="1">
        <v>40954</v>
      </c>
      <c r="B1218">
        <v>39.060001</v>
      </c>
      <c r="C1218">
        <v>39.18</v>
      </c>
      <c r="D1218">
        <v>38.869999</v>
      </c>
      <c r="E1218">
        <v>39.18</v>
      </c>
      <c r="F1218">
        <v>8856600</v>
      </c>
      <c r="G1218">
        <v>39.18</v>
      </c>
    </row>
    <row r="1219" spans="1:7" x14ac:dyDescent="0.2">
      <c r="A1219" s="1">
        <v>40953</v>
      </c>
      <c r="B1219">
        <v>39.060001</v>
      </c>
      <c r="C1219">
        <v>39.099997999999999</v>
      </c>
      <c r="D1219">
        <v>38.509998000000003</v>
      </c>
      <c r="E1219">
        <v>38.840000000000003</v>
      </c>
      <c r="F1219">
        <v>8418600</v>
      </c>
      <c r="G1219">
        <v>38.840000000000003</v>
      </c>
    </row>
    <row r="1220" spans="1:7" x14ac:dyDescent="0.2">
      <c r="A1220" s="1">
        <v>40952</v>
      </c>
      <c r="B1220">
        <v>38.509998000000003</v>
      </c>
      <c r="C1220">
        <v>38.790000999999997</v>
      </c>
      <c r="D1220">
        <v>38.150002000000001</v>
      </c>
      <c r="E1220">
        <v>38.689999</v>
      </c>
      <c r="F1220">
        <v>14408000</v>
      </c>
      <c r="G1220">
        <v>38.689999</v>
      </c>
    </row>
    <row r="1221" spans="1:7" x14ac:dyDescent="0.2">
      <c r="A1221" s="1">
        <v>40949</v>
      </c>
      <c r="B1221">
        <v>37.549999</v>
      </c>
      <c r="C1221">
        <v>38.020000000000003</v>
      </c>
      <c r="D1221">
        <v>37.509998000000003</v>
      </c>
      <c r="E1221">
        <v>38.020000000000003</v>
      </c>
      <c r="F1221">
        <v>6008600</v>
      </c>
      <c r="G1221">
        <v>38.020000000000003</v>
      </c>
    </row>
    <row r="1222" spans="1:7" x14ac:dyDescent="0.2">
      <c r="A1222" s="1">
        <v>40948</v>
      </c>
      <c r="B1222">
        <v>38.389999000000003</v>
      </c>
      <c r="C1222">
        <v>38.479999999999997</v>
      </c>
      <c r="D1222">
        <v>38.150002000000001</v>
      </c>
      <c r="E1222">
        <v>38.330002</v>
      </c>
      <c r="F1222">
        <v>4663500</v>
      </c>
      <c r="G1222">
        <v>38.330002</v>
      </c>
    </row>
    <row r="1223" spans="1:7" x14ac:dyDescent="0.2">
      <c r="A1223" s="1">
        <v>40947</v>
      </c>
      <c r="B1223">
        <v>38.360000999999997</v>
      </c>
      <c r="C1223">
        <v>38.439999</v>
      </c>
      <c r="D1223">
        <v>37.689999</v>
      </c>
      <c r="E1223">
        <v>38.040000999999997</v>
      </c>
      <c r="F1223">
        <v>9045800</v>
      </c>
      <c r="G1223">
        <v>38.040000999999997</v>
      </c>
    </row>
    <row r="1224" spans="1:7" x14ac:dyDescent="0.2">
      <c r="A1224" s="1">
        <v>40946</v>
      </c>
      <c r="B1224">
        <v>37.07</v>
      </c>
      <c r="C1224">
        <v>38.080002</v>
      </c>
      <c r="D1224">
        <v>37.040000999999997</v>
      </c>
      <c r="E1224">
        <v>37.950001</v>
      </c>
      <c r="F1224">
        <v>10237000</v>
      </c>
      <c r="G1224">
        <v>37.950001</v>
      </c>
    </row>
    <row r="1225" spans="1:7" x14ac:dyDescent="0.2">
      <c r="A1225" s="1">
        <v>40945</v>
      </c>
      <c r="B1225">
        <v>37.330002</v>
      </c>
      <c r="C1225">
        <v>37.529998999999997</v>
      </c>
      <c r="D1225">
        <v>37.130001</v>
      </c>
      <c r="E1225">
        <v>37.330002</v>
      </c>
      <c r="F1225">
        <v>6126100</v>
      </c>
      <c r="G1225">
        <v>37.330002</v>
      </c>
    </row>
    <row r="1226" spans="1:7" x14ac:dyDescent="0.2">
      <c r="A1226" s="1">
        <v>40942</v>
      </c>
      <c r="B1226">
        <v>37.240001999999997</v>
      </c>
      <c r="C1226">
        <v>37.669998</v>
      </c>
      <c r="D1226">
        <v>37.07</v>
      </c>
      <c r="E1226">
        <v>37.590000000000003</v>
      </c>
      <c r="F1226">
        <v>11447300</v>
      </c>
      <c r="G1226">
        <v>37.590000000000003</v>
      </c>
    </row>
    <row r="1227" spans="1:7" x14ac:dyDescent="0.2">
      <c r="A1227" s="1">
        <v>40941</v>
      </c>
      <c r="B1227">
        <v>37.159999999999997</v>
      </c>
      <c r="C1227">
        <v>37.32</v>
      </c>
      <c r="D1227">
        <v>36.68</v>
      </c>
      <c r="E1227">
        <v>37.130001</v>
      </c>
      <c r="F1227">
        <v>9175800</v>
      </c>
      <c r="G1227">
        <v>37.130001</v>
      </c>
    </row>
    <row r="1228" spans="1:7" x14ac:dyDescent="0.2">
      <c r="A1228" s="1">
        <v>40940</v>
      </c>
      <c r="B1228">
        <v>38.130001</v>
      </c>
      <c r="C1228">
        <v>38.229999999999997</v>
      </c>
      <c r="D1228">
        <v>37.349997999999999</v>
      </c>
      <c r="E1228">
        <v>37.380001</v>
      </c>
      <c r="F1228">
        <v>10363300</v>
      </c>
      <c r="G1228">
        <v>37.380001</v>
      </c>
    </row>
    <row r="1229" spans="1:7" x14ac:dyDescent="0.2">
      <c r="A1229" s="1">
        <v>40939</v>
      </c>
      <c r="B1229">
        <v>38.830002</v>
      </c>
      <c r="C1229">
        <v>38.840000000000003</v>
      </c>
      <c r="D1229">
        <v>37.610000999999997</v>
      </c>
      <c r="E1229">
        <v>37.82</v>
      </c>
      <c r="F1229">
        <v>9687300</v>
      </c>
      <c r="G1229">
        <v>37.82</v>
      </c>
    </row>
    <row r="1230" spans="1:7" x14ac:dyDescent="0.2">
      <c r="A1230" s="1">
        <v>40938</v>
      </c>
      <c r="B1230">
        <v>37.93</v>
      </c>
      <c r="C1230">
        <v>38.279998999999997</v>
      </c>
      <c r="D1230">
        <v>37.830002</v>
      </c>
      <c r="E1230">
        <v>38.009998000000003</v>
      </c>
      <c r="F1230">
        <v>5349600</v>
      </c>
      <c r="G1230">
        <v>38.009998000000003</v>
      </c>
    </row>
    <row r="1231" spans="1:7" x14ac:dyDescent="0.2">
      <c r="A1231" s="1">
        <v>40935</v>
      </c>
      <c r="B1231">
        <v>38.279998999999997</v>
      </c>
      <c r="C1231">
        <v>38.669998</v>
      </c>
      <c r="D1231">
        <v>38.090000000000003</v>
      </c>
      <c r="E1231">
        <v>38.299999</v>
      </c>
      <c r="F1231">
        <v>7246800</v>
      </c>
      <c r="G1231">
        <v>38.299999</v>
      </c>
    </row>
    <row r="1232" spans="1:7" x14ac:dyDescent="0.2">
      <c r="A1232" s="1">
        <v>40934</v>
      </c>
      <c r="B1232">
        <v>38.939999</v>
      </c>
      <c r="C1232">
        <v>38.959999000000003</v>
      </c>
      <c r="D1232">
        <v>38.139999000000003</v>
      </c>
      <c r="E1232">
        <v>38.369999</v>
      </c>
      <c r="F1232">
        <v>7053800</v>
      </c>
      <c r="G1232">
        <v>38.369999</v>
      </c>
    </row>
    <row r="1233" spans="1:7" x14ac:dyDescent="0.2">
      <c r="A1233" s="1">
        <v>40933</v>
      </c>
      <c r="B1233">
        <v>37.82</v>
      </c>
      <c r="C1233">
        <v>38.580002</v>
      </c>
      <c r="D1233">
        <v>37.490001999999997</v>
      </c>
      <c r="E1233">
        <v>38.349997999999999</v>
      </c>
      <c r="F1233">
        <v>14198600</v>
      </c>
      <c r="G1233">
        <v>38.349997999999999</v>
      </c>
    </row>
    <row r="1234" spans="1:7" x14ac:dyDescent="0.2">
      <c r="A1234" s="1">
        <v>40932</v>
      </c>
      <c r="B1234">
        <v>37.799999</v>
      </c>
      <c r="C1234">
        <v>38.200001</v>
      </c>
      <c r="D1234">
        <v>37.75</v>
      </c>
      <c r="E1234">
        <v>38.099997999999999</v>
      </c>
      <c r="F1234">
        <v>6466300</v>
      </c>
      <c r="G1234">
        <v>38.099997999999999</v>
      </c>
    </row>
    <row r="1235" spans="1:7" x14ac:dyDescent="0.2">
      <c r="A1235" s="1">
        <v>40931</v>
      </c>
      <c r="B1235">
        <v>38.020000000000003</v>
      </c>
      <c r="C1235">
        <v>38.520000000000003</v>
      </c>
      <c r="D1235">
        <v>37.959999000000003</v>
      </c>
      <c r="E1235">
        <v>38.389999000000003</v>
      </c>
      <c r="F1235">
        <v>8470500</v>
      </c>
      <c r="G1235">
        <v>38.389999000000003</v>
      </c>
    </row>
    <row r="1236" spans="1:7" x14ac:dyDescent="0.2">
      <c r="A1236" s="1">
        <v>40928</v>
      </c>
      <c r="B1236">
        <v>38.169998</v>
      </c>
      <c r="C1236">
        <v>38.200001</v>
      </c>
      <c r="D1236">
        <v>37.68</v>
      </c>
      <c r="E1236">
        <v>37.779998999999997</v>
      </c>
      <c r="F1236">
        <v>13205600</v>
      </c>
      <c r="G1236">
        <v>37.779998999999997</v>
      </c>
    </row>
    <row r="1237" spans="1:7" x14ac:dyDescent="0.2">
      <c r="A1237" s="1">
        <v>40927</v>
      </c>
      <c r="B1237">
        <v>39.080002</v>
      </c>
      <c r="C1237">
        <v>39.110000999999997</v>
      </c>
      <c r="D1237">
        <v>38.470001000000003</v>
      </c>
      <c r="E1237">
        <v>38.689999</v>
      </c>
      <c r="F1237">
        <v>10521700</v>
      </c>
      <c r="G1237">
        <v>38.689999</v>
      </c>
    </row>
    <row r="1238" spans="1:7" x14ac:dyDescent="0.2">
      <c r="A1238" s="1">
        <v>40926</v>
      </c>
      <c r="B1238">
        <v>38.880001</v>
      </c>
      <c r="C1238">
        <v>39.029998999999997</v>
      </c>
      <c r="D1238">
        <v>38.439999</v>
      </c>
      <c r="E1238">
        <v>38.830002</v>
      </c>
      <c r="F1238">
        <v>12455200</v>
      </c>
      <c r="G1238">
        <v>38.830002</v>
      </c>
    </row>
    <row r="1239" spans="1:7" x14ac:dyDescent="0.2">
      <c r="A1239" s="1">
        <v>40925</v>
      </c>
      <c r="B1239">
        <v>38.590000000000003</v>
      </c>
      <c r="C1239">
        <v>38.840000000000003</v>
      </c>
      <c r="D1239">
        <v>38.310001</v>
      </c>
      <c r="E1239">
        <v>38.790000999999997</v>
      </c>
      <c r="F1239">
        <v>10174500</v>
      </c>
      <c r="G1239">
        <v>38.790000999999997</v>
      </c>
    </row>
    <row r="1240" spans="1:7" x14ac:dyDescent="0.2">
      <c r="A1240" s="1">
        <v>40921</v>
      </c>
      <c r="B1240">
        <v>37.900002000000001</v>
      </c>
      <c r="C1240">
        <v>38.209999000000003</v>
      </c>
      <c r="D1240">
        <v>37.639999000000003</v>
      </c>
      <c r="E1240">
        <v>38.159999999999997</v>
      </c>
      <c r="F1240">
        <v>11269200</v>
      </c>
      <c r="G1240">
        <v>38.159999999999997</v>
      </c>
    </row>
    <row r="1241" spans="1:7" x14ac:dyDescent="0.2">
      <c r="A1241" s="1">
        <v>40920</v>
      </c>
      <c r="B1241">
        <v>39.290000999999997</v>
      </c>
      <c r="C1241">
        <v>39.659999999999997</v>
      </c>
      <c r="D1241">
        <v>37.950001</v>
      </c>
      <c r="E1241">
        <v>38.060001</v>
      </c>
      <c r="F1241">
        <v>18350600</v>
      </c>
      <c r="G1241">
        <v>38.060001</v>
      </c>
    </row>
    <row r="1242" spans="1:7" x14ac:dyDescent="0.2">
      <c r="A1242" s="1">
        <v>40919</v>
      </c>
      <c r="B1242">
        <v>39.090000000000003</v>
      </c>
      <c r="C1242">
        <v>39.310001</v>
      </c>
      <c r="D1242">
        <v>38.740001999999997</v>
      </c>
      <c r="E1242">
        <v>38.919998</v>
      </c>
      <c r="F1242">
        <v>8861100</v>
      </c>
      <c r="G1242">
        <v>38.919998</v>
      </c>
    </row>
    <row r="1243" spans="1:7" x14ac:dyDescent="0.2">
      <c r="A1243" s="1">
        <v>40918</v>
      </c>
      <c r="B1243">
        <v>39.57</v>
      </c>
      <c r="C1243">
        <v>39.729999999999997</v>
      </c>
      <c r="D1243">
        <v>39.330002</v>
      </c>
      <c r="E1243">
        <v>39.340000000000003</v>
      </c>
      <c r="F1243">
        <v>7062300</v>
      </c>
      <c r="G1243">
        <v>39.340000000000003</v>
      </c>
    </row>
    <row r="1244" spans="1:7" x14ac:dyDescent="0.2">
      <c r="A1244" s="1">
        <v>40917</v>
      </c>
      <c r="B1244">
        <v>39.110000999999997</v>
      </c>
      <c r="C1244">
        <v>39.139999000000003</v>
      </c>
      <c r="D1244">
        <v>38.560001</v>
      </c>
      <c r="E1244">
        <v>39.080002</v>
      </c>
      <c r="F1244">
        <v>7509300</v>
      </c>
      <c r="G1244">
        <v>39.080002</v>
      </c>
    </row>
    <row r="1245" spans="1:7" x14ac:dyDescent="0.2">
      <c r="A1245" s="1">
        <v>40914</v>
      </c>
      <c r="B1245">
        <v>39.389999000000003</v>
      </c>
      <c r="C1245">
        <v>39.389999000000003</v>
      </c>
      <c r="D1245">
        <v>38.860000999999997</v>
      </c>
      <c r="E1245">
        <v>39.220001000000003</v>
      </c>
      <c r="F1245">
        <v>9760600</v>
      </c>
      <c r="G1245">
        <v>39.220001000000003</v>
      </c>
    </row>
    <row r="1246" spans="1:7" x14ac:dyDescent="0.2">
      <c r="A1246" s="1">
        <v>40913</v>
      </c>
      <c r="B1246">
        <v>39.490001999999997</v>
      </c>
      <c r="C1246">
        <v>39.849997999999999</v>
      </c>
      <c r="D1246">
        <v>39.119999</v>
      </c>
      <c r="E1246">
        <v>39.169998</v>
      </c>
      <c r="F1246">
        <v>11799600</v>
      </c>
      <c r="G1246">
        <v>39.169998</v>
      </c>
    </row>
    <row r="1247" spans="1:7" x14ac:dyDescent="0.2">
      <c r="A1247" s="1">
        <v>40912</v>
      </c>
      <c r="B1247">
        <v>39.5</v>
      </c>
      <c r="C1247">
        <v>39.959999000000003</v>
      </c>
      <c r="D1247">
        <v>39.380001</v>
      </c>
      <c r="E1247">
        <v>39.770000000000003</v>
      </c>
      <c r="F1247">
        <v>13812800</v>
      </c>
      <c r="G1247">
        <v>39.770000000000003</v>
      </c>
    </row>
    <row r="1248" spans="1:7" x14ac:dyDescent="0.2">
      <c r="A1248" s="1">
        <v>40911</v>
      </c>
      <c r="B1248">
        <v>39.240001999999997</v>
      </c>
      <c r="C1248">
        <v>39.75</v>
      </c>
      <c r="D1248">
        <v>39.240001999999997</v>
      </c>
      <c r="E1248">
        <v>39.689999</v>
      </c>
      <c r="F1248">
        <v>12369900</v>
      </c>
      <c r="G1248">
        <v>39.689999</v>
      </c>
    </row>
    <row r="1249" spans="1:7" x14ac:dyDescent="0.2">
      <c r="A1249" s="1">
        <v>40907</v>
      </c>
      <c r="B1249">
        <v>38.099997999999999</v>
      </c>
      <c r="C1249">
        <v>38.490001999999997</v>
      </c>
      <c r="D1249">
        <v>37.990001999999997</v>
      </c>
      <c r="E1249">
        <v>38.110000999999997</v>
      </c>
      <c r="F1249">
        <v>4114300</v>
      </c>
      <c r="G1249">
        <v>38.110000999999997</v>
      </c>
    </row>
    <row r="1250" spans="1:7" x14ac:dyDescent="0.2">
      <c r="A1250" s="1">
        <v>40906</v>
      </c>
      <c r="B1250">
        <v>38.389999000000003</v>
      </c>
      <c r="C1250">
        <v>38.459999000000003</v>
      </c>
      <c r="D1250">
        <v>37.869999</v>
      </c>
      <c r="E1250">
        <v>38.409999999999997</v>
      </c>
      <c r="F1250">
        <v>8924300</v>
      </c>
      <c r="G1250">
        <v>38.409999999999997</v>
      </c>
    </row>
    <row r="1251" spans="1:7" x14ac:dyDescent="0.2">
      <c r="A1251" s="1">
        <v>40905</v>
      </c>
      <c r="B1251">
        <v>38.880001</v>
      </c>
      <c r="C1251">
        <v>38.889999000000003</v>
      </c>
      <c r="D1251">
        <v>38.189999</v>
      </c>
      <c r="E1251">
        <v>38.340000000000003</v>
      </c>
      <c r="F1251">
        <v>5654300</v>
      </c>
      <c r="G1251">
        <v>38.340000000000003</v>
      </c>
    </row>
    <row r="1252" spans="1:7" x14ac:dyDescent="0.2">
      <c r="A1252" s="1">
        <v>40904</v>
      </c>
      <c r="B1252">
        <v>38.490001999999997</v>
      </c>
      <c r="C1252">
        <v>39.209999000000003</v>
      </c>
      <c r="D1252">
        <v>38.459999000000003</v>
      </c>
      <c r="E1252">
        <v>39.060001</v>
      </c>
      <c r="F1252">
        <v>7834100</v>
      </c>
      <c r="G1252">
        <v>39.060001</v>
      </c>
    </row>
    <row r="1253" spans="1:7" x14ac:dyDescent="0.2">
      <c r="A1253" s="1">
        <v>40900</v>
      </c>
      <c r="B1253">
        <v>38.470001000000003</v>
      </c>
      <c r="C1253">
        <v>38.610000999999997</v>
      </c>
      <c r="D1253">
        <v>38.369999</v>
      </c>
      <c r="E1253">
        <v>38.490001999999997</v>
      </c>
      <c r="F1253">
        <v>2162200</v>
      </c>
      <c r="G1253">
        <v>38.490001999999997</v>
      </c>
    </row>
    <row r="1254" spans="1:7" x14ac:dyDescent="0.2">
      <c r="A1254" s="1">
        <v>40899</v>
      </c>
      <c r="B1254">
        <v>38.270000000000003</v>
      </c>
      <c r="C1254">
        <v>38.549999</v>
      </c>
      <c r="D1254">
        <v>38.209999000000003</v>
      </c>
      <c r="E1254">
        <v>38.279998999999997</v>
      </c>
      <c r="F1254">
        <v>5376800</v>
      </c>
      <c r="G1254">
        <v>38.279998999999997</v>
      </c>
    </row>
    <row r="1255" spans="1:7" x14ac:dyDescent="0.2">
      <c r="A1255" s="1">
        <v>40898</v>
      </c>
      <c r="B1255">
        <v>37.669998</v>
      </c>
      <c r="C1255">
        <v>38.240001999999997</v>
      </c>
      <c r="D1255">
        <v>37.520000000000003</v>
      </c>
      <c r="E1255">
        <v>38.110000999999997</v>
      </c>
      <c r="F1255">
        <v>10728000</v>
      </c>
      <c r="G1255">
        <v>38.110000999999997</v>
      </c>
    </row>
    <row r="1256" spans="1:7" x14ac:dyDescent="0.2">
      <c r="A1256" s="1">
        <v>40897</v>
      </c>
      <c r="B1256">
        <v>37.299999</v>
      </c>
      <c r="C1256">
        <v>37.610000999999997</v>
      </c>
      <c r="D1256">
        <v>37.220001000000003</v>
      </c>
      <c r="E1256">
        <v>37.560001</v>
      </c>
      <c r="F1256">
        <v>10041600</v>
      </c>
      <c r="G1256">
        <v>37.560001</v>
      </c>
    </row>
    <row r="1257" spans="1:7" x14ac:dyDescent="0.2">
      <c r="A1257" s="1">
        <v>40896</v>
      </c>
      <c r="B1257">
        <v>36.389999000000003</v>
      </c>
      <c r="C1257">
        <v>36.450001</v>
      </c>
      <c r="D1257">
        <v>35.93</v>
      </c>
      <c r="E1257">
        <v>36.200001</v>
      </c>
      <c r="F1257">
        <v>7418200</v>
      </c>
      <c r="G1257">
        <v>36.200001</v>
      </c>
    </row>
    <row r="1258" spans="1:7" x14ac:dyDescent="0.2">
      <c r="A1258" s="1">
        <v>40893</v>
      </c>
      <c r="B1258">
        <v>36.18</v>
      </c>
      <c r="C1258">
        <v>36.5</v>
      </c>
      <c r="D1258">
        <v>35.729999999999997</v>
      </c>
      <c r="E1258">
        <v>36.270000000000003</v>
      </c>
      <c r="F1258">
        <v>12578800</v>
      </c>
      <c r="G1258">
        <v>36.270000000000003</v>
      </c>
    </row>
    <row r="1259" spans="1:7" x14ac:dyDescent="0.2">
      <c r="A1259" s="1">
        <v>40892</v>
      </c>
      <c r="B1259">
        <v>36.900002000000001</v>
      </c>
      <c r="C1259">
        <v>36.939999</v>
      </c>
      <c r="D1259">
        <v>36.049999</v>
      </c>
      <c r="E1259">
        <v>36.130001</v>
      </c>
      <c r="F1259">
        <v>12616700</v>
      </c>
      <c r="G1259">
        <v>36.130001</v>
      </c>
    </row>
    <row r="1260" spans="1:7" x14ac:dyDescent="0.2">
      <c r="A1260" s="1">
        <v>40891</v>
      </c>
      <c r="B1260">
        <v>37.400002000000001</v>
      </c>
      <c r="C1260">
        <v>37.580002</v>
      </c>
      <c r="D1260">
        <v>36.380001</v>
      </c>
      <c r="E1260">
        <v>36.659999999999997</v>
      </c>
      <c r="F1260">
        <v>23214500</v>
      </c>
      <c r="G1260">
        <v>36.659999999999997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1260"/>
  <sheetViews>
    <sheetView workbookViewId="0">
      <selection sqref="A1:I1048576"/>
    </sheetView>
  </sheetViews>
  <sheetFormatPr baseColWidth="10" defaultRowHeight="16" x14ac:dyDescent="0.2"/>
  <sheetData>
    <row r="1" spans="1:10" x14ac:dyDescent="0.2">
      <c r="A1" t="s">
        <v>0</v>
      </c>
      <c r="B1" t="s">
        <v>8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10" x14ac:dyDescent="0.2">
      <c r="A2" s="1">
        <v>42718</v>
      </c>
      <c r="B2" s="2">
        <f>WEEKDAY(A2,2)</f>
        <v>3</v>
      </c>
      <c r="C2" s="2">
        <f>G3</f>
        <v>11.73</v>
      </c>
      <c r="D2">
        <v>11.59</v>
      </c>
      <c r="E2">
        <v>11.73</v>
      </c>
      <c r="F2">
        <v>11.3</v>
      </c>
      <c r="G2">
        <v>11.32</v>
      </c>
      <c r="H2">
        <v>40564000</v>
      </c>
    </row>
    <row r="3" spans="1:10" hidden="1" x14ac:dyDescent="0.2">
      <c r="A3" s="1">
        <v>42717</v>
      </c>
      <c r="B3" s="2">
        <f t="shared" ref="B3:B66" si="0">WEEKDAY(A3,2)</f>
        <v>2</v>
      </c>
      <c r="C3" s="2">
        <f t="shared" ref="C3:C66" si="1">G4</f>
        <v>11.62</v>
      </c>
      <c r="D3">
        <v>11.79</v>
      </c>
      <c r="E3">
        <v>11.81</v>
      </c>
      <c r="F3">
        <v>11.62</v>
      </c>
      <c r="G3">
        <v>11.73</v>
      </c>
      <c r="H3">
        <v>32729100</v>
      </c>
    </row>
    <row r="4" spans="1:10" hidden="1" x14ac:dyDescent="0.2">
      <c r="A4" s="1">
        <v>42716</v>
      </c>
      <c r="B4" s="2">
        <f t="shared" si="0"/>
        <v>1</v>
      </c>
      <c r="C4" s="2">
        <f t="shared" si="1"/>
        <v>11.44</v>
      </c>
      <c r="D4">
        <v>11.9</v>
      </c>
      <c r="E4">
        <v>11.94</v>
      </c>
      <c r="F4">
        <v>11.58</v>
      </c>
      <c r="G4">
        <v>11.62</v>
      </c>
      <c r="H4">
        <v>52609500</v>
      </c>
    </row>
    <row r="5" spans="1:10" hidden="1" x14ac:dyDescent="0.2">
      <c r="A5" s="1">
        <v>42713</v>
      </c>
      <c r="B5" s="2">
        <f t="shared" si="0"/>
        <v>5</v>
      </c>
      <c r="C5" s="2">
        <f t="shared" si="1"/>
        <v>11.31</v>
      </c>
      <c r="D5">
        <v>11.43</v>
      </c>
      <c r="E5">
        <v>11.46</v>
      </c>
      <c r="F5">
        <v>11.36</v>
      </c>
      <c r="G5">
        <v>11.44</v>
      </c>
      <c r="H5">
        <v>32761800</v>
      </c>
    </row>
    <row r="6" spans="1:10" hidden="1" x14ac:dyDescent="0.2">
      <c r="A6" s="1">
        <v>42712</v>
      </c>
      <c r="B6" s="2">
        <f t="shared" si="0"/>
        <v>4</v>
      </c>
      <c r="C6" s="2">
        <f t="shared" si="1"/>
        <v>11.09</v>
      </c>
      <c r="D6">
        <v>11.15</v>
      </c>
      <c r="E6">
        <v>11.31</v>
      </c>
      <c r="F6">
        <v>11.08</v>
      </c>
      <c r="G6">
        <v>11.31</v>
      </c>
      <c r="H6">
        <v>32653900</v>
      </c>
    </row>
    <row r="7" spans="1:10" x14ac:dyDescent="0.2">
      <c r="A7" s="1">
        <v>42711</v>
      </c>
      <c r="B7" s="2">
        <f t="shared" si="0"/>
        <v>3</v>
      </c>
      <c r="C7" s="2">
        <f t="shared" si="1"/>
        <v>11.29</v>
      </c>
      <c r="D7">
        <v>11.16</v>
      </c>
      <c r="E7">
        <v>11.26</v>
      </c>
      <c r="F7">
        <v>11.07</v>
      </c>
      <c r="G7">
        <v>11.09</v>
      </c>
      <c r="H7">
        <v>42151800</v>
      </c>
      <c r="I7">
        <f>(C2-G7)</f>
        <v>0.64000000000000057</v>
      </c>
    </row>
    <row r="8" spans="1:10" hidden="1" x14ac:dyDescent="0.2">
      <c r="A8" s="1">
        <v>42710</v>
      </c>
      <c r="B8" s="2">
        <f t="shared" si="0"/>
        <v>2</v>
      </c>
      <c r="C8" s="2">
        <f t="shared" si="1"/>
        <v>11.35</v>
      </c>
      <c r="D8">
        <v>11.22</v>
      </c>
      <c r="E8">
        <v>11.35</v>
      </c>
      <c r="F8">
        <v>11.18</v>
      </c>
      <c r="G8">
        <v>11.29</v>
      </c>
      <c r="H8">
        <v>30059800</v>
      </c>
      <c r="J8" t="s">
        <v>10</v>
      </c>
    </row>
    <row r="9" spans="1:10" hidden="1" x14ac:dyDescent="0.2">
      <c r="A9" s="1">
        <v>42709</v>
      </c>
      <c r="B9" s="2">
        <f t="shared" si="0"/>
        <v>1</v>
      </c>
      <c r="C9" s="2">
        <f t="shared" si="1"/>
        <v>11.48</v>
      </c>
      <c r="D9">
        <v>11.61</v>
      </c>
      <c r="E9">
        <v>11.63</v>
      </c>
      <c r="F9">
        <v>11.34</v>
      </c>
      <c r="G9">
        <v>11.35</v>
      </c>
      <c r="H9">
        <v>45090200</v>
      </c>
    </row>
    <row r="10" spans="1:10" hidden="1" x14ac:dyDescent="0.2">
      <c r="A10" s="1">
        <v>42706</v>
      </c>
      <c r="B10" s="2">
        <f t="shared" si="0"/>
        <v>5</v>
      </c>
      <c r="C10" s="2">
        <f t="shared" si="1"/>
        <v>11.33</v>
      </c>
      <c r="D10">
        <v>11.4</v>
      </c>
      <c r="E10">
        <v>11.51</v>
      </c>
      <c r="F10">
        <v>11.32</v>
      </c>
      <c r="G10">
        <v>11.48</v>
      </c>
      <c r="H10">
        <v>37828700</v>
      </c>
    </row>
    <row r="11" spans="1:10" hidden="1" x14ac:dyDescent="0.2">
      <c r="A11" s="1">
        <v>42705</v>
      </c>
      <c r="B11" s="2">
        <f t="shared" si="0"/>
        <v>4</v>
      </c>
      <c r="C11" s="2">
        <f t="shared" si="1"/>
        <v>10.93</v>
      </c>
      <c r="D11">
        <v>11.32</v>
      </c>
      <c r="E11">
        <v>11.52</v>
      </c>
      <c r="F11">
        <v>11.26</v>
      </c>
      <c r="G11">
        <v>11.33</v>
      </c>
      <c r="H11">
        <v>90497300</v>
      </c>
    </row>
    <row r="12" spans="1:10" x14ac:dyDescent="0.2">
      <c r="A12" s="1">
        <v>42704</v>
      </c>
      <c r="B12" s="2">
        <f t="shared" si="0"/>
        <v>3</v>
      </c>
      <c r="C12" s="2">
        <f t="shared" si="1"/>
        <v>10.06</v>
      </c>
      <c r="D12">
        <v>10.06</v>
      </c>
      <c r="E12">
        <v>11.1</v>
      </c>
      <c r="F12">
        <v>10.06</v>
      </c>
      <c r="G12">
        <v>10.93</v>
      </c>
      <c r="H12">
        <v>109750300</v>
      </c>
      <c r="I12">
        <f>(C7-G12)</f>
        <v>0.35999999999999943</v>
      </c>
    </row>
    <row r="13" spans="1:10" hidden="1" x14ac:dyDescent="0.2">
      <c r="A13" s="1">
        <v>42703</v>
      </c>
      <c r="B13" s="2">
        <f t="shared" si="0"/>
        <v>2</v>
      </c>
      <c r="C13" s="2">
        <f t="shared" si="1"/>
        <v>10.44</v>
      </c>
      <c r="D13">
        <v>10.1</v>
      </c>
      <c r="E13">
        <v>10.15</v>
      </c>
      <c r="F13">
        <v>9.9700000000000006</v>
      </c>
      <c r="G13">
        <v>10.06</v>
      </c>
      <c r="H13">
        <v>66427600</v>
      </c>
      <c r="J13" t="s">
        <v>9</v>
      </c>
    </row>
    <row r="14" spans="1:10" hidden="1" x14ac:dyDescent="0.2">
      <c r="A14" s="1">
        <v>42702</v>
      </c>
      <c r="B14" s="2">
        <f t="shared" si="0"/>
        <v>1</v>
      </c>
      <c r="C14" s="2">
        <f t="shared" si="1"/>
        <v>10.33</v>
      </c>
      <c r="D14">
        <v>10.47</v>
      </c>
      <c r="E14">
        <v>10.6</v>
      </c>
      <c r="F14">
        <v>10.35</v>
      </c>
      <c r="G14">
        <v>10.44</v>
      </c>
      <c r="H14">
        <v>58049600</v>
      </c>
    </row>
    <row r="15" spans="1:10" hidden="1" x14ac:dyDescent="0.2">
      <c r="A15" s="1">
        <v>42699</v>
      </c>
      <c r="B15" s="2">
        <f t="shared" si="0"/>
        <v>5</v>
      </c>
      <c r="C15" s="2">
        <f t="shared" si="1"/>
        <v>10.67</v>
      </c>
      <c r="D15">
        <v>10.5</v>
      </c>
      <c r="E15">
        <v>10.55</v>
      </c>
      <c r="F15">
        <v>10.28</v>
      </c>
      <c r="G15">
        <v>10.33</v>
      </c>
      <c r="H15">
        <v>29679500</v>
      </c>
    </row>
    <row r="16" spans="1:10" x14ac:dyDescent="0.2">
      <c r="A16" s="1">
        <v>42697</v>
      </c>
      <c r="B16" s="2">
        <f t="shared" si="0"/>
        <v>3</v>
      </c>
      <c r="C16" s="2">
        <f t="shared" si="1"/>
        <v>10.63</v>
      </c>
      <c r="D16">
        <v>10.6</v>
      </c>
      <c r="E16">
        <v>10.77</v>
      </c>
      <c r="F16">
        <v>10.56</v>
      </c>
      <c r="G16">
        <v>10.67</v>
      </c>
      <c r="H16">
        <v>25907100</v>
      </c>
      <c r="I16">
        <f>(C11-G16)</f>
        <v>0.25999999999999979</v>
      </c>
    </row>
    <row r="17" spans="1:9" hidden="1" x14ac:dyDescent="0.2">
      <c r="A17" s="1">
        <v>42696</v>
      </c>
      <c r="B17" s="2">
        <f t="shared" si="0"/>
        <v>2</v>
      </c>
      <c r="C17" s="2">
        <f t="shared" si="1"/>
        <v>10.77</v>
      </c>
      <c r="D17">
        <v>10.74</v>
      </c>
      <c r="E17">
        <v>10.81</v>
      </c>
      <c r="F17">
        <v>10.49</v>
      </c>
      <c r="G17">
        <v>10.63</v>
      </c>
      <c r="H17">
        <v>43975400</v>
      </c>
    </row>
    <row r="18" spans="1:9" hidden="1" x14ac:dyDescent="0.2">
      <c r="A18" s="1">
        <v>42695</v>
      </c>
      <c r="B18" s="2">
        <f t="shared" si="0"/>
        <v>1</v>
      </c>
      <c r="C18" s="2">
        <f t="shared" si="1"/>
        <v>10.32</v>
      </c>
      <c r="D18">
        <v>10.6</v>
      </c>
      <c r="E18">
        <v>10.79</v>
      </c>
      <c r="F18">
        <v>10.56</v>
      </c>
      <c r="G18">
        <v>10.77</v>
      </c>
      <c r="H18">
        <v>42570100</v>
      </c>
    </row>
    <row r="19" spans="1:9" hidden="1" x14ac:dyDescent="0.2">
      <c r="A19" s="1">
        <v>42692</v>
      </c>
      <c r="B19" s="2">
        <f t="shared" si="0"/>
        <v>5</v>
      </c>
      <c r="C19" s="2">
        <f t="shared" si="1"/>
        <v>10.130000000000001</v>
      </c>
      <c r="D19">
        <v>10.24</v>
      </c>
      <c r="E19">
        <v>10.33</v>
      </c>
      <c r="F19">
        <v>10.11</v>
      </c>
      <c r="G19">
        <v>10.32</v>
      </c>
      <c r="H19">
        <v>27669000</v>
      </c>
    </row>
    <row r="20" spans="1:9" hidden="1" x14ac:dyDescent="0.2">
      <c r="A20" s="1">
        <v>42691</v>
      </c>
      <c r="B20" s="2">
        <f t="shared" si="0"/>
        <v>4</v>
      </c>
      <c r="C20" s="2">
        <f t="shared" si="1"/>
        <v>10.23</v>
      </c>
      <c r="D20">
        <v>10.44</v>
      </c>
      <c r="E20">
        <v>10.48</v>
      </c>
      <c r="F20">
        <v>10.119999999999999</v>
      </c>
      <c r="G20">
        <v>10.130000000000001</v>
      </c>
      <c r="H20">
        <v>40180100</v>
      </c>
    </row>
    <row r="21" spans="1:9" x14ac:dyDescent="0.2">
      <c r="A21" s="1">
        <v>42690</v>
      </c>
      <c r="B21" s="2">
        <f t="shared" si="0"/>
        <v>3</v>
      </c>
      <c r="C21" s="2">
        <f t="shared" si="1"/>
        <v>10.34</v>
      </c>
      <c r="D21">
        <v>10.28</v>
      </c>
      <c r="E21">
        <v>10.46</v>
      </c>
      <c r="F21">
        <v>10.15</v>
      </c>
      <c r="G21">
        <v>10.23</v>
      </c>
      <c r="H21">
        <v>41035900</v>
      </c>
      <c r="I21">
        <f>(C16-G21)</f>
        <v>0.40000000000000036</v>
      </c>
    </row>
    <row r="22" spans="1:9" hidden="1" x14ac:dyDescent="0.2">
      <c r="A22" s="1">
        <v>42689</v>
      </c>
      <c r="B22" s="2">
        <f t="shared" si="0"/>
        <v>2</v>
      </c>
      <c r="C22" s="2">
        <f t="shared" si="1"/>
        <v>9.8699999999999992</v>
      </c>
      <c r="D22">
        <v>10.08</v>
      </c>
      <c r="E22">
        <v>10.4</v>
      </c>
      <c r="F22">
        <v>10.08</v>
      </c>
      <c r="G22">
        <v>10.34</v>
      </c>
      <c r="H22">
        <v>61009000</v>
      </c>
    </row>
    <row r="23" spans="1:9" hidden="1" x14ac:dyDescent="0.2">
      <c r="A23" s="1">
        <v>42688</v>
      </c>
      <c r="B23" s="2">
        <f t="shared" si="0"/>
        <v>1</v>
      </c>
      <c r="C23" s="2">
        <f t="shared" si="1"/>
        <v>9.77</v>
      </c>
      <c r="D23">
        <v>9.73</v>
      </c>
      <c r="E23">
        <v>9.8800000000000008</v>
      </c>
      <c r="F23">
        <v>9.56</v>
      </c>
      <c r="G23">
        <v>9.8699999999999992</v>
      </c>
      <c r="H23">
        <v>44721700</v>
      </c>
    </row>
    <row r="24" spans="1:9" hidden="1" x14ac:dyDescent="0.2">
      <c r="A24" s="1">
        <v>42685</v>
      </c>
      <c r="B24" s="2">
        <f t="shared" si="0"/>
        <v>5</v>
      </c>
      <c r="C24" s="2">
        <f t="shared" si="1"/>
        <v>10.039999999999999</v>
      </c>
      <c r="D24">
        <v>9.8800000000000008</v>
      </c>
      <c r="E24">
        <v>9.9</v>
      </c>
      <c r="F24">
        <v>9.74</v>
      </c>
      <c r="G24">
        <v>9.77</v>
      </c>
      <c r="H24">
        <v>47753300</v>
      </c>
    </row>
    <row r="25" spans="1:9" hidden="1" x14ac:dyDescent="0.2">
      <c r="A25" s="1">
        <v>42684</v>
      </c>
      <c r="B25" s="2">
        <f t="shared" si="0"/>
        <v>4</v>
      </c>
      <c r="C25" s="2">
        <f t="shared" si="1"/>
        <v>10.28</v>
      </c>
      <c r="D25">
        <v>10.1</v>
      </c>
      <c r="E25">
        <v>10.210000000000001</v>
      </c>
      <c r="F25">
        <v>10.039999999999999</v>
      </c>
      <c r="G25">
        <v>10.039999999999999</v>
      </c>
      <c r="H25">
        <v>33981900</v>
      </c>
    </row>
    <row r="26" spans="1:9" x14ac:dyDescent="0.2">
      <c r="A26" s="1">
        <v>42683</v>
      </c>
      <c r="B26" s="2">
        <f t="shared" si="0"/>
        <v>3</v>
      </c>
      <c r="C26" s="2">
        <f t="shared" si="1"/>
        <v>10.1</v>
      </c>
      <c r="D26">
        <v>10.14</v>
      </c>
      <c r="E26">
        <v>10.37</v>
      </c>
      <c r="F26">
        <v>10.039999999999999</v>
      </c>
      <c r="G26">
        <v>10.28</v>
      </c>
      <c r="H26">
        <v>39671000</v>
      </c>
      <c r="I26">
        <f>(C21-G26)</f>
        <v>6.0000000000000497E-2</v>
      </c>
    </row>
    <row r="27" spans="1:9" hidden="1" x14ac:dyDescent="0.2">
      <c r="A27" s="1">
        <v>42682</v>
      </c>
      <c r="B27" s="2">
        <f t="shared" si="0"/>
        <v>2</v>
      </c>
      <c r="C27" s="2">
        <f t="shared" si="1"/>
        <v>10.16</v>
      </c>
      <c r="D27">
        <v>10.06</v>
      </c>
      <c r="E27">
        <v>10.25</v>
      </c>
      <c r="F27">
        <v>10.029999999999999</v>
      </c>
      <c r="G27">
        <v>10.1</v>
      </c>
      <c r="H27">
        <v>28975700</v>
      </c>
    </row>
    <row r="28" spans="1:9" hidden="1" x14ac:dyDescent="0.2">
      <c r="A28" s="1">
        <v>42681</v>
      </c>
      <c r="B28" s="2">
        <f t="shared" si="0"/>
        <v>1</v>
      </c>
      <c r="C28" s="2">
        <f t="shared" si="1"/>
        <v>9.98</v>
      </c>
      <c r="D28">
        <v>10.06</v>
      </c>
      <c r="E28">
        <v>10.16</v>
      </c>
      <c r="F28">
        <v>9.9600000000000009</v>
      </c>
      <c r="G28">
        <v>10.16</v>
      </c>
      <c r="H28">
        <v>32867100</v>
      </c>
    </row>
    <row r="29" spans="1:9" hidden="1" x14ac:dyDescent="0.2">
      <c r="A29" s="1">
        <v>42678</v>
      </c>
      <c r="B29" s="2">
        <f t="shared" si="0"/>
        <v>5</v>
      </c>
      <c r="C29" s="2">
        <f t="shared" si="1"/>
        <v>10.08</v>
      </c>
      <c r="D29">
        <v>9.9700000000000006</v>
      </c>
      <c r="E29">
        <v>10.119999999999999</v>
      </c>
      <c r="F29">
        <v>9.84</v>
      </c>
      <c r="G29">
        <v>9.98</v>
      </c>
      <c r="H29">
        <v>55847300</v>
      </c>
    </row>
    <row r="30" spans="1:9" hidden="1" x14ac:dyDescent="0.2">
      <c r="A30" s="1">
        <v>42677</v>
      </c>
      <c r="B30" s="2">
        <f t="shared" si="0"/>
        <v>4</v>
      </c>
      <c r="C30" s="2">
        <f t="shared" si="1"/>
        <v>10.28</v>
      </c>
      <c r="D30">
        <v>10.24</v>
      </c>
      <c r="E30">
        <v>10.27</v>
      </c>
      <c r="F30">
        <v>10.02</v>
      </c>
      <c r="G30">
        <v>10.08</v>
      </c>
      <c r="H30">
        <v>38786700</v>
      </c>
    </row>
    <row r="31" spans="1:9" x14ac:dyDescent="0.2">
      <c r="A31" s="1">
        <v>42676</v>
      </c>
      <c r="B31" s="2">
        <f t="shared" si="0"/>
        <v>3</v>
      </c>
      <c r="C31" s="2">
        <f t="shared" si="1"/>
        <v>10.57</v>
      </c>
      <c r="D31">
        <v>10.35</v>
      </c>
      <c r="E31">
        <v>10.46</v>
      </c>
      <c r="F31">
        <v>10.15</v>
      </c>
      <c r="G31">
        <v>10.28</v>
      </c>
      <c r="H31">
        <v>49285000</v>
      </c>
      <c r="I31">
        <f>(C26-G31)</f>
        <v>-0.17999999999999972</v>
      </c>
    </row>
    <row r="32" spans="1:9" hidden="1" x14ac:dyDescent="0.2">
      <c r="A32" s="1">
        <v>42675</v>
      </c>
      <c r="B32" s="2">
        <f t="shared" si="0"/>
        <v>2</v>
      </c>
      <c r="C32" s="2">
        <f t="shared" si="1"/>
        <v>10.53</v>
      </c>
      <c r="D32">
        <v>10.65</v>
      </c>
      <c r="E32">
        <v>10.69</v>
      </c>
      <c r="F32">
        <v>10.43</v>
      </c>
      <c r="G32">
        <v>10.57</v>
      </c>
      <c r="H32">
        <v>32821800</v>
      </c>
    </row>
    <row r="33" spans="1:9" hidden="1" x14ac:dyDescent="0.2">
      <c r="A33" s="1">
        <v>42674</v>
      </c>
      <c r="B33" s="2">
        <f t="shared" si="0"/>
        <v>1</v>
      </c>
      <c r="C33" s="2">
        <f t="shared" si="1"/>
        <v>11.01</v>
      </c>
      <c r="D33">
        <v>10.84</v>
      </c>
      <c r="E33">
        <v>10.88</v>
      </c>
      <c r="F33">
        <v>10.53</v>
      </c>
      <c r="G33">
        <v>10.53</v>
      </c>
      <c r="H33">
        <v>44562100</v>
      </c>
    </row>
    <row r="34" spans="1:9" hidden="1" x14ac:dyDescent="0.2">
      <c r="A34" s="1">
        <v>42671</v>
      </c>
      <c r="B34" s="2">
        <f t="shared" si="0"/>
        <v>5</v>
      </c>
      <c r="C34" s="2">
        <f t="shared" si="1"/>
        <v>11.21</v>
      </c>
      <c r="D34">
        <v>11.1</v>
      </c>
      <c r="E34">
        <v>11.23</v>
      </c>
      <c r="F34">
        <v>10.93</v>
      </c>
      <c r="G34">
        <v>11.01</v>
      </c>
      <c r="H34">
        <v>27770000</v>
      </c>
    </row>
    <row r="35" spans="1:9" hidden="1" x14ac:dyDescent="0.2">
      <c r="A35" s="1">
        <v>42670</v>
      </c>
      <c r="B35" s="2">
        <f t="shared" si="0"/>
        <v>4</v>
      </c>
      <c r="C35" s="2">
        <f t="shared" si="1"/>
        <v>11.09</v>
      </c>
      <c r="D35">
        <v>11.21</v>
      </c>
      <c r="E35">
        <v>11.3</v>
      </c>
      <c r="F35">
        <v>11.12</v>
      </c>
      <c r="G35">
        <v>11.21</v>
      </c>
      <c r="H35">
        <v>24567200</v>
      </c>
    </row>
    <row r="36" spans="1:9" x14ac:dyDescent="0.2">
      <c r="A36" s="1">
        <v>42669</v>
      </c>
      <c r="B36" s="2">
        <f t="shared" si="0"/>
        <v>3</v>
      </c>
      <c r="C36" s="2">
        <f t="shared" si="1"/>
        <v>11.24</v>
      </c>
      <c r="D36">
        <v>11.07</v>
      </c>
      <c r="E36">
        <v>11.31</v>
      </c>
      <c r="F36">
        <v>11.03</v>
      </c>
      <c r="G36">
        <v>11.09</v>
      </c>
      <c r="H36">
        <v>57440200</v>
      </c>
      <c r="I36">
        <f>(C31-G36)</f>
        <v>-0.51999999999999957</v>
      </c>
    </row>
    <row r="37" spans="1:9" hidden="1" x14ac:dyDescent="0.2">
      <c r="A37" s="1">
        <v>42668</v>
      </c>
      <c r="B37" s="2">
        <f t="shared" si="0"/>
        <v>2</v>
      </c>
      <c r="C37" s="2">
        <f t="shared" si="1"/>
        <v>11.43</v>
      </c>
      <c r="D37">
        <v>11.34</v>
      </c>
      <c r="E37">
        <v>11.42</v>
      </c>
      <c r="F37">
        <v>11.22</v>
      </c>
      <c r="G37">
        <v>11.24</v>
      </c>
      <c r="H37">
        <v>45556700</v>
      </c>
    </row>
    <row r="38" spans="1:9" hidden="1" x14ac:dyDescent="0.2">
      <c r="A38" s="1">
        <v>42667</v>
      </c>
      <c r="B38" s="2">
        <f t="shared" si="0"/>
        <v>1</v>
      </c>
      <c r="C38" s="2">
        <f t="shared" si="1"/>
        <v>11.48</v>
      </c>
      <c r="D38">
        <v>11.35</v>
      </c>
      <c r="E38">
        <v>11.44</v>
      </c>
      <c r="F38">
        <v>11.2</v>
      </c>
      <c r="G38">
        <v>11.43</v>
      </c>
      <c r="H38">
        <v>48507800</v>
      </c>
    </row>
    <row r="39" spans="1:9" hidden="1" x14ac:dyDescent="0.2">
      <c r="A39" s="1">
        <v>42664</v>
      </c>
      <c r="B39" s="2">
        <f t="shared" si="0"/>
        <v>5</v>
      </c>
      <c r="C39" s="2">
        <f t="shared" si="1"/>
        <v>11.43</v>
      </c>
      <c r="D39">
        <v>11.4</v>
      </c>
      <c r="E39">
        <v>11.5</v>
      </c>
      <c r="F39">
        <v>11.33</v>
      </c>
      <c r="G39">
        <v>11.48</v>
      </c>
      <c r="H39">
        <v>39261200</v>
      </c>
    </row>
    <row r="40" spans="1:9" hidden="1" x14ac:dyDescent="0.2">
      <c r="A40" s="1">
        <v>42663</v>
      </c>
      <c r="B40" s="2">
        <f t="shared" si="0"/>
        <v>4</v>
      </c>
      <c r="C40" s="2">
        <f t="shared" si="1"/>
        <v>11.66</v>
      </c>
      <c r="D40">
        <v>11.49</v>
      </c>
      <c r="E40">
        <v>11.54</v>
      </c>
      <c r="F40">
        <v>11.39</v>
      </c>
      <c r="G40">
        <v>11.43</v>
      </c>
      <c r="H40">
        <v>44838300</v>
      </c>
    </row>
    <row r="41" spans="1:9" x14ac:dyDescent="0.2">
      <c r="A41" s="1">
        <v>42662</v>
      </c>
      <c r="B41" s="2">
        <f t="shared" si="0"/>
        <v>3</v>
      </c>
      <c r="C41" s="2">
        <f t="shared" si="1"/>
        <v>11.45</v>
      </c>
      <c r="D41">
        <v>11.57</v>
      </c>
      <c r="E41">
        <v>11.79</v>
      </c>
      <c r="F41">
        <v>11.55</v>
      </c>
      <c r="G41">
        <v>11.66</v>
      </c>
      <c r="H41">
        <v>46880900</v>
      </c>
      <c r="I41">
        <f>(C36-G41)</f>
        <v>-0.41999999999999993</v>
      </c>
    </row>
    <row r="42" spans="1:9" hidden="1" x14ac:dyDescent="0.2">
      <c r="A42" s="1">
        <v>42661</v>
      </c>
      <c r="B42" s="2">
        <f t="shared" si="0"/>
        <v>2</v>
      </c>
      <c r="C42" s="2">
        <f t="shared" si="1"/>
        <v>11.37</v>
      </c>
      <c r="D42">
        <v>11.48</v>
      </c>
      <c r="E42">
        <v>11.5</v>
      </c>
      <c r="F42">
        <v>11.32</v>
      </c>
      <c r="G42">
        <v>11.45</v>
      </c>
      <c r="H42">
        <v>37787100</v>
      </c>
    </row>
    <row r="43" spans="1:9" hidden="1" x14ac:dyDescent="0.2">
      <c r="A43" s="1">
        <v>42660</v>
      </c>
      <c r="B43" s="2">
        <f t="shared" si="0"/>
        <v>1</v>
      </c>
      <c r="C43" s="2">
        <f t="shared" si="1"/>
        <v>11.44</v>
      </c>
      <c r="D43">
        <v>11.41</v>
      </c>
      <c r="E43">
        <v>11.43</v>
      </c>
      <c r="F43">
        <v>11.27</v>
      </c>
      <c r="G43">
        <v>11.37</v>
      </c>
      <c r="H43">
        <v>35604100</v>
      </c>
    </row>
    <row r="44" spans="1:9" hidden="1" x14ac:dyDescent="0.2">
      <c r="A44" s="1">
        <v>42657</v>
      </c>
      <c r="B44" s="2">
        <f t="shared" si="0"/>
        <v>5</v>
      </c>
      <c r="C44" s="2">
        <f t="shared" si="1"/>
        <v>11.49</v>
      </c>
      <c r="D44">
        <v>11.5</v>
      </c>
      <c r="E44">
        <v>11.51</v>
      </c>
      <c r="F44">
        <v>11.35</v>
      </c>
      <c r="G44">
        <v>11.44</v>
      </c>
      <c r="H44">
        <v>52962500</v>
      </c>
    </row>
    <row r="45" spans="1:9" hidden="1" x14ac:dyDescent="0.2">
      <c r="A45" s="1">
        <v>42656</v>
      </c>
      <c r="B45" s="2">
        <f t="shared" si="0"/>
        <v>4</v>
      </c>
      <c r="C45" s="2">
        <f t="shared" si="1"/>
        <v>11.43</v>
      </c>
      <c r="D45">
        <v>11.42</v>
      </c>
      <c r="E45">
        <v>11.51</v>
      </c>
      <c r="F45">
        <v>11.24</v>
      </c>
      <c r="G45">
        <v>11.49</v>
      </c>
      <c r="H45">
        <v>60619500</v>
      </c>
    </row>
    <row r="46" spans="1:9" x14ac:dyDescent="0.2">
      <c r="A46" s="1">
        <v>42655</v>
      </c>
      <c r="B46" s="2">
        <f t="shared" si="0"/>
        <v>3</v>
      </c>
      <c r="C46" s="2">
        <f t="shared" si="1"/>
        <v>11.58</v>
      </c>
      <c r="D46">
        <v>11.46</v>
      </c>
      <c r="E46">
        <v>11.49</v>
      </c>
      <c r="F46">
        <v>11.36</v>
      </c>
      <c r="G46">
        <v>11.43</v>
      </c>
      <c r="H46">
        <v>45737900</v>
      </c>
      <c r="I46">
        <f>(C41-G46)</f>
        <v>1.9999999999999574E-2</v>
      </c>
    </row>
    <row r="47" spans="1:9" hidden="1" x14ac:dyDescent="0.2">
      <c r="A47" s="1">
        <v>42654</v>
      </c>
      <c r="B47" s="2">
        <f t="shared" si="0"/>
        <v>2</v>
      </c>
      <c r="C47" s="2">
        <f t="shared" si="1"/>
        <v>11.67</v>
      </c>
      <c r="D47">
        <v>11.69</v>
      </c>
      <c r="E47">
        <v>11.74</v>
      </c>
      <c r="F47">
        <v>11.48</v>
      </c>
      <c r="G47">
        <v>11.58</v>
      </c>
      <c r="H47">
        <v>61047900</v>
      </c>
    </row>
    <row r="48" spans="1:9" hidden="1" x14ac:dyDescent="0.2">
      <c r="A48" s="1">
        <v>42653</v>
      </c>
      <c r="B48" s="2">
        <f t="shared" si="0"/>
        <v>1</v>
      </c>
      <c r="C48" s="2">
        <f t="shared" si="1"/>
        <v>11.33</v>
      </c>
      <c r="D48">
        <v>11.53</v>
      </c>
      <c r="E48">
        <v>11.77</v>
      </c>
      <c r="F48">
        <v>11.52</v>
      </c>
      <c r="G48">
        <v>11.67</v>
      </c>
      <c r="H48">
        <v>51699700</v>
      </c>
    </row>
    <row r="49" spans="1:9" hidden="1" x14ac:dyDescent="0.2">
      <c r="A49" s="1">
        <v>42650</v>
      </c>
      <c r="B49" s="2">
        <f t="shared" si="0"/>
        <v>5</v>
      </c>
      <c r="C49" s="2">
        <f t="shared" si="1"/>
        <v>11.51</v>
      </c>
      <c r="D49">
        <v>11.49</v>
      </c>
      <c r="E49">
        <v>11.51</v>
      </c>
      <c r="F49">
        <v>11.27</v>
      </c>
      <c r="G49">
        <v>11.33</v>
      </c>
      <c r="H49">
        <v>54302200</v>
      </c>
    </row>
    <row r="50" spans="1:9" hidden="1" x14ac:dyDescent="0.2">
      <c r="A50" s="1">
        <v>42649</v>
      </c>
      <c r="B50" s="2">
        <f t="shared" si="0"/>
        <v>4</v>
      </c>
      <c r="C50" s="2">
        <f t="shared" si="1"/>
        <v>11.35</v>
      </c>
      <c r="D50">
        <v>11.47</v>
      </c>
      <c r="E50">
        <v>11.54</v>
      </c>
      <c r="F50">
        <v>11.38</v>
      </c>
      <c r="G50">
        <v>11.51</v>
      </c>
      <c r="H50">
        <v>42411600</v>
      </c>
    </row>
    <row r="51" spans="1:9" x14ac:dyDescent="0.2">
      <c r="A51" s="1">
        <v>42648</v>
      </c>
      <c r="B51" s="2">
        <f t="shared" si="0"/>
        <v>3</v>
      </c>
      <c r="C51" s="2">
        <f t="shared" si="1"/>
        <v>11.09</v>
      </c>
      <c r="D51">
        <v>11.33</v>
      </c>
      <c r="E51">
        <v>11.4</v>
      </c>
      <c r="F51">
        <v>11.23</v>
      </c>
      <c r="G51">
        <v>11.35</v>
      </c>
      <c r="H51">
        <v>45925300</v>
      </c>
      <c r="I51">
        <f>(C46-G51)</f>
        <v>0.23000000000000043</v>
      </c>
    </row>
    <row r="52" spans="1:9" hidden="1" x14ac:dyDescent="0.2">
      <c r="A52" s="1">
        <v>42647</v>
      </c>
      <c r="B52" s="2">
        <f t="shared" si="0"/>
        <v>2</v>
      </c>
      <c r="C52" s="2">
        <f t="shared" si="1"/>
        <v>11.1</v>
      </c>
      <c r="D52">
        <v>11.18</v>
      </c>
      <c r="E52">
        <v>11.2</v>
      </c>
      <c r="F52">
        <v>11.04</v>
      </c>
      <c r="G52">
        <v>11.09</v>
      </c>
      <c r="H52">
        <v>57403700</v>
      </c>
    </row>
    <row r="53" spans="1:9" hidden="1" x14ac:dyDescent="0.2">
      <c r="A53" s="1">
        <v>42646</v>
      </c>
      <c r="B53" s="2">
        <f t="shared" si="0"/>
        <v>1</v>
      </c>
      <c r="C53" s="2">
        <f t="shared" si="1"/>
        <v>10.93</v>
      </c>
      <c r="D53">
        <v>11.04</v>
      </c>
      <c r="E53">
        <v>11.18</v>
      </c>
      <c r="F53">
        <v>10.91</v>
      </c>
      <c r="G53">
        <v>11.1</v>
      </c>
      <c r="H53">
        <v>37490100</v>
      </c>
    </row>
    <row r="54" spans="1:9" hidden="1" x14ac:dyDescent="0.2">
      <c r="A54" s="1">
        <v>42643</v>
      </c>
      <c r="B54" s="2">
        <f t="shared" si="0"/>
        <v>5</v>
      </c>
      <c r="C54" s="2">
        <f t="shared" si="1"/>
        <v>10.87</v>
      </c>
      <c r="D54">
        <v>10.97</v>
      </c>
      <c r="E54">
        <v>11.02</v>
      </c>
      <c r="F54">
        <v>10.88</v>
      </c>
      <c r="G54">
        <v>10.93</v>
      </c>
      <c r="H54">
        <v>43288800</v>
      </c>
    </row>
    <row r="55" spans="1:9" hidden="1" x14ac:dyDescent="0.2">
      <c r="A55" s="1">
        <v>42642</v>
      </c>
      <c r="B55" s="2">
        <f t="shared" si="0"/>
        <v>4</v>
      </c>
      <c r="C55" s="2">
        <f t="shared" si="1"/>
        <v>10.65</v>
      </c>
      <c r="D55">
        <v>10.77</v>
      </c>
      <c r="E55">
        <v>11.02</v>
      </c>
      <c r="F55">
        <v>10.71</v>
      </c>
      <c r="G55">
        <v>10.87</v>
      </c>
      <c r="H55">
        <v>63125300</v>
      </c>
    </row>
    <row r="56" spans="1:9" x14ac:dyDescent="0.2">
      <c r="A56" s="1">
        <v>42641</v>
      </c>
      <c r="B56" s="2">
        <f t="shared" si="0"/>
        <v>3</v>
      </c>
      <c r="C56" s="2">
        <f t="shared" si="1"/>
        <v>10.15</v>
      </c>
      <c r="D56">
        <v>10.3</v>
      </c>
      <c r="E56">
        <v>10.82</v>
      </c>
      <c r="F56">
        <v>10.119999999999999</v>
      </c>
      <c r="G56">
        <v>10.65</v>
      </c>
      <c r="H56">
        <v>93160700</v>
      </c>
      <c r="I56">
        <f>(C51-G56)</f>
        <v>0.4399999999999995</v>
      </c>
    </row>
    <row r="57" spans="1:9" hidden="1" x14ac:dyDescent="0.2">
      <c r="A57" s="1">
        <v>42640</v>
      </c>
      <c r="B57" s="2">
        <f t="shared" si="0"/>
        <v>2</v>
      </c>
      <c r="C57" s="2">
        <f t="shared" si="1"/>
        <v>10.43</v>
      </c>
      <c r="D57">
        <v>10.19</v>
      </c>
      <c r="E57">
        <v>10.29</v>
      </c>
      <c r="F57">
        <v>10.08</v>
      </c>
      <c r="G57">
        <v>10.15</v>
      </c>
      <c r="H57">
        <v>54329800</v>
      </c>
    </row>
    <row r="58" spans="1:9" hidden="1" x14ac:dyDescent="0.2">
      <c r="A58" s="1">
        <v>42639</v>
      </c>
      <c r="B58" s="2">
        <f t="shared" si="0"/>
        <v>1</v>
      </c>
      <c r="C58" s="2">
        <f t="shared" si="1"/>
        <v>10.19</v>
      </c>
      <c r="D58">
        <v>10.34</v>
      </c>
      <c r="E58">
        <v>10.54</v>
      </c>
      <c r="F58">
        <v>10.31</v>
      </c>
      <c r="G58">
        <v>10.43</v>
      </c>
      <c r="H58">
        <v>42678600</v>
      </c>
    </row>
    <row r="59" spans="1:9" hidden="1" x14ac:dyDescent="0.2">
      <c r="A59" s="1">
        <v>42636</v>
      </c>
      <c r="B59" s="2">
        <f t="shared" si="0"/>
        <v>5</v>
      </c>
      <c r="C59" s="2">
        <f t="shared" si="1"/>
        <v>10.53</v>
      </c>
      <c r="D59">
        <v>10.49</v>
      </c>
      <c r="E59">
        <v>10.58</v>
      </c>
      <c r="F59">
        <v>10.09</v>
      </c>
      <c r="G59">
        <v>10.19</v>
      </c>
      <c r="H59">
        <v>51269300</v>
      </c>
    </row>
    <row r="60" spans="1:9" hidden="1" x14ac:dyDescent="0.2">
      <c r="A60" s="1">
        <v>42635</v>
      </c>
      <c r="B60" s="2">
        <f t="shared" si="0"/>
        <v>4</v>
      </c>
      <c r="C60" s="2">
        <f t="shared" si="1"/>
        <v>10.4</v>
      </c>
      <c r="D60">
        <v>10.57</v>
      </c>
      <c r="E60">
        <v>10.61</v>
      </c>
      <c r="F60">
        <v>10.48</v>
      </c>
      <c r="G60">
        <v>10.53</v>
      </c>
      <c r="H60">
        <v>53111200</v>
      </c>
    </row>
    <row r="61" spans="1:9" x14ac:dyDescent="0.2">
      <c r="A61" s="1">
        <v>42634</v>
      </c>
      <c r="B61" s="2">
        <f t="shared" si="0"/>
        <v>3</v>
      </c>
      <c r="C61" s="2">
        <f t="shared" si="1"/>
        <v>10.07</v>
      </c>
      <c r="D61">
        <v>10.25</v>
      </c>
      <c r="E61">
        <v>10.41</v>
      </c>
      <c r="F61">
        <v>10.210000000000001</v>
      </c>
      <c r="G61">
        <v>10.4</v>
      </c>
      <c r="H61">
        <v>43920000</v>
      </c>
      <c r="I61">
        <f>(C56-G61)</f>
        <v>-0.25</v>
      </c>
    </row>
    <row r="62" spans="1:9" hidden="1" x14ac:dyDescent="0.2">
      <c r="A62" s="1">
        <v>42633</v>
      </c>
      <c r="B62" s="2">
        <f t="shared" si="0"/>
        <v>2</v>
      </c>
      <c r="C62" s="2">
        <f t="shared" si="1"/>
        <v>9.98</v>
      </c>
      <c r="D62">
        <v>9.8699999999999992</v>
      </c>
      <c r="E62">
        <v>10.130000000000001</v>
      </c>
      <c r="F62">
        <v>9.82</v>
      </c>
      <c r="G62">
        <v>10.07</v>
      </c>
      <c r="H62">
        <v>43951700</v>
      </c>
    </row>
    <row r="63" spans="1:9" hidden="1" x14ac:dyDescent="0.2">
      <c r="A63" s="1">
        <v>42632</v>
      </c>
      <c r="B63" s="2">
        <f t="shared" si="0"/>
        <v>1</v>
      </c>
      <c r="C63" s="2">
        <f t="shared" si="1"/>
        <v>10</v>
      </c>
      <c r="D63">
        <v>10.029999999999999</v>
      </c>
      <c r="E63">
        <v>10.199999999999999</v>
      </c>
      <c r="F63">
        <v>9.98</v>
      </c>
      <c r="G63">
        <v>9.98</v>
      </c>
      <c r="H63">
        <v>45691100</v>
      </c>
    </row>
    <row r="64" spans="1:9" hidden="1" x14ac:dyDescent="0.2">
      <c r="A64" s="1">
        <v>42629</v>
      </c>
      <c r="B64" s="2">
        <f t="shared" si="0"/>
        <v>5</v>
      </c>
      <c r="C64" s="2">
        <f t="shared" si="1"/>
        <v>10.14</v>
      </c>
      <c r="D64">
        <v>9.93</v>
      </c>
      <c r="E64">
        <v>10.07</v>
      </c>
      <c r="F64">
        <v>9.9</v>
      </c>
      <c r="G64">
        <v>10</v>
      </c>
      <c r="H64">
        <v>38798500</v>
      </c>
    </row>
    <row r="65" spans="1:9" hidden="1" x14ac:dyDescent="0.2">
      <c r="A65" s="1">
        <v>42628</v>
      </c>
      <c r="B65" s="2">
        <f t="shared" si="0"/>
        <v>4</v>
      </c>
      <c r="C65" s="2">
        <f t="shared" si="1"/>
        <v>10.09</v>
      </c>
      <c r="D65">
        <v>10.14</v>
      </c>
      <c r="E65">
        <v>10.26</v>
      </c>
      <c r="F65">
        <v>10.01</v>
      </c>
      <c r="G65">
        <v>10.14</v>
      </c>
      <c r="H65">
        <v>37908400</v>
      </c>
    </row>
    <row r="66" spans="1:9" x14ac:dyDescent="0.2">
      <c r="A66" s="1">
        <v>42627</v>
      </c>
      <c r="B66" s="2">
        <f t="shared" si="0"/>
        <v>3</v>
      </c>
      <c r="C66" s="2">
        <f t="shared" si="1"/>
        <v>10.37</v>
      </c>
      <c r="D66">
        <v>10.27</v>
      </c>
      <c r="E66">
        <v>10.43</v>
      </c>
      <c r="F66">
        <v>10.039999999999999</v>
      </c>
      <c r="G66">
        <v>10.09</v>
      </c>
      <c r="H66">
        <v>53454200</v>
      </c>
      <c r="I66">
        <f>(C61-G66)</f>
        <v>-1.9999999999999574E-2</v>
      </c>
    </row>
    <row r="67" spans="1:9" hidden="1" x14ac:dyDescent="0.2">
      <c r="A67" s="1">
        <v>42626</v>
      </c>
      <c r="B67" s="2">
        <f t="shared" ref="B67:B130" si="2">WEEKDAY(A67,2)</f>
        <v>2</v>
      </c>
      <c r="C67" s="2">
        <f t="shared" ref="C67:C130" si="3">G68</f>
        <v>10.64</v>
      </c>
      <c r="D67">
        <v>10.49</v>
      </c>
      <c r="E67">
        <v>10.57</v>
      </c>
      <c r="F67">
        <v>10.35</v>
      </c>
      <c r="G67">
        <v>10.37</v>
      </c>
      <c r="H67">
        <v>38010200</v>
      </c>
    </row>
    <row r="68" spans="1:9" hidden="1" x14ac:dyDescent="0.2">
      <c r="A68" s="1">
        <v>42625</v>
      </c>
      <c r="B68" s="2">
        <f t="shared" si="2"/>
        <v>1</v>
      </c>
      <c r="C68" s="2">
        <f t="shared" si="3"/>
        <v>10.59</v>
      </c>
      <c r="D68">
        <v>10.4</v>
      </c>
      <c r="E68">
        <v>10.74</v>
      </c>
      <c r="F68">
        <v>10.37</v>
      </c>
      <c r="G68">
        <v>10.64</v>
      </c>
      <c r="H68">
        <v>26420400</v>
      </c>
    </row>
    <row r="69" spans="1:9" hidden="1" x14ac:dyDescent="0.2">
      <c r="A69" s="1">
        <v>42622</v>
      </c>
      <c r="B69" s="2">
        <f t="shared" si="2"/>
        <v>5</v>
      </c>
      <c r="C69" s="2">
        <f t="shared" si="3"/>
        <v>10.96</v>
      </c>
      <c r="D69">
        <v>10.78</v>
      </c>
      <c r="E69">
        <v>10.82</v>
      </c>
      <c r="F69">
        <v>10.58</v>
      </c>
      <c r="G69">
        <v>10.59</v>
      </c>
      <c r="H69">
        <v>28765500</v>
      </c>
    </row>
    <row r="70" spans="1:9" hidden="1" x14ac:dyDescent="0.2">
      <c r="A70" s="1">
        <v>42621</v>
      </c>
      <c r="B70" s="2">
        <f t="shared" si="2"/>
        <v>4</v>
      </c>
      <c r="C70" s="2">
        <f t="shared" si="3"/>
        <v>10.52</v>
      </c>
      <c r="D70">
        <v>10.71</v>
      </c>
      <c r="E70">
        <v>11.03</v>
      </c>
      <c r="F70">
        <v>10.58</v>
      </c>
      <c r="G70">
        <v>10.96</v>
      </c>
      <c r="H70">
        <v>53504000</v>
      </c>
    </row>
    <row r="71" spans="1:9" x14ac:dyDescent="0.2">
      <c r="A71" s="1">
        <v>42620</v>
      </c>
      <c r="B71" s="2">
        <f t="shared" si="2"/>
        <v>3</v>
      </c>
      <c r="C71" s="2">
        <f t="shared" si="3"/>
        <v>10.39</v>
      </c>
      <c r="D71">
        <v>10.4</v>
      </c>
      <c r="E71">
        <v>10.54</v>
      </c>
      <c r="F71">
        <v>10.31</v>
      </c>
      <c r="G71">
        <v>10.52</v>
      </c>
      <c r="H71">
        <v>31322200</v>
      </c>
      <c r="I71">
        <f>(C66-G71)</f>
        <v>-0.15000000000000036</v>
      </c>
    </row>
    <row r="72" spans="1:9" hidden="1" x14ac:dyDescent="0.2">
      <c r="A72" s="1">
        <v>42619</v>
      </c>
      <c r="B72" s="2">
        <f t="shared" si="2"/>
        <v>2</v>
      </c>
      <c r="C72" s="2">
        <f t="shared" si="3"/>
        <v>10.24</v>
      </c>
      <c r="D72">
        <v>10.210000000000001</v>
      </c>
      <c r="E72">
        <v>10.4</v>
      </c>
      <c r="F72">
        <v>10.16</v>
      </c>
      <c r="G72">
        <v>10.39</v>
      </c>
      <c r="H72">
        <v>33582000</v>
      </c>
    </row>
    <row r="73" spans="1:9" hidden="1" x14ac:dyDescent="0.2">
      <c r="A73" s="1">
        <v>42615</v>
      </c>
      <c r="B73" s="2">
        <f t="shared" si="2"/>
        <v>5</v>
      </c>
      <c r="C73" s="2">
        <f t="shared" si="3"/>
        <v>10.06</v>
      </c>
      <c r="D73">
        <v>10.199999999999999</v>
      </c>
      <c r="E73">
        <v>10.34</v>
      </c>
      <c r="F73">
        <v>10.15</v>
      </c>
      <c r="G73">
        <v>10.24</v>
      </c>
      <c r="H73">
        <v>36936700</v>
      </c>
    </row>
    <row r="74" spans="1:9" hidden="1" x14ac:dyDescent="0.2">
      <c r="A74" s="1">
        <v>42614</v>
      </c>
      <c r="B74" s="2">
        <f t="shared" si="2"/>
        <v>4</v>
      </c>
      <c r="C74" s="2">
        <f t="shared" si="3"/>
        <v>10.36</v>
      </c>
      <c r="D74">
        <v>10.19</v>
      </c>
      <c r="E74">
        <v>10.27</v>
      </c>
      <c r="F74">
        <v>9.9499999999999993</v>
      </c>
      <c r="G74">
        <v>10.06</v>
      </c>
      <c r="H74">
        <v>59001400</v>
      </c>
    </row>
    <row r="75" spans="1:9" x14ac:dyDescent="0.2">
      <c r="A75" s="1">
        <v>42613</v>
      </c>
      <c r="B75" s="2">
        <f t="shared" si="2"/>
        <v>3</v>
      </c>
      <c r="C75" s="2">
        <f t="shared" si="3"/>
        <v>10.73</v>
      </c>
      <c r="D75">
        <v>10.62</v>
      </c>
      <c r="E75">
        <v>10.66</v>
      </c>
      <c r="F75">
        <v>10.29</v>
      </c>
      <c r="G75">
        <v>10.36</v>
      </c>
      <c r="H75">
        <v>30406800</v>
      </c>
      <c r="I75">
        <f>(C70-G75)</f>
        <v>0.16000000000000014</v>
      </c>
    </row>
    <row r="76" spans="1:9" hidden="1" x14ac:dyDescent="0.2">
      <c r="A76" s="1">
        <v>42612</v>
      </c>
      <c r="B76" s="2">
        <f t="shared" si="2"/>
        <v>2</v>
      </c>
      <c r="C76" s="2">
        <f t="shared" si="3"/>
        <v>10.85</v>
      </c>
      <c r="D76">
        <v>10.93</v>
      </c>
      <c r="E76">
        <v>10.97</v>
      </c>
      <c r="F76">
        <v>10.69</v>
      </c>
      <c r="G76">
        <v>10.73</v>
      </c>
      <c r="H76">
        <v>27172900</v>
      </c>
    </row>
    <row r="77" spans="1:9" hidden="1" x14ac:dyDescent="0.2">
      <c r="A77" s="1">
        <v>42611</v>
      </c>
      <c r="B77" s="2">
        <f t="shared" si="2"/>
        <v>1</v>
      </c>
      <c r="C77" s="2">
        <f t="shared" si="3"/>
        <v>10.95</v>
      </c>
      <c r="D77">
        <v>10.83</v>
      </c>
      <c r="E77">
        <v>10.92</v>
      </c>
      <c r="F77">
        <v>10.79</v>
      </c>
      <c r="G77">
        <v>10.85</v>
      </c>
      <c r="H77">
        <v>24748400</v>
      </c>
    </row>
    <row r="78" spans="1:9" hidden="1" x14ac:dyDescent="0.2">
      <c r="A78" s="1">
        <v>42608</v>
      </c>
      <c r="B78" s="2">
        <f t="shared" si="2"/>
        <v>5</v>
      </c>
      <c r="C78" s="2">
        <f t="shared" si="3"/>
        <v>10.95</v>
      </c>
      <c r="D78">
        <v>10.94</v>
      </c>
      <c r="E78">
        <v>11.21</v>
      </c>
      <c r="F78">
        <v>10.85</v>
      </c>
      <c r="G78">
        <v>10.95</v>
      </c>
      <c r="H78">
        <v>26251700</v>
      </c>
    </row>
    <row r="79" spans="1:9" hidden="1" x14ac:dyDescent="0.2">
      <c r="A79" s="1">
        <v>42607</v>
      </c>
      <c r="B79" s="2">
        <f t="shared" si="2"/>
        <v>4</v>
      </c>
      <c r="C79" s="2">
        <f t="shared" si="3"/>
        <v>10.82</v>
      </c>
      <c r="D79">
        <v>10.8</v>
      </c>
      <c r="E79">
        <v>10.98</v>
      </c>
      <c r="F79">
        <v>10.76</v>
      </c>
      <c r="G79">
        <v>10.95</v>
      </c>
      <c r="H79">
        <v>23309300</v>
      </c>
    </row>
    <row r="80" spans="1:9" x14ac:dyDescent="0.2">
      <c r="A80" s="1">
        <v>42606</v>
      </c>
      <c r="B80" s="2">
        <f t="shared" si="2"/>
        <v>3</v>
      </c>
      <c r="C80" s="2">
        <f t="shared" si="3"/>
        <v>11.09</v>
      </c>
      <c r="D80">
        <v>10.94</v>
      </c>
      <c r="E80">
        <v>11.03</v>
      </c>
      <c r="F80">
        <v>10.74</v>
      </c>
      <c r="G80">
        <v>10.82</v>
      </c>
      <c r="H80">
        <v>29656300</v>
      </c>
      <c r="I80">
        <f>(C75-G80)</f>
        <v>-8.9999999999999858E-2</v>
      </c>
    </row>
    <row r="81" spans="1:9" hidden="1" x14ac:dyDescent="0.2">
      <c r="A81" s="1">
        <v>42605</v>
      </c>
      <c r="B81" s="2">
        <f t="shared" si="2"/>
        <v>2</v>
      </c>
      <c r="C81" s="2">
        <f t="shared" si="3"/>
        <v>10.97</v>
      </c>
      <c r="D81">
        <v>10.8</v>
      </c>
      <c r="E81">
        <v>11.18</v>
      </c>
      <c r="F81">
        <v>10.78</v>
      </c>
      <c r="G81">
        <v>11.09</v>
      </c>
      <c r="H81">
        <v>47220800</v>
      </c>
    </row>
    <row r="82" spans="1:9" hidden="1" x14ac:dyDescent="0.2">
      <c r="A82" s="1">
        <v>42604</v>
      </c>
      <c r="B82" s="2">
        <f t="shared" si="2"/>
        <v>1</v>
      </c>
      <c r="C82" s="2">
        <f t="shared" si="3"/>
        <v>11.34</v>
      </c>
      <c r="D82">
        <v>11.1</v>
      </c>
      <c r="E82">
        <v>11.11</v>
      </c>
      <c r="F82">
        <v>10.95</v>
      </c>
      <c r="G82">
        <v>10.97</v>
      </c>
      <c r="H82">
        <v>24835600</v>
      </c>
    </row>
    <row r="83" spans="1:9" hidden="1" x14ac:dyDescent="0.2">
      <c r="A83" s="1">
        <v>42601</v>
      </c>
      <c r="B83" s="2">
        <f t="shared" si="2"/>
        <v>5</v>
      </c>
      <c r="C83" s="2">
        <f t="shared" si="3"/>
        <v>11.3</v>
      </c>
      <c r="D83">
        <v>11.34</v>
      </c>
      <c r="E83">
        <v>11.38</v>
      </c>
      <c r="F83">
        <v>11.23</v>
      </c>
      <c r="G83">
        <v>11.34</v>
      </c>
      <c r="H83">
        <v>30368300</v>
      </c>
    </row>
    <row r="84" spans="1:9" hidden="1" x14ac:dyDescent="0.2">
      <c r="A84" s="1">
        <v>42600</v>
      </c>
      <c r="B84" s="2">
        <f t="shared" si="2"/>
        <v>4</v>
      </c>
      <c r="C84" s="2">
        <f t="shared" si="3"/>
        <v>10.99</v>
      </c>
      <c r="D84">
        <v>11.11</v>
      </c>
      <c r="E84">
        <v>11.34</v>
      </c>
      <c r="F84">
        <v>11.11</v>
      </c>
      <c r="G84">
        <v>11.3</v>
      </c>
      <c r="H84">
        <v>58642700</v>
      </c>
    </row>
    <row r="85" spans="1:9" x14ac:dyDescent="0.2">
      <c r="A85" s="1">
        <v>42599</v>
      </c>
      <c r="B85" s="2">
        <f t="shared" si="2"/>
        <v>3</v>
      </c>
      <c r="C85" s="2">
        <f t="shared" si="3"/>
        <v>10.92</v>
      </c>
      <c r="D85">
        <v>10.88</v>
      </c>
      <c r="E85">
        <v>11.02</v>
      </c>
      <c r="F85">
        <v>10.76</v>
      </c>
      <c r="G85">
        <v>10.99</v>
      </c>
      <c r="H85">
        <v>33277200</v>
      </c>
      <c r="I85">
        <f>(C80-G85)</f>
        <v>9.9999999999999645E-2</v>
      </c>
    </row>
    <row r="86" spans="1:9" hidden="1" x14ac:dyDescent="0.2">
      <c r="A86" s="1">
        <v>42598</v>
      </c>
      <c r="B86" s="2">
        <f t="shared" si="2"/>
        <v>2</v>
      </c>
      <c r="C86" s="2">
        <f t="shared" si="3"/>
        <v>10.76</v>
      </c>
      <c r="D86">
        <v>10.79</v>
      </c>
      <c r="E86">
        <v>10.96</v>
      </c>
      <c r="F86">
        <v>10.7</v>
      </c>
      <c r="G86">
        <v>10.92</v>
      </c>
      <c r="H86">
        <v>33678500</v>
      </c>
    </row>
    <row r="87" spans="1:9" hidden="1" x14ac:dyDescent="0.2">
      <c r="A87" s="1">
        <v>42597</v>
      </c>
      <c r="B87" s="2">
        <f t="shared" si="2"/>
        <v>1</v>
      </c>
      <c r="C87" s="2">
        <f t="shared" si="3"/>
        <v>10.5</v>
      </c>
      <c r="D87">
        <v>10.59</v>
      </c>
      <c r="E87">
        <v>10.78</v>
      </c>
      <c r="F87">
        <v>10.56</v>
      </c>
      <c r="G87">
        <v>10.76</v>
      </c>
      <c r="H87">
        <v>33545200</v>
      </c>
    </row>
    <row r="88" spans="1:9" hidden="1" x14ac:dyDescent="0.2">
      <c r="A88" s="1">
        <v>42594</v>
      </c>
      <c r="B88" s="2">
        <f t="shared" si="2"/>
        <v>5</v>
      </c>
      <c r="C88" s="2">
        <f t="shared" si="3"/>
        <v>10.210000000000001</v>
      </c>
      <c r="D88">
        <v>10.3</v>
      </c>
      <c r="E88">
        <v>10.5</v>
      </c>
      <c r="F88">
        <v>10.26</v>
      </c>
      <c r="G88">
        <v>10.5</v>
      </c>
      <c r="H88">
        <v>31795400</v>
      </c>
    </row>
    <row r="89" spans="1:9" hidden="1" x14ac:dyDescent="0.2">
      <c r="A89" s="1">
        <v>42593</v>
      </c>
      <c r="B89" s="2">
        <f t="shared" si="2"/>
        <v>4</v>
      </c>
      <c r="C89" s="2">
        <f t="shared" si="3"/>
        <v>9.77</v>
      </c>
      <c r="D89">
        <v>9.89</v>
      </c>
      <c r="E89">
        <v>10.32</v>
      </c>
      <c r="F89">
        <v>9.86</v>
      </c>
      <c r="G89">
        <v>10.210000000000001</v>
      </c>
      <c r="H89">
        <v>31426700</v>
      </c>
    </row>
    <row r="90" spans="1:9" x14ac:dyDescent="0.2">
      <c r="A90" s="1">
        <v>42592</v>
      </c>
      <c r="B90" s="2">
        <f t="shared" si="2"/>
        <v>3</v>
      </c>
      <c r="C90" s="2">
        <f t="shared" si="3"/>
        <v>10.07</v>
      </c>
      <c r="D90">
        <v>10.1</v>
      </c>
      <c r="E90">
        <v>10.210000000000001</v>
      </c>
      <c r="F90">
        <v>9.75</v>
      </c>
      <c r="G90">
        <v>9.77</v>
      </c>
      <c r="H90">
        <v>30805100</v>
      </c>
      <c r="I90">
        <f>(C85-G90)</f>
        <v>1.1500000000000004</v>
      </c>
    </row>
    <row r="91" spans="1:9" hidden="1" x14ac:dyDescent="0.2">
      <c r="A91" s="1">
        <v>42591</v>
      </c>
      <c r="B91" s="2">
        <f t="shared" si="2"/>
        <v>2</v>
      </c>
      <c r="C91" s="2">
        <f t="shared" si="3"/>
        <v>10.1</v>
      </c>
      <c r="D91">
        <v>10.19</v>
      </c>
      <c r="E91">
        <v>10.24</v>
      </c>
      <c r="F91">
        <v>10.01</v>
      </c>
      <c r="G91">
        <v>10.07</v>
      </c>
      <c r="H91">
        <v>25557700</v>
      </c>
    </row>
    <row r="92" spans="1:9" hidden="1" x14ac:dyDescent="0.2">
      <c r="A92" s="1">
        <v>42590</v>
      </c>
      <c r="B92" s="2">
        <f t="shared" si="2"/>
        <v>1</v>
      </c>
      <c r="C92" s="2">
        <f t="shared" si="3"/>
        <v>9.86</v>
      </c>
      <c r="D92">
        <v>10.029999999999999</v>
      </c>
      <c r="E92">
        <v>10.210000000000001</v>
      </c>
      <c r="F92">
        <v>10.02</v>
      </c>
      <c r="G92">
        <v>10.1</v>
      </c>
      <c r="H92">
        <v>28890900</v>
      </c>
    </row>
    <row r="93" spans="1:9" hidden="1" x14ac:dyDescent="0.2">
      <c r="A93" s="1">
        <v>42587</v>
      </c>
      <c r="B93" s="2">
        <f t="shared" si="2"/>
        <v>5</v>
      </c>
      <c r="C93" s="2">
        <f t="shared" si="3"/>
        <v>9.84</v>
      </c>
      <c r="D93">
        <v>9.83</v>
      </c>
      <c r="E93">
        <v>9.8699999999999992</v>
      </c>
      <c r="F93">
        <v>9.66</v>
      </c>
      <c r="G93">
        <v>9.86</v>
      </c>
      <c r="H93">
        <v>30849000</v>
      </c>
    </row>
    <row r="94" spans="1:9" hidden="1" x14ac:dyDescent="0.2">
      <c r="A94" s="1">
        <v>42586</v>
      </c>
      <c r="B94" s="2">
        <f t="shared" si="2"/>
        <v>4</v>
      </c>
      <c r="C94" s="2">
        <f t="shared" si="3"/>
        <v>9.69</v>
      </c>
      <c r="D94">
        <v>9.57</v>
      </c>
      <c r="E94">
        <v>9.91</v>
      </c>
      <c r="F94">
        <v>9.5399999999999991</v>
      </c>
      <c r="G94">
        <v>9.84</v>
      </c>
      <c r="H94">
        <v>30240600</v>
      </c>
    </row>
    <row r="95" spans="1:9" x14ac:dyDescent="0.2">
      <c r="A95" s="1">
        <v>42585</v>
      </c>
      <c r="B95" s="2">
        <f t="shared" si="2"/>
        <v>3</v>
      </c>
      <c r="C95" s="2">
        <f t="shared" si="3"/>
        <v>9.33</v>
      </c>
      <c r="D95">
        <v>9.35</v>
      </c>
      <c r="E95">
        <v>9.69</v>
      </c>
      <c r="F95">
        <v>9.23</v>
      </c>
      <c r="G95">
        <v>9.69</v>
      </c>
      <c r="H95">
        <v>36429700</v>
      </c>
      <c r="I95">
        <f>(C90-G95)</f>
        <v>0.38000000000000078</v>
      </c>
    </row>
    <row r="96" spans="1:9" hidden="1" x14ac:dyDescent="0.2">
      <c r="A96" s="1">
        <v>42584</v>
      </c>
      <c r="B96" s="2">
        <f t="shared" si="2"/>
        <v>2</v>
      </c>
      <c r="C96" s="2">
        <f t="shared" si="3"/>
        <v>9.41</v>
      </c>
      <c r="D96">
        <v>9.59</v>
      </c>
      <c r="E96">
        <v>9.6300000000000008</v>
      </c>
      <c r="F96">
        <v>9.24</v>
      </c>
      <c r="G96">
        <v>9.33</v>
      </c>
      <c r="H96">
        <v>30293900</v>
      </c>
    </row>
    <row r="97" spans="1:9" hidden="1" x14ac:dyDescent="0.2">
      <c r="A97" s="1">
        <v>42583</v>
      </c>
      <c r="B97" s="2">
        <f t="shared" si="2"/>
        <v>1</v>
      </c>
      <c r="C97" s="2">
        <f t="shared" si="3"/>
        <v>9.76</v>
      </c>
      <c r="D97">
        <v>9.6199999999999992</v>
      </c>
      <c r="E97">
        <v>9.65</v>
      </c>
      <c r="F97">
        <v>9.3800000000000008</v>
      </c>
      <c r="G97">
        <v>9.41</v>
      </c>
      <c r="H97">
        <v>37967800</v>
      </c>
    </row>
    <row r="98" spans="1:9" hidden="1" x14ac:dyDescent="0.2">
      <c r="A98" s="1">
        <v>42580</v>
      </c>
      <c r="B98" s="2">
        <f t="shared" si="2"/>
        <v>5</v>
      </c>
      <c r="C98" s="2">
        <f t="shared" si="3"/>
        <v>9.67</v>
      </c>
      <c r="D98">
        <v>9.6300000000000008</v>
      </c>
      <c r="E98">
        <v>9.81</v>
      </c>
      <c r="F98">
        <v>9.5500000000000007</v>
      </c>
      <c r="G98">
        <v>9.76</v>
      </c>
      <c r="H98">
        <v>25507500</v>
      </c>
    </row>
    <row r="99" spans="1:9" hidden="1" x14ac:dyDescent="0.2">
      <c r="A99" s="1">
        <v>42579</v>
      </c>
      <c r="B99" s="2">
        <f t="shared" si="2"/>
        <v>4</v>
      </c>
      <c r="C99" s="2">
        <f t="shared" si="3"/>
        <v>9.9</v>
      </c>
      <c r="D99">
        <v>9.85</v>
      </c>
      <c r="E99">
        <v>9.89</v>
      </c>
      <c r="F99">
        <v>9.66</v>
      </c>
      <c r="G99">
        <v>9.67</v>
      </c>
      <c r="H99">
        <v>28370400</v>
      </c>
    </row>
    <row r="100" spans="1:9" x14ac:dyDescent="0.2">
      <c r="A100" s="1">
        <v>42578</v>
      </c>
      <c r="B100" s="2">
        <f t="shared" si="2"/>
        <v>3</v>
      </c>
      <c r="C100" s="2">
        <f t="shared" si="3"/>
        <v>10.08</v>
      </c>
      <c r="D100">
        <v>10.1</v>
      </c>
      <c r="E100">
        <v>10.17</v>
      </c>
      <c r="F100">
        <v>9.81</v>
      </c>
      <c r="G100">
        <v>9.9</v>
      </c>
      <c r="H100">
        <v>28954700</v>
      </c>
      <c r="I100">
        <f>(C95-G100)</f>
        <v>-0.57000000000000028</v>
      </c>
    </row>
    <row r="101" spans="1:9" hidden="1" x14ac:dyDescent="0.2">
      <c r="A101" s="1">
        <v>42577</v>
      </c>
      <c r="B101" s="2">
        <f t="shared" si="2"/>
        <v>2</v>
      </c>
      <c r="C101" s="2">
        <f t="shared" si="3"/>
        <v>10.130000000000001</v>
      </c>
      <c r="D101">
        <v>10.1</v>
      </c>
      <c r="E101">
        <v>10.17</v>
      </c>
      <c r="F101">
        <v>10.02</v>
      </c>
      <c r="G101">
        <v>10.08</v>
      </c>
      <c r="H101">
        <v>23818200</v>
      </c>
    </row>
    <row r="102" spans="1:9" hidden="1" x14ac:dyDescent="0.2">
      <c r="A102" s="1">
        <v>42576</v>
      </c>
      <c r="B102" s="2">
        <f t="shared" si="2"/>
        <v>1</v>
      </c>
      <c r="C102" s="2">
        <f t="shared" si="3"/>
        <v>10.42</v>
      </c>
      <c r="D102">
        <v>10.199999999999999</v>
      </c>
      <c r="E102">
        <v>10.23</v>
      </c>
      <c r="F102">
        <v>10.11</v>
      </c>
      <c r="G102">
        <v>10.130000000000001</v>
      </c>
      <c r="H102">
        <v>24337300</v>
      </c>
    </row>
    <row r="103" spans="1:9" hidden="1" x14ac:dyDescent="0.2">
      <c r="A103" s="1">
        <v>42573</v>
      </c>
      <c r="B103" s="2">
        <f t="shared" si="2"/>
        <v>5</v>
      </c>
      <c r="C103" s="2">
        <f t="shared" si="3"/>
        <v>10.49</v>
      </c>
      <c r="D103">
        <v>10.49</v>
      </c>
      <c r="E103">
        <v>10.5</v>
      </c>
      <c r="F103">
        <v>10.3</v>
      </c>
      <c r="G103">
        <v>10.42</v>
      </c>
      <c r="H103">
        <v>22494200</v>
      </c>
    </row>
    <row r="104" spans="1:9" hidden="1" x14ac:dyDescent="0.2">
      <c r="A104" s="1">
        <v>42572</v>
      </c>
      <c r="B104" s="2">
        <f t="shared" si="2"/>
        <v>4</v>
      </c>
      <c r="C104" s="2">
        <f t="shared" si="3"/>
        <v>10.73</v>
      </c>
      <c r="D104">
        <v>10.68</v>
      </c>
      <c r="E104">
        <v>10.75</v>
      </c>
      <c r="F104">
        <v>10.49</v>
      </c>
      <c r="G104">
        <v>10.49</v>
      </c>
      <c r="H104">
        <v>20343800</v>
      </c>
    </row>
    <row r="105" spans="1:9" x14ac:dyDescent="0.2">
      <c r="A105" s="1">
        <v>42571</v>
      </c>
      <c r="B105" s="2">
        <f t="shared" si="2"/>
        <v>3</v>
      </c>
      <c r="C105" s="2">
        <f t="shared" si="3"/>
        <v>10.7</v>
      </c>
      <c r="D105">
        <v>10.55</v>
      </c>
      <c r="E105">
        <v>10.85</v>
      </c>
      <c r="F105">
        <v>10.51</v>
      </c>
      <c r="G105">
        <v>10.73</v>
      </c>
      <c r="H105">
        <v>26551900</v>
      </c>
      <c r="I105">
        <f>(C100-G105)</f>
        <v>-0.65000000000000036</v>
      </c>
    </row>
    <row r="106" spans="1:9" hidden="1" x14ac:dyDescent="0.2">
      <c r="A106" s="1">
        <v>42570</v>
      </c>
      <c r="B106" s="2">
        <f t="shared" si="2"/>
        <v>2</v>
      </c>
      <c r="C106" s="2">
        <f t="shared" si="3"/>
        <v>10.82</v>
      </c>
      <c r="D106">
        <v>10.79</v>
      </c>
      <c r="E106">
        <v>10.82</v>
      </c>
      <c r="F106">
        <v>10.68</v>
      </c>
      <c r="G106">
        <v>10.7</v>
      </c>
      <c r="H106">
        <v>17785400</v>
      </c>
    </row>
    <row r="107" spans="1:9" hidden="1" x14ac:dyDescent="0.2">
      <c r="A107" s="1">
        <v>42569</v>
      </c>
      <c r="B107" s="2">
        <f t="shared" si="2"/>
        <v>1</v>
      </c>
      <c r="C107" s="2">
        <f t="shared" si="3"/>
        <v>10.99</v>
      </c>
      <c r="D107">
        <v>10.79</v>
      </c>
      <c r="E107">
        <v>10.88</v>
      </c>
      <c r="F107">
        <v>10.72</v>
      </c>
      <c r="G107">
        <v>10.82</v>
      </c>
      <c r="H107">
        <v>19842200</v>
      </c>
    </row>
    <row r="108" spans="1:9" hidden="1" x14ac:dyDescent="0.2">
      <c r="A108" s="1">
        <v>42566</v>
      </c>
      <c r="B108" s="2">
        <f t="shared" si="2"/>
        <v>5</v>
      </c>
      <c r="C108" s="2">
        <f t="shared" si="3"/>
        <v>10.87</v>
      </c>
      <c r="D108">
        <v>10.99</v>
      </c>
      <c r="E108">
        <v>11.08</v>
      </c>
      <c r="F108">
        <v>10.89</v>
      </c>
      <c r="G108">
        <v>10.99</v>
      </c>
      <c r="H108">
        <v>23656100</v>
      </c>
    </row>
    <row r="109" spans="1:9" hidden="1" x14ac:dyDescent="0.2">
      <c r="A109" s="1">
        <v>42565</v>
      </c>
      <c r="B109" s="2">
        <f t="shared" si="2"/>
        <v>4</v>
      </c>
      <c r="C109" s="2">
        <f t="shared" si="3"/>
        <v>10.75</v>
      </c>
      <c r="D109">
        <v>10.86</v>
      </c>
      <c r="E109">
        <v>10.95</v>
      </c>
      <c r="F109">
        <v>10.76</v>
      </c>
      <c r="G109">
        <v>10.87</v>
      </c>
      <c r="H109">
        <v>21465900</v>
      </c>
    </row>
    <row r="110" spans="1:9" x14ac:dyDescent="0.2">
      <c r="A110" s="1">
        <v>42564</v>
      </c>
      <c r="B110" s="2">
        <f t="shared" si="2"/>
        <v>3</v>
      </c>
      <c r="C110" s="2">
        <f t="shared" si="3"/>
        <v>11.19</v>
      </c>
      <c r="D110">
        <v>11.07</v>
      </c>
      <c r="E110">
        <v>11.15</v>
      </c>
      <c r="F110">
        <v>10.65</v>
      </c>
      <c r="G110">
        <v>10.75</v>
      </c>
      <c r="H110">
        <v>34345300</v>
      </c>
      <c r="I110">
        <f>(C105-G110)</f>
        <v>-5.0000000000000711E-2</v>
      </c>
    </row>
    <row r="111" spans="1:9" hidden="1" x14ac:dyDescent="0.2">
      <c r="A111" s="1">
        <v>42563</v>
      </c>
      <c r="B111" s="2">
        <f t="shared" si="2"/>
        <v>2</v>
      </c>
      <c r="C111" s="2">
        <f t="shared" si="3"/>
        <v>10.65</v>
      </c>
      <c r="D111">
        <v>11.04</v>
      </c>
      <c r="E111">
        <v>11.23</v>
      </c>
      <c r="F111">
        <v>10.89</v>
      </c>
      <c r="G111">
        <v>11.19</v>
      </c>
      <c r="H111">
        <v>30624700</v>
      </c>
    </row>
    <row r="112" spans="1:9" hidden="1" x14ac:dyDescent="0.2">
      <c r="A112" s="1">
        <v>42562</v>
      </c>
      <c r="B112" s="2">
        <f t="shared" si="2"/>
        <v>1</v>
      </c>
      <c r="C112" s="2">
        <f t="shared" si="3"/>
        <v>10.83</v>
      </c>
      <c r="D112">
        <v>10.91</v>
      </c>
      <c r="E112">
        <v>10.95</v>
      </c>
      <c r="F112">
        <v>10.64</v>
      </c>
      <c r="G112">
        <v>10.65</v>
      </c>
      <c r="H112">
        <v>16805900</v>
      </c>
    </row>
    <row r="113" spans="1:9" hidden="1" x14ac:dyDescent="0.2">
      <c r="A113" s="1">
        <v>42559</v>
      </c>
      <c r="B113" s="2">
        <f t="shared" si="2"/>
        <v>5</v>
      </c>
      <c r="C113" s="2">
        <f t="shared" si="3"/>
        <v>10.82</v>
      </c>
      <c r="D113">
        <v>10.91</v>
      </c>
      <c r="E113">
        <v>10.95</v>
      </c>
      <c r="F113">
        <v>10.71</v>
      </c>
      <c r="G113">
        <v>10.83</v>
      </c>
      <c r="H113">
        <v>21540700</v>
      </c>
    </row>
    <row r="114" spans="1:9" hidden="1" x14ac:dyDescent="0.2">
      <c r="A114" s="1">
        <v>42558</v>
      </c>
      <c r="B114" s="2">
        <f t="shared" si="2"/>
        <v>4</v>
      </c>
      <c r="C114" s="2">
        <f t="shared" si="3"/>
        <v>11.33</v>
      </c>
      <c r="D114">
        <v>11.5</v>
      </c>
      <c r="E114">
        <v>11.54</v>
      </c>
      <c r="F114">
        <v>10.74</v>
      </c>
      <c r="G114">
        <v>10.82</v>
      </c>
      <c r="H114">
        <v>36315500</v>
      </c>
    </row>
    <row r="115" spans="1:9" x14ac:dyDescent="0.2">
      <c r="A115" s="1">
        <v>42557</v>
      </c>
      <c r="B115" s="2">
        <f t="shared" si="2"/>
        <v>3</v>
      </c>
      <c r="C115" s="2">
        <f t="shared" si="3"/>
        <v>11.18</v>
      </c>
      <c r="D115">
        <v>11.09</v>
      </c>
      <c r="E115">
        <v>11.41</v>
      </c>
      <c r="F115">
        <v>11.01</v>
      </c>
      <c r="G115">
        <v>11.33</v>
      </c>
      <c r="H115">
        <v>17436200</v>
      </c>
      <c r="I115">
        <f>(C110-G115)</f>
        <v>-0.14000000000000057</v>
      </c>
    </row>
    <row r="116" spans="1:9" hidden="1" x14ac:dyDescent="0.2">
      <c r="A116" s="1">
        <v>42556</v>
      </c>
      <c r="B116" s="2">
        <f t="shared" si="2"/>
        <v>2</v>
      </c>
      <c r="C116" s="2">
        <f t="shared" si="3"/>
        <v>11.78</v>
      </c>
      <c r="D116">
        <v>11.35</v>
      </c>
      <c r="E116">
        <v>11.37</v>
      </c>
      <c r="F116">
        <v>11.09</v>
      </c>
      <c r="G116">
        <v>11.18</v>
      </c>
      <c r="H116">
        <v>30162300</v>
      </c>
    </row>
    <row r="117" spans="1:9" hidden="1" x14ac:dyDescent="0.2">
      <c r="A117" s="1">
        <v>42552</v>
      </c>
      <c r="B117" s="2">
        <f t="shared" si="2"/>
        <v>5</v>
      </c>
      <c r="C117" s="2">
        <f t="shared" si="3"/>
        <v>11.57</v>
      </c>
      <c r="D117">
        <v>11.52</v>
      </c>
      <c r="E117">
        <v>11.78</v>
      </c>
      <c r="F117">
        <v>11.5</v>
      </c>
      <c r="G117">
        <v>11.78</v>
      </c>
      <c r="H117">
        <v>20567100</v>
      </c>
    </row>
    <row r="118" spans="1:9" hidden="1" x14ac:dyDescent="0.2">
      <c r="A118" s="1">
        <v>42551</v>
      </c>
      <c r="B118" s="2">
        <f t="shared" si="2"/>
        <v>4</v>
      </c>
      <c r="C118" s="2">
        <f t="shared" si="3"/>
        <v>11.79</v>
      </c>
      <c r="D118">
        <v>11.66</v>
      </c>
      <c r="E118">
        <v>11.79</v>
      </c>
      <c r="F118">
        <v>11.52</v>
      </c>
      <c r="G118">
        <v>11.57</v>
      </c>
      <c r="H118">
        <v>22048700</v>
      </c>
    </row>
    <row r="119" spans="1:9" x14ac:dyDescent="0.2">
      <c r="A119" s="1">
        <v>42550</v>
      </c>
      <c r="B119" s="2">
        <f t="shared" si="2"/>
        <v>3</v>
      </c>
      <c r="C119" s="2">
        <f t="shared" si="3"/>
        <v>11.47</v>
      </c>
      <c r="D119">
        <v>11.55</v>
      </c>
      <c r="E119">
        <v>11.96</v>
      </c>
      <c r="F119">
        <v>11.5</v>
      </c>
      <c r="G119">
        <v>11.79</v>
      </c>
      <c r="H119">
        <v>24821700</v>
      </c>
      <c r="I119">
        <f>(C114-G119)</f>
        <v>-0.45999999999999908</v>
      </c>
    </row>
    <row r="120" spans="1:9" hidden="1" x14ac:dyDescent="0.2">
      <c r="A120" s="1">
        <v>42549</v>
      </c>
      <c r="B120" s="2">
        <f t="shared" si="2"/>
        <v>2</v>
      </c>
      <c r="C120" s="2">
        <f t="shared" si="3"/>
        <v>11.19</v>
      </c>
      <c r="D120">
        <v>11.4</v>
      </c>
      <c r="E120">
        <v>11.47</v>
      </c>
      <c r="F120">
        <v>11.2</v>
      </c>
      <c r="G120">
        <v>11.47</v>
      </c>
      <c r="H120">
        <v>23383000</v>
      </c>
    </row>
    <row r="121" spans="1:9" hidden="1" x14ac:dyDescent="0.2">
      <c r="A121" s="1">
        <v>42548</v>
      </c>
      <c r="B121" s="2">
        <f t="shared" si="2"/>
        <v>1</v>
      </c>
      <c r="C121" s="2">
        <f t="shared" si="3"/>
        <v>11.4</v>
      </c>
      <c r="D121">
        <v>11.22</v>
      </c>
      <c r="E121">
        <v>11.22</v>
      </c>
      <c r="F121">
        <v>10.96</v>
      </c>
      <c r="G121">
        <v>11.19</v>
      </c>
      <c r="H121">
        <v>24678900</v>
      </c>
    </row>
    <row r="122" spans="1:9" hidden="1" x14ac:dyDescent="0.2">
      <c r="A122" s="1">
        <v>42545</v>
      </c>
      <c r="B122" s="2">
        <f t="shared" si="2"/>
        <v>5</v>
      </c>
      <c r="C122" s="2">
        <f t="shared" si="3"/>
        <v>11.98</v>
      </c>
      <c r="D122">
        <v>11.38</v>
      </c>
      <c r="E122">
        <v>11.58</v>
      </c>
      <c r="F122">
        <v>11.36</v>
      </c>
      <c r="G122">
        <v>11.4</v>
      </c>
      <c r="H122">
        <v>32784500</v>
      </c>
    </row>
    <row r="123" spans="1:9" hidden="1" x14ac:dyDescent="0.2">
      <c r="A123" s="1">
        <v>42544</v>
      </c>
      <c r="B123" s="2">
        <f t="shared" si="2"/>
        <v>4</v>
      </c>
      <c r="C123" s="2">
        <f t="shared" si="3"/>
        <v>11.74</v>
      </c>
      <c r="D123">
        <v>11.92</v>
      </c>
      <c r="E123">
        <v>12</v>
      </c>
      <c r="F123">
        <v>11.78</v>
      </c>
      <c r="G123">
        <v>11.98</v>
      </c>
      <c r="H123">
        <v>18947500</v>
      </c>
    </row>
    <row r="124" spans="1:9" x14ac:dyDescent="0.2">
      <c r="A124" s="1">
        <v>42543</v>
      </c>
      <c r="B124" s="2">
        <f t="shared" si="2"/>
        <v>3</v>
      </c>
      <c r="C124" s="2">
        <f t="shared" si="3"/>
        <v>11.89</v>
      </c>
      <c r="D124">
        <v>11.99</v>
      </c>
      <c r="E124">
        <v>12.04</v>
      </c>
      <c r="F124">
        <v>11.58</v>
      </c>
      <c r="G124">
        <v>11.74</v>
      </c>
      <c r="H124">
        <v>26056700</v>
      </c>
      <c r="I124">
        <f>(C119-G124)</f>
        <v>-0.26999999999999957</v>
      </c>
    </row>
    <row r="125" spans="1:9" hidden="1" x14ac:dyDescent="0.2">
      <c r="A125" s="1">
        <v>42542</v>
      </c>
      <c r="B125" s="2">
        <f t="shared" si="2"/>
        <v>2</v>
      </c>
      <c r="C125" s="2">
        <f t="shared" si="3"/>
        <v>11.91</v>
      </c>
      <c r="D125">
        <v>11.76</v>
      </c>
      <c r="E125">
        <v>11.94</v>
      </c>
      <c r="F125">
        <v>11.69</v>
      </c>
      <c r="G125">
        <v>11.89</v>
      </c>
      <c r="H125">
        <v>21823000</v>
      </c>
    </row>
    <row r="126" spans="1:9" hidden="1" x14ac:dyDescent="0.2">
      <c r="A126" s="1">
        <v>42541</v>
      </c>
      <c r="B126" s="2">
        <f t="shared" si="2"/>
        <v>1</v>
      </c>
      <c r="C126" s="2">
        <f t="shared" si="3"/>
        <v>11.66</v>
      </c>
      <c r="D126">
        <v>11.82</v>
      </c>
      <c r="E126">
        <v>11.96</v>
      </c>
      <c r="F126">
        <v>11.76</v>
      </c>
      <c r="G126">
        <v>11.91</v>
      </c>
      <c r="H126">
        <v>26077300</v>
      </c>
    </row>
    <row r="127" spans="1:9" hidden="1" x14ac:dyDescent="0.2">
      <c r="A127" s="1">
        <v>42538</v>
      </c>
      <c r="B127" s="2">
        <f t="shared" si="2"/>
        <v>5</v>
      </c>
      <c r="C127" s="2">
        <f t="shared" si="3"/>
        <v>11.14</v>
      </c>
      <c r="D127">
        <v>11.45</v>
      </c>
      <c r="E127">
        <v>11.67</v>
      </c>
      <c r="F127">
        <v>11.39</v>
      </c>
      <c r="G127">
        <v>11.66</v>
      </c>
      <c r="H127">
        <v>34921800</v>
      </c>
    </row>
    <row r="128" spans="1:9" hidden="1" x14ac:dyDescent="0.2">
      <c r="A128" s="1">
        <v>42537</v>
      </c>
      <c r="B128" s="2">
        <f t="shared" si="2"/>
        <v>4</v>
      </c>
      <c r="C128" s="2">
        <f t="shared" si="3"/>
        <v>11.47</v>
      </c>
      <c r="D128">
        <v>11.4</v>
      </c>
      <c r="E128">
        <v>11.42</v>
      </c>
      <c r="F128">
        <v>11.11</v>
      </c>
      <c r="G128">
        <v>11.14</v>
      </c>
      <c r="H128">
        <v>31068700</v>
      </c>
    </row>
    <row r="129" spans="1:9" x14ac:dyDescent="0.2">
      <c r="A129" s="1">
        <v>42536</v>
      </c>
      <c r="B129" s="2">
        <f t="shared" si="2"/>
        <v>3</v>
      </c>
      <c r="C129" s="2">
        <f t="shared" si="3"/>
        <v>11.73</v>
      </c>
      <c r="D129">
        <v>11.57</v>
      </c>
      <c r="E129">
        <v>11.78</v>
      </c>
      <c r="F129">
        <v>11.43</v>
      </c>
      <c r="G129">
        <v>11.47</v>
      </c>
      <c r="H129">
        <v>23350400</v>
      </c>
      <c r="I129">
        <f>(C124-G129)</f>
        <v>0.41999999999999993</v>
      </c>
    </row>
    <row r="130" spans="1:9" hidden="1" x14ac:dyDescent="0.2">
      <c r="A130" s="1">
        <v>42535</v>
      </c>
      <c r="B130" s="2">
        <f t="shared" si="2"/>
        <v>2</v>
      </c>
      <c r="C130" s="2">
        <f t="shared" si="3"/>
        <v>11.76</v>
      </c>
      <c r="D130">
        <v>11.73</v>
      </c>
      <c r="E130">
        <v>11.79</v>
      </c>
      <c r="F130">
        <v>11.66</v>
      </c>
      <c r="G130">
        <v>11.73</v>
      </c>
      <c r="H130">
        <v>15842400</v>
      </c>
    </row>
    <row r="131" spans="1:9" hidden="1" x14ac:dyDescent="0.2">
      <c r="A131" s="1">
        <v>42534</v>
      </c>
      <c r="B131" s="2">
        <f t="shared" ref="B131:B194" si="4">WEEKDAY(A131,2)</f>
        <v>1</v>
      </c>
      <c r="C131" s="2">
        <f t="shared" ref="C131:C194" si="5">G132</f>
        <v>11.87</v>
      </c>
      <c r="D131">
        <v>11.71</v>
      </c>
      <c r="E131">
        <v>11.94</v>
      </c>
      <c r="F131">
        <v>11.7</v>
      </c>
      <c r="G131">
        <v>11.76</v>
      </c>
      <c r="H131">
        <v>18163900</v>
      </c>
    </row>
    <row r="132" spans="1:9" hidden="1" x14ac:dyDescent="0.2">
      <c r="A132" s="1">
        <v>42531</v>
      </c>
      <c r="B132" s="2">
        <f t="shared" si="4"/>
        <v>5</v>
      </c>
      <c r="C132" s="2">
        <f t="shared" si="5"/>
        <v>12.25</v>
      </c>
      <c r="D132">
        <v>12.02</v>
      </c>
      <c r="E132">
        <v>12.1</v>
      </c>
      <c r="F132">
        <v>11.83</v>
      </c>
      <c r="G132">
        <v>11.87</v>
      </c>
      <c r="H132">
        <v>21021400</v>
      </c>
    </row>
    <row r="133" spans="1:9" hidden="1" x14ac:dyDescent="0.2">
      <c r="A133" s="1">
        <v>42530</v>
      </c>
      <c r="B133" s="2">
        <f t="shared" si="4"/>
        <v>4</v>
      </c>
      <c r="C133" s="2">
        <f t="shared" si="5"/>
        <v>12.43</v>
      </c>
      <c r="D133">
        <v>12.19</v>
      </c>
      <c r="E133">
        <v>12.32</v>
      </c>
      <c r="F133">
        <v>12.19</v>
      </c>
      <c r="G133">
        <v>12.25</v>
      </c>
      <c r="H133">
        <v>18027700</v>
      </c>
    </row>
    <row r="134" spans="1:9" x14ac:dyDescent="0.2">
      <c r="A134" s="1">
        <v>42529</v>
      </c>
      <c r="B134" s="2">
        <f t="shared" si="4"/>
        <v>3</v>
      </c>
      <c r="C134" s="2">
        <f t="shared" si="5"/>
        <v>12.22</v>
      </c>
      <c r="D134">
        <v>12.34</v>
      </c>
      <c r="E134">
        <v>12.45</v>
      </c>
      <c r="F134">
        <v>12.28</v>
      </c>
      <c r="G134">
        <v>12.43</v>
      </c>
      <c r="H134">
        <v>26500300</v>
      </c>
      <c r="I134">
        <f>(C129-G134)</f>
        <v>-0.69999999999999929</v>
      </c>
    </row>
    <row r="135" spans="1:9" hidden="1" x14ac:dyDescent="0.2">
      <c r="A135" s="1">
        <v>42528</v>
      </c>
      <c r="B135" s="2">
        <f t="shared" si="4"/>
        <v>2</v>
      </c>
      <c r="C135" s="2">
        <f t="shared" si="5"/>
        <v>12.04</v>
      </c>
      <c r="D135">
        <v>12.1</v>
      </c>
      <c r="E135">
        <v>12.24</v>
      </c>
      <c r="F135">
        <v>12.07</v>
      </c>
      <c r="G135">
        <v>12.22</v>
      </c>
      <c r="H135">
        <v>18247700</v>
      </c>
    </row>
    <row r="136" spans="1:9" hidden="1" x14ac:dyDescent="0.2">
      <c r="A136" s="1">
        <v>42527</v>
      </c>
      <c r="B136" s="2">
        <f t="shared" si="4"/>
        <v>1</v>
      </c>
      <c r="C136" s="2">
        <f t="shared" si="5"/>
        <v>11.82</v>
      </c>
      <c r="D136">
        <v>12.01</v>
      </c>
      <c r="E136">
        <v>12.08</v>
      </c>
      <c r="F136">
        <v>11.9</v>
      </c>
      <c r="G136">
        <v>12.04</v>
      </c>
      <c r="H136">
        <v>23410200</v>
      </c>
    </row>
    <row r="137" spans="1:9" hidden="1" x14ac:dyDescent="0.2">
      <c r="A137" s="1">
        <v>42524</v>
      </c>
      <c r="B137" s="2">
        <f t="shared" si="4"/>
        <v>5</v>
      </c>
      <c r="C137" s="2">
        <f t="shared" si="5"/>
        <v>11.86</v>
      </c>
      <c r="D137">
        <v>11.89</v>
      </c>
      <c r="E137">
        <v>11.89</v>
      </c>
      <c r="F137">
        <v>11.7</v>
      </c>
      <c r="G137">
        <v>11.82</v>
      </c>
      <c r="H137">
        <v>19169900</v>
      </c>
    </row>
    <row r="138" spans="1:9" hidden="1" x14ac:dyDescent="0.2">
      <c r="A138" s="1">
        <v>42523</v>
      </c>
      <c r="B138" s="2">
        <f t="shared" si="4"/>
        <v>4</v>
      </c>
      <c r="C138" s="2">
        <f t="shared" si="5"/>
        <v>11.93</v>
      </c>
      <c r="D138">
        <v>11.67</v>
      </c>
      <c r="E138">
        <v>11.96</v>
      </c>
      <c r="F138">
        <v>11.65</v>
      </c>
      <c r="G138">
        <v>11.86</v>
      </c>
      <c r="H138">
        <v>22402100</v>
      </c>
    </row>
    <row r="139" spans="1:9" x14ac:dyDescent="0.2">
      <c r="A139" s="1">
        <v>42522</v>
      </c>
      <c r="B139" s="2">
        <f t="shared" si="4"/>
        <v>3</v>
      </c>
      <c r="C139" s="2">
        <f t="shared" si="5"/>
        <v>11.87</v>
      </c>
      <c r="D139">
        <v>11.62</v>
      </c>
      <c r="E139">
        <v>11.93</v>
      </c>
      <c r="F139">
        <v>11.56</v>
      </c>
      <c r="G139">
        <v>11.93</v>
      </c>
      <c r="H139">
        <v>25553100</v>
      </c>
      <c r="I139">
        <f>(C134-G139)</f>
        <v>0.29000000000000092</v>
      </c>
    </row>
    <row r="140" spans="1:9" hidden="1" x14ac:dyDescent="0.2">
      <c r="A140" s="1">
        <v>42521</v>
      </c>
      <c r="B140" s="2">
        <f t="shared" si="4"/>
        <v>2</v>
      </c>
      <c r="C140" s="2">
        <f t="shared" si="5"/>
        <v>11.98</v>
      </c>
      <c r="D140">
        <v>11.98</v>
      </c>
      <c r="E140">
        <v>12.13</v>
      </c>
      <c r="F140">
        <v>11.82</v>
      </c>
      <c r="G140">
        <v>11.87</v>
      </c>
      <c r="H140">
        <v>16850700</v>
      </c>
    </row>
    <row r="141" spans="1:9" hidden="1" x14ac:dyDescent="0.2">
      <c r="A141" s="1">
        <v>42517</v>
      </c>
      <c r="B141" s="2">
        <f t="shared" si="4"/>
        <v>5</v>
      </c>
      <c r="C141" s="2">
        <f t="shared" si="5"/>
        <v>11.95</v>
      </c>
      <c r="D141">
        <v>11.84</v>
      </c>
      <c r="E141">
        <v>11.99</v>
      </c>
      <c r="F141">
        <v>11.8</v>
      </c>
      <c r="G141">
        <v>11.98</v>
      </c>
      <c r="H141">
        <v>14089100</v>
      </c>
    </row>
    <row r="142" spans="1:9" hidden="1" x14ac:dyDescent="0.2">
      <c r="A142" s="1">
        <v>42516</v>
      </c>
      <c r="B142" s="2">
        <f t="shared" si="4"/>
        <v>4</v>
      </c>
      <c r="C142" s="2">
        <f t="shared" si="5"/>
        <v>12.03</v>
      </c>
      <c r="D142">
        <v>12.11</v>
      </c>
      <c r="E142">
        <v>12.12</v>
      </c>
      <c r="F142">
        <v>11.92</v>
      </c>
      <c r="G142">
        <v>11.95</v>
      </c>
      <c r="H142">
        <v>21657700</v>
      </c>
    </row>
    <row r="143" spans="1:9" x14ac:dyDescent="0.2">
      <c r="A143" s="1">
        <v>42515</v>
      </c>
      <c r="B143" s="2">
        <f t="shared" si="4"/>
        <v>3</v>
      </c>
      <c r="C143" s="2">
        <f t="shared" si="5"/>
        <v>11.82</v>
      </c>
      <c r="D143">
        <v>11.92</v>
      </c>
      <c r="E143">
        <v>12.05</v>
      </c>
      <c r="F143">
        <v>11.79</v>
      </c>
      <c r="G143">
        <v>12.03</v>
      </c>
      <c r="H143">
        <v>24984100</v>
      </c>
      <c r="I143">
        <f>(C138-G143)</f>
        <v>-9.9999999999999645E-2</v>
      </c>
    </row>
    <row r="144" spans="1:9" hidden="1" x14ac:dyDescent="0.2">
      <c r="A144" s="1">
        <v>42514</v>
      </c>
      <c r="B144" s="2">
        <f t="shared" si="4"/>
        <v>2</v>
      </c>
      <c r="C144" s="2">
        <f t="shared" si="5"/>
        <v>11.66</v>
      </c>
      <c r="D144">
        <v>11.67</v>
      </c>
      <c r="E144">
        <v>11.85</v>
      </c>
      <c r="F144">
        <v>11.66</v>
      </c>
      <c r="G144">
        <v>11.82</v>
      </c>
      <c r="H144">
        <v>17092900</v>
      </c>
    </row>
    <row r="145" spans="1:9" hidden="1" x14ac:dyDescent="0.2">
      <c r="A145" s="1">
        <v>42513</v>
      </c>
      <c r="B145" s="2">
        <f t="shared" si="4"/>
        <v>1</v>
      </c>
      <c r="C145" s="2">
        <f t="shared" si="5"/>
        <v>11.75</v>
      </c>
      <c r="D145">
        <v>11.51</v>
      </c>
      <c r="E145">
        <v>11.69</v>
      </c>
      <c r="F145">
        <v>11.49</v>
      </c>
      <c r="G145">
        <v>11.66</v>
      </c>
      <c r="H145">
        <v>16281100</v>
      </c>
    </row>
    <row r="146" spans="1:9" hidden="1" x14ac:dyDescent="0.2">
      <c r="A146" s="1">
        <v>42510</v>
      </c>
      <c r="B146" s="2">
        <f t="shared" si="4"/>
        <v>5</v>
      </c>
      <c r="C146" s="2">
        <f t="shared" si="5"/>
        <v>11.79</v>
      </c>
      <c r="D146">
        <v>11.79</v>
      </c>
      <c r="E146">
        <v>11.86</v>
      </c>
      <c r="F146">
        <v>11.61</v>
      </c>
      <c r="G146">
        <v>11.75</v>
      </c>
      <c r="H146">
        <v>19220000</v>
      </c>
    </row>
    <row r="147" spans="1:9" hidden="1" x14ac:dyDescent="0.2">
      <c r="A147" s="1">
        <v>42509</v>
      </c>
      <c r="B147" s="2">
        <f t="shared" si="4"/>
        <v>4</v>
      </c>
      <c r="C147" s="2">
        <f t="shared" si="5"/>
        <v>11.7</v>
      </c>
      <c r="D147">
        <v>11.58</v>
      </c>
      <c r="E147">
        <v>11.8</v>
      </c>
      <c r="F147">
        <v>11.44</v>
      </c>
      <c r="G147">
        <v>11.79</v>
      </c>
      <c r="H147">
        <v>21902500</v>
      </c>
    </row>
    <row r="148" spans="1:9" x14ac:dyDescent="0.2">
      <c r="A148" s="1">
        <v>42508</v>
      </c>
      <c r="B148" s="2">
        <f t="shared" si="4"/>
        <v>3</v>
      </c>
      <c r="C148" s="2">
        <f t="shared" si="5"/>
        <v>11.92</v>
      </c>
      <c r="D148">
        <v>11.85</v>
      </c>
      <c r="E148">
        <v>12</v>
      </c>
      <c r="F148">
        <v>11.7</v>
      </c>
      <c r="G148">
        <v>11.7</v>
      </c>
      <c r="H148">
        <v>29425500</v>
      </c>
      <c r="I148">
        <f>(C143-G148)</f>
        <v>0.12000000000000099</v>
      </c>
    </row>
    <row r="149" spans="1:9" hidden="1" x14ac:dyDescent="0.2">
      <c r="A149" s="1">
        <v>42507</v>
      </c>
      <c r="B149" s="2">
        <f t="shared" si="4"/>
        <v>2</v>
      </c>
      <c r="C149" s="2">
        <f t="shared" si="5"/>
        <v>11.76</v>
      </c>
      <c r="D149">
        <v>11.75</v>
      </c>
      <c r="E149">
        <v>11.93</v>
      </c>
      <c r="F149">
        <v>11.71</v>
      </c>
      <c r="G149">
        <v>11.92</v>
      </c>
      <c r="H149">
        <v>22310900</v>
      </c>
    </row>
    <row r="150" spans="1:9" hidden="1" x14ac:dyDescent="0.2">
      <c r="A150" s="1">
        <v>42506</v>
      </c>
      <c r="B150" s="2">
        <f t="shared" si="4"/>
        <v>1</v>
      </c>
      <c r="C150" s="2">
        <f t="shared" si="5"/>
        <v>11.37</v>
      </c>
      <c r="D150">
        <v>11.68</v>
      </c>
      <c r="E150">
        <v>11.79</v>
      </c>
      <c r="F150">
        <v>11.63</v>
      </c>
      <c r="G150">
        <v>11.76</v>
      </c>
      <c r="H150">
        <v>26713400</v>
      </c>
    </row>
    <row r="151" spans="1:9" hidden="1" x14ac:dyDescent="0.2">
      <c r="A151" s="1">
        <v>42503</v>
      </c>
      <c r="B151" s="2">
        <f t="shared" si="4"/>
        <v>5</v>
      </c>
      <c r="C151" s="2">
        <f t="shared" si="5"/>
        <v>11.45</v>
      </c>
      <c r="D151">
        <v>11.35</v>
      </c>
      <c r="E151">
        <v>11.43</v>
      </c>
      <c r="F151">
        <v>11.27</v>
      </c>
      <c r="G151">
        <v>11.37</v>
      </c>
      <c r="H151">
        <v>15230000</v>
      </c>
    </row>
    <row r="152" spans="1:9" hidden="1" x14ac:dyDescent="0.2">
      <c r="A152" s="1">
        <v>42502</v>
      </c>
      <c r="B152" s="2">
        <f t="shared" si="4"/>
        <v>4</v>
      </c>
      <c r="C152" s="2">
        <f t="shared" si="5"/>
        <v>11.34</v>
      </c>
      <c r="D152">
        <v>11.53</v>
      </c>
      <c r="E152">
        <v>11.53</v>
      </c>
      <c r="F152">
        <v>11.22</v>
      </c>
      <c r="G152">
        <v>11.45</v>
      </c>
      <c r="H152">
        <v>23946400</v>
      </c>
    </row>
    <row r="153" spans="1:9" x14ac:dyDescent="0.2">
      <c r="A153" s="1">
        <v>42501</v>
      </c>
      <c r="B153" s="2">
        <f t="shared" si="4"/>
        <v>3</v>
      </c>
      <c r="C153" s="2">
        <f t="shared" si="5"/>
        <v>10.99</v>
      </c>
      <c r="D153">
        <v>10.91</v>
      </c>
      <c r="E153">
        <v>11.42</v>
      </c>
      <c r="F153">
        <v>10.85</v>
      </c>
      <c r="G153">
        <v>11.34</v>
      </c>
      <c r="H153">
        <v>29338200</v>
      </c>
      <c r="I153">
        <f>(C148-G153)</f>
        <v>0.58000000000000007</v>
      </c>
    </row>
    <row r="154" spans="1:9" hidden="1" x14ac:dyDescent="0.2">
      <c r="A154" s="1">
        <v>42500</v>
      </c>
      <c r="B154" s="2">
        <f t="shared" si="4"/>
        <v>2</v>
      </c>
      <c r="C154" s="2">
        <f t="shared" si="5"/>
        <v>10.68</v>
      </c>
      <c r="D154">
        <v>10.75</v>
      </c>
      <c r="E154">
        <v>11.02</v>
      </c>
      <c r="F154">
        <v>10.72</v>
      </c>
      <c r="G154">
        <v>10.99</v>
      </c>
      <c r="H154">
        <v>21055100</v>
      </c>
    </row>
    <row r="155" spans="1:9" hidden="1" x14ac:dyDescent="0.2">
      <c r="A155" s="1">
        <v>42499</v>
      </c>
      <c r="B155" s="2">
        <f t="shared" si="4"/>
        <v>1</v>
      </c>
      <c r="C155" s="2">
        <f t="shared" si="5"/>
        <v>10.96</v>
      </c>
      <c r="D155">
        <v>10.86</v>
      </c>
      <c r="E155">
        <v>10.91</v>
      </c>
      <c r="F155">
        <v>10.64</v>
      </c>
      <c r="G155">
        <v>10.68</v>
      </c>
      <c r="H155">
        <v>22143100</v>
      </c>
    </row>
    <row r="156" spans="1:9" hidden="1" x14ac:dyDescent="0.2">
      <c r="A156" s="1">
        <v>42496</v>
      </c>
      <c r="B156" s="2">
        <f t="shared" si="4"/>
        <v>5</v>
      </c>
      <c r="C156" s="2">
        <f t="shared" si="5"/>
        <v>10.9</v>
      </c>
      <c r="D156">
        <v>10.81</v>
      </c>
      <c r="E156">
        <v>11.15</v>
      </c>
      <c r="F156">
        <v>10.78</v>
      </c>
      <c r="G156">
        <v>10.96</v>
      </c>
      <c r="H156">
        <v>26396700</v>
      </c>
    </row>
    <row r="157" spans="1:9" hidden="1" x14ac:dyDescent="0.2">
      <c r="A157" s="1">
        <v>42495</v>
      </c>
      <c r="B157" s="2">
        <f t="shared" si="4"/>
        <v>4</v>
      </c>
      <c r="C157" s="2">
        <f t="shared" si="5"/>
        <v>10.79</v>
      </c>
      <c r="D157">
        <v>11.23</v>
      </c>
      <c r="E157">
        <v>11.24</v>
      </c>
      <c r="F157">
        <v>10.81</v>
      </c>
      <c r="G157">
        <v>10.9</v>
      </c>
      <c r="H157">
        <v>34159000</v>
      </c>
    </row>
    <row r="158" spans="1:9" x14ac:dyDescent="0.2">
      <c r="A158" s="1">
        <v>42494</v>
      </c>
      <c r="B158" s="2">
        <f t="shared" si="4"/>
        <v>3</v>
      </c>
      <c r="C158" s="2">
        <f t="shared" si="5"/>
        <v>10.74</v>
      </c>
      <c r="D158">
        <v>10.93</v>
      </c>
      <c r="E158">
        <v>11.04</v>
      </c>
      <c r="F158">
        <v>10.63</v>
      </c>
      <c r="G158">
        <v>10.79</v>
      </c>
      <c r="H158">
        <v>24287300</v>
      </c>
      <c r="I158">
        <f>(C153-G158)</f>
        <v>0.20000000000000107</v>
      </c>
    </row>
    <row r="159" spans="1:9" hidden="1" x14ac:dyDescent="0.2">
      <c r="A159" s="1">
        <v>42493</v>
      </c>
      <c r="B159" s="2">
        <f t="shared" si="4"/>
        <v>2</v>
      </c>
      <c r="C159" s="2">
        <f t="shared" si="5"/>
        <v>11.05</v>
      </c>
      <c r="D159">
        <v>10.86</v>
      </c>
      <c r="E159">
        <v>10.88</v>
      </c>
      <c r="F159">
        <v>10.66</v>
      </c>
      <c r="G159">
        <v>10.74</v>
      </c>
      <c r="H159">
        <v>28412200</v>
      </c>
    </row>
    <row r="160" spans="1:9" hidden="1" x14ac:dyDescent="0.2">
      <c r="A160" s="1">
        <v>42492</v>
      </c>
      <c r="B160" s="2">
        <f t="shared" si="4"/>
        <v>1</v>
      </c>
      <c r="C160" s="2">
        <f t="shared" si="5"/>
        <v>11.3</v>
      </c>
      <c r="D160">
        <v>11.24</v>
      </c>
      <c r="E160">
        <v>11.25</v>
      </c>
      <c r="F160">
        <v>10.95</v>
      </c>
      <c r="G160">
        <v>11.05</v>
      </c>
      <c r="H160">
        <v>21614400</v>
      </c>
    </row>
    <row r="161" spans="1:9" hidden="1" x14ac:dyDescent="0.2">
      <c r="A161" s="1">
        <v>42489</v>
      </c>
      <c r="B161" s="2">
        <f t="shared" si="4"/>
        <v>5</v>
      </c>
      <c r="C161" s="2">
        <f t="shared" si="5"/>
        <v>11.22</v>
      </c>
      <c r="D161">
        <v>11.42</v>
      </c>
      <c r="E161">
        <v>11.5</v>
      </c>
      <c r="F161">
        <v>11.12</v>
      </c>
      <c r="G161">
        <v>11.3</v>
      </c>
      <c r="H161">
        <v>34802100</v>
      </c>
    </row>
    <row r="162" spans="1:9" hidden="1" x14ac:dyDescent="0.2">
      <c r="A162" s="1">
        <v>42488</v>
      </c>
      <c r="B162" s="2">
        <f t="shared" si="4"/>
        <v>4</v>
      </c>
      <c r="C162" s="2">
        <f t="shared" si="5"/>
        <v>11.14</v>
      </c>
      <c r="D162">
        <v>11.16</v>
      </c>
      <c r="E162">
        <v>11.34</v>
      </c>
      <c r="F162">
        <v>11.1</v>
      </c>
      <c r="G162">
        <v>11.22</v>
      </c>
      <c r="H162">
        <v>24935900</v>
      </c>
    </row>
    <row r="163" spans="1:9" x14ac:dyDescent="0.2">
      <c r="A163" s="1">
        <v>42487</v>
      </c>
      <c r="B163" s="2">
        <f t="shared" si="4"/>
        <v>3</v>
      </c>
      <c r="C163" s="2">
        <f t="shared" si="5"/>
        <v>10.81</v>
      </c>
      <c r="D163">
        <v>11.03</v>
      </c>
      <c r="E163">
        <v>11.22</v>
      </c>
      <c r="F163">
        <v>10.76</v>
      </c>
      <c r="G163">
        <v>11.14</v>
      </c>
      <c r="H163">
        <v>37920900</v>
      </c>
      <c r="I163">
        <f>(C158-G163)</f>
        <v>-0.40000000000000036</v>
      </c>
    </row>
    <row r="164" spans="1:9" hidden="1" x14ac:dyDescent="0.2">
      <c r="A164" s="1">
        <v>42486</v>
      </c>
      <c r="B164" s="2">
        <f t="shared" si="4"/>
        <v>2</v>
      </c>
      <c r="C164" s="2">
        <f t="shared" si="5"/>
        <v>10.55</v>
      </c>
      <c r="D164">
        <v>10.66</v>
      </c>
      <c r="E164">
        <v>10.87</v>
      </c>
      <c r="F164">
        <v>10.62</v>
      </c>
      <c r="G164">
        <v>10.81</v>
      </c>
      <c r="H164">
        <v>19190200</v>
      </c>
    </row>
    <row r="165" spans="1:9" hidden="1" x14ac:dyDescent="0.2">
      <c r="A165" s="1">
        <v>42485</v>
      </c>
      <c r="B165" s="2">
        <f t="shared" si="4"/>
        <v>1</v>
      </c>
      <c r="C165" s="2">
        <f t="shared" si="5"/>
        <v>10.76</v>
      </c>
      <c r="D165">
        <v>10.78</v>
      </c>
      <c r="E165">
        <v>10.81</v>
      </c>
      <c r="F165">
        <v>10.47</v>
      </c>
      <c r="G165">
        <v>10.55</v>
      </c>
      <c r="H165">
        <v>21975800</v>
      </c>
    </row>
    <row r="166" spans="1:9" hidden="1" x14ac:dyDescent="0.2">
      <c r="A166" s="1">
        <v>42482</v>
      </c>
      <c r="B166" s="2">
        <f t="shared" si="4"/>
        <v>5</v>
      </c>
      <c r="C166" s="2">
        <f t="shared" si="5"/>
        <v>10.72</v>
      </c>
      <c r="D166">
        <v>10.75</v>
      </c>
      <c r="E166">
        <v>10.93</v>
      </c>
      <c r="F166">
        <v>10.69</v>
      </c>
      <c r="G166">
        <v>10.76</v>
      </c>
      <c r="H166">
        <v>29964200</v>
      </c>
    </row>
    <row r="167" spans="1:9" hidden="1" x14ac:dyDescent="0.2">
      <c r="A167" s="1">
        <v>42481</v>
      </c>
      <c r="B167" s="2">
        <f t="shared" si="4"/>
        <v>4</v>
      </c>
      <c r="C167" s="2">
        <f t="shared" si="5"/>
        <v>10.76</v>
      </c>
      <c r="D167">
        <v>10.71</v>
      </c>
      <c r="E167">
        <v>10.82</v>
      </c>
      <c r="F167">
        <v>10.58</v>
      </c>
      <c r="G167">
        <v>10.72</v>
      </c>
      <c r="H167">
        <v>27139900</v>
      </c>
    </row>
    <row r="168" spans="1:9" x14ac:dyDescent="0.2">
      <c r="A168" s="1">
        <v>42480</v>
      </c>
      <c r="B168" s="2">
        <f t="shared" si="4"/>
        <v>3</v>
      </c>
      <c r="C168" s="2">
        <f t="shared" si="5"/>
        <v>10.44</v>
      </c>
      <c r="D168">
        <v>10.24</v>
      </c>
      <c r="E168">
        <v>10.88</v>
      </c>
      <c r="F168">
        <v>10.199999999999999</v>
      </c>
      <c r="G168">
        <v>10.76</v>
      </c>
      <c r="H168">
        <v>42501200</v>
      </c>
      <c r="I168">
        <f>(C163-G168)</f>
        <v>5.0000000000000711E-2</v>
      </c>
    </row>
    <row r="169" spans="1:9" hidden="1" x14ac:dyDescent="0.2">
      <c r="A169" s="1">
        <v>42479</v>
      </c>
      <c r="B169" s="2">
        <f t="shared" si="4"/>
        <v>2</v>
      </c>
      <c r="C169" s="2">
        <f t="shared" si="5"/>
        <v>10.17</v>
      </c>
      <c r="D169">
        <v>10.25</v>
      </c>
      <c r="E169">
        <v>10.54</v>
      </c>
      <c r="F169">
        <v>10.220000000000001</v>
      </c>
      <c r="G169">
        <v>10.44</v>
      </c>
      <c r="H169">
        <v>37479900</v>
      </c>
    </row>
    <row r="170" spans="1:9" hidden="1" x14ac:dyDescent="0.2">
      <c r="A170" s="1">
        <v>42478</v>
      </c>
      <c r="B170" s="2">
        <f t="shared" si="4"/>
        <v>1</v>
      </c>
      <c r="C170" s="2">
        <f t="shared" si="5"/>
        <v>10.25</v>
      </c>
      <c r="D170">
        <v>9.84</v>
      </c>
      <c r="E170">
        <v>10.24</v>
      </c>
      <c r="F170">
        <v>9.7899999999999991</v>
      </c>
      <c r="G170">
        <v>10.17</v>
      </c>
      <c r="H170">
        <v>38997500</v>
      </c>
    </row>
    <row r="171" spans="1:9" hidden="1" x14ac:dyDescent="0.2">
      <c r="A171" s="1">
        <v>42475</v>
      </c>
      <c r="B171" s="2">
        <f t="shared" si="4"/>
        <v>5</v>
      </c>
      <c r="C171" s="2">
        <f t="shared" si="5"/>
        <v>10.48</v>
      </c>
      <c r="D171">
        <v>10.28</v>
      </c>
      <c r="E171">
        <v>10.33</v>
      </c>
      <c r="F171">
        <v>10.130000000000001</v>
      </c>
      <c r="G171">
        <v>10.25</v>
      </c>
      <c r="H171">
        <v>34981000</v>
      </c>
    </row>
    <row r="172" spans="1:9" hidden="1" x14ac:dyDescent="0.2">
      <c r="A172" s="1">
        <v>42474</v>
      </c>
      <c r="B172" s="2">
        <f t="shared" si="4"/>
        <v>4</v>
      </c>
      <c r="C172" s="2">
        <f t="shared" si="5"/>
        <v>10.51</v>
      </c>
      <c r="D172">
        <v>10.58</v>
      </c>
      <c r="E172">
        <v>10.65</v>
      </c>
      <c r="F172">
        <v>10.42</v>
      </c>
      <c r="G172">
        <v>10.48</v>
      </c>
      <c r="H172">
        <v>31757500</v>
      </c>
    </row>
    <row r="173" spans="1:9" x14ac:dyDescent="0.2">
      <c r="A173" s="1">
        <v>42473</v>
      </c>
      <c r="B173" s="2">
        <f t="shared" si="4"/>
        <v>3</v>
      </c>
      <c r="C173" s="2">
        <f t="shared" si="5"/>
        <v>10.64</v>
      </c>
      <c r="D173">
        <v>10.59</v>
      </c>
      <c r="E173">
        <v>10.74</v>
      </c>
      <c r="F173">
        <v>10.48</v>
      </c>
      <c r="G173">
        <v>10.51</v>
      </c>
      <c r="H173">
        <v>42934000</v>
      </c>
      <c r="I173">
        <f>(C168-G173)</f>
        <v>-7.0000000000000284E-2</v>
      </c>
    </row>
    <row r="174" spans="1:9" hidden="1" x14ac:dyDescent="0.2">
      <c r="A174" s="1">
        <v>42472</v>
      </c>
      <c r="B174" s="2">
        <f t="shared" si="4"/>
        <v>2</v>
      </c>
      <c r="C174" s="2">
        <f t="shared" si="5"/>
        <v>10.28</v>
      </c>
      <c r="D174">
        <v>10.37</v>
      </c>
      <c r="E174">
        <v>10.72</v>
      </c>
      <c r="F174">
        <v>10.31</v>
      </c>
      <c r="G174">
        <v>10.64</v>
      </c>
      <c r="H174">
        <v>56664700</v>
      </c>
    </row>
    <row r="175" spans="1:9" hidden="1" x14ac:dyDescent="0.2">
      <c r="A175" s="1">
        <v>42471</v>
      </c>
      <c r="B175" s="2">
        <f t="shared" si="4"/>
        <v>1</v>
      </c>
      <c r="C175" s="2">
        <f t="shared" si="5"/>
        <v>10.029999999999999</v>
      </c>
      <c r="D175">
        <v>10.19</v>
      </c>
      <c r="E175">
        <v>10.34</v>
      </c>
      <c r="F175">
        <v>10.15</v>
      </c>
      <c r="G175">
        <v>10.28</v>
      </c>
      <c r="H175">
        <v>29067700</v>
      </c>
    </row>
    <row r="176" spans="1:9" hidden="1" x14ac:dyDescent="0.2">
      <c r="A176" s="1">
        <v>42468</v>
      </c>
      <c r="B176" s="2">
        <f t="shared" si="4"/>
        <v>5</v>
      </c>
      <c r="C176" s="2">
        <f t="shared" si="5"/>
        <v>9.51</v>
      </c>
      <c r="D176">
        <v>9.98</v>
      </c>
      <c r="E176">
        <v>10.11</v>
      </c>
      <c r="F176">
        <v>9.93</v>
      </c>
      <c r="G176">
        <v>10.029999999999999</v>
      </c>
      <c r="H176">
        <v>47156500</v>
      </c>
    </row>
    <row r="177" spans="1:9" hidden="1" x14ac:dyDescent="0.2">
      <c r="A177" s="1">
        <v>42467</v>
      </c>
      <c r="B177" s="2">
        <f t="shared" si="4"/>
        <v>4</v>
      </c>
      <c r="C177" s="2">
        <f t="shared" si="5"/>
        <v>9.6</v>
      </c>
      <c r="D177">
        <v>9.49</v>
      </c>
      <c r="E177">
        <v>9.5500000000000007</v>
      </c>
      <c r="F177">
        <v>9.33</v>
      </c>
      <c r="G177">
        <v>9.51</v>
      </c>
      <c r="H177">
        <v>28205000</v>
      </c>
    </row>
    <row r="178" spans="1:9" x14ac:dyDescent="0.2">
      <c r="A178" s="1">
        <v>42466</v>
      </c>
      <c r="B178" s="2">
        <f t="shared" si="4"/>
        <v>3</v>
      </c>
      <c r="C178" s="2">
        <f t="shared" si="5"/>
        <v>9.1300000000000008</v>
      </c>
      <c r="D178">
        <v>9.3800000000000008</v>
      </c>
      <c r="E178">
        <v>9.6300000000000008</v>
      </c>
      <c r="F178">
        <v>9.32</v>
      </c>
      <c r="G178">
        <v>9.6</v>
      </c>
      <c r="H178">
        <v>45696600</v>
      </c>
      <c r="I178">
        <f>(C173-G178)</f>
        <v>1.0400000000000009</v>
      </c>
    </row>
    <row r="179" spans="1:9" hidden="1" x14ac:dyDescent="0.2">
      <c r="A179" s="1">
        <v>42465</v>
      </c>
      <c r="B179" s="2">
        <f t="shared" si="4"/>
        <v>2</v>
      </c>
      <c r="C179" s="2">
        <f t="shared" si="5"/>
        <v>9.08</v>
      </c>
      <c r="D179">
        <v>9.07</v>
      </c>
      <c r="E179">
        <v>9.19</v>
      </c>
      <c r="F179">
        <v>8.99</v>
      </c>
      <c r="G179">
        <v>9.1300000000000008</v>
      </c>
      <c r="H179">
        <v>42668400</v>
      </c>
    </row>
    <row r="180" spans="1:9" hidden="1" x14ac:dyDescent="0.2">
      <c r="A180" s="1">
        <v>42464</v>
      </c>
      <c r="B180" s="2">
        <f t="shared" si="4"/>
        <v>1</v>
      </c>
      <c r="C180" s="2">
        <f t="shared" si="5"/>
        <v>9.33</v>
      </c>
      <c r="D180">
        <v>9.32</v>
      </c>
      <c r="E180">
        <v>9.4600000000000009</v>
      </c>
      <c r="F180">
        <v>9.0500000000000007</v>
      </c>
      <c r="G180">
        <v>9.08</v>
      </c>
      <c r="H180">
        <v>38727100</v>
      </c>
    </row>
    <row r="181" spans="1:9" hidden="1" x14ac:dyDescent="0.2">
      <c r="A181" s="1">
        <v>42461</v>
      </c>
      <c r="B181" s="2">
        <f t="shared" si="4"/>
        <v>5</v>
      </c>
      <c r="C181" s="2">
        <f t="shared" si="5"/>
        <v>9.6999999999999993</v>
      </c>
      <c r="D181">
        <v>9.41</v>
      </c>
      <c r="E181">
        <v>9.4600000000000009</v>
      </c>
      <c r="F181">
        <v>9.32</v>
      </c>
      <c r="G181">
        <v>9.33</v>
      </c>
      <c r="H181">
        <v>40266100</v>
      </c>
    </row>
    <row r="182" spans="1:9" hidden="1" x14ac:dyDescent="0.2">
      <c r="A182" s="1">
        <v>42460</v>
      </c>
      <c r="B182" s="2">
        <f t="shared" si="4"/>
        <v>4</v>
      </c>
      <c r="C182" s="2">
        <f t="shared" si="5"/>
        <v>9.73</v>
      </c>
      <c r="D182">
        <v>9.68</v>
      </c>
      <c r="E182">
        <v>9.92</v>
      </c>
      <c r="F182">
        <v>9.67</v>
      </c>
      <c r="G182">
        <v>9.6999999999999993</v>
      </c>
      <c r="H182">
        <v>32692400</v>
      </c>
    </row>
    <row r="183" spans="1:9" x14ac:dyDescent="0.2">
      <c r="A183" s="1">
        <v>42459</v>
      </c>
      <c r="B183" s="2">
        <f t="shared" si="4"/>
        <v>3</v>
      </c>
      <c r="C183" s="2">
        <f t="shared" si="5"/>
        <v>9.8000000000000007</v>
      </c>
      <c r="D183">
        <v>9.99</v>
      </c>
      <c r="E183">
        <v>10.130000000000001</v>
      </c>
      <c r="F183">
        <v>9.6999999999999993</v>
      </c>
      <c r="G183">
        <v>9.73</v>
      </c>
      <c r="H183">
        <v>36954600</v>
      </c>
      <c r="I183">
        <f>(C178-G183)</f>
        <v>-0.59999999999999964</v>
      </c>
    </row>
    <row r="184" spans="1:9" hidden="1" x14ac:dyDescent="0.2">
      <c r="A184" s="1">
        <v>42458</v>
      </c>
      <c r="B184" s="2">
        <f t="shared" si="4"/>
        <v>2</v>
      </c>
      <c r="C184" s="2">
        <f t="shared" si="5"/>
        <v>10.01</v>
      </c>
      <c r="D184">
        <v>9.7100000000000009</v>
      </c>
      <c r="E184">
        <v>9.82</v>
      </c>
      <c r="F184">
        <v>9.6300000000000008</v>
      </c>
      <c r="G184">
        <v>9.8000000000000007</v>
      </c>
      <c r="H184">
        <v>34974600</v>
      </c>
    </row>
    <row r="185" spans="1:9" hidden="1" x14ac:dyDescent="0.2">
      <c r="A185" s="1">
        <v>42457</v>
      </c>
      <c r="B185" s="2">
        <f t="shared" si="4"/>
        <v>1</v>
      </c>
      <c r="C185" s="2">
        <f t="shared" si="5"/>
        <v>10.06</v>
      </c>
      <c r="D185">
        <v>10.01</v>
      </c>
      <c r="E185">
        <v>10.06</v>
      </c>
      <c r="F185">
        <v>9.8699999999999992</v>
      </c>
      <c r="G185">
        <v>10.01</v>
      </c>
      <c r="H185">
        <v>27248100</v>
      </c>
    </row>
    <row r="186" spans="1:9" hidden="1" x14ac:dyDescent="0.2">
      <c r="A186" s="1">
        <v>42453</v>
      </c>
      <c r="B186" s="2">
        <f t="shared" si="4"/>
        <v>4</v>
      </c>
      <c r="C186" s="2">
        <f t="shared" si="5"/>
        <v>10.11</v>
      </c>
      <c r="D186">
        <v>9.7799999999999994</v>
      </c>
      <c r="E186">
        <v>10.1</v>
      </c>
      <c r="F186">
        <v>9.74</v>
      </c>
      <c r="G186">
        <v>10.06</v>
      </c>
      <c r="H186">
        <v>50576300</v>
      </c>
    </row>
    <row r="187" spans="1:9" x14ac:dyDescent="0.2">
      <c r="A187" s="1">
        <v>42452</v>
      </c>
      <c r="B187" s="2">
        <f t="shared" si="4"/>
        <v>3</v>
      </c>
      <c r="C187" s="2">
        <f t="shared" si="5"/>
        <v>10.54</v>
      </c>
      <c r="D187">
        <v>10.33</v>
      </c>
      <c r="E187">
        <v>10.37</v>
      </c>
      <c r="F187">
        <v>10.08</v>
      </c>
      <c r="G187">
        <v>10.11</v>
      </c>
      <c r="H187">
        <v>40194200</v>
      </c>
      <c r="I187">
        <f>(C182-G187)</f>
        <v>-0.37999999999999901</v>
      </c>
    </row>
    <row r="188" spans="1:9" hidden="1" x14ac:dyDescent="0.2">
      <c r="A188" s="1">
        <v>42451</v>
      </c>
      <c r="B188" s="2">
        <f t="shared" si="4"/>
        <v>2</v>
      </c>
      <c r="C188" s="2">
        <f t="shared" si="5"/>
        <v>10.59</v>
      </c>
      <c r="D188">
        <v>10.41</v>
      </c>
      <c r="E188">
        <v>10.64</v>
      </c>
      <c r="F188">
        <v>10.38</v>
      </c>
      <c r="G188">
        <v>10.54</v>
      </c>
      <c r="H188">
        <v>28287400</v>
      </c>
    </row>
    <row r="189" spans="1:9" hidden="1" x14ac:dyDescent="0.2">
      <c r="A189" s="1">
        <v>42450</v>
      </c>
      <c r="B189" s="2">
        <f t="shared" si="4"/>
        <v>1</v>
      </c>
      <c r="C189" s="2">
        <f t="shared" si="5"/>
        <v>10.48</v>
      </c>
      <c r="D189">
        <v>10.5</v>
      </c>
      <c r="E189">
        <v>10.62</v>
      </c>
      <c r="F189">
        <v>10.36</v>
      </c>
      <c r="G189">
        <v>10.59</v>
      </c>
      <c r="H189">
        <v>34995300</v>
      </c>
    </row>
    <row r="190" spans="1:9" hidden="1" x14ac:dyDescent="0.2">
      <c r="A190" s="1">
        <v>42447</v>
      </c>
      <c r="B190" s="2">
        <f t="shared" si="4"/>
        <v>5</v>
      </c>
      <c r="C190" s="2">
        <f t="shared" si="5"/>
        <v>10.55</v>
      </c>
      <c r="D190">
        <v>10.71</v>
      </c>
      <c r="E190">
        <v>10.8</v>
      </c>
      <c r="F190">
        <v>10.43</v>
      </c>
      <c r="G190">
        <v>10.48</v>
      </c>
      <c r="H190">
        <v>38919600</v>
      </c>
    </row>
    <row r="191" spans="1:9" hidden="1" x14ac:dyDescent="0.2">
      <c r="A191" s="1">
        <v>42446</v>
      </c>
      <c r="B191" s="2">
        <f t="shared" si="4"/>
        <v>4</v>
      </c>
      <c r="C191" s="2">
        <f t="shared" si="5"/>
        <v>10.18</v>
      </c>
      <c r="D191">
        <v>10.37</v>
      </c>
      <c r="E191">
        <v>10.6</v>
      </c>
      <c r="F191">
        <v>10.29</v>
      </c>
      <c r="G191">
        <v>10.55</v>
      </c>
      <c r="H191">
        <v>41070700</v>
      </c>
    </row>
    <row r="192" spans="1:9" x14ac:dyDescent="0.2">
      <c r="A192" s="1">
        <v>42445</v>
      </c>
      <c r="B192" s="2">
        <f t="shared" si="4"/>
        <v>3</v>
      </c>
      <c r="C192" s="2">
        <f t="shared" si="5"/>
        <v>9.6999999999999993</v>
      </c>
      <c r="D192">
        <v>9.91</v>
      </c>
      <c r="E192">
        <v>10.199999999999999</v>
      </c>
      <c r="F192">
        <v>9.91</v>
      </c>
      <c r="G192">
        <v>10.18</v>
      </c>
      <c r="H192">
        <v>38311700</v>
      </c>
      <c r="I192">
        <f>(C187-G192)</f>
        <v>0.35999999999999943</v>
      </c>
    </row>
    <row r="193" spans="1:9" hidden="1" x14ac:dyDescent="0.2">
      <c r="A193" s="1">
        <v>42444</v>
      </c>
      <c r="B193" s="2">
        <f t="shared" si="4"/>
        <v>2</v>
      </c>
      <c r="C193" s="2">
        <f t="shared" si="5"/>
        <v>9.8800000000000008</v>
      </c>
      <c r="D193">
        <v>9.73</v>
      </c>
      <c r="E193">
        <v>9.74</v>
      </c>
      <c r="F193">
        <v>9.59</v>
      </c>
      <c r="G193">
        <v>9.6999999999999993</v>
      </c>
      <c r="H193">
        <v>35471100</v>
      </c>
    </row>
    <row r="194" spans="1:9" hidden="1" x14ac:dyDescent="0.2">
      <c r="A194" s="1">
        <v>42443</v>
      </c>
      <c r="B194" s="2">
        <f t="shared" si="4"/>
        <v>1</v>
      </c>
      <c r="C194" s="2">
        <f t="shared" si="5"/>
        <v>10.19</v>
      </c>
      <c r="D194">
        <v>9.92</v>
      </c>
      <c r="E194">
        <v>9.93</v>
      </c>
      <c r="F194">
        <v>9.76</v>
      </c>
      <c r="G194">
        <v>9.8800000000000008</v>
      </c>
      <c r="H194">
        <v>37316700</v>
      </c>
    </row>
    <row r="195" spans="1:9" hidden="1" x14ac:dyDescent="0.2">
      <c r="A195" s="1">
        <v>42440</v>
      </c>
      <c r="B195" s="2">
        <f t="shared" ref="B195:B258" si="6">WEEKDAY(A195,2)</f>
        <v>5</v>
      </c>
      <c r="C195" s="2">
        <f t="shared" ref="C195:C258" si="7">G196</f>
        <v>10.039999999999999</v>
      </c>
      <c r="D195">
        <v>10.210000000000001</v>
      </c>
      <c r="E195">
        <v>10.29</v>
      </c>
      <c r="F195">
        <v>10.06</v>
      </c>
      <c r="G195">
        <v>10.19</v>
      </c>
      <c r="H195">
        <v>28144000</v>
      </c>
    </row>
    <row r="196" spans="1:9" hidden="1" x14ac:dyDescent="0.2">
      <c r="A196" s="1">
        <v>42439</v>
      </c>
      <c r="B196" s="2">
        <f t="shared" si="6"/>
        <v>4</v>
      </c>
      <c r="C196" s="2">
        <f t="shared" si="7"/>
        <v>10.15</v>
      </c>
      <c r="D196">
        <v>9.9600000000000009</v>
      </c>
      <c r="E196">
        <v>10.119999999999999</v>
      </c>
      <c r="F196">
        <v>9.8800000000000008</v>
      </c>
      <c r="G196">
        <v>10.039999999999999</v>
      </c>
      <c r="H196">
        <v>33089600</v>
      </c>
    </row>
    <row r="197" spans="1:9" x14ac:dyDescent="0.2">
      <c r="A197" s="1">
        <v>42438</v>
      </c>
      <c r="B197" s="2">
        <f t="shared" si="6"/>
        <v>3</v>
      </c>
      <c r="C197" s="2">
        <f t="shared" si="7"/>
        <v>9.65</v>
      </c>
      <c r="D197">
        <v>9.8699999999999992</v>
      </c>
      <c r="E197">
        <v>10.210000000000001</v>
      </c>
      <c r="F197">
        <v>9.85</v>
      </c>
      <c r="G197">
        <v>10.15</v>
      </c>
      <c r="H197">
        <v>43985300</v>
      </c>
      <c r="I197">
        <f>(C192-G197)</f>
        <v>-0.45000000000000107</v>
      </c>
    </row>
    <row r="198" spans="1:9" hidden="1" x14ac:dyDescent="0.2">
      <c r="A198" s="1">
        <v>42437</v>
      </c>
      <c r="B198" s="2">
        <f t="shared" si="6"/>
        <v>2</v>
      </c>
      <c r="C198" s="2">
        <f t="shared" si="7"/>
        <v>10.11</v>
      </c>
      <c r="D198">
        <v>10.039999999999999</v>
      </c>
      <c r="E198">
        <v>10.039999999999999</v>
      </c>
      <c r="F198">
        <v>9.65</v>
      </c>
      <c r="G198">
        <v>9.65</v>
      </c>
      <c r="H198">
        <v>45700500</v>
      </c>
    </row>
    <row r="199" spans="1:9" hidden="1" x14ac:dyDescent="0.2">
      <c r="A199" s="1">
        <v>42436</v>
      </c>
      <c r="B199" s="2">
        <f t="shared" si="6"/>
        <v>1</v>
      </c>
      <c r="C199" s="2">
        <f t="shared" si="7"/>
        <v>9.65</v>
      </c>
      <c r="D199">
        <v>9.68</v>
      </c>
      <c r="E199">
        <v>10.15</v>
      </c>
      <c r="F199">
        <v>9.67</v>
      </c>
      <c r="G199">
        <v>10.11</v>
      </c>
      <c r="H199">
        <v>67097200</v>
      </c>
    </row>
    <row r="200" spans="1:9" hidden="1" x14ac:dyDescent="0.2">
      <c r="A200" s="1">
        <v>42433</v>
      </c>
      <c r="B200" s="2">
        <f t="shared" si="6"/>
        <v>5</v>
      </c>
      <c r="C200" s="2">
        <f t="shared" si="7"/>
        <v>9.25</v>
      </c>
      <c r="D200">
        <v>9.2899999999999991</v>
      </c>
      <c r="E200">
        <v>9.65</v>
      </c>
      <c r="F200">
        <v>9.18</v>
      </c>
      <c r="G200">
        <v>9.65</v>
      </c>
      <c r="H200">
        <v>48973800</v>
      </c>
    </row>
    <row r="201" spans="1:9" hidden="1" x14ac:dyDescent="0.2">
      <c r="A201" s="1">
        <v>42432</v>
      </c>
      <c r="B201" s="2">
        <f t="shared" si="6"/>
        <v>4</v>
      </c>
      <c r="C201" s="2">
        <f t="shared" si="7"/>
        <v>9.3000000000000007</v>
      </c>
      <c r="D201">
        <v>9.1300000000000008</v>
      </c>
      <c r="E201">
        <v>9.41</v>
      </c>
      <c r="F201">
        <v>9.11</v>
      </c>
      <c r="G201">
        <v>9.25</v>
      </c>
      <c r="H201">
        <v>34373900</v>
      </c>
    </row>
    <row r="202" spans="1:9" x14ac:dyDescent="0.2">
      <c r="A202" s="1">
        <v>42431</v>
      </c>
      <c r="B202" s="2">
        <f t="shared" si="6"/>
        <v>3</v>
      </c>
      <c r="C202" s="2">
        <f t="shared" si="7"/>
        <v>9.15</v>
      </c>
      <c r="D202">
        <v>9.01</v>
      </c>
      <c r="E202">
        <v>9.36</v>
      </c>
      <c r="F202">
        <v>8.94</v>
      </c>
      <c r="G202">
        <v>9.3000000000000007</v>
      </c>
      <c r="H202">
        <v>49507900</v>
      </c>
      <c r="I202">
        <f>(C197-G202)</f>
        <v>0.34999999999999964</v>
      </c>
    </row>
    <row r="203" spans="1:9" hidden="1" x14ac:dyDescent="0.2">
      <c r="A203" s="1">
        <v>42430</v>
      </c>
      <c r="B203" s="2">
        <f t="shared" si="6"/>
        <v>2</v>
      </c>
      <c r="C203" s="2">
        <f t="shared" si="7"/>
        <v>9</v>
      </c>
      <c r="D203">
        <v>8.98</v>
      </c>
      <c r="E203">
        <v>9.26</v>
      </c>
      <c r="F203">
        <v>8.89</v>
      </c>
      <c r="G203">
        <v>9.15</v>
      </c>
      <c r="H203">
        <v>47605400</v>
      </c>
    </row>
    <row r="204" spans="1:9" hidden="1" x14ac:dyDescent="0.2">
      <c r="A204" s="1">
        <v>42429</v>
      </c>
      <c r="B204" s="2">
        <f t="shared" si="6"/>
        <v>1</v>
      </c>
      <c r="C204" s="2">
        <f t="shared" si="7"/>
        <v>8.7799999999999994</v>
      </c>
      <c r="D204">
        <v>8.86</v>
      </c>
      <c r="E204">
        <v>9.0399999999999991</v>
      </c>
      <c r="F204">
        <v>8.7799999999999994</v>
      </c>
      <c r="G204">
        <v>9</v>
      </c>
      <c r="H204">
        <v>50604400</v>
      </c>
    </row>
    <row r="205" spans="1:9" hidden="1" x14ac:dyDescent="0.2">
      <c r="A205" s="1">
        <v>42426</v>
      </c>
      <c r="B205" s="2">
        <f t="shared" si="6"/>
        <v>5</v>
      </c>
      <c r="C205" s="2">
        <f t="shared" si="7"/>
        <v>8.8000000000000007</v>
      </c>
      <c r="D205">
        <v>9.14</v>
      </c>
      <c r="E205">
        <v>9.16</v>
      </c>
      <c r="F205">
        <v>8.6999999999999993</v>
      </c>
      <c r="G205">
        <v>8.7799999999999994</v>
      </c>
      <c r="H205">
        <v>58799400</v>
      </c>
    </row>
    <row r="206" spans="1:9" hidden="1" x14ac:dyDescent="0.2">
      <c r="A206" s="1">
        <v>42425</v>
      </c>
      <c r="B206" s="2">
        <f t="shared" si="6"/>
        <v>4</v>
      </c>
      <c r="C206" s="2">
        <f t="shared" si="7"/>
        <v>8.59</v>
      </c>
      <c r="D206">
        <v>8.48</v>
      </c>
      <c r="E206">
        <v>8.92</v>
      </c>
      <c r="F206">
        <v>8.2799999999999994</v>
      </c>
      <c r="G206">
        <v>8.8000000000000007</v>
      </c>
      <c r="H206">
        <v>39506700</v>
      </c>
    </row>
    <row r="207" spans="1:9" x14ac:dyDescent="0.2">
      <c r="A207" s="1">
        <v>42424</v>
      </c>
      <c r="B207" s="2">
        <f t="shared" si="6"/>
        <v>3</v>
      </c>
      <c r="C207" s="2">
        <f t="shared" si="7"/>
        <v>8.48</v>
      </c>
      <c r="D207">
        <v>8.19</v>
      </c>
      <c r="E207">
        <v>8.6300000000000008</v>
      </c>
      <c r="F207">
        <v>8.14</v>
      </c>
      <c r="G207">
        <v>8.59</v>
      </c>
      <c r="H207">
        <v>48189900</v>
      </c>
      <c r="I207">
        <f>(C202-G207)</f>
        <v>0.5600000000000005</v>
      </c>
    </row>
    <row r="208" spans="1:9" hidden="1" x14ac:dyDescent="0.2">
      <c r="A208" s="1">
        <v>42423</v>
      </c>
      <c r="B208" s="2">
        <f t="shared" si="6"/>
        <v>2</v>
      </c>
      <c r="C208" s="2">
        <f t="shared" si="7"/>
        <v>8.91</v>
      </c>
      <c r="D208">
        <v>8.76</v>
      </c>
      <c r="E208">
        <v>8.76</v>
      </c>
      <c r="F208">
        <v>8.43</v>
      </c>
      <c r="G208">
        <v>8.48</v>
      </c>
      <c r="H208">
        <v>62427200</v>
      </c>
    </row>
    <row r="209" spans="1:9" hidden="1" x14ac:dyDescent="0.2">
      <c r="A209" s="1">
        <v>42422</v>
      </c>
      <c r="B209" s="2">
        <f t="shared" si="6"/>
        <v>1</v>
      </c>
      <c r="C209" s="2">
        <f t="shared" si="7"/>
        <v>8.5500000000000007</v>
      </c>
      <c r="D209">
        <v>8.9</v>
      </c>
      <c r="E209">
        <v>9.01</v>
      </c>
      <c r="F209">
        <v>8.84</v>
      </c>
      <c r="G209">
        <v>8.91</v>
      </c>
      <c r="H209">
        <v>53972100</v>
      </c>
    </row>
    <row r="210" spans="1:9" hidden="1" x14ac:dyDescent="0.2">
      <c r="A210" s="1">
        <v>42419</v>
      </c>
      <c r="B210" s="2">
        <f t="shared" si="6"/>
        <v>5</v>
      </c>
      <c r="C210" s="2">
        <f t="shared" si="7"/>
        <v>8.66</v>
      </c>
      <c r="D210">
        <v>8.5500000000000007</v>
      </c>
      <c r="E210">
        <v>8.6</v>
      </c>
      <c r="F210">
        <v>8.35</v>
      </c>
      <c r="G210">
        <v>8.5500000000000007</v>
      </c>
      <c r="H210">
        <v>47562600</v>
      </c>
    </row>
    <row r="211" spans="1:9" hidden="1" x14ac:dyDescent="0.2">
      <c r="A211" s="1">
        <v>42418</v>
      </c>
      <c r="B211" s="2">
        <f t="shared" si="6"/>
        <v>4</v>
      </c>
      <c r="C211" s="2">
        <f t="shared" si="7"/>
        <v>8.7799999999999994</v>
      </c>
      <c r="D211">
        <v>9.0299999999999994</v>
      </c>
      <c r="E211">
        <v>9.07</v>
      </c>
      <c r="F211">
        <v>8.65</v>
      </c>
      <c r="G211">
        <v>8.66</v>
      </c>
      <c r="H211">
        <v>55390100</v>
      </c>
    </row>
    <row r="212" spans="1:9" x14ac:dyDescent="0.2">
      <c r="A212" s="1">
        <v>42417</v>
      </c>
      <c r="B212" s="2">
        <f t="shared" si="6"/>
        <v>3</v>
      </c>
      <c r="C212" s="2">
        <f t="shared" si="7"/>
        <v>8.31</v>
      </c>
      <c r="D212">
        <v>8.43</v>
      </c>
      <c r="E212">
        <v>8.9</v>
      </c>
      <c r="F212">
        <v>8.39</v>
      </c>
      <c r="G212">
        <v>8.7799999999999994</v>
      </c>
      <c r="H212">
        <v>60273400</v>
      </c>
      <c r="I212">
        <f>(C207-G212)</f>
        <v>-0.29999999999999893</v>
      </c>
    </row>
    <row r="213" spans="1:9" hidden="1" x14ac:dyDescent="0.2">
      <c r="A213" s="1">
        <v>42416</v>
      </c>
      <c r="B213" s="2">
        <f t="shared" si="6"/>
        <v>2</v>
      </c>
      <c r="C213" s="2">
        <f t="shared" si="7"/>
        <v>8.33</v>
      </c>
      <c r="D213">
        <v>8.49</v>
      </c>
      <c r="E213">
        <v>8.52</v>
      </c>
      <c r="F213">
        <v>8.18</v>
      </c>
      <c r="G213">
        <v>8.31</v>
      </c>
      <c r="H213">
        <v>48950000</v>
      </c>
    </row>
    <row r="214" spans="1:9" hidden="1" x14ac:dyDescent="0.2">
      <c r="A214" s="1">
        <v>42412</v>
      </c>
      <c r="B214" s="2">
        <f t="shared" si="6"/>
        <v>5</v>
      </c>
      <c r="C214" s="2">
        <f t="shared" si="7"/>
        <v>7.99</v>
      </c>
      <c r="D214">
        <v>8.16</v>
      </c>
      <c r="E214">
        <v>8.52</v>
      </c>
      <c r="F214">
        <v>8.01</v>
      </c>
      <c r="G214">
        <v>8.33</v>
      </c>
      <c r="H214">
        <v>67907200</v>
      </c>
    </row>
    <row r="215" spans="1:9" hidden="1" x14ac:dyDescent="0.2">
      <c r="A215" s="1">
        <v>42411</v>
      </c>
      <c r="B215" s="2">
        <f t="shared" si="6"/>
        <v>4</v>
      </c>
      <c r="C215" s="2">
        <f t="shared" si="7"/>
        <v>7.96</v>
      </c>
      <c r="D215">
        <v>7.82</v>
      </c>
      <c r="E215">
        <v>8.0299999999999994</v>
      </c>
      <c r="F215">
        <v>7.67</v>
      </c>
      <c r="G215">
        <v>7.99</v>
      </c>
      <c r="H215">
        <v>95990700</v>
      </c>
    </row>
    <row r="216" spans="1:9" x14ac:dyDescent="0.2">
      <c r="A216" s="1">
        <v>42410</v>
      </c>
      <c r="B216" s="2">
        <f t="shared" si="6"/>
        <v>3</v>
      </c>
      <c r="C216" s="2">
        <f t="shared" si="7"/>
        <v>8.18</v>
      </c>
      <c r="D216">
        <v>7.97</v>
      </c>
      <c r="E216">
        <v>8.4</v>
      </c>
      <c r="F216">
        <v>7.89</v>
      </c>
      <c r="G216">
        <v>7.96</v>
      </c>
      <c r="H216">
        <v>64182800</v>
      </c>
      <c r="I216">
        <f>(C211-G216)</f>
        <v>0.8199999999999994</v>
      </c>
    </row>
    <row r="217" spans="1:9" hidden="1" x14ac:dyDescent="0.2">
      <c r="A217" s="1">
        <v>42409</v>
      </c>
      <c r="B217" s="2">
        <f t="shared" si="6"/>
        <v>2</v>
      </c>
      <c r="C217" s="2">
        <f t="shared" si="7"/>
        <v>8.64</v>
      </c>
      <c r="D217">
        <v>8.51</v>
      </c>
      <c r="E217">
        <v>8.67</v>
      </c>
      <c r="F217">
        <v>7.97</v>
      </c>
      <c r="G217">
        <v>8.18</v>
      </c>
      <c r="H217">
        <v>57812400</v>
      </c>
    </row>
    <row r="218" spans="1:9" hidden="1" x14ac:dyDescent="0.2">
      <c r="A218" s="1">
        <v>42408</v>
      </c>
      <c r="B218" s="2">
        <f t="shared" si="6"/>
        <v>1</v>
      </c>
      <c r="C218" s="2">
        <f t="shared" si="7"/>
        <v>8.91</v>
      </c>
      <c r="D218">
        <v>8.77</v>
      </c>
      <c r="E218">
        <v>8.82</v>
      </c>
      <c r="F218">
        <v>8.52</v>
      </c>
      <c r="G218">
        <v>8.64</v>
      </c>
      <c r="H218">
        <v>38298300</v>
      </c>
    </row>
    <row r="219" spans="1:9" hidden="1" x14ac:dyDescent="0.2">
      <c r="A219" s="1">
        <v>42405</v>
      </c>
      <c r="B219" s="2">
        <f t="shared" si="6"/>
        <v>5</v>
      </c>
      <c r="C219" s="2">
        <f t="shared" si="7"/>
        <v>9.1199999999999992</v>
      </c>
      <c r="D219">
        <v>9.0399999999999991</v>
      </c>
      <c r="E219">
        <v>9.23</v>
      </c>
      <c r="F219">
        <v>8.8000000000000007</v>
      </c>
      <c r="G219">
        <v>8.91</v>
      </c>
      <c r="H219">
        <v>34847600</v>
      </c>
    </row>
    <row r="220" spans="1:9" hidden="1" x14ac:dyDescent="0.2">
      <c r="A220" s="1">
        <v>42404</v>
      </c>
      <c r="B220" s="2">
        <f t="shared" si="6"/>
        <v>4</v>
      </c>
      <c r="C220" s="2">
        <f t="shared" si="7"/>
        <v>9.34</v>
      </c>
      <c r="D220">
        <v>9.5500000000000007</v>
      </c>
      <c r="E220">
        <v>9.65</v>
      </c>
      <c r="F220">
        <v>9.06</v>
      </c>
      <c r="G220">
        <v>9.1199999999999992</v>
      </c>
      <c r="H220">
        <v>44985200</v>
      </c>
    </row>
    <row r="221" spans="1:9" x14ac:dyDescent="0.2">
      <c r="A221" s="1">
        <v>42403</v>
      </c>
      <c r="B221" s="2">
        <f t="shared" si="6"/>
        <v>3</v>
      </c>
      <c r="C221" s="2">
        <f t="shared" si="7"/>
        <v>8.57</v>
      </c>
      <c r="D221">
        <v>8.84</v>
      </c>
      <c r="E221">
        <v>9.35</v>
      </c>
      <c r="F221">
        <v>8.5399999999999991</v>
      </c>
      <c r="G221">
        <v>9.34</v>
      </c>
      <c r="H221">
        <v>72246300</v>
      </c>
      <c r="I221">
        <f>(C216-G221)</f>
        <v>-1.1600000000000001</v>
      </c>
    </row>
    <row r="222" spans="1:9" hidden="1" x14ac:dyDescent="0.2">
      <c r="A222" s="1">
        <v>42402</v>
      </c>
      <c r="B222" s="2">
        <f t="shared" si="6"/>
        <v>2</v>
      </c>
      <c r="C222" s="2">
        <f t="shared" si="7"/>
        <v>9.02</v>
      </c>
      <c r="D222">
        <v>8.7200000000000006</v>
      </c>
      <c r="E222">
        <v>8.81</v>
      </c>
      <c r="F222">
        <v>8.56</v>
      </c>
      <c r="G222">
        <v>8.57</v>
      </c>
      <c r="H222">
        <v>44437500</v>
      </c>
    </row>
    <row r="223" spans="1:9" hidden="1" x14ac:dyDescent="0.2">
      <c r="A223" s="1">
        <v>42401</v>
      </c>
      <c r="B223" s="2">
        <f t="shared" si="6"/>
        <v>1</v>
      </c>
      <c r="C223" s="2">
        <f t="shared" si="7"/>
        <v>9.65</v>
      </c>
      <c r="D223">
        <v>9.35</v>
      </c>
      <c r="E223">
        <v>9.36</v>
      </c>
      <c r="F223">
        <v>8.99</v>
      </c>
      <c r="G223">
        <v>9.02</v>
      </c>
      <c r="H223">
        <v>48889800</v>
      </c>
    </row>
    <row r="224" spans="1:9" hidden="1" x14ac:dyDescent="0.2">
      <c r="A224" s="1">
        <v>42398</v>
      </c>
      <c r="B224" s="2">
        <f t="shared" si="6"/>
        <v>5</v>
      </c>
      <c r="C224" s="2">
        <f t="shared" si="7"/>
        <v>9.6999999999999993</v>
      </c>
      <c r="D224">
        <v>9.77</v>
      </c>
      <c r="E224">
        <v>9.8800000000000008</v>
      </c>
      <c r="F224">
        <v>9.3800000000000008</v>
      </c>
      <c r="G224">
        <v>9.65</v>
      </c>
      <c r="H224">
        <v>47209700</v>
      </c>
    </row>
    <row r="225" spans="1:9" hidden="1" x14ac:dyDescent="0.2">
      <c r="A225" s="1">
        <v>42397</v>
      </c>
      <c r="B225" s="2">
        <f t="shared" si="6"/>
        <v>4</v>
      </c>
      <c r="C225" s="2">
        <f t="shared" si="7"/>
        <v>9.18</v>
      </c>
      <c r="D225">
        <v>9.8000000000000007</v>
      </c>
      <c r="E225">
        <v>9.86</v>
      </c>
      <c r="F225">
        <v>9.41</v>
      </c>
      <c r="G225">
        <v>9.6999999999999993</v>
      </c>
      <c r="H225">
        <v>66151100</v>
      </c>
    </row>
    <row r="226" spans="1:9" x14ac:dyDescent="0.2">
      <c r="A226" s="1">
        <v>42396</v>
      </c>
      <c r="B226" s="2">
        <f t="shared" si="6"/>
        <v>3</v>
      </c>
      <c r="C226" s="2">
        <f t="shared" si="7"/>
        <v>8.9700000000000006</v>
      </c>
      <c r="D226">
        <v>8.92</v>
      </c>
      <c r="E226">
        <v>9.43</v>
      </c>
      <c r="F226">
        <v>8.7899999999999991</v>
      </c>
      <c r="G226">
        <v>9.18</v>
      </c>
      <c r="H226">
        <v>71429700</v>
      </c>
      <c r="I226">
        <f>(C221-G226)</f>
        <v>-0.60999999999999943</v>
      </c>
    </row>
    <row r="227" spans="1:9" hidden="1" x14ac:dyDescent="0.2">
      <c r="A227" s="1">
        <v>42395</v>
      </c>
      <c r="B227" s="2">
        <f t="shared" si="6"/>
        <v>2</v>
      </c>
      <c r="C227" s="2">
        <f t="shared" si="7"/>
        <v>8.5399999999999991</v>
      </c>
      <c r="D227">
        <v>8.81</v>
      </c>
      <c r="E227">
        <v>9.31</v>
      </c>
      <c r="F227">
        <v>8.74</v>
      </c>
      <c r="G227">
        <v>8.9700000000000006</v>
      </c>
      <c r="H227">
        <v>51444800</v>
      </c>
    </row>
    <row r="228" spans="1:9" hidden="1" x14ac:dyDescent="0.2">
      <c r="A228" s="1">
        <v>42394</v>
      </c>
      <c r="B228" s="2">
        <f t="shared" si="6"/>
        <v>1</v>
      </c>
      <c r="C228" s="2">
        <f t="shared" si="7"/>
        <v>9.27</v>
      </c>
      <c r="D228">
        <v>8.94</v>
      </c>
      <c r="E228">
        <v>9.1199999999999992</v>
      </c>
      <c r="F228">
        <v>8.5399999999999991</v>
      </c>
      <c r="G228">
        <v>8.5399999999999991</v>
      </c>
      <c r="H228">
        <v>55479000</v>
      </c>
    </row>
    <row r="229" spans="1:9" hidden="1" x14ac:dyDescent="0.2">
      <c r="A229" s="1">
        <v>42391</v>
      </c>
      <c r="B229" s="2">
        <f t="shared" si="6"/>
        <v>5</v>
      </c>
      <c r="C229" s="2">
        <f t="shared" si="7"/>
        <v>8.56</v>
      </c>
      <c r="D229">
        <v>9.09</v>
      </c>
      <c r="E229">
        <v>9.2899999999999991</v>
      </c>
      <c r="F229">
        <v>8.9700000000000006</v>
      </c>
      <c r="G229">
        <v>9.27</v>
      </c>
      <c r="H229">
        <v>62556200</v>
      </c>
    </row>
    <row r="230" spans="1:9" hidden="1" x14ac:dyDescent="0.2">
      <c r="A230" s="1">
        <v>42390</v>
      </c>
      <c r="B230" s="2">
        <f t="shared" si="6"/>
        <v>4</v>
      </c>
      <c r="C230" s="2">
        <f t="shared" si="7"/>
        <v>8.24</v>
      </c>
      <c r="D230">
        <v>8.1</v>
      </c>
      <c r="E230">
        <v>8.69</v>
      </c>
      <c r="F230">
        <v>8.06</v>
      </c>
      <c r="G230">
        <v>8.56</v>
      </c>
      <c r="H230">
        <v>87217400</v>
      </c>
    </row>
    <row r="231" spans="1:9" x14ac:dyDescent="0.2">
      <c r="A231" s="1">
        <v>42389</v>
      </c>
      <c r="B231" s="2">
        <f t="shared" si="6"/>
        <v>3</v>
      </c>
      <c r="C231" s="2">
        <f t="shared" si="7"/>
        <v>8.49</v>
      </c>
      <c r="D231">
        <v>8.34</v>
      </c>
      <c r="E231">
        <v>8.3699999999999992</v>
      </c>
      <c r="F231">
        <v>7.92</v>
      </c>
      <c r="G231">
        <v>8.24</v>
      </c>
      <c r="H231">
        <v>83215600</v>
      </c>
      <c r="I231">
        <f>(C226-G231)</f>
        <v>0.73000000000000043</v>
      </c>
    </row>
    <row r="232" spans="1:9" hidden="1" x14ac:dyDescent="0.2">
      <c r="A232" s="1">
        <v>42388</v>
      </c>
      <c r="B232" s="2">
        <f t="shared" si="6"/>
        <v>2</v>
      </c>
      <c r="C232" s="2">
        <f t="shared" si="7"/>
        <v>8.7899999999999991</v>
      </c>
      <c r="D232">
        <v>8.75</v>
      </c>
      <c r="E232">
        <v>8.77</v>
      </c>
      <c r="F232">
        <v>8.4499999999999993</v>
      </c>
      <c r="G232">
        <v>8.49</v>
      </c>
      <c r="H232">
        <v>60322600</v>
      </c>
    </row>
    <row r="233" spans="1:9" hidden="1" x14ac:dyDescent="0.2">
      <c r="A233" s="1">
        <v>42384</v>
      </c>
      <c r="B233" s="2">
        <f t="shared" si="6"/>
        <v>5</v>
      </c>
      <c r="C233" s="2">
        <f t="shared" si="7"/>
        <v>9.23</v>
      </c>
      <c r="D233">
        <v>8.7899999999999991</v>
      </c>
      <c r="E233">
        <v>8.9</v>
      </c>
      <c r="F233">
        <v>8.64</v>
      </c>
      <c r="G233">
        <v>8.7899999999999991</v>
      </c>
      <c r="H233">
        <v>92820900</v>
      </c>
    </row>
    <row r="234" spans="1:9" hidden="1" x14ac:dyDescent="0.2">
      <c r="A234" s="1">
        <v>42383</v>
      </c>
      <c r="B234" s="2">
        <f t="shared" si="6"/>
        <v>4</v>
      </c>
      <c r="C234" s="2">
        <f t="shared" si="7"/>
        <v>9.09</v>
      </c>
      <c r="D234">
        <v>9.14</v>
      </c>
      <c r="E234">
        <v>9.34</v>
      </c>
      <c r="F234">
        <v>9.0399999999999991</v>
      </c>
      <c r="G234">
        <v>9.23</v>
      </c>
      <c r="H234">
        <v>47627300</v>
      </c>
    </row>
    <row r="235" spans="1:9" x14ac:dyDescent="0.2">
      <c r="A235" s="1">
        <v>42382</v>
      </c>
      <c r="B235" s="2">
        <f t="shared" si="6"/>
        <v>3</v>
      </c>
      <c r="C235" s="2">
        <f t="shared" si="7"/>
        <v>9.17</v>
      </c>
      <c r="D235">
        <v>9.3000000000000007</v>
      </c>
      <c r="E235">
        <v>9.39</v>
      </c>
      <c r="F235">
        <v>8.93</v>
      </c>
      <c r="G235">
        <v>9.09</v>
      </c>
      <c r="H235">
        <v>100555700</v>
      </c>
      <c r="I235">
        <f>(C230-G235)</f>
        <v>-0.84999999999999964</v>
      </c>
    </row>
    <row r="236" spans="1:9" hidden="1" x14ac:dyDescent="0.2">
      <c r="A236" s="1">
        <v>42381</v>
      </c>
      <c r="B236" s="2">
        <f t="shared" si="6"/>
        <v>2</v>
      </c>
      <c r="C236" s="2">
        <f t="shared" si="7"/>
        <v>9.25</v>
      </c>
      <c r="D236">
        <v>9.43</v>
      </c>
      <c r="E236">
        <v>9.48</v>
      </c>
      <c r="F236">
        <v>8.9</v>
      </c>
      <c r="G236">
        <v>9.17</v>
      </c>
      <c r="H236">
        <v>102085300</v>
      </c>
    </row>
    <row r="237" spans="1:9" hidden="1" x14ac:dyDescent="0.2">
      <c r="A237" s="1">
        <v>42380</v>
      </c>
      <c r="B237" s="2">
        <f t="shared" si="6"/>
        <v>1</v>
      </c>
      <c r="C237" s="2">
        <f t="shared" si="7"/>
        <v>9.8000000000000007</v>
      </c>
      <c r="D237">
        <v>9.7200000000000006</v>
      </c>
      <c r="E237">
        <v>9.76</v>
      </c>
      <c r="F237">
        <v>9.1999999999999993</v>
      </c>
      <c r="G237">
        <v>9.25</v>
      </c>
      <c r="H237">
        <v>82280400</v>
      </c>
    </row>
    <row r="238" spans="1:9" hidden="1" x14ac:dyDescent="0.2">
      <c r="A238" s="1">
        <v>42377</v>
      </c>
      <c r="B238" s="2">
        <f t="shared" si="6"/>
        <v>5</v>
      </c>
      <c r="C238" s="2">
        <f t="shared" si="7"/>
        <v>9.9</v>
      </c>
      <c r="D238">
        <v>9.9499999999999993</v>
      </c>
      <c r="E238">
        <v>10.02</v>
      </c>
      <c r="F238">
        <v>9.7100000000000009</v>
      </c>
      <c r="G238">
        <v>9.8000000000000007</v>
      </c>
      <c r="H238">
        <v>44688400</v>
      </c>
    </row>
    <row r="239" spans="1:9" hidden="1" x14ac:dyDescent="0.2">
      <c r="A239" s="1">
        <v>42376</v>
      </c>
      <c r="B239" s="2">
        <f t="shared" si="6"/>
        <v>4</v>
      </c>
      <c r="C239" s="2">
        <f t="shared" si="7"/>
        <v>10.11</v>
      </c>
      <c r="D239">
        <v>9.89</v>
      </c>
      <c r="E239">
        <v>10.199999999999999</v>
      </c>
      <c r="F239">
        <v>9.85</v>
      </c>
      <c r="G239">
        <v>9.9</v>
      </c>
      <c r="H239">
        <v>51997700</v>
      </c>
    </row>
    <row r="240" spans="1:9" x14ac:dyDescent="0.2">
      <c r="A240" s="1">
        <v>42375</v>
      </c>
      <c r="B240" s="2">
        <f t="shared" si="6"/>
        <v>3</v>
      </c>
      <c r="C240" s="2">
        <f t="shared" si="7"/>
        <v>10.66</v>
      </c>
      <c r="D240">
        <v>10.3</v>
      </c>
      <c r="E240">
        <v>10.47</v>
      </c>
      <c r="F240">
        <v>10.06</v>
      </c>
      <c r="G240">
        <v>10.11</v>
      </c>
      <c r="H240">
        <v>73087100</v>
      </c>
      <c r="I240">
        <f>(C235-G240)</f>
        <v>-0.9399999999999995</v>
      </c>
    </row>
    <row r="241" spans="1:9" hidden="1" x14ac:dyDescent="0.2">
      <c r="A241" s="1">
        <v>42374</v>
      </c>
      <c r="B241" s="2">
        <f t="shared" si="6"/>
        <v>2</v>
      </c>
      <c r="C241" s="2">
        <f t="shared" si="7"/>
        <v>10.98</v>
      </c>
      <c r="D241">
        <v>10.8</v>
      </c>
      <c r="E241">
        <v>10.87</v>
      </c>
      <c r="F241">
        <v>10.64</v>
      </c>
      <c r="G241">
        <v>10.66</v>
      </c>
      <c r="H241">
        <v>32173600</v>
      </c>
    </row>
    <row r="242" spans="1:9" hidden="1" x14ac:dyDescent="0.2">
      <c r="A242" s="1">
        <v>42373</v>
      </c>
      <c r="B242" s="2">
        <f t="shared" si="6"/>
        <v>1</v>
      </c>
      <c r="C242" s="2">
        <f t="shared" si="7"/>
        <v>11</v>
      </c>
      <c r="D242">
        <v>11.26</v>
      </c>
      <c r="E242">
        <v>11.42</v>
      </c>
      <c r="F242">
        <v>10.82</v>
      </c>
      <c r="G242">
        <v>10.98</v>
      </c>
      <c r="H242">
        <v>36236700</v>
      </c>
    </row>
    <row r="243" spans="1:9" hidden="1" x14ac:dyDescent="0.2">
      <c r="A243" s="1">
        <v>42369</v>
      </c>
      <c r="B243" s="2">
        <f t="shared" si="6"/>
        <v>4</v>
      </c>
      <c r="C243" s="2">
        <f t="shared" si="7"/>
        <v>10.93</v>
      </c>
      <c r="D243">
        <v>10.84</v>
      </c>
      <c r="E243">
        <v>11.24</v>
      </c>
      <c r="F243">
        <v>10.82</v>
      </c>
      <c r="G243">
        <v>11</v>
      </c>
      <c r="H243">
        <v>30362300</v>
      </c>
    </row>
    <row r="244" spans="1:9" x14ac:dyDescent="0.2">
      <c r="A244" s="1">
        <v>42368</v>
      </c>
      <c r="B244" s="2">
        <f t="shared" si="6"/>
        <v>3</v>
      </c>
      <c r="C244" s="2">
        <f t="shared" si="7"/>
        <v>11.26</v>
      </c>
      <c r="D244">
        <v>10.96</v>
      </c>
      <c r="E244">
        <v>11</v>
      </c>
      <c r="F244">
        <v>10.84</v>
      </c>
      <c r="G244">
        <v>10.93</v>
      </c>
      <c r="H244">
        <v>24796400</v>
      </c>
      <c r="I244">
        <f>(C239-G244)</f>
        <v>-0.82000000000000028</v>
      </c>
    </row>
    <row r="245" spans="1:9" hidden="1" x14ac:dyDescent="0.2">
      <c r="A245" s="1">
        <v>42367</v>
      </c>
      <c r="B245" s="2">
        <f t="shared" si="6"/>
        <v>2</v>
      </c>
      <c r="C245" s="2">
        <f t="shared" si="7"/>
        <v>10.93</v>
      </c>
      <c r="D245">
        <v>11.16</v>
      </c>
      <c r="E245">
        <v>11.29</v>
      </c>
      <c r="F245">
        <v>11.15</v>
      </c>
      <c r="G245">
        <v>11.26</v>
      </c>
      <c r="H245">
        <v>23585200</v>
      </c>
    </row>
    <row r="246" spans="1:9" hidden="1" x14ac:dyDescent="0.2">
      <c r="A246" s="1">
        <v>42366</v>
      </c>
      <c r="B246" s="2">
        <f t="shared" si="6"/>
        <v>1</v>
      </c>
      <c r="C246" s="2">
        <f t="shared" si="7"/>
        <v>11.3</v>
      </c>
      <c r="D246">
        <v>11.06</v>
      </c>
      <c r="E246">
        <v>11.07</v>
      </c>
      <c r="F246">
        <v>10.91</v>
      </c>
      <c r="G246">
        <v>10.93</v>
      </c>
      <c r="H246">
        <v>20495900</v>
      </c>
    </row>
    <row r="247" spans="1:9" hidden="1" x14ac:dyDescent="0.2">
      <c r="A247" s="1">
        <v>42362</v>
      </c>
      <c r="B247" s="2">
        <f t="shared" si="6"/>
        <v>4</v>
      </c>
      <c r="C247" s="2">
        <f t="shared" si="7"/>
        <v>11.26</v>
      </c>
      <c r="D247">
        <v>11.34</v>
      </c>
      <c r="E247">
        <v>11.35</v>
      </c>
      <c r="F247">
        <v>11.23</v>
      </c>
      <c r="G247">
        <v>11.3</v>
      </c>
      <c r="H247">
        <v>19038100</v>
      </c>
    </row>
    <row r="248" spans="1:9" x14ac:dyDescent="0.2">
      <c r="A248" s="1">
        <v>42361</v>
      </c>
      <c r="B248" s="2">
        <f t="shared" si="6"/>
        <v>3</v>
      </c>
      <c r="C248" s="2">
        <f t="shared" si="7"/>
        <v>10.77</v>
      </c>
      <c r="D248">
        <v>11.06</v>
      </c>
      <c r="E248">
        <v>11.29</v>
      </c>
      <c r="F248">
        <v>11</v>
      </c>
      <c r="G248">
        <v>11.26</v>
      </c>
      <c r="H248">
        <v>39354100</v>
      </c>
      <c r="I248">
        <f>(C243-G248)</f>
        <v>-0.33000000000000007</v>
      </c>
    </row>
    <row r="249" spans="1:9" hidden="1" x14ac:dyDescent="0.2">
      <c r="A249" s="1">
        <v>42360</v>
      </c>
      <c r="B249" s="2">
        <f t="shared" si="6"/>
        <v>2</v>
      </c>
      <c r="C249" s="2">
        <f t="shared" si="7"/>
        <v>10.66</v>
      </c>
      <c r="D249">
        <v>10.68</v>
      </c>
      <c r="E249">
        <v>10.88</v>
      </c>
      <c r="F249">
        <v>10.66</v>
      </c>
      <c r="G249">
        <v>10.77</v>
      </c>
      <c r="H249">
        <v>21942200</v>
      </c>
    </row>
    <row r="250" spans="1:9" hidden="1" x14ac:dyDescent="0.2">
      <c r="A250" s="1">
        <v>42359</v>
      </c>
      <c r="B250" s="2">
        <f t="shared" si="6"/>
        <v>1</v>
      </c>
      <c r="C250" s="2">
        <f t="shared" si="7"/>
        <v>10.66</v>
      </c>
      <c r="D250">
        <v>10.6</v>
      </c>
      <c r="E250">
        <v>10.75</v>
      </c>
      <c r="F250">
        <v>10.52</v>
      </c>
      <c r="G250">
        <v>10.66</v>
      </c>
      <c r="H250">
        <v>26532400</v>
      </c>
    </row>
    <row r="251" spans="1:9" hidden="1" x14ac:dyDescent="0.2">
      <c r="A251" s="1">
        <v>42356</v>
      </c>
      <c r="B251" s="2">
        <f t="shared" si="6"/>
        <v>5</v>
      </c>
      <c r="C251" s="2">
        <f t="shared" si="7"/>
        <v>10.74</v>
      </c>
      <c r="D251">
        <v>10.81</v>
      </c>
      <c r="E251">
        <v>10.99</v>
      </c>
      <c r="F251">
        <v>10.62</v>
      </c>
      <c r="G251">
        <v>10.66</v>
      </c>
      <c r="H251">
        <v>37112500</v>
      </c>
    </row>
    <row r="252" spans="1:9" hidden="1" x14ac:dyDescent="0.2">
      <c r="A252" s="1">
        <v>42355</v>
      </c>
      <c r="B252" s="2">
        <f t="shared" si="6"/>
        <v>4</v>
      </c>
      <c r="C252" s="2">
        <f t="shared" si="7"/>
        <v>10.99</v>
      </c>
      <c r="D252">
        <v>10.95</v>
      </c>
      <c r="E252">
        <v>10.95</v>
      </c>
      <c r="F252">
        <v>10.71</v>
      </c>
      <c r="G252">
        <v>10.74</v>
      </c>
      <c r="H252">
        <v>30064600</v>
      </c>
    </row>
    <row r="253" spans="1:9" x14ac:dyDescent="0.2">
      <c r="A253" s="1">
        <v>42354</v>
      </c>
      <c r="B253" s="2">
        <f t="shared" si="6"/>
        <v>3</v>
      </c>
      <c r="C253" s="2">
        <f t="shared" si="7"/>
        <v>11.4</v>
      </c>
      <c r="D253">
        <v>11.23</v>
      </c>
      <c r="E253">
        <v>11.34</v>
      </c>
      <c r="F253">
        <v>10.88</v>
      </c>
      <c r="G253">
        <v>10.99</v>
      </c>
      <c r="H253">
        <v>36387300</v>
      </c>
      <c r="I253">
        <f>(C248-G253)</f>
        <v>-0.22000000000000064</v>
      </c>
    </row>
    <row r="254" spans="1:9" hidden="1" x14ac:dyDescent="0.2">
      <c r="A254" s="1">
        <v>42353</v>
      </c>
      <c r="B254" s="2">
        <f t="shared" si="6"/>
        <v>2</v>
      </c>
      <c r="C254" s="2">
        <f t="shared" si="7"/>
        <v>11.16</v>
      </c>
      <c r="D254">
        <v>11.33</v>
      </c>
      <c r="E254">
        <v>11.65</v>
      </c>
      <c r="F254">
        <v>11.25</v>
      </c>
      <c r="G254">
        <v>11.4</v>
      </c>
      <c r="H254">
        <v>35892100</v>
      </c>
    </row>
    <row r="255" spans="1:9" hidden="1" x14ac:dyDescent="0.2">
      <c r="A255" s="1">
        <v>42352</v>
      </c>
      <c r="B255" s="2">
        <f t="shared" si="6"/>
        <v>1</v>
      </c>
      <c r="C255" s="2">
        <f t="shared" si="7"/>
        <v>11.07</v>
      </c>
      <c r="D255">
        <v>10.97</v>
      </c>
      <c r="E255">
        <v>11.3</v>
      </c>
      <c r="F255">
        <v>10.79</v>
      </c>
      <c r="G255">
        <v>11.16</v>
      </c>
      <c r="H255">
        <v>39148200</v>
      </c>
    </row>
    <row r="256" spans="1:9" hidden="1" x14ac:dyDescent="0.2">
      <c r="A256" s="1">
        <v>42349</v>
      </c>
      <c r="B256" s="2">
        <f t="shared" si="6"/>
        <v>5</v>
      </c>
      <c r="C256" s="2">
        <f t="shared" si="7"/>
        <v>11.37</v>
      </c>
      <c r="D256">
        <v>11.3</v>
      </c>
      <c r="E256">
        <v>11.33</v>
      </c>
      <c r="F256">
        <v>11</v>
      </c>
      <c r="G256">
        <v>11.07</v>
      </c>
      <c r="H256">
        <v>44460900</v>
      </c>
    </row>
    <row r="257" spans="1:9" hidden="1" x14ac:dyDescent="0.2">
      <c r="A257" s="1">
        <v>42348</v>
      </c>
      <c r="B257" s="2">
        <f t="shared" si="6"/>
        <v>4</v>
      </c>
      <c r="C257" s="2">
        <f t="shared" si="7"/>
        <v>11.56</v>
      </c>
      <c r="D257">
        <v>11.44</v>
      </c>
      <c r="E257">
        <v>11.57</v>
      </c>
      <c r="F257">
        <v>11.33</v>
      </c>
      <c r="G257">
        <v>11.37</v>
      </c>
      <c r="H257">
        <v>33745900</v>
      </c>
    </row>
    <row r="258" spans="1:9" x14ac:dyDescent="0.2">
      <c r="A258" s="1">
        <v>42347</v>
      </c>
      <c r="B258" s="2">
        <f t="shared" si="6"/>
        <v>3</v>
      </c>
      <c r="C258" s="2">
        <f t="shared" si="7"/>
        <v>11.68</v>
      </c>
      <c r="D258">
        <v>11.77</v>
      </c>
      <c r="E258">
        <v>12.06</v>
      </c>
      <c r="F258">
        <v>11.43</v>
      </c>
      <c r="G258">
        <v>11.56</v>
      </c>
      <c r="H258">
        <v>38871100</v>
      </c>
      <c r="I258">
        <f>(C253-G258)</f>
        <v>-0.16000000000000014</v>
      </c>
    </row>
    <row r="259" spans="1:9" hidden="1" x14ac:dyDescent="0.2">
      <c r="A259" s="1">
        <v>42346</v>
      </c>
      <c r="B259" s="2">
        <f t="shared" ref="B259:B322" si="8">WEEKDAY(A259,2)</f>
        <v>2</v>
      </c>
      <c r="C259" s="2">
        <f t="shared" ref="C259:C322" si="9">G260</f>
        <v>11.72</v>
      </c>
      <c r="D259">
        <v>11.52</v>
      </c>
      <c r="E259">
        <v>11.97</v>
      </c>
      <c r="F259">
        <v>11.45</v>
      </c>
      <c r="G259">
        <v>11.68</v>
      </c>
      <c r="H259">
        <v>39573700</v>
      </c>
    </row>
    <row r="260" spans="1:9" hidden="1" x14ac:dyDescent="0.2">
      <c r="A260" s="1">
        <v>42345</v>
      </c>
      <c r="B260" s="2">
        <f t="shared" si="8"/>
        <v>1</v>
      </c>
      <c r="C260" s="2">
        <f t="shared" si="9"/>
        <v>12.46</v>
      </c>
      <c r="D260">
        <v>12.02</v>
      </c>
      <c r="E260">
        <v>12.08</v>
      </c>
      <c r="F260">
        <v>11.65</v>
      </c>
      <c r="G260">
        <v>11.72</v>
      </c>
      <c r="H260">
        <v>53326400</v>
      </c>
    </row>
    <row r="261" spans="1:9" hidden="1" x14ac:dyDescent="0.2">
      <c r="A261" s="1">
        <v>42342</v>
      </c>
      <c r="B261" s="2">
        <f t="shared" si="8"/>
        <v>5</v>
      </c>
      <c r="C261" s="2">
        <f t="shared" si="9"/>
        <v>12.77</v>
      </c>
      <c r="D261">
        <v>12.45</v>
      </c>
      <c r="E261">
        <v>12.63</v>
      </c>
      <c r="F261">
        <v>12.33</v>
      </c>
      <c r="G261">
        <v>12.46</v>
      </c>
      <c r="H261">
        <v>41884500</v>
      </c>
    </row>
    <row r="262" spans="1:9" hidden="1" x14ac:dyDescent="0.2">
      <c r="A262" s="1">
        <v>42341</v>
      </c>
      <c r="B262" s="2">
        <f t="shared" si="8"/>
        <v>4</v>
      </c>
      <c r="C262" s="2">
        <f t="shared" si="9"/>
        <v>12.48</v>
      </c>
      <c r="D262">
        <v>12.59</v>
      </c>
      <c r="E262">
        <v>12.97</v>
      </c>
      <c r="F262">
        <v>12.45</v>
      </c>
      <c r="G262">
        <v>12.77</v>
      </c>
      <c r="H262">
        <v>35997400</v>
      </c>
    </row>
    <row r="263" spans="1:9" x14ac:dyDescent="0.2">
      <c r="A263" s="1">
        <v>42340</v>
      </c>
      <c r="B263" s="2">
        <f t="shared" si="8"/>
        <v>3</v>
      </c>
      <c r="C263" s="2">
        <f t="shared" si="9"/>
        <v>12.95</v>
      </c>
      <c r="D263">
        <v>12.77</v>
      </c>
      <c r="E263">
        <v>13.03</v>
      </c>
      <c r="F263">
        <v>12.38</v>
      </c>
      <c r="G263">
        <v>12.48</v>
      </c>
      <c r="H263">
        <v>52543800</v>
      </c>
      <c r="I263">
        <f>(C258-G263)</f>
        <v>-0.80000000000000071</v>
      </c>
    </row>
    <row r="264" spans="1:9" hidden="1" x14ac:dyDescent="0.2">
      <c r="A264" s="1">
        <v>42339</v>
      </c>
      <c r="B264" s="2">
        <f t="shared" si="8"/>
        <v>2</v>
      </c>
      <c r="C264" s="2">
        <f t="shared" si="9"/>
        <v>12.93</v>
      </c>
      <c r="D264">
        <v>12.92</v>
      </c>
      <c r="E264">
        <v>13.11</v>
      </c>
      <c r="F264">
        <v>12.83</v>
      </c>
      <c r="G264">
        <v>12.95</v>
      </c>
      <c r="H264">
        <v>19658700</v>
      </c>
    </row>
    <row r="265" spans="1:9" hidden="1" x14ac:dyDescent="0.2">
      <c r="A265" s="1">
        <v>42338</v>
      </c>
      <c r="B265" s="2">
        <f t="shared" si="8"/>
        <v>1</v>
      </c>
      <c r="C265" s="2">
        <f t="shared" si="9"/>
        <v>13.03</v>
      </c>
      <c r="D265">
        <v>13.18</v>
      </c>
      <c r="E265">
        <v>13.23</v>
      </c>
      <c r="F265">
        <v>12.9</v>
      </c>
      <c r="G265">
        <v>12.93</v>
      </c>
      <c r="H265">
        <v>22160200</v>
      </c>
    </row>
    <row r="266" spans="1:9" hidden="1" x14ac:dyDescent="0.2">
      <c r="A266" s="1">
        <v>42335</v>
      </c>
      <c r="B266" s="2">
        <f t="shared" si="8"/>
        <v>5</v>
      </c>
      <c r="C266" s="2">
        <f t="shared" si="9"/>
        <v>13.39</v>
      </c>
      <c r="D266">
        <v>13.09</v>
      </c>
      <c r="E266">
        <v>13.11</v>
      </c>
      <c r="F266">
        <v>13</v>
      </c>
      <c r="G266">
        <v>13.03</v>
      </c>
      <c r="H266">
        <v>10619600</v>
      </c>
    </row>
    <row r="267" spans="1:9" x14ac:dyDescent="0.2">
      <c r="A267" s="1">
        <v>42333</v>
      </c>
      <c r="B267" s="2">
        <f t="shared" si="8"/>
        <v>3</v>
      </c>
      <c r="C267" s="2">
        <f t="shared" si="9"/>
        <v>13.32</v>
      </c>
      <c r="D267">
        <v>13.11</v>
      </c>
      <c r="E267">
        <v>13.42</v>
      </c>
      <c r="F267">
        <v>12.96</v>
      </c>
      <c r="G267">
        <v>13.39</v>
      </c>
      <c r="H267">
        <v>27117000</v>
      </c>
      <c r="I267">
        <f>(C262-G267)</f>
        <v>-0.91000000000000014</v>
      </c>
    </row>
    <row r="268" spans="1:9" hidden="1" x14ac:dyDescent="0.2">
      <c r="A268" s="1">
        <v>42332</v>
      </c>
      <c r="B268" s="2">
        <f t="shared" si="8"/>
        <v>2</v>
      </c>
      <c r="C268" s="2">
        <f t="shared" si="9"/>
        <v>13.02</v>
      </c>
      <c r="D268">
        <v>13.35</v>
      </c>
      <c r="E268">
        <v>13.5</v>
      </c>
      <c r="F268">
        <v>13.2</v>
      </c>
      <c r="G268">
        <v>13.32</v>
      </c>
      <c r="H268">
        <v>25560200</v>
      </c>
    </row>
    <row r="269" spans="1:9" hidden="1" x14ac:dyDescent="0.2">
      <c r="A269" s="1">
        <v>42331</v>
      </c>
      <c r="B269" s="2">
        <f t="shared" si="8"/>
        <v>1</v>
      </c>
      <c r="C269" s="2">
        <f t="shared" si="9"/>
        <v>12.93</v>
      </c>
      <c r="D269">
        <v>12.84</v>
      </c>
      <c r="E269">
        <v>13.24</v>
      </c>
      <c r="F269">
        <v>12.82</v>
      </c>
      <c r="G269">
        <v>13.02</v>
      </c>
      <c r="H269">
        <v>29045200</v>
      </c>
    </row>
    <row r="270" spans="1:9" hidden="1" x14ac:dyDescent="0.2">
      <c r="A270" s="1">
        <v>42328</v>
      </c>
      <c r="B270" s="2">
        <f t="shared" si="8"/>
        <v>5</v>
      </c>
      <c r="C270" s="2">
        <f t="shared" si="9"/>
        <v>12.96</v>
      </c>
      <c r="D270">
        <v>12.94</v>
      </c>
      <c r="E270">
        <v>13.28</v>
      </c>
      <c r="F270">
        <v>12.86</v>
      </c>
      <c r="G270">
        <v>12.93</v>
      </c>
      <c r="H270">
        <v>37776200</v>
      </c>
    </row>
    <row r="271" spans="1:9" hidden="1" x14ac:dyDescent="0.2">
      <c r="A271" s="1">
        <v>42327</v>
      </c>
      <c r="B271" s="2">
        <f t="shared" si="8"/>
        <v>4</v>
      </c>
      <c r="C271" s="2">
        <f t="shared" si="9"/>
        <v>13.05</v>
      </c>
      <c r="D271">
        <v>12.92</v>
      </c>
      <c r="E271">
        <v>13.03</v>
      </c>
      <c r="F271">
        <v>12.86</v>
      </c>
      <c r="G271">
        <v>12.96</v>
      </c>
      <c r="H271">
        <v>22457200</v>
      </c>
    </row>
    <row r="272" spans="1:9" x14ac:dyDescent="0.2">
      <c r="A272" s="1">
        <v>42326</v>
      </c>
      <c r="B272" s="2">
        <f t="shared" si="8"/>
        <v>3</v>
      </c>
      <c r="C272" s="2">
        <f t="shared" si="9"/>
        <v>13.01</v>
      </c>
      <c r="D272">
        <v>13.14</v>
      </c>
      <c r="E272">
        <v>13.2</v>
      </c>
      <c r="F272">
        <v>12.83</v>
      </c>
      <c r="G272">
        <v>13.05</v>
      </c>
      <c r="H272">
        <v>24754800</v>
      </c>
      <c r="I272">
        <f>(C267-G272)</f>
        <v>0.26999999999999957</v>
      </c>
    </row>
    <row r="273" spans="1:9" hidden="1" x14ac:dyDescent="0.2">
      <c r="A273" s="1">
        <v>42325</v>
      </c>
      <c r="B273" s="2">
        <f t="shared" si="8"/>
        <v>2</v>
      </c>
      <c r="C273" s="2">
        <f t="shared" si="9"/>
        <v>13.39</v>
      </c>
      <c r="D273">
        <v>13.17</v>
      </c>
      <c r="E273">
        <v>13.22</v>
      </c>
      <c r="F273">
        <v>12.94</v>
      </c>
      <c r="G273">
        <v>13.01</v>
      </c>
      <c r="H273">
        <v>22978800</v>
      </c>
    </row>
    <row r="274" spans="1:9" hidden="1" x14ac:dyDescent="0.2">
      <c r="A274" s="1">
        <v>42324</v>
      </c>
      <c r="B274" s="2">
        <f t="shared" si="8"/>
        <v>1</v>
      </c>
      <c r="C274" s="2">
        <f t="shared" si="9"/>
        <v>13.06</v>
      </c>
      <c r="D274">
        <v>13</v>
      </c>
      <c r="E274">
        <v>13.43</v>
      </c>
      <c r="F274">
        <v>12.81</v>
      </c>
      <c r="G274">
        <v>13.39</v>
      </c>
      <c r="H274">
        <v>37787400</v>
      </c>
    </row>
    <row r="275" spans="1:9" hidden="1" x14ac:dyDescent="0.2">
      <c r="A275" s="1">
        <v>42321</v>
      </c>
      <c r="B275" s="2">
        <f t="shared" si="8"/>
        <v>5</v>
      </c>
      <c r="C275" s="2">
        <f t="shared" si="9"/>
        <v>13.35</v>
      </c>
      <c r="D275">
        <v>13.2</v>
      </c>
      <c r="E275">
        <v>13.23</v>
      </c>
      <c r="F275">
        <v>12.91</v>
      </c>
      <c r="G275">
        <v>13.06</v>
      </c>
      <c r="H275">
        <v>34583500</v>
      </c>
    </row>
    <row r="276" spans="1:9" hidden="1" x14ac:dyDescent="0.2">
      <c r="A276" s="1">
        <v>42320</v>
      </c>
      <c r="B276" s="2">
        <f t="shared" si="8"/>
        <v>4</v>
      </c>
      <c r="C276" s="2">
        <f t="shared" si="9"/>
        <v>13.76</v>
      </c>
      <c r="D276">
        <v>13.45</v>
      </c>
      <c r="E276">
        <v>13.7</v>
      </c>
      <c r="F276">
        <v>13.32</v>
      </c>
      <c r="G276">
        <v>13.35</v>
      </c>
      <c r="H276">
        <v>33567000</v>
      </c>
    </row>
    <row r="277" spans="1:9" x14ac:dyDescent="0.2">
      <c r="A277" s="1">
        <v>42319</v>
      </c>
      <c r="B277" s="2">
        <f t="shared" si="8"/>
        <v>3</v>
      </c>
      <c r="C277" s="2">
        <f t="shared" si="9"/>
        <v>14.09</v>
      </c>
      <c r="D277">
        <v>14.06</v>
      </c>
      <c r="E277">
        <v>14.09</v>
      </c>
      <c r="F277">
        <v>13.64</v>
      </c>
      <c r="G277">
        <v>13.76</v>
      </c>
      <c r="H277">
        <v>24154300</v>
      </c>
      <c r="I277">
        <f>(C272-G277)</f>
        <v>-0.75</v>
      </c>
    </row>
    <row r="278" spans="1:9" hidden="1" x14ac:dyDescent="0.2">
      <c r="A278" s="1">
        <v>42318</v>
      </c>
      <c r="B278" s="2">
        <f t="shared" si="8"/>
        <v>2</v>
      </c>
      <c r="C278" s="2">
        <f t="shared" si="9"/>
        <v>14.08</v>
      </c>
      <c r="D278">
        <v>14</v>
      </c>
      <c r="E278">
        <v>14.29</v>
      </c>
      <c r="F278">
        <v>13.99</v>
      </c>
      <c r="G278">
        <v>14.09</v>
      </c>
      <c r="H278">
        <v>15887800</v>
      </c>
    </row>
    <row r="279" spans="1:9" hidden="1" x14ac:dyDescent="0.2">
      <c r="A279" s="1">
        <v>42317</v>
      </c>
      <c r="B279" s="2">
        <f t="shared" si="8"/>
        <v>1</v>
      </c>
      <c r="C279" s="2">
        <f t="shared" si="9"/>
        <v>14.23</v>
      </c>
      <c r="D279">
        <v>14.1</v>
      </c>
      <c r="E279">
        <v>14.23</v>
      </c>
      <c r="F279">
        <v>13.95</v>
      </c>
      <c r="G279">
        <v>14.08</v>
      </c>
      <c r="H279">
        <v>22257700</v>
      </c>
    </row>
    <row r="280" spans="1:9" hidden="1" x14ac:dyDescent="0.2">
      <c r="A280" s="1">
        <v>42314</v>
      </c>
      <c r="B280" s="2">
        <f t="shared" si="8"/>
        <v>5</v>
      </c>
      <c r="C280" s="2">
        <f t="shared" si="9"/>
        <v>14.48</v>
      </c>
      <c r="D280">
        <v>14.29</v>
      </c>
      <c r="E280">
        <v>14.37</v>
      </c>
      <c r="F280">
        <v>14.1</v>
      </c>
      <c r="G280">
        <v>14.23</v>
      </c>
      <c r="H280">
        <v>22399700</v>
      </c>
    </row>
    <row r="281" spans="1:9" hidden="1" x14ac:dyDescent="0.2">
      <c r="A281" s="1">
        <v>42313</v>
      </c>
      <c r="B281" s="2">
        <f t="shared" si="8"/>
        <v>4</v>
      </c>
      <c r="C281" s="2">
        <f t="shared" si="9"/>
        <v>14.85</v>
      </c>
      <c r="D281">
        <v>14.67</v>
      </c>
      <c r="E281">
        <v>14.84</v>
      </c>
      <c r="F281">
        <v>14.42</v>
      </c>
      <c r="G281">
        <v>14.48</v>
      </c>
      <c r="H281">
        <v>26139000</v>
      </c>
    </row>
    <row r="282" spans="1:9" x14ac:dyDescent="0.2">
      <c r="A282" s="1">
        <v>42312</v>
      </c>
      <c r="B282" s="2">
        <f t="shared" si="8"/>
        <v>3</v>
      </c>
      <c r="C282" s="2">
        <f t="shared" si="9"/>
        <v>15.28</v>
      </c>
      <c r="D282">
        <v>15.2</v>
      </c>
      <c r="E282">
        <v>15.28</v>
      </c>
      <c r="F282">
        <v>14.75</v>
      </c>
      <c r="G282">
        <v>14.85</v>
      </c>
      <c r="H282">
        <v>25783000</v>
      </c>
      <c r="I282">
        <f>(C277-G282)</f>
        <v>-0.75999999999999979</v>
      </c>
    </row>
    <row r="283" spans="1:9" hidden="1" x14ac:dyDescent="0.2">
      <c r="A283" s="1">
        <v>42311</v>
      </c>
      <c r="B283" s="2">
        <f t="shared" si="8"/>
        <v>2</v>
      </c>
      <c r="C283" s="2">
        <f t="shared" si="9"/>
        <v>14.75</v>
      </c>
      <c r="D283">
        <v>15.04</v>
      </c>
      <c r="E283">
        <v>15.45</v>
      </c>
      <c r="F283">
        <v>14.94</v>
      </c>
      <c r="G283">
        <v>15.28</v>
      </c>
      <c r="H283">
        <v>36340300</v>
      </c>
    </row>
    <row r="284" spans="1:9" hidden="1" x14ac:dyDescent="0.2">
      <c r="A284" s="1">
        <v>42310</v>
      </c>
      <c r="B284" s="2">
        <f t="shared" si="8"/>
        <v>1</v>
      </c>
      <c r="C284" s="2">
        <f t="shared" si="9"/>
        <v>14.81</v>
      </c>
      <c r="D284">
        <v>14.69</v>
      </c>
      <c r="E284">
        <v>14.92</v>
      </c>
      <c r="F284">
        <v>14.65</v>
      </c>
      <c r="G284">
        <v>14.75</v>
      </c>
      <c r="H284">
        <v>16075600</v>
      </c>
    </row>
    <row r="285" spans="1:9" hidden="1" x14ac:dyDescent="0.2">
      <c r="A285" s="1">
        <v>42307</v>
      </c>
      <c r="B285" s="2">
        <f t="shared" si="8"/>
        <v>5</v>
      </c>
      <c r="C285" s="2">
        <f t="shared" si="9"/>
        <v>14.63</v>
      </c>
      <c r="D285">
        <v>14.66</v>
      </c>
      <c r="E285">
        <v>15.02</v>
      </c>
      <c r="F285">
        <v>14.57</v>
      </c>
      <c r="G285">
        <v>14.81</v>
      </c>
      <c r="H285">
        <v>19322300</v>
      </c>
    </row>
    <row r="286" spans="1:9" hidden="1" x14ac:dyDescent="0.2">
      <c r="A286" s="1">
        <v>42306</v>
      </c>
      <c r="B286" s="2">
        <f t="shared" si="8"/>
        <v>4</v>
      </c>
      <c r="C286" s="2">
        <f t="shared" si="9"/>
        <v>14.69</v>
      </c>
      <c r="D286">
        <v>14.71</v>
      </c>
      <c r="E286">
        <v>14.94</v>
      </c>
      <c r="F286">
        <v>14.58</v>
      </c>
      <c r="G286">
        <v>14.63</v>
      </c>
      <c r="H286">
        <v>21993700</v>
      </c>
    </row>
    <row r="287" spans="1:9" x14ac:dyDescent="0.2">
      <c r="A287" s="1">
        <v>42305</v>
      </c>
      <c r="B287" s="2">
        <f t="shared" si="8"/>
        <v>3</v>
      </c>
      <c r="C287" s="2">
        <f t="shared" si="9"/>
        <v>13.82</v>
      </c>
      <c r="D287">
        <v>13.97</v>
      </c>
      <c r="E287">
        <v>14.7</v>
      </c>
      <c r="F287">
        <v>13.91</v>
      </c>
      <c r="G287">
        <v>14.69</v>
      </c>
      <c r="H287">
        <v>48935900</v>
      </c>
      <c r="I287">
        <f>(C282-G287)</f>
        <v>0.58999999999999986</v>
      </c>
    </row>
    <row r="288" spans="1:9" hidden="1" x14ac:dyDescent="0.2">
      <c r="A288" s="1">
        <v>42304</v>
      </c>
      <c r="B288" s="2">
        <f t="shared" si="8"/>
        <v>2</v>
      </c>
      <c r="C288" s="2">
        <f t="shared" si="9"/>
        <v>14.01</v>
      </c>
      <c r="D288">
        <v>13.71</v>
      </c>
      <c r="E288">
        <v>13.85</v>
      </c>
      <c r="F288">
        <v>13.61</v>
      </c>
      <c r="G288">
        <v>13.82</v>
      </c>
      <c r="H288">
        <v>26384900</v>
      </c>
    </row>
    <row r="289" spans="1:9" hidden="1" x14ac:dyDescent="0.2">
      <c r="A289" s="1">
        <v>42303</v>
      </c>
      <c r="B289" s="2">
        <f t="shared" si="8"/>
        <v>1</v>
      </c>
      <c r="C289" s="2">
        <f t="shared" si="9"/>
        <v>14.27</v>
      </c>
      <c r="D289">
        <v>14.18</v>
      </c>
      <c r="E289">
        <v>14.2</v>
      </c>
      <c r="F289">
        <v>14</v>
      </c>
      <c r="G289">
        <v>14.01</v>
      </c>
      <c r="H289">
        <v>21154500</v>
      </c>
    </row>
    <row r="290" spans="1:9" hidden="1" x14ac:dyDescent="0.2">
      <c r="A290" s="1">
        <v>42300</v>
      </c>
      <c r="B290" s="2">
        <f t="shared" si="8"/>
        <v>5</v>
      </c>
      <c r="C290" s="2">
        <f t="shared" si="9"/>
        <v>14.51</v>
      </c>
      <c r="D290">
        <v>14.23</v>
      </c>
      <c r="E290">
        <v>14.39</v>
      </c>
      <c r="F290">
        <v>14.13</v>
      </c>
      <c r="G290">
        <v>14.27</v>
      </c>
      <c r="H290">
        <v>26774800</v>
      </c>
    </row>
    <row r="291" spans="1:9" hidden="1" x14ac:dyDescent="0.2">
      <c r="A291" s="1">
        <v>42299</v>
      </c>
      <c r="B291" s="2">
        <f t="shared" si="8"/>
        <v>4</v>
      </c>
      <c r="C291" s="2">
        <f t="shared" si="9"/>
        <v>14.43</v>
      </c>
      <c r="D291">
        <v>14.62</v>
      </c>
      <c r="E291">
        <v>14.73</v>
      </c>
      <c r="F291">
        <v>14.35</v>
      </c>
      <c r="G291">
        <v>14.51</v>
      </c>
      <c r="H291">
        <v>16625200</v>
      </c>
    </row>
    <row r="292" spans="1:9" x14ac:dyDescent="0.2">
      <c r="A292" s="1">
        <v>42298</v>
      </c>
      <c r="B292" s="2">
        <f t="shared" si="8"/>
        <v>3</v>
      </c>
      <c r="C292" s="2">
        <f t="shared" si="9"/>
        <v>14.73</v>
      </c>
      <c r="D292">
        <v>14.5</v>
      </c>
      <c r="E292">
        <v>14.67</v>
      </c>
      <c r="F292">
        <v>14.34</v>
      </c>
      <c r="G292">
        <v>14.43</v>
      </c>
      <c r="H292">
        <v>26555000</v>
      </c>
      <c r="I292">
        <f>(C287-G292)</f>
        <v>-0.60999999999999943</v>
      </c>
    </row>
    <row r="293" spans="1:9" hidden="1" x14ac:dyDescent="0.2">
      <c r="A293" s="1">
        <v>42297</v>
      </c>
      <c r="B293" s="2">
        <f t="shared" si="8"/>
        <v>2</v>
      </c>
      <c r="C293" s="2">
        <f t="shared" si="9"/>
        <v>14.83</v>
      </c>
      <c r="D293">
        <v>14.8</v>
      </c>
      <c r="E293">
        <v>14.99</v>
      </c>
      <c r="F293">
        <v>14.61</v>
      </c>
      <c r="G293">
        <v>14.73</v>
      </c>
      <c r="H293">
        <v>20257700</v>
      </c>
    </row>
    <row r="294" spans="1:9" hidden="1" x14ac:dyDescent="0.2">
      <c r="A294" s="1">
        <v>42296</v>
      </c>
      <c r="B294" s="2">
        <f t="shared" si="8"/>
        <v>1</v>
      </c>
      <c r="C294" s="2">
        <f t="shared" si="9"/>
        <v>15.22</v>
      </c>
      <c r="D294">
        <v>14.91</v>
      </c>
      <c r="E294">
        <v>15.02</v>
      </c>
      <c r="F294">
        <v>14.77</v>
      </c>
      <c r="G294">
        <v>14.83</v>
      </c>
      <c r="H294">
        <v>21189800</v>
      </c>
    </row>
    <row r="295" spans="1:9" hidden="1" x14ac:dyDescent="0.2">
      <c r="A295" s="1">
        <v>42293</v>
      </c>
      <c r="B295" s="2">
        <f t="shared" si="8"/>
        <v>5</v>
      </c>
      <c r="C295" s="2">
        <f t="shared" si="9"/>
        <v>15.13</v>
      </c>
      <c r="D295">
        <v>15.28</v>
      </c>
      <c r="E295">
        <v>15.32</v>
      </c>
      <c r="F295">
        <v>14.91</v>
      </c>
      <c r="G295">
        <v>15.22</v>
      </c>
      <c r="H295">
        <v>22381000</v>
      </c>
    </row>
    <row r="296" spans="1:9" hidden="1" x14ac:dyDescent="0.2">
      <c r="A296" s="1">
        <v>42292</v>
      </c>
      <c r="B296" s="2">
        <f t="shared" si="8"/>
        <v>4</v>
      </c>
      <c r="C296" s="2">
        <f t="shared" si="9"/>
        <v>15.05</v>
      </c>
      <c r="D296">
        <v>14.81</v>
      </c>
      <c r="E296">
        <v>15.14</v>
      </c>
      <c r="F296">
        <v>14.63</v>
      </c>
      <c r="G296">
        <v>15.13</v>
      </c>
      <c r="H296">
        <v>36168600</v>
      </c>
    </row>
    <row r="297" spans="1:9" x14ac:dyDescent="0.2">
      <c r="A297" s="1">
        <v>42291</v>
      </c>
      <c r="B297" s="2">
        <f t="shared" si="8"/>
        <v>3</v>
      </c>
      <c r="C297" s="2">
        <f t="shared" si="9"/>
        <v>15.06</v>
      </c>
      <c r="D297">
        <v>14.98</v>
      </c>
      <c r="E297">
        <v>15.16</v>
      </c>
      <c r="F297">
        <v>14.85</v>
      </c>
      <c r="G297">
        <v>15.05</v>
      </c>
      <c r="H297">
        <v>18763700</v>
      </c>
      <c r="I297">
        <f>(C292-G297)</f>
        <v>-0.32000000000000028</v>
      </c>
    </row>
    <row r="298" spans="1:9" hidden="1" x14ac:dyDescent="0.2">
      <c r="A298" s="1">
        <v>42290</v>
      </c>
      <c r="B298" s="2">
        <f t="shared" si="8"/>
        <v>2</v>
      </c>
      <c r="C298" s="2">
        <f t="shared" si="9"/>
        <v>15.31</v>
      </c>
      <c r="D298">
        <v>15.18</v>
      </c>
      <c r="E298">
        <v>15.62</v>
      </c>
      <c r="F298">
        <v>14.99</v>
      </c>
      <c r="G298">
        <v>15.06</v>
      </c>
      <c r="H298">
        <v>29870500</v>
      </c>
    </row>
    <row r="299" spans="1:9" hidden="1" x14ac:dyDescent="0.2">
      <c r="A299" s="1">
        <v>42289</v>
      </c>
      <c r="B299" s="2">
        <f t="shared" si="8"/>
        <v>1</v>
      </c>
      <c r="C299" s="2">
        <f t="shared" si="9"/>
        <v>15.99</v>
      </c>
      <c r="D299">
        <v>15.99</v>
      </c>
      <c r="E299">
        <v>15.99</v>
      </c>
      <c r="F299">
        <v>15.2</v>
      </c>
      <c r="G299">
        <v>15.31</v>
      </c>
      <c r="H299">
        <v>28961100</v>
      </c>
    </row>
    <row r="300" spans="1:9" hidden="1" x14ac:dyDescent="0.2">
      <c r="A300" s="1">
        <v>42286</v>
      </c>
      <c r="B300" s="2">
        <f t="shared" si="8"/>
        <v>5</v>
      </c>
      <c r="C300" s="2">
        <f t="shared" si="9"/>
        <v>16.040001</v>
      </c>
      <c r="D300">
        <v>16.040001</v>
      </c>
      <c r="E300">
        <v>16.200001</v>
      </c>
      <c r="F300">
        <v>15.88</v>
      </c>
      <c r="G300">
        <v>15.99</v>
      </c>
      <c r="H300">
        <v>29778600</v>
      </c>
    </row>
    <row r="301" spans="1:9" hidden="1" x14ac:dyDescent="0.2">
      <c r="A301" s="1">
        <v>42285</v>
      </c>
      <c r="B301" s="2">
        <f t="shared" si="8"/>
        <v>4</v>
      </c>
      <c r="C301" s="2">
        <f t="shared" si="9"/>
        <v>15.57</v>
      </c>
      <c r="D301">
        <v>15.66</v>
      </c>
      <c r="E301">
        <v>16.170000000000002</v>
      </c>
      <c r="F301">
        <v>15.57</v>
      </c>
      <c r="G301">
        <v>16.040001</v>
      </c>
      <c r="H301">
        <v>29660500</v>
      </c>
    </row>
    <row r="302" spans="1:9" x14ac:dyDescent="0.2">
      <c r="A302" s="1">
        <v>42284</v>
      </c>
      <c r="B302" s="2">
        <f t="shared" si="8"/>
        <v>3</v>
      </c>
      <c r="C302" s="2">
        <f t="shared" si="9"/>
        <v>15.74</v>
      </c>
      <c r="D302">
        <v>15.93</v>
      </c>
      <c r="E302">
        <v>16.049999</v>
      </c>
      <c r="F302">
        <v>15.42</v>
      </c>
      <c r="G302">
        <v>15.57</v>
      </c>
      <c r="H302">
        <v>40832800</v>
      </c>
      <c r="I302">
        <f>(C297-G302)</f>
        <v>-0.50999999999999979</v>
      </c>
    </row>
    <row r="303" spans="1:9" hidden="1" x14ac:dyDescent="0.2">
      <c r="A303" s="1">
        <v>42283</v>
      </c>
      <c r="B303" s="2">
        <f t="shared" si="8"/>
        <v>2</v>
      </c>
      <c r="C303" s="2">
        <f t="shared" si="9"/>
        <v>15</v>
      </c>
      <c r="D303">
        <v>15.11</v>
      </c>
      <c r="E303">
        <v>15.75</v>
      </c>
      <c r="F303">
        <v>15.08</v>
      </c>
      <c r="G303">
        <v>15.74</v>
      </c>
      <c r="H303">
        <v>44544600</v>
      </c>
    </row>
    <row r="304" spans="1:9" hidden="1" x14ac:dyDescent="0.2">
      <c r="A304" s="1">
        <v>42282</v>
      </c>
      <c r="B304" s="2">
        <f t="shared" si="8"/>
        <v>1</v>
      </c>
      <c r="C304" s="2">
        <f t="shared" si="9"/>
        <v>14.77</v>
      </c>
      <c r="D304">
        <v>15.03</v>
      </c>
      <c r="E304">
        <v>15.16</v>
      </c>
      <c r="F304">
        <v>14.88</v>
      </c>
      <c r="G304">
        <v>15</v>
      </c>
      <c r="H304">
        <v>23181800</v>
      </c>
    </row>
    <row r="305" spans="1:9" hidden="1" x14ac:dyDescent="0.2">
      <c r="A305" s="1">
        <v>42279</v>
      </c>
      <c r="B305" s="2">
        <f t="shared" si="8"/>
        <v>5</v>
      </c>
      <c r="C305" s="2">
        <f t="shared" si="9"/>
        <v>14.58</v>
      </c>
      <c r="D305">
        <v>14.29</v>
      </c>
      <c r="E305">
        <v>14.8</v>
      </c>
      <c r="F305">
        <v>14.21</v>
      </c>
      <c r="G305">
        <v>14.77</v>
      </c>
      <c r="H305">
        <v>27931700</v>
      </c>
    </row>
    <row r="306" spans="1:9" hidden="1" x14ac:dyDescent="0.2">
      <c r="A306" s="1">
        <v>42278</v>
      </c>
      <c r="B306" s="2">
        <f t="shared" si="8"/>
        <v>4</v>
      </c>
      <c r="C306" s="2">
        <f t="shared" si="9"/>
        <v>14.68</v>
      </c>
      <c r="D306">
        <v>15.15</v>
      </c>
      <c r="E306">
        <v>15.2</v>
      </c>
      <c r="F306">
        <v>14.43</v>
      </c>
      <c r="G306">
        <v>14.58</v>
      </c>
      <c r="H306">
        <v>32351700</v>
      </c>
    </row>
    <row r="307" spans="1:9" x14ac:dyDescent="0.2">
      <c r="A307" s="1">
        <v>42277</v>
      </c>
      <c r="B307" s="2">
        <f t="shared" si="8"/>
        <v>3</v>
      </c>
      <c r="C307" s="2">
        <f t="shared" si="9"/>
        <v>14.61</v>
      </c>
      <c r="D307">
        <v>14.55</v>
      </c>
      <c r="E307">
        <v>14.82</v>
      </c>
      <c r="F307">
        <v>14.46</v>
      </c>
      <c r="G307">
        <v>14.68</v>
      </c>
      <c r="H307">
        <v>24486700</v>
      </c>
      <c r="I307">
        <f>(C302-G307)</f>
        <v>1.0600000000000005</v>
      </c>
    </row>
    <row r="308" spans="1:9" hidden="1" x14ac:dyDescent="0.2">
      <c r="A308" s="1">
        <v>42276</v>
      </c>
      <c r="B308" s="2">
        <f t="shared" si="8"/>
        <v>2</v>
      </c>
      <c r="C308" s="2">
        <f t="shared" si="9"/>
        <v>14.38</v>
      </c>
      <c r="D308">
        <v>14.51</v>
      </c>
      <c r="E308">
        <v>14.76</v>
      </c>
      <c r="F308">
        <v>14.45</v>
      </c>
      <c r="G308">
        <v>14.61</v>
      </c>
      <c r="H308">
        <v>14700400</v>
      </c>
    </row>
    <row r="309" spans="1:9" hidden="1" x14ac:dyDescent="0.2">
      <c r="A309" s="1">
        <v>42275</v>
      </c>
      <c r="B309" s="2">
        <f t="shared" si="8"/>
        <v>1</v>
      </c>
      <c r="C309" s="2">
        <f t="shared" si="9"/>
        <v>14.71</v>
      </c>
      <c r="D309">
        <v>14.45</v>
      </c>
      <c r="E309">
        <v>14.65</v>
      </c>
      <c r="F309">
        <v>14.32</v>
      </c>
      <c r="G309">
        <v>14.38</v>
      </c>
      <c r="H309">
        <v>20331400</v>
      </c>
    </row>
    <row r="310" spans="1:9" hidden="1" x14ac:dyDescent="0.2">
      <c r="A310" s="1">
        <v>42272</v>
      </c>
      <c r="B310" s="2">
        <f t="shared" si="8"/>
        <v>5</v>
      </c>
      <c r="C310" s="2">
        <f t="shared" si="9"/>
        <v>14.59</v>
      </c>
      <c r="D310">
        <v>14.81</v>
      </c>
      <c r="E310">
        <v>14.98</v>
      </c>
      <c r="F310">
        <v>14.6</v>
      </c>
      <c r="G310">
        <v>14.71</v>
      </c>
      <c r="H310">
        <v>22267500</v>
      </c>
    </row>
    <row r="311" spans="1:9" hidden="1" x14ac:dyDescent="0.2">
      <c r="A311" s="1">
        <v>42271</v>
      </c>
      <c r="B311" s="2">
        <f t="shared" si="8"/>
        <v>4</v>
      </c>
      <c r="C311" s="2">
        <f t="shared" si="9"/>
        <v>14.44</v>
      </c>
      <c r="D311">
        <v>14.29</v>
      </c>
      <c r="E311">
        <v>14.6</v>
      </c>
      <c r="F311">
        <v>14.24</v>
      </c>
      <c r="G311">
        <v>14.59</v>
      </c>
      <c r="H311">
        <v>26674400</v>
      </c>
    </row>
    <row r="312" spans="1:9" x14ac:dyDescent="0.2">
      <c r="A312" s="1">
        <v>42270</v>
      </c>
      <c r="B312" s="2">
        <f t="shared" si="8"/>
        <v>3</v>
      </c>
      <c r="C312" s="2">
        <f t="shared" si="9"/>
        <v>14.92</v>
      </c>
      <c r="D312">
        <v>15.08</v>
      </c>
      <c r="E312">
        <v>15.24</v>
      </c>
      <c r="F312">
        <v>14.35</v>
      </c>
      <c r="G312">
        <v>14.44</v>
      </c>
      <c r="H312">
        <v>36964200</v>
      </c>
      <c r="I312">
        <f>(C307-G312)</f>
        <v>0.16999999999999993</v>
      </c>
    </row>
    <row r="313" spans="1:9" hidden="1" x14ac:dyDescent="0.2">
      <c r="A313" s="1">
        <v>42269</v>
      </c>
      <c r="B313" s="2">
        <f t="shared" si="8"/>
        <v>2</v>
      </c>
      <c r="C313" s="2">
        <f t="shared" si="9"/>
        <v>15.05</v>
      </c>
      <c r="D313">
        <v>14.77</v>
      </c>
      <c r="E313">
        <v>15.03</v>
      </c>
      <c r="F313">
        <v>14.67</v>
      </c>
      <c r="G313">
        <v>14.92</v>
      </c>
      <c r="H313">
        <v>28357100</v>
      </c>
    </row>
    <row r="314" spans="1:9" hidden="1" x14ac:dyDescent="0.2">
      <c r="A314" s="1">
        <v>42268</v>
      </c>
      <c r="B314" s="2">
        <f t="shared" si="8"/>
        <v>1</v>
      </c>
      <c r="C314" s="2">
        <f t="shared" si="9"/>
        <v>14.62</v>
      </c>
      <c r="D314">
        <v>14.92</v>
      </c>
      <c r="E314">
        <v>15.19</v>
      </c>
      <c r="F314">
        <v>14.82</v>
      </c>
      <c r="G314">
        <v>15.05</v>
      </c>
      <c r="H314">
        <v>23099000</v>
      </c>
    </row>
    <row r="315" spans="1:9" hidden="1" x14ac:dyDescent="0.2">
      <c r="A315" s="1">
        <v>42265</v>
      </c>
      <c r="B315" s="2">
        <f t="shared" si="8"/>
        <v>5</v>
      </c>
      <c r="C315" s="2">
        <f t="shared" si="9"/>
        <v>15.23</v>
      </c>
      <c r="D315">
        <v>14.87</v>
      </c>
      <c r="E315">
        <v>14.98</v>
      </c>
      <c r="F315">
        <v>14.42</v>
      </c>
      <c r="G315">
        <v>14.62</v>
      </c>
      <c r="H315">
        <v>28798000</v>
      </c>
    </row>
    <row r="316" spans="1:9" hidden="1" x14ac:dyDescent="0.2">
      <c r="A316" s="1">
        <v>42264</v>
      </c>
      <c r="B316" s="2">
        <f t="shared" si="8"/>
        <v>4</v>
      </c>
      <c r="C316" s="2">
        <f t="shared" si="9"/>
        <v>15.36</v>
      </c>
      <c r="D316">
        <v>15.38</v>
      </c>
      <c r="E316">
        <v>15.54</v>
      </c>
      <c r="F316">
        <v>15.13</v>
      </c>
      <c r="G316">
        <v>15.23</v>
      </c>
      <c r="H316">
        <v>28414100</v>
      </c>
    </row>
    <row r="317" spans="1:9" x14ac:dyDescent="0.2">
      <c r="A317" s="1">
        <v>42263</v>
      </c>
      <c r="B317" s="2">
        <f t="shared" si="8"/>
        <v>3</v>
      </c>
      <c r="C317" s="2">
        <f t="shared" si="9"/>
        <v>14.57</v>
      </c>
      <c r="D317">
        <v>14.91</v>
      </c>
      <c r="E317">
        <v>15.43</v>
      </c>
      <c r="F317">
        <v>14.81</v>
      </c>
      <c r="G317">
        <v>15.36</v>
      </c>
      <c r="H317">
        <v>44264700</v>
      </c>
      <c r="I317">
        <f>(C312-G317)</f>
        <v>-0.4399999999999995</v>
      </c>
    </row>
    <row r="318" spans="1:9" hidden="1" x14ac:dyDescent="0.2">
      <c r="A318" s="1">
        <v>42262</v>
      </c>
      <c r="B318" s="2">
        <f t="shared" si="8"/>
        <v>2</v>
      </c>
      <c r="C318" s="2">
        <f t="shared" si="9"/>
        <v>14.39</v>
      </c>
      <c r="D318">
        <v>14.48</v>
      </c>
      <c r="E318">
        <v>14.68</v>
      </c>
      <c r="F318">
        <v>14.35</v>
      </c>
      <c r="G318">
        <v>14.57</v>
      </c>
      <c r="H318">
        <v>17224300</v>
      </c>
    </row>
    <row r="319" spans="1:9" hidden="1" x14ac:dyDescent="0.2">
      <c r="A319" s="1">
        <v>42261</v>
      </c>
      <c r="B319" s="2">
        <f t="shared" si="8"/>
        <v>1</v>
      </c>
      <c r="C319" s="2">
        <f t="shared" si="9"/>
        <v>14.65</v>
      </c>
      <c r="D319">
        <v>14.42</v>
      </c>
      <c r="E319">
        <v>14.52</v>
      </c>
      <c r="F319">
        <v>14.25</v>
      </c>
      <c r="G319">
        <v>14.39</v>
      </c>
      <c r="H319">
        <v>17791100</v>
      </c>
    </row>
    <row r="320" spans="1:9" hidden="1" x14ac:dyDescent="0.2">
      <c r="A320" s="1">
        <v>42258</v>
      </c>
      <c r="B320" s="2">
        <f t="shared" si="8"/>
        <v>5</v>
      </c>
      <c r="C320" s="2">
        <f t="shared" si="9"/>
        <v>14.93</v>
      </c>
      <c r="D320">
        <v>14.62</v>
      </c>
      <c r="E320">
        <v>14.86</v>
      </c>
      <c r="F320">
        <v>14.44</v>
      </c>
      <c r="G320">
        <v>14.65</v>
      </c>
      <c r="H320">
        <v>25713900</v>
      </c>
    </row>
    <row r="321" spans="1:9" hidden="1" x14ac:dyDescent="0.2">
      <c r="A321" s="1">
        <v>42257</v>
      </c>
      <c r="B321" s="2">
        <f t="shared" si="8"/>
        <v>4</v>
      </c>
      <c r="C321" s="2">
        <f t="shared" si="9"/>
        <v>14.52</v>
      </c>
      <c r="D321">
        <v>14.61</v>
      </c>
      <c r="E321">
        <v>15.05</v>
      </c>
      <c r="F321">
        <v>14.47</v>
      </c>
      <c r="G321">
        <v>14.93</v>
      </c>
      <c r="H321">
        <v>19494300</v>
      </c>
    </row>
    <row r="322" spans="1:9" x14ac:dyDescent="0.2">
      <c r="A322" s="1">
        <v>42256</v>
      </c>
      <c r="B322" s="2">
        <f t="shared" si="8"/>
        <v>3</v>
      </c>
      <c r="C322" s="2">
        <f t="shared" si="9"/>
        <v>15.02</v>
      </c>
      <c r="D322">
        <v>14.99</v>
      </c>
      <c r="E322">
        <v>15.06</v>
      </c>
      <c r="F322">
        <v>14.45</v>
      </c>
      <c r="G322">
        <v>14.52</v>
      </c>
      <c r="H322">
        <v>21851300</v>
      </c>
      <c r="I322">
        <f>(C317-G322)</f>
        <v>5.0000000000000711E-2</v>
      </c>
    </row>
    <row r="323" spans="1:9" hidden="1" x14ac:dyDescent="0.2">
      <c r="A323" s="1">
        <v>42255</v>
      </c>
      <c r="B323" s="2">
        <f t="shared" ref="B323:B386" si="10">WEEKDAY(A323,2)</f>
        <v>2</v>
      </c>
      <c r="C323" s="2">
        <f t="shared" ref="C323:C386" si="11">G324</f>
        <v>15.08</v>
      </c>
      <c r="D323">
        <v>14.91</v>
      </c>
      <c r="E323">
        <v>15.2</v>
      </c>
      <c r="F323">
        <v>14.58</v>
      </c>
      <c r="G323">
        <v>15.02</v>
      </c>
      <c r="H323">
        <v>29156700</v>
      </c>
    </row>
    <row r="324" spans="1:9" hidden="1" x14ac:dyDescent="0.2">
      <c r="A324" s="1">
        <v>42251</v>
      </c>
      <c r="B324" s="2">
        <f t="shared" si="10"/>
        <v>5</v>
      </c>
      <c r="C324" s="2">
        <f t="shared" si="11"/>
        <v>15.34</v>
      </c>
      <c r="D324">
        <v>15.21</v>
      </c>
      <c r="E324">
        <v>15.34</v>
      </c>
      <c r="F324">
        <v>14.98</v>
      </c>
      <c r="G324">
        <v>15.08</v>
      </c>
      <c r="H324">
        <v>22123900</v>
      </c>
    </row>
    <row r="325" spans="1:9" hidden="1" x14ac:dyDescent="0.2">
      <c r="A325" s="1">
        <v>42250</v>
      </c>
      <c r="B325" s="2">
        <f t="shared" si="10"/>
        <v>4</v>
      </c>
      <c r="C325" s="2">
        <f t="shared" si="11"/>
        <v>15.09</v>
      </c>
      <c r="D325">
        <v>15.23</v>
      </c>
      <c r="E325">
        <v>15.85</v>
      </c>
      <c r="F325">
        <v>15.05</v>
      </c>
      <c r="G325">
        <v>15.34</v>
      </c>
      <c r="H325">
        <v>45697100</v>
      </c>
    </row>
    <row r="326" spans="1:9" x14ac:dyDescent="0.2">
      <c r="A326" s="1">
        <v>42249</v>
      </c>
      <c r="B326" s="2">
        <f t="shared" si="10"/>
        <v>3</v>
      </c>
      <c r="C326" s="2">
        <f t="shared" si="11"/>
        <v>14.81</v>
      </c>
      <c r="D326">
        <v>15.11</v>
      </c>
      <c r="E326">
        <v>15.32</v>
      </c>
      <c r="F326">
        <v>14.16</v>
      </c>
      <c r="G326">
        <v>15.09</v>
      </c>
      <c r="H326">
        <v>59080600</v>
      </c>
      <c r="I326">
        <f>(C321-G326)</f>
        <v>-0.57000000000000028</v>
      </c>
    </row>
    <row r="327" spans="1:9" hidden="1" x14ac:dyDescent="0.2">
      <c r="A327" s="1">
        <v>42248</v>
      </c>
      <c r="B327" s="2">
        <f t="shared" si="10"/>
        <v>2</v>
      </c>
      <c r="C327" s="2">
        <f t="shared" si="11"/>
        <v>15.89</v>
      </c>
      <c r="D327">
        <v>15.48</v>
      </c>
      <c r="E327">
        <v>15.59</v>
      </c>
      <c r="F327">
        <v>14.69</v>
      </c>
      <c r="G327">
        <v>14.81</v>
      </c>
      <c r="H327">
        <v>57386600</v>
      </c>
    </row>
    <row r="328" spans="1:9" hidden="1" x14ac:dyDescent="0.2">
      <c r="A328" s="1">
        <v>42247</v>
      </c>
      <c r="B328" s="2">
        <f t="shared" si="10"/>
        <v>1</v>
      </c>
      <c r="C328" s="2">
        <f t="shared" si="11"/>
        <v>14.88</v>
      </c>
      <c r="D328">
        <v>14.67</v>
      </c>
      <c r="E328">
        <v>16.149999999999999</v>
      </c>
      <c r="F328">
        <v>14.28</v>
      </c>
      <c r="G328">
        <v>15.89</v>
      </c>
      <c r="H328">
        <v>87885800</v>
      </c>
    </row>
    <row r="329" spans="1:9" hidden="1" x14ac:dyDescent="0.2">
      <c r="A329" s="1">
        <v>42244</v>
      </c>
      <c r="B329" s="2">
        <f t="shared" si="10"/>
        <v>5</v>
      </c>
      <c r="C329" s="2">
        <f t="shared" si="11"/>
        <v>13.95</v>
      </c>
      <c r="D329">
        <v>13.83</v>
      </c>
      <c r="E329">
        <v>15.03</v>
      </c>
      <c r="F329">
        <v>13.83</v>
      </c>
      <c r="G329">
        <v>14.88</v>
      </c>
      <c r="H329">
        <v>68784100</v>
      </c>
    </row>
    <row r="330" spans="1:9" hidden="1" x14ac:dyDescent="0.2">
      <c r="A330" s="1">
        <v>42243</v>
      </c>
      <c r="B330" s="2">
        <f t="shared" si="10"/>
        <v>4</v>
      </c>
      <c r="C330" s="2">
        <f t="shared" si="11"/>
        <v>12.77</v>
      </c>
      <c r="D330">
        <v>13.05</v>
      </c>
      <c r="E330">
        <v>14</v>
      </c>
      <c r="F330">
        <v>13.04</v>
      </c>
      <c r="G330">
        <v>13.95</v>
      </c>
      <c r="H330">
        <v>56170200</v>
      </c>
    </row>
    <row r="331" spans="1:9" x14ac:dyDescent="0.2">
      <c r="A331" s="1">
        <v>42242</v>
      </c>
      <c r="B331" s="2">
        <f t="shared" si="10"/>
        <v>3</v>
      </c>
      <c r="C331" s="2">
        <f t="shared" si="11"/>
        <v>12.73</v>
      </c>
      <c r="D331">
        <v>12.85</v>
      </c>
      <c r="E331">
        <v>13</v>
      </c>
      <c r="F331">
        <v>12.62</v>
      </c>
      <c r="G331">
        <v>12.77</v>
      </c>
      <c r="H331">
        <v>32439600</v>
      </c>
      <c r="I331">
        <f>(C326-G331)</f>
        <v>2.0400000000000009</v>
      </c>
    </row>
    <row r="332" spans="1:9" hidden="1" x14ac:dyDescent="0.2">
      <c r="A332" s="1">
        <v>42241</v>
      </c>
      <c r="B332" s="2">
        <f t="shared" si="10"/>
        <v>2</v>
      </c>
      <c r="C332" s="2">
        <f t="shared" si="11"/>
        <v>12.49</v>
      </c>
      <c r="D332">
        <v>13.02</v>
      </c>
      <c r="E332">
        <v>13.05</v>
      </c>
      <c r="F332">
        <v>12.71</v>
      </c>
      <c r="G332">
        <v>12.73</v>
      </c>
      <c r="H332">
        <v>32305300</v>
      </c>
    </row>
    <row r="333" spans="1:9" hidden="1" x14ac:dyDescent="0.2">
      <c r="A333" s="1">
        <v>42240</v>
      </c>
      <c r="B333" s="2">
        <f t="shared" si="10"/>
        <v>1</v>
      </c>
      <c r="C333" s="2">
        <f t="shared" si="11"/>
        <v>13.23</v>
      </c>
      <c r="D333">
        <v>12.62</v>
      </c>
      <c r="E333">
        <v>12.94</v>
      </c>
      <c r="F333">
        <v>12.37</v>
      </c>
      <c r="G333">
        <v>12.49</v>
      </c>
      <c r="H333">
        <v>49320900</v>
      </c>
    </row>
    <row r="334" spans="1:9" hidden="1" x14ac:dyDescent="0.2">
      <c r="A334" s="1">
        <v>42237</v>
      </c>
      <c r="B334" s="2">
        <f t="shared" si="10"/>
        <v>5</v>
      </c>
      <c r="C334" s="2">
        <f t="shared" si="11"/>
        <v>13.37</v>
      </c>
      <c r="D334">
        <v>13.46</v>
      </c>
      <c r="E334">
        <v>13.57</v>
      </c>
      <c r="F334">
        <v>13.06</v>
      </c>
      <c r="G334">
        <v>13.23</v>
      </c>
      <c r="H334">
        <v>31418800</v>
      </c>
    </row>
    <row r="335" spans="1:9" hidden="1" x14ac:dyDescent="0.2">
      <c r="A335" s="1">
        <v>42236</v>
      </c>
      <c r="B335" s="2">
        <f t="shared" si="10"/>
        <v>4</v>
      </c>
      <c r="C335" s="2">
        <f t="shared" si="11"/>
        <v>13.43</v>
      </c>
      <c r="D335">
        <v>13.55</v>
      </c>
      <c r="E335">
        <v>13.7</v>
      </c>
      <c r="F335">
        <v>13.35</v>
      </c>
      <c r="G335">
        <v>13.37</v>
      </c>
      <c r="H335">
        <v>31520200</v>
      </c>
    </row>
    <row r="336" spans="1:9" x14ac:dyDescent="0.2">
      <c r="A336" s="1">
        <v>42235</v>
      </c>
      <c r="B336" s="2">
        <f t="shared" si="10"/>
        <v>3</v>
      </c>
      <c r="C336" s="2">
        <f t="shared" si="11"/>
        <v>14.05</v>
      </c>
      <c r="D336">
        <v>13.98</v>
      </c>
      <c r="E336">
        <v>14.03</v>
      </c>
      <c r="F336">
        <v>13.41</v>
      </c>
      <c r="G336">
        <v>13.43</v>
      </c>
      <c r="H336">
        <v>35899200</v>
      </c>
      <c r="I336">
        <f>(C331-G336)</f>
        <v>-0.69999999999999929</v>
      </c>
    </row>
    <row r="337" spans="1:9" hidden="1" x14ac:dyDescent="0.2">
      <c r="A337" s="1">
        <v>42234</v>
      </c>
      <c r="B337" s="2">
        <f t="shared" si="10"/>
        <v>2</v>
      </c>
      <c r="C337" s="2">
        <f t="shared" si="11"/>
        <v>13.89</v>
      </c>
      <c r="D337">
        <v>13.93</v>
      </c>
      <c r="E337">
        <v>14.21</v>
      </c>
      <c r="F337">
        <v>13.84</v>
      </c>
      <c r="G337">
        <v>14.05</v>
      </c>
      <c r="H337">
        <v>15460100</v>
      </c>
    </row>
    <row r="338" spans="1:9" hidden="1" x14ac:dyDescent="0.2">
      <c r="A338" s="1">
        <v>42233</v>
      </c>
      <c r="B338" s="2">
        <f t="shared" si="10"/>
        <v>1</v>
      </c>
      <c r="C338" s="2">
        <f t="shared" si="11"/>
        <v>13.99</v>
      </c>
      <c r="D338">
        <v>14.05</v>
      </c>
      <c r="E338">
        <v>14.16</v>
      </c>
      <c r="F338">
        <v>13.86</v>
      </c>
      <c r="G338">
        <v>13.89</v>
      </c>
      <c r="H338">
        <v>16646700</v>
      </c>
    </row>
    <row r="339" spans="1:9" hidden="1" x14ac:dyDescent="0.2">
      <c r="A339" s="1">
        <v>42230</v>
      </c>
      <c r="B339" s="2">
        <f t="shared" si="10"/>
        <v>5</v>
      </c>
      <c r="C339" s="2">
        <f t="shared" si="11"/>
        <v>14.09</v>
      </c>
      <c r="D339">
        <v>14.17</v>
      </c>
      <c r="E339">
        <v>14.27</v>
      </c>
      <c r="F339">
        <v>13.98</v>
      </c>
      <c r="G339">
        <v>13.99</v>
      </c>
      <c r="H339">
        <v>16686000</v>
      </c>
    </row>
    <row r="340" spans="1:9" hidden="1" x14ac:dyDescent="0.2">
      <c r="A340" s="1">
        <v>42229</v>
      </c>
      <c r="B340" s="2">
        <f t="shared" si="10"/>
        <v>4</v>
      </c>
      <c r="C340" s="2">
        <f t="shared" si="11"/>
        <v>14.44</v>
      </c>
      <c r="D340">
        <v>14.28</v>
      </c>
      <c r="E340">
        <v>14.28</v>
      </c>
      <c r="F340">
        <v>13.98</v>
      </c>
      <c r="G340">
        <v>14.09</v>
      </c>
      <c r="H340">
        <v>26464400</v>
      </c>
    </row>
    <row r="341" spans="1:9" x14ac:dyDescent="0.2">
      <c r="A341" s="1">
        <v>42228</v>
      </c>
      <c r="B341" s="2">
        <f t="shared" si="10"/>
        <v>3</v>
      </c>
      <c r="C341" s="2">
        <f t="shared" si="11"/>
        <v>14.48</v>
      </c>
      <c r="D341">
        <v>14.52</v>
      </c>
      <c r="E341">
        <v>14.58</v>
      </c>
      <c r="F341">
        <v>14.28</v>
      </c>
      <c r="G341">
        <v>14.44</v>
      </c>
      <c r="H341">
        <v>18405400</v>
      </c>
      <c r="I341">
        <f>(C336-G341)</f>
        <v>-0.38999999999999879</v>
      </c>
    </row>
    <row r="342" spans="1:9" hidden="1" x14ac:dyDescent="0.2">
      <c r="A342" s="1">
        <v>42227</v>
      </c>
      <c r="B342" s="2">
        <f t="shared" si="10"/>
        <v>2</v>
      </c>
      <c r="C342" s="2">
        <f t="shared" si="11"/>
        <v>14.89</v>
      </c>
      <c r="D342">
        <v>14.48</v>
      </c>
      <c r="E342">
        <v>14.54</v>
      </c>
      <c r="F342">
        <v>14.27</v>
      </c>
      <c r="G342">
        <v>14.48</v>
      </c>
      <c r="H342">
        <v>25418900</v>
      </c>
    </row>
    <row r="343" spans="1:9" hidden="1" x14ac:dyDescent="0.2">
      <c r="A343" s="1">
        <v>42226</v>
      </c>
      <c r="B343" s="2">
        <f t="shared" si="10"/>
        <v>1</v>
      </c>
      <c r="C343" s="2">
        <f t="shared" si="11"/>
        <v>14.56</v>
      </c>
      <c r="D343">
        <v>14.52</v>
      </c>
      <c r="E343">
        <v>14.99</v>
      </c>
      <c r="F343">
        <v>14.48</v>
      </c>
      <c r="G343">
        <v>14.89</v>
      </c>
      <c r="H343">
        <v>20482700</v>
      </c>
    </row>
    <row r="344" spans="1:9" hidden="1" x14ac:dyDescent="0.2">
      <c r="A344" s="1">
        <v>42223</v>
      </c>
      <c r="B344" s="2">
        <f t="shared" si="10"/>
        <v>5</v>
      </c>
      <c r="C344" s="2">
        <f t="shared" si="11"/>
        <v>14.87</v>
      </c>
      <c r="D344">
        <v>14.72</v>
      </c>
      <c r="E344">
        <v>14.78</v>
      </c>
      <c r="F344">
        <v>14.52</v>
      </c>
      <c r="G344">
        <v>14.56</v>
      </c>
      <c r="H344">
        <v>19804200</v>
      </c>
    </row>
    <row r="345" spans="1:9" hidden="1" x14ac:dyDescent="0.2">
      <c r="A345" s="1">
        <v>42222</v>
      </c>
      <c r="B345" s="2">
        <f t="shared" si="10"/>
        <v>4</v>
      </c>
      <c r="C345" s="2">
        <f t="shared" si="11"/>
        <v>15.03</v>
      </c>
      <c r="D345">
        <v>14.85</v>
      </c>
      <c r="E345">
        <v>14.9</v>
      </c>
      <c r="F345">
        <v>14.68</v>
      </c>
      <c r="G345">
        <v>14.87</v>
      </c>
      <c r="H345">
        <v>23933000</v>
      </c>
    </row>
    <row r="346" spans="1:9" x14ac:dyDescent="0.2">
      <c r="A346" s="1">
        <v>42221</v>
      </c>
      <c r="B346" s="2">
        <f t="shared" si="10"/>
        <v>3</v>
      </c>
      <c r="C346" s="2">
        <f t="shared" si="11"/>
        <v>15.22</v>
      </c>
      <c r="D346">
        <v>15.31</v>
      </c>
      <c r="E346">
        <v>15.52</v>
      </c>
      <c r="F346">
        <v>14.9</v>
      </c>
      <c r="G346">
        <v>15.03</v>
      </c>
      <c r="H346">
        <v>26607600</v>
      </c>
      <c r="I346">
        <f>(C341-G346)</f>
        <v>-0.54999999999999893</v>
      </c>
    </row>
    <row r="347" spans="1:9" hidden="1" x14ac:dyDescent="0.2">
      <c r="A347" s="1">
        <v>42220</v>
      </c>
      <c r="B347" s="2">
        <f t="shared" si="10"/>
        <v>2</v>
      </c>
      <c r="C347" s="2">
        <f t="shared" si="11"/>
        <v>15.1</v>
      </c>
      <c r="D347">
        <v>15.21</v>
      </c>
      <c r="E347">
        <v>15.36</v>
      </c>
      <c r="F347">
        <v>15.1</v>
      </c>
      <c r="G347">
        <v>15.22</v>
      </c>
      <c r="H347">
        <v>14542300</v>
      </c>
    </row>
    <row r="348" spans="1:9" hidden="1" x14ac:dyDescent="0.2">
      <c r="A348" s="1">
        <v>42219</v>
      </c>
      <c r="B348" s="2">
        <f t="shared" si="10"/>
        <v>1</v>
      </c>
      <c r="C348" s="2">
        <f t="shared" si="11"/>
        <v>15.59</v>
      </c>
      <c r="D348">
        <v>15.29</v>
      </c>
      <c r="E348">
        <v>15.47</v>
      </c>
      <c r="F348">
        <v>14.98</v>
      </c>
      <c r="G348">
        <v>15.1</v>
      </c>
      <c r="H348">
        <v>34792300</v>
      </c>
    </row>
    <row r="349" spans="1:9" hidden="1" x14ac:dyDescent="0.2">
      <c r="A349" s="1">
        <v>42216</v>
      </c>
      <c r="B349" s="2">
        <f t="shared" si="10"/>
        <v>5</v>
      </c>
      <c r="C349" s="2">
        <f t="shared" si="11"/>
        <v>16.100000000000001</v>
      </c>
      <c r="D349">
        <v>16.120000999999998</v>
      </c>
      <c r="E349">
        <v>16.139999</v>
      </c>
      <c r="F349">
        <v>15.54</v>
      </c>
      <c r="G349">
        <v>15.59</v>
      </c>
      <c r="H349">
        <v>24602000</v>
      </c>
    </row>
    <row r="350" spans="1:9" hidden="1" x14ac:dyDescent="0.2">
      <c r="A350" s="1">
        <v>42215</v>
      </c>
      <c r="B350" s="2">
        <f t="shared" si="10"/>
        <v>4</v>
      </c>
      <c r="C350" s="2">
        <f t="shared" si="11"/>
        <v>16.239999999999998</v>
      </c>
      <c r="D350">
        <v>16.209999</v>
      </c>
      <c r="E350">
        <v>16.370000999999998</v>
      </c>
      <c r="F350">
        <v>16.059999000000001</v>
      </c>
      <c r="G350">
        <v>16.100000000000001</v>
      </c>
      <c r="H350">
        <v>13871500</v>
      </c>
    </row>
    <row r="351" spans="1:9" x14ac:dyDescent="0.2">
      <c r="A351" s="1">
        <v>42214</v>
      </c>
      <c r="B351" s="2">
        <f t="shared" si="10"/>
        <v>3</v>
      </c>
      <c r="C351" s="2">
        <f t="shared" si="11"/>
        <v>15.85</v>
      </c>
      <c r="D351">
        <v>15.82</v>
      </c>
      <c r="E351">
        <v>16.450001</v>
      </c>
      <c r="F351">
        <v>15.8</v>
      </c>
      <c r="G351">
        <v>16.239999999999998</v>
      </c>
      <c r="H351">
        <v>34719700</v>
      </c>
      <c r="I351">
        <f>(C346-G351)</f>
        <v>-1.0199999999999978</v>
      </c>
    </row>
    <row r="352" spans="1:9" hidden="1" x14ac:dyDescent="0.2">
      <c r="A352" s="1">
        <v>42213</v>
      </c>
      <c r="B352" s="2">
        <f t="shared" si="10"/>
        <v>2</v>
      </c>
      <c r="C352" s="2">
        <f t="shared" si="11"/>
        <v>15.65</v>
      </c>
      <c r="D352">
        <v>15.76</v>
      </c>
      <c r="E352">
        <v>16.09</v>
      </c>
      <c r="F352">
        <v>15.64</v>
      </c>
      <c r="G352">
        <v>15.85</v>
      </c>
      <c r="H352">
        <v>21996900</v>
      </c>
    </row>
    <row r="353" spans="1:9" hidden="1" x14ac:dyDescent="0.2">
      <c r="A353" s="1">
        <v>42212</v>
      </c>
      <c r="B353" s="2">
        <f t="shared" si="10"/>
        <v>1</v>
      </c>
      <c r="C353" s="2">
        <f t="shared" si="11"/>
        <v>16.030000999999999</v>
      </c>
      <c r="D353">
        <v>15.81</v>
      </c>
      <c r="E353">
        <v>15.9</v>
      </c>
      <c r="F353">
        <v>15.64</v>
      </c>
      <c r="G353">
        <v>15.65</v>
      </c>
      <c r="H353">
        <v>38041400</v>
      </c>
    </row>
    <row r="354" spans="1:9" hidden="1" x14ac:dyDescent="0.2">
      <c r="A354" s="1">
        <v>42209</v>
      </c>
      <c r="B354" s="2">
        <f t="shared" si="10"/>
        <v>5</v>
      </c>
      <c r="C354" s="2">
        <f t="shared" si="11"/>
        <v>16.139999</v>
      </c>
      <c r="D354">
        <v>16.18</v>
      </c>
      <c r="E354">
        <v>16.18</v>
      </c>
      <c r="F354">
        <v>15.86</v>
      </c>
      <c r="G354">
        <v>16.030000999999999</v>
      </c>
      <c r="H354">
        <v>23246200</v>
      </c>
    </row>
    <row r="355" spans="1:9" hidden="1" x14ac:dyDescent="0.2">
      <c r="A355" s="1">
        <v>42208</v>
      </c>
      <c r="B355" s="2">
        <f t="shared" si="10"/>
        <v>4</v>
      </c>
      <c r="C355" s="2">
        <f t="shared" si="11"/>
        <v>16.34</v>
      </c>
      <c r="D355">
        <v>16.440000999999999</v>
      </c>
      <c r="E355">
        <v>16.489999999999998</v>
      </c>
      <c r="F355">
        <v>16.02</v>
      </c>
      <c r="G355">
        <v>16.139999</v>
      </c>
      <c r="H355">
        <v>22692200</v>
      </c>
    </row>
    <row r="356" spans="1:9" x14ac:dyDescent="0.2">
      <c r="A356" s="1">
        <v>42207</v>
      </c>
      <c r="B356" s="2">
        <f t="shared" si="10"/>
        <v>3</v>
      </c>
      <c r="C356" s="2">
        <f t="shared" si="11"/>
        <v>16.91</v>
      </c>
      <c r="D356">
        <v>16.66</v>
      </c>
      <c r="E356">
        <v>16.809999000000001</v>
      </c>
      <c r="F356">
        <v>16.299999</v>
      </c>
      <c r="G356">
        <v>16.34</v>
      </c>
      <c r="H356">
        <v>27095700</v>
      </c>
      <c r="I356">
        <f>(C351-G356)</f>
        <v>-0.49000000000000021</v>
      </c>
    </row>
    <row r="357" spans="1:9" hidden="1" x14ac:dyDescent="0.2">
      <c r="A357" s="1">
        <v>42206</v>
      </c>
      <c r="B357" s="2">
        <f t="shared" si="10"/>
        <v>2</v>
      </c>
      <c r="C357" s="2">
        <f t="shared" si="11"/>
        <v>16.690000999999999</v>
      </c>
      <c r="D357">
        <v>16.84</v>
      </c>
      <c r="E357">
        <v>17.079999999999998</v>
      </c>
      <c r="F357">
        <v>16.780000999999999</v>
      </c>
      <c r="G357">
        <v>16.91</v>
      </c>
      <c r="H357">
        <v>12817100</v>
      </c>
    </row>
    <row r="358" spans="1:9" hidden="1" x14ac:dyDescent="0.2">
      <c r="A358" s="1">
        <v>42205</v>
      </c>
      <c r="B358" s="2">
        <f t="shared" si="10"/>
        <v>1</v>
      </c>
      <c r="C358" s="2">
        <f t="shared" si="11"/>
        <v>16.989999999999998</v>
      </c>
      <c r="D358">
        <v>16.93</v>
      </c>
      <c r="E358">
        <v>16.969999000000001</v>
      </c>
      <c r="F358">
        <v>16.690000999999999</v>
      </c>
      <c r="G358">
        <v>16.690000999999999</v>
      </c>
      <c r="H358">
        <v>16445500</v>
      </c>
    </row>
    <row r="359" spans="1:9" hidden="1" x14ac:dyDescent="0.2">
      <c r="A359" s="1">
        <v>42202</v>
      </c>
      <c r="B359" s="2">
        <f t="shared" si="10"/>
        <v>5</v>
      </c>
      <c r="C359" s="2">
        <f t="shared" si="11"/>
        <v>17.049999</v>
      </c>
      <c r="D359">
        <v>17.040001</v>
      </c>
      <c r="E359">
        <v>17.049999</v>
      </c>
      <c r="F359">
        <v>16.780000999999999</v>
      </c>
      <c r="G359">
        <v>16.989999999999998</v>
      </c>
      <c r="H359">
        <v>23811900</v>
      </c>
    </row>
    <row r="360" spans="1:9" hidden="1" x14ac:dyDescent="0.2">
      <c r="A360" s="1">
        <v>42201</v>
      </c>
      <c r="B360" s="2">
        <f t="shared" si="10"/>
        <v>4</v>
      </c>
      <c r="C360" s="2">
        <f t="shared" si="11"/>
        <v>17.23</v>
      </c>
      <c r="D360">
        <v>17.389999</v>
      </c>
      <c r="E360">
        <v>17.399999999999999</v>
      </c>
      <c r="F360">
        <v>17</v>
      </c>
      <c r="G360">
        <v>17.049999</v>
      </c>
      <c r="H360">
        <v>19428100</v>
      </c>
    </row>
    <row r="361" spans="1:9" x14ac:dyDescent="0.2">
      <c r="A361" s="1">
        <v>42200</v>
      </c>
      <c r="B361" s="2">
        <f t="shared" si="10"/>
        <v>3</v>
      </c>
      <c r="C361" s="2">
        <f t="shared" si="11"/>
        <v>17.719999000000001</v>
      </c>
      <c r="D361">
        <v>17.5</v>
      </c>
      <c r="E361">
        <v>17.700001</v>
      </c>
      <c r="F361">
        <v>17.149999999999999</v>
      </c>
      <c r="G361">
        <v>17.23</v>
      </c>
      <c r="H361">
        <v>28590500</v>
      </c>
      <c r="I361">
        <f>(C356-G361)</f>
        <v>-0.32000000000000028</v>
      </c>
    </row>
    <row r="362" spans="1:9" hidden="1" x14ac:dyDescent="0.2">
      <c r="A362" s="1">
        <v>42199</v>
      </c>
      <c r="B362" s="2">
        <f t="shared" si="10"/>
        <v>2</v>
      </c>
      <c r="C362" s="2">
        <f t="shared" si="11"/>
        <v>17.510000000000002</v>
      </c>
      <c r="D362">
        <v>17.350000000000001</v>
      </c>
      <c r="E362">
        <v>17.860001</v>
      </c>
      <c r="F362">
        <v>17.32</v>
      </c>
      <c r="G362">
        <v>17.719999000000001</v>
      </c>
      <c r="H362">
        <v>19802400</v>
      </c>
    </row>
    <row r="363" spans="1:9" hidden="1" x14ac:dyDescent="0.2">
      <c r="A363" s="1">
        <v>42198</v>
      </c>
      <c r="B363" s="2">
        <f t="shared" si="10"/>
        <v>1</v>
      </c>
      <c r="C363" s="2">
        <f t="shared" si="11"/>
        <v>17.670000000000002</v>
      </c>
      <c r="D363">
        <v>17.399999999999999</v>
      </c>
      <c r="E363">
        <v>17.829999999999998</v>
      </c>
      <c r="F363">
        <v>17.350000000000001</v>
      </c>
      <c r="G363">
        <v>17.510000000000002</v>
      </c>
      <c r="H363">
        <v>16825300</v>
      </c>
    </row>
    <row r="364" spans="1:9" hidden="1" x14ac:dyDescent="0.2">
      <c r="A364" s="1">
        <v>42195</v>
      </c>
      <c r="B364" s="2">
        <f t="shared" si="10"/>
        <v>5</v>
      </c>
      <c r="C364" s="2">
        <f t="shared" si="11"/>
        <v>17.709999</v>
      </c>
      <c r="D364">
        <v>17.649999999999999</v>
      </c>
      <c r="E364">
        <v>17.799999</v>
      </c>
      <c r="F364">
        <v>17.420000000000002</v>
      </c>
      <c r="G364">
        <v>17.670000000000002</v>
      </c>
      <c r="H364">
        <v>17063800</v>
      </c>
    </row>
    <row r="365" spans="1:9" hidden="1" x14ac:dyDescent="0.2">
      <c r="A365" s="1">
        <v>42194</v>
      </c>
      <c r="B365" s="2">
        <f t="shared" si="10"/>
        <v>4</v>
      </c>
      <c r="C365" s="2">
        <f t="shared" si="11"/>
        <v>17.379999000000002</v>
      </c>
      <c r="D365">
        <v>17.799999</v>
      </c>
      <c r="E365">
        <v>17.91</v>
      </c>
      <c r="F365">
        <v>17.530000999999999</v>
      </c>
      <c r="G365">
        <v>17.709999</v>
      </c>
      <c r="H365">
        <v>17266300</v>
      </c>
    </row>
    <row r="366" spans="1:9" x14ac:dyDescent="0.2">
      <c r="A366" s="1">
        <v>42193</v>
      </c>
      <c r="B366" s="2">
        <f t="shared" si="10"/>
        <v>3</v>
      </c>
      <c r="C366" s="2">
        <f t="shared" si="11"/>
        <v>17.760000000000002</v>
      </c>
      <c r="D366">
        <v>17.620000999999998</v>
      </c>
      <c r="E366">
        <v>17.700001</v>
      </c>
      <c r="F366">
        <v>17.07</v>
      </c>
      <c r="G366">
        <v>17.379999000000002</v>
      </c>
      <c r="H366">
        <v>23668700</v>
      </c>
      <c r="I366">
        <f>(C361-G366)</f>
        <v>0.33999999999999986</v>
      </c>
    </row>
    <row r="367" spans="1:9" hidden="1" x14ac:dyDescent="0.2">
      <c r="A367" s="1">
        <v>42192</v>
      </c>
      <c r="B367" s="2">
        <f t="shared" si="10"/>
        <v>2</v>
      </c>
      <c r="C367" s="2">
        <f t="shared" si="11"/>
        <v>17.73</v>
      </c>
      <c r="D367">
        <v>17.59</v>
      </c>
      <c r="E367">
        <v>17.91</v>
      </c>
      <c r="F367">
        <v>16.950001</v>
      </c>
      <c r="G367">
        <v>17.760000000000002</v>
      </c>
      <c r="H367">
        <v>43672000</v>
      </c>
    </row>
    <row r="368" spans="1:9" hidden="1" x14ac:dyDescent="0.2">
      <c r="A368" s="1">
        <v>42191</v>
      </c>
      <c r="B368" s="2">
        <f t="shared" si="10"/>
        <v>1</v>
      </c>
      <c r="C368" s="2">
        <f t="shared" si="11"/>
        <v>18.93</v>
      </c>
      <c r="D368">
        <v>18.32</v>
      </c>
      <c r="E368">
        <v>18.329999999999998</v>
      </c>
      <c r="F368">
        <v>17.579999999999998</v>
      </c>
      <c r="G368">
        <v>17.73</v>
      </c>
      <c r="H368">
        <v>41715000</v>
      </c>
    </row>
    <row r="369" spans="1:9" hidden="1" x14ac:dyDescent="0.2">
      <c r="A369" s="1">
        <v>42187</v>
      </c>
      <c r="B369" s="2">
        <f t="shared" si="10"/>
        <v>4</v>
      </c>
      <c r="C369" s="2">
        <f t="shared" si="11"/>
        <v>19.100000000000001</v>
      </c>
      <c r="D369">
        <v>19.16</v>
      </c>
      <c r="E369">
        <v>19.420000000000002</v>
      </c>
      <c r="F369">
        <v>18.93</v>
      </c>
      <c r="G369">
        <v>18.93</v>
      </c>
      <c r="H369">
        <v>18402500</v>
      </c>
    </row>
    <row r="370" spans="1:9" x14ac:dyDescent="0.2">
      <c r="A370" s="1">
        <v>42186</v>
      </c>
      <c r="B370" s="2">
        <f t="shared" si="10"/>
        <v>3</v>
      </c>
      <c r="C370" s="2">
        <f t="shared" si="11"/>
        <v>19.879999000000002</v>
      </c>
      <c r="D370">
        <v>19.540001</v>
      </c>
      <c r="E370">
        <v>19.579999999999998</v>
      </c>
      <c r="F370">
        <v>19</v>
      </c>
      <c r="G370">
        <v>19.100000000000001</v>
      </c>
      <c r="H370">
        <v>25025900</v>
      </c>
      <c r="I370">
        <f>(C365-G370)</f>
        <v>-1.7200009999999999</v>
      </c>
    </row>
    <row r="371" spans="1:9" hidden="1" x14ac:dyDescent="0.2">
      <c r="A371" s="1">
        <v>42185</v>
      </c>
      <c r="B371" s="2">
        <f t="shared" si="10"/>
        <v>2</v>
      </c>
      <c r="C371" s="2">
        <f t="shared" si="11"/>
        <v>19.510000000000002</v>
      </c>
      <c r="D371">
        <v>19.739999999999998</v>
      </c>
      <c r="E371">
        <v>20</v>
      </c>
      <c r="F371">
        <v>19.649999999999999</v>
      </c>
      <c r="G371">
        <v>19.879999000000002</v>
      </c>
      <c r="H371">
        <v>14732600</v>
      </c>
    </row>
    <row r="372" spans="1:9" hidden="1" x14ac:dyDescent="0.2">
      <c r="A372" s="1">
        <v>42184</v>
      </c>
      <c r="B372" s="2">
        <f t="shared" si="10"/>
        <v>1</v>
      </c>
      <c r="C372" s="2">
        <f t="shared" si="11"/>
        <v>19.98</v>
      </c>
      <c r="D372">
        <v>19.59</v>
      </c>
      <c r="E372">
        <v>19.73</v>
      </c>
      <c r="F372">
        <v>19.489999999999998</v>
      </c>
      <c r="G372">
        <v>19.510000000000002</v>
      </c>
      <c r="H372">
        <v>18898400</v>
      </c>
    </row>
    <row r="373" spans="1:9" hidden="1" x14ac:dyDescent="0.2">
      <c r="A373" s="1">
        <v>42181</v>
      </c>
      <c r="B373" s="2">
        <f t="shared" si="10"/>
        <v>5</v>
      </c>
      <c r="C373" s="2">
        <f t="shared" si="11"/>
        <v>19.98</v>
      </c>
      <c r="D373">
        <v>19.790001</v>
      </c>
      <c r="E373">
        <v>20.09</v>
      </c>
      <c r="F373">
        <v>19.73</v>
      </c>
      <c r="G373">
        <v>19.98</v>
      </c>
      <c r="H373">
        <v>10914900</v>
      </c>
    </row>
    <row r="374" spans="1:9" hidden="1" x14ac:dyDescent="0.2">
      <c r="A374" s="1">
        <v>42180</v>
      </c>
      <c r="B374" s="2">
        <f t="shared" si="10"/>
        <v>4</v>
      </c>
      <c r="C374" s="2">
        <f t="shared" si="11"/>
        <v>20.200001</v>
      </c>
      <c r="D374">
        <v>20.049999</v>
      </c>
      <c r="E374">
        <v>20.120000999999998</v>
      </c>
      <c r="F374">
        <v>19.920000000000002</v>
      </c>
      <c r="G374">
        <v>19.98</v>
      </c>
      <c r="H374">
        <v>12068000</v>
      </c>
    </row>
    <row r="375" spans="1:9" x14ac:dyDescent="0.2">
      <c r="A375" s="1">
        <v>42179</v>
      </c>
      <c r="B375" s="2">
        <f t="shared" si="10"/>
        <v>3</v>
      </c>
      <c r="C375" s="2">
        <f t="shared" si="11"/>
        <v>20.469999000000001</v>
      </c>
      <c r="D375">
        <v>20.370000999999998</v>
      </c>
      <c r="E375">
        <v>20.620000999999998</v>
      </c>
      <c r="F375">
        <v>20.040001</v>
      </c>
      <c r="G375">
        <v>20.200001</v>
      </c>
      <c r="H375">
        <v>21365500</v>
      </c>
      <c r="I375">
        <f>(C370-G375)</f>
        <v>-0.32000199999999879</v>
      </c>
    </row>
    <row r="376" spans="1:9" hidden="1" x14ac:dyDescent="0.2">
      <c r="A376" s="1">
        <v>42178</v>
      </c>
      <c r="B376" s="2">
        <f t="shared" si="10"/>
        <v>2</v>
      </c>
      <c r="C376" s="2">
        <f t="shared" si="11"/>
        <v>20.16</v>
      </c>
      <c r="D376">
        <v>20.02</v>
      </c>
      <c r="E376">
        <v>20.57</v>
      </c>
      <c r="F376">
        <v>19.959999</v>
      </c>
      <c r="G376">
        <v>20.469999000000001</v>
      </c>
      <c r="H376">
        <v>18136200</v>
      </c>
    </row>
    <row r="377" spans="1:9" hidden="1" x14ac:dyDescent="0.2">
      <c r="A377" s="1">
        <v>42177</v>
      </c>
      <c r="B377" s="2">
        <f t="shared" si="10"/>
        <v>1</v>
      </c>
      <c r="C377" s="2">
        <f t="shared" si="11"/>
        <v>20.02</v>
      </c>
      <c r="D377">
        <v>19.920000000000002</v>
      </c>
      <c r="E377">
        <v>20.25</v>
      </c>
      <c r="F377">
        <v>19.879999000000002</v>
      </c>
      <c r="G377">
        <v>20.16</v>
      </c>
      <c r="H377">
        <v>11266900</v>
      </c>
    </row>
    <row r="378" spans="1:9" hidden="1" x14ac:dyDescent="0.2">
      <c r="A378" s="1">
        <v>42174</v>
      </c>
      <c r="B378" s="2">
        <f t="shared" si="10"/>
        <v>5</v>
      </c>
      <c r="C378" s="2">
        <f t="shared" si="11"/>
        <v>20.360001</v>
      </c>
      <c r="D378">
        <v>20.040001</v>
      </c>
      <c r="E378">
        <v>20.149999999999999</v>
      </c>
      <c r="F378">
        <v>19.860001</v>
      </c>
      <c r="G378">
        <v>20.02</v>
      </c>
      <c r="H378">
        <v>14193700</v>
      </c>
    </row>
    <row r="379" spans="1:9" hidden="1" x14ac:dyDescent="0.2">
      <c r="A379" s="1">
        <v>42173</v>
      </c>
      <c r="B379" s="2">
        <f t="shared" si="10"/>
        <v>4</v>
      </c>
      <c r="C379" s="2">
        <f t="shared" si="11"/>
        <v>20.209999</v>
      </c>
      <c r="D379">
        <v>20.34</v>
      </c>
      <c r="E379">
        <v>20.450001</v>
      </c>
      <c r="F379">
        <v>20.170000000000002</v>
      </c>
      <c r="G379">
        <v>20.360001</v>
      </c>
      <c r="H379">
        <v>14864100</v>
      </c>
    </row>
    <row r="380" spans="1:9" x14ac:dyDescent="0.2">
      <c r="A380" s="1">
        <v>42172</v>
      </c>
      <c r="B380" s="2">
        <f t="shared" si="10"/>
        <v>3</v>
      </c>
      <c r="C380" s="2">
        <f t="shared" si="11"/>
        <v>20.260000000000002</v>
      </c>
      <c r="D380">
        <v>20.620000999999998</v>
      </c>
      <c r="E380">
        <v>20.66</v>
      </c>
      <c r="F380">
        <v>19.899999999999999</v>
      </c>
      <c r="G380">
        <v>20.209999</v>
      </c>
      <c r="H380">
        <v>19734800</v>
      </c>
      <c r="I380">
        <f>(C375-G380)</f>
        <v>0.26000000000000156</v>
      </c>
    </row>
    <row r="381" spans="1:9" hidden="1" x14ac:dyDescent="0.2">
      <c r="A381" s="1">
        <v>42171</v>
      </c>
      <c r="B381" s="2">
        <f t="shared" si="10"/>
        <v>2</v>
      </c>
      <c r="C381" s="2">
        <f t="shared" si="11"/>
        <v>20.149999999999999</v>
      </c>
      <c r="D381">
        <v>20.170000000000002</v>
      </c>
      <c r="E381">
        <v>20.34</v>
      </c>
      <c r="F381">
        <v>20.129999000000002</v>
      </c>
      <c r="G381">
        <v>20.260000000000002</v>
      </c>
      <c r="H381">
        <v>6442000</v>
      </c>
    </row>
    <row r="382" spans="1:9" hidden="1" x14ac:dyDescent="0.2">
      <c r="A382" s="1">
        <v>42170</v>
      </c>
      <c r="B382" s="2">
        <f t="shared" si="10"/>
        <v>1</v>
      </c>
      <c r="C382" s="2">
        <f t="shared" si="11"/>
        <v>20.27</v>
      </c>
      <c r="D382">
        <v>19.950001</v>
      </c>
      <c r="E382">
        <v>20.200001</v>
      </c>
      <c r="F382">
        <v>19.940000999999999</v>
      </c>
      <c r="G382">
        <v>20.149999999999999</v>
      </c>
      <c r="H382">
        <v>10051700</v>
      </c>
    </row>
    <row r="383" spans="1:9" hidden="1" x14ac:dyDescent="0.2">
      <c r="A383" s="1">
        <v>42167</v>
      </c>
      <c r="B383" s="2">
        <f t="shared" si="10"/>
        <v>5</v>
      </c>
      <c r="C383" s="2">
        <f t="shared" si="11"/>
        <v>20.49</v>
      </c>
      <c r="D383">
        <v>20.260000000000002</v>
      </c>
      <c r="E383">
        <v>20.41</v>
      </c>
      <c r="F383">
        <v>20.190000999999999</v>
      </c>
      <c r="G383">
        <v>20.27</v>
      </c>
      <c r="H383">
        <v>9692800</v>
      </c>
    </row>
    <row r="384" spans="1:9" hidden="1" x14ac:dyDescent="0.2">
      <c r="A384" s="1">
        <v>42166</v>
      </c>
      <c r="B384" s="2">
        <f t="shared" si="10"/>
        <v>4</v>
      </c>
      <c r="C384" s="2">
        <f t="shared" si="11"/>
        <v>20.639999</v>
      </c>
      <c r="D384">
        <v>20.620000999999998</v>
      </c>
      <c r="E384">
        <v>20.620000999999998</v>
      </c>
      <c r="F384">
        <v>20.329999999999998</v>
      </c>
      <c r="G384">
        <v>20.49</v>
      </c>
      <c r="H384">
        <v>9285100</v>
      </c>
    </row>
    <row r="385" spans="1:9" x14ac:dyDescent="0.2">
      <c r="A385" s="1">
        <v>42165</v>
      </c>
      <c r="B385" s="2">
        <f t="shared" si="10"/>
        <v>3</v>
      </c>
      <c r="C385" s="2">
        <f t="shared" si="11"/>
        <v>20.209999</v>
      </c>
      <c r="D385">
        <v>20.790001</v>
      </c>
      <c r="E385">
        <v>20.799999</v>
      </c>
      <c r="F385">
        <v>20.43</v>
      </c>
      <c r="G385">
        <v>20.639999</v>
      </c>
      <c r="H385">
        <v>22667900</v>
      </c>
      <c r="I385">
        <f>(C380-G385)</f>
        <v>-0.37999899999999798</v>
      </c>
    </row>
    <row r="386" spans="1:9" hidden="1" x14ac:dyDescent="0.2">
      <c r="A386" s="1">
        <v>42164</v>
      </c>
      <c r="B386" s="2">
        <f t="shared" si="10"/>
        <v>2</v>
      </c>
      <c r="C386" s="2">
        <f t="shared" si="11"/>
        <v>19.709999</v>
      </c>
      <c r="D386">
        <v>20.200001</v>
      </c>
      <c r="E386">
        <v>20.389999</v>
      </c>
      <c r="F386">
        <v>20.139999</v>
      </c>
      <c r="G386">
        <v>20.209999</v>
      </c>
      <c r="H386">
        <v>15696100</v>
      </c>
    </row>
    <row r="387" spans="1:9" hidden="1" x14ac:dyDescent="0.2">
      <c r="A387" s="1">
        <v>42163</v>
      </c>
      <c r="B387" s="2">
        <f t="shared" ref="B387:B450" si="12">WEEKDAY(A387,2)</f>
        <v>1</v>
      </c>
      <c r="C387" s="2">
        <f t="shared" ref="C387:C450" si="13">G388</f>
        <v>19.899999999999999</v>
      </c>
      <c r="D387">
        <v>19.75</v>
      </c>
      <c r="E387">
        <v>19.889999</v>
      </c>
      <c r="F387">
        <v>19.549999</v>
      </c>
      <c r="G387">
        <v>19.709999</v>
      </c>
      <c r="H387">
        <v>11457100</v>
      </c>
    </row>
    <row r="388" spans="1:9" hidden="1" x14ac:dyDescent="0.2">
      <c r="A388" s="1">
        <v>42160</v>
      </c>
      <c r="B388" s="2">
        <f t="shared" si="12"/>
        <v>5</v>
      </c>
      <c r="C388" s="2">
        <f t="shared" si="13"/>
        <v>19.66</v>
      </c>
      <c r="D388">
        <v>19.25</v>
      </c>
      <c r="E388">
        <v>20</v>
      </c>
      <c r="F388">
        <v>19.23</v>
      </c>
      <c r="G388">
        <v>19.899999999999999</v>
      </c>
      <c r="H388">
        <v>21114200</v>
      </c>
    </row>
    <row r="389" spans="1:9" hidden="1" x14ac:dyDescent="0.2">
      <c r="A389" s="1">
        <v>42159</v>
      </c>
      <c r="B389" s="2">
        <f t="shared" si="12"/>
        <v>4</v>
      </c>
      <c r="C389" s="2">
        <f t="shared" si="13"/>
        <v>20.170000000000002</v>
      </c>
      <c r="D389">
        <v>19.920000000000002</v>
      </c>
      <c r="E389">
        <v>19.98</v>
      </c>
      <c r="F389">
        <v>19.549999</v>
      </c>
      <c r="G389">
        <v>19.66</v>
      </c>
      <c r="H389">
        <v>20375100</v>
      </c>
    </row>
    <row r="390" spans="1:9" x14ac:dyDescent="0.2">
      <c r="A390" s="1">
        <v>42158</v>
      </c>
      <c r="B390" s="2">
        <f t="shared" si="12"/>
        <v>3</v>
      </c>
      <c r="C390" s="2">
        <f t="shared" si="13"/>
        <v>20.68</v>
      </c>
      <c r="D390">
        <v>20.49</v>
      </c>
      <c r="E390">
        <v>20.74</v>
      </c>
      <c r="F390">
        <v>20.049999</v>
      </c>
      <c r="G390">
        <v>20.170000000000002</v>
      </c>
      <c r="H390">
        <v>16725400</v>
      </c>
      <c r="I390">
        <f>(C385-G390)</f>
        <v>3.9998999999998119E-2</v>
      </c>
    </row>
    <row r="391" spans="1:9" hidden="1" x14ac:dyDescent="0.2">
      <c r="A391" s="1">
        <v>42157</v>
      </c>
      <c r="B391" s="2">
        <f t="shared" si="12"/>
        <v>2</v>
      </c>
      <c r="C391" s="2">
        <f t="shared" si="13"/>
        <v>20.360001</v>
      </c>
      <c r="D391">
        <v>20.530000999999999</v>
      </c>
      <c r="E391">
        <v>20.799999</v>
      </c>
      <c r="F391">
        <v>20.41</v>
      </c>
      <c r="G391">
        <v>20.68</v>
      </c>
      <c r="H391">
        <v>18206600</v>
      </c>
    </row>
    <row r="392" spans="1:9" hidden="1" x14ac:dyDescent="0.2">
      <c r="A392" s="1">
        <v>42156</v>
      </c>
      <c r="B392" s="2">
        <f t="shared" si="12"/>
        <v>1</v>
      </c>
      <c r="C392" s="2">
        <f t="shared" si="13"/>
        <v>20.309999000000001</v>
      </c>
      <c r="D392">
        <v>20.360001</v>
      </c>
      <c r="E392">
        <v>20.48</v>
      </c>
      <c r="F392">
        <v>20.040001</v>
      </c>
      <c r="G392">
        <v>20.360001</v>
      </c>
      <c r="H392">
        <v>15483800</v>
      </c>
    </row>
    <row r="393" spans="1:9" hidden="1" x14ac:dyDescent="0.2">
      <c r="A393" s="1">
        <v>42153</v>
      </c>
      <c r="B393" s="2">
        <f t="shared" si="12"/>
        <v>5</v>
      </c>
      <c r="C393" s="2">
        <f t="shared" si="13"/>
        <v>19.559999000000001</v>
      </c>
      <c r="D393">
        <v>19.610001</v>
      </c>
      <c r="E393">
        <v>20.5</v>
      </c>
      <c r="F393">
        <v>19.600000000000001</v>
      </c>
      <c r="G393">
        <v>20.309999000000001</v>
      </c>
      <c r="H393">
        <v>31953900</v>
      </c>
    </row>
    <row r="394" spans="1:9" hidden="1" x14ac:dyDescent="0.2">
      <c r="A394" s="1">
        <v>42152</v>
      </c>
      <c r="B394" s="2">
        <f t="shared" si="12"/>
        <v>4</v>
      </c>
      <c r="C394" s="2">
        <f t="shared" si="13"/>
        <v>19.48</v>
      </c>
      <c r="D394">
        <v>19.219999000000001</v>
      </c>
      <c r="E394">
        <v>19.559999000000001</v>
      </c>
      <c r="F394">
        <v>19.09</v>
      </c>
      <c r="G394">
        <v>19.559999000000001</v>
      </c>
      <c r="H394">
        <v>26848100</v>
      </c>
    </row>
    <row r="395" spans="1:9" x14ac:dyDescent="0.2">
      <c r="A395" s="1">
        <v>42151</v>
      </c>
      <c r="B395" s="2">
        <f t="shared" si="12"/>
        <v>3</v>
      </c>
      <c r="C395" s="2">
        <f t="shared" si="13"/>
        <v>19.690000999999999</v>
      </c>
      <c r="D395">
        <v>19.459999</v>
      </c>
      <c r="E395">
        <v>19.709999</v>
      </c>
      <c r="F395">
        <v>19.389999</v>
      </c>
      <c r="G395">
        <v>19.48</v>
      </c>
      <c r="H395">
        <v>19496800</v>
      </c>
      <c r="I395">
        <f>(C390-G395)</f>
        <v>1.1999999999999993</v>
      </c>
    </row>
    <row r="396" spans="1:9" hidden="1" x14ac:dyDescent="0.2">
      <c r="A396" s="1">
        <v>42150</v>
      </c>
      <c r="B396" s="2">
        <f t="shared" si="12"/>
        <v>2</v>
      </c>
      <c r="C396" s="2">
        <f t="shared" si="13"/>
        <v>20.25</v>
      </c>
      <c r="D396">
        <v>19.809999000000001</v>
      </c>
      <c r="E396">
        <v>19.899999999999999</v>
      </c>
      <c r="F396">
        <v>19.5</v>
      </c>
      <c r="G396">
        <v>19.690000999999999</v>
      </c>
      <c r="H396">
        <v>20395300</v>
      </c>
    </row>
    <row r="397" spans="1:9" hidden="1" x14ac:dyDescent="0.2">
      <c r="A397" s="1">
        <v>42146</v>
      </c>
      <c r="B397" s="2">
        <f t="shared" si="12"/>
        <v>5</v>
      </c>
      <c r="C397" s="2">
        <f t="shared" si="13"/>
        <v>20.5</v>
      </c>
      <c r="D397">
        <v>20.100000000000001</v>
      </c>
      <c r="E397">
        <v>20.32</v>
      </c>
      <c r="F397">
        <v>20.09</v>
      </c>
      <c r="G397">
        <v>20.25</v>
      </c>
      <c r="H397">
        <v>12854200</v>
      </c>
    </row>
    <row r="398" spans="1:9" hidden="1" x14ac:dyDescent="0.2">
      <c r="A398" s="1">
        <v>42145</v>
      </c>
      <c r="B398" s="2">
        <f t="shared" si="12"/>
        <v>4</v>
      </c>
      <c r="C398" s="2">
        <f t="shared" si="13"/>
        <v>19.84</v>
      </c>
      <c r="D398">
        <v>20.27</v>
      </c>
      <c r="E398">
        <v>20.59</v>
      </c>
      <c r="F398">
        <v>20.200001</v>
      </c>
      <c r="G398">
        <v>20.5</v>
      </c>
      <c r="H398">
        <v>26573600</v>
      </c>
    </row>
    <row r="399" spans="1:9" x14ac:dyDescent="0.2">
      <c r="A399" s="1">
        <v>42144</v>
      </c>
      <c r="B399" s="2">
        <f t="shared" si="12"/>
        <v>3</v>
      </c>
      <c r="C399" s="2">
        <f t="shared" si="13"/>
        <v>19.629999000000002</v>
      </c>
      <c r="D399">
        <v>19.84</v>
      </c>
      <c r="E399">
        <v>19.969999000000001</v>
      </c>
      <c r="F399">
        <v>19.66</v>
      </c>
      <c r="G399">
        <v>19.84</v>
      </c>
      <c r="H399">
        <v>22755900</v>
      </c>
      <c r="I399">
        <f>(C394-G399)</f>
        <v>-0.35999999999999943</v>
      </c>
    </row>
    <row r="400" spans="1:9" hidden="1" x14ac:dyDescent="0.2">
      <c r="A400" s="1">
        <v>42143</v>
      </c>
      <c r="B400" s="2">
        <f t="shared" si="12"/>
        <v>2</v>
      </c>
      <c r="C400" s="2">
        <f t="shared" si="13"/>
        <v>20.440000999999999</v>
      </c>
      <c r="D400">
        <v>19.959999</v>
      </c>
      <c r="E400">
        <v>20.02</v>
      </c>
      <c r="F400">
        <v>19.579999999999998</v>
      </c>
      <c r="G400">
        <v>19.629999000000002</v>
      </c>
      <c r="H400">
        <v>28520400</v>
      </c>
    </row>
    <row r="401" spans="1:9" hidden="1" x14ac:dyDescent="0.2">
      <c r="A401" s="1">
        <v>42142</v>
      </c>
      <c r="B401" s="2">
        <f t="shared" si="12"/>
        <v>1</v>
      </c>
      <c r="C401" s="2">
        <f t="shared" si="13"/>
        <v>20.52</v>
      </c>
      <c r="D401">
        <v>20.440000999999999</v>
      </c>
      <c r="E401">
        <v>20.549999</v>
      </c>
      <c r="F401">
        <v>20.23</v>
      </c>
      <c r="G401">
        <v>20.440000999999999</v>
      </c>
      <c r="H401">
        <v>15759600</v>
      </c>
    </row>
    <row r="402" spans="1:9" hidden="1" x14ac:dyDescent="0.2">
      <c r="A402" s="1">
        <v>42139</v>
      </c>
      <c r="B402" s="2">
        <f t="shared" si="12"/>
        <v>5</v>
      </c>
      <c r="C402" s="2">
        <f t="shared" si="13"/>
        <v>20.530000999999999</v>
      </c>
      <c r="D402">
        <v>20.149999999999999</v>
      </c>
      <c r="E402">
        <v>20.549999</v>
      </c>
      <c r="F402">
        <v>20.049999</v>
      </c>
      <c r="G402">
        <v>20.52</v>
      </c>
      <c r="H402">
        <v>16858800</v>
      </c>
    </row>
    <row r="403" spans="1:9" hidden="1" x14ac:dyDescent="0.2">
      <c r="A403" s="1">
        <v>42138</v>
      </c>
      <c r="B403" s="2">
        <f t="shared" si="12"/>
        <v>4</v>
      </c>
      <c r="C403" s="2">
        <f t="shared" si="13"/>
        <v>20.610001</v>
      </c>
      <c r="D403">
        <v>20.799999</v>
      </c>
      <c r="E403">
        <v>20.889999</v>
      </c>
      <c r="F403">
        <v>20.399999999999999</v>
      </c>
      <c r="G403">
        <v>20.530000999999999</v>
      </c>
      <c r="H403">
        <v>17129800</v>
      </c>
    </row>
    <row r="404" spans="1:9" x14ac:dyDescent="0.2">
      <c r="A404" s="1">
        <v>42137</v>
      </c>
      <c r="B404" s="2">
        <f t="shared" si="12"/>
        <v>3</v>
      </c>
      <c r="C404" s="2">
        <f t="shared" si="13"/>
        <v>20.74</v>
      </c>
      <c r="D404">
        <v>21.07</v>
      </c>
      <c r="E404">
        <v>21.200001</v>
      </c>
      <c r="F404">
        <v>20.610001</v>
      </c>
      <c r="G404">
        <v>20.610001</v>
      </c>
      <c r="H404">
        <v>23773400</v>
      </c>
      <c r="I404">
        <f>(C399-G404)</f>
        <v>-0.98000199999999893</v>
      </c>
    </row>
    <row r="405" spans="1:9" hidden="1" x14ac:dyDescent="0.2">
      <c r="A405" s="1">
        <v>42136</v>
      </c>
      <c r="B405" s="2">
        <f t="shared" si="12"/>
        <v>2</v>
      </c>
      <c r="C405" s="2">
        <f t="shared" si="13"/>
        <v>20.379999000000002</v>
      </c>
      <c r="D405">
        <v>20.49</v>
      </c>
      <c r="E405">
        <v>21</v>
      </c>
      <c r="F405">
        <v>20.450001</v>
      </c>
      <c r="G405">
        <v>20.74</v>
      </c>
      <c r="H405">
        <v>19553400</v>
      </c>
    </row>
    <row r="406" spans="1:9" hidden="1" x14ac:dyDescent="0.2">
      <c r="A406" s="1">
        <v>42135</v>
      </c>
      <c r="B406" s="2">
        <f t="shared" si="12"/>
        <v>1</v>
      </c>
      <c r="C406" s="2">
        <f t="shared" si="13"/>
        <v>20.420000000000002</v>
      </c>
      <c r="D406">
        <v>20.48</v>
      </c>
      <c r="E406">
        <v>20.540001</v>
      </c>
      <c r="F406">
        <v>20.18</v>
      </c>
      <c r="G406">
        <v>20.379999000000002</v>
      </c>
      <c r="H406">
        <v>12749400</v>
      </c>
    </row>
    <row r="407" spans="1:9" hidden="1" x14ac:dyDescent="0.2">
      <c r="A407" s="1">
        <v>42132</v>
      </c>
      <c r="B407" s="2">
        <f t="shared" si="12"/>
        <v>5</v>
      </c>
      <c r="C407" s="2">
        <f t="shared" si="13"/>
        <v>20.200001</v>
      </c>
      <c r="D407">
        <v>20.309999000000001</v>
      </c>
      <c r="E407">
        <v>20.48</v>
      </c>
      <c r="F407">
        <v>19.969999000000001</v>
      </c>
      <c r="G407">
        <v>20.420000000000002</v>
      </c>
      <c r="H407">
        <v>17487100</v>
      </c>
    </row>
    <row r="408" spans="1:9" hidden="1" x14ac:dyDescent="0.2">
      <c r="A408" s="1">
        <v>42131</v>
      </c>
      <c r="B408" s="2">
        <f t="shared" si="12"/>
        <v>4</v>
      </c>
      <c r="C408" s="2">
        <f t="shared" si="13"/>
        <v>20.82</v>
      </c>
      <c r="D408">
        <v>20.790001</v>
      </c>
      <c r="E408">
        <v>20.799999</v>
      </c>
      <c r="F408">
        <v>20.110001</v>
      </c>
      <c r="G408">
        <v>20.200001</v>
      </c>
      <c r="H408">
        <v>24544300</v>
      </c>
    </row>
    <row r="409" spans="1:9" x14ac:dyDescent="0.2">
      <c r="A409" s="1">
        <v>42130</v>
      </c>
      <c r="B409" s="2">
        <f t="shared" si="12"/>
        <v>3</v>
      </c>
      <c r="C409" s="2">
        <f t="shared" si="13"/>
        <v>20.76</v>
      </c>
      <c r="D409">
        <v>21.24</v>
      </c>
      <c r="E409">
        <v>21.5</v>
      </c>
      <c r="F409">
        <v>20.82</v>
      </c>
      <c r="G409">
        <v>20.82</v>
      </c>
      <c r="H409">
        <v>35374900</v>
      </c>
      <c r="I409">
        <f>(C404-G409)</f>
        <v>-8.0000000000001847E-2</v>
      </c>
    </row>
    <row r="410" spans="1:9" hidden="1" x14ac:dyDescent="0.2">
      <c r="A410" s="1">
        <v>42129</v>
      </c>
      <c r="B410" s="2">
        <f t="shared" si="12"/>
        <v>2</v>
      </c>
      <c r="C410" s="2">
        <f t="shared" si="13"/>
        <v>20.280000999999999</v>
      </c>
      <c r="D410">
        <v>20.82</v>
      </c>
      <c r="E410">
        <v>21</v>
      </c>
      <c r="F410">
        <v>20.73</v>
      </c>
      <c r="G410">
        <v>20.76</v>
      </c>
      <c r="H410">
        <v>27865700</v>
      </c>
    </row>
    <row r="411" spans="1:9" hidden="1" x14ac:dyDescent="0.2">
      <c r="A411" s="1">
        <v>42128</v>
      </c>
      <c r="B411" s="2">
        <f t="shared" si="12"/>
        <v>1</v>
      </c>
      <c r="C411" s="2">
        <f t="shared" si="13"/>
        <v>20.399999999999999</v>
      </c>
      <c r="D411">
        <v>20.260000000000002</v>
      </c>
      <c r="E411">
        <v>20.309999000000001</v>
      </c>
      <c r="F411">
        <v>20.100000000000001</v>
      </c>
      <c r="G411">
        <v>20.280000999999999</v>
      </c>
      <c r="H411">
        <v>14035600</v>
      </c>
    </row>
    <row r="412" spans="1:9" hidden="1" x14ac:dyDescent="0.2">
      <c r="A412" s="1">
        <v>42125</v>
      </c>
      <c r="B412" s="2">
        <f t="shared" si="12"/>
        <v>5</v>
      </c>
      <c r="C412" s="2">
        <f t="shared" si="13"/>
        <v>20.51</v>
      </c>
      <c r="D412">
        <v>20.299999</v>
      </c>
      <c r="E412">
        <v>20.420000000000002</v>
      </c>
      <c r="F412">
        <v>20.059999000000001</v>
      </c>
      <c r="G412">
        <v>20.399999999999999</v>
      </c>
      <c r="H412">
        <v>14546000</v>
      </c>
    </row>
    <row r="413" spans="1:9" hidden="1" x14ac:dyDescent="0.2">
      <c r="A413" s="1">
        <v>42124</v>
      </c>
      <c r="B413" s="2">
        <f t="shared" si="12"/>
        <v>4</v>
      </c>
      <c r="C413" s="2">
        <f t="shared" si="13"/>
        <v>20.120000999999998</v>
      </c>
      <c r="D413">
        <v>20.149999999999999</v>
      </c>
      <c r="E413">
        <v>20.549999</v>
      </c>
      <c r="F413">
        <v>20.09</v>
      </c>
      <c r="G413">
        <v>20.51</v>
      </c>
      <c r="H413">
        <v>19074900</v>
      </c>
    </row>
    <row r="414" spans="1:9" x14ac:dyDescent="0.2">
      <c r="A414" s="1">
        <v>42123</v>
      </c>
      <c r="B414" s="2">
        <f t="shared" si="12"/>
        <v>3</v>
      </c>
      <c r="C414" s="2">
        <f t="shared" si="13"/>
        <v>19.600000000000001</v>
      </c>
      <c r="D414">
        <v>19.639999</v>
      </c>
      <c r="E414">
        <v>20.399999999999999</v>
      </c>
      <c r="F414">
        <v>19.629999000000002</v>
      </c>
      <c r="G414">
        <v>20.120000999999998</v>
      </c>
      <c r="H414">
        <v>31333300</v>
      </c>
      <c r="I414">
        <f>(C409-G414)</f>
        <v>0.63999900000000309</v>
      </c>
    </row>
    <row r="415" spans="1:9" hidden="1" x14ac:dyDescent="0.2">
      <c r="A415" s="1">
        <v>42122</v>
      </c>
      <c r="B415" s="2">
        <f t="shared" si="12"/>
        <v>2</v>
      </c>
      <c r="C415" s="2">
        <f t="shared" si="13"/>
        <v>19.52</v>
      </c>
      <c r="D415">
        <v>19.620000999999998</v>
      </c>
      <c r="E415">
        <v>19.879999000000002</v>
      </c>
      <c r="F415">
        <v>19.52</v>
      </c>
      <c r="G415">
        <v>19.600000000000001</v>
      </c>
      <c r="H415">
        <v>20846800</v>
      </c>
    </row>
    <row r="416" spans="1:9" hidden="1" x14ac:dyDescent="0.2">
      <c r="A416" s="1">
        <v>42121</v>
      </c>
      <c r="B416" s="2">
        <f t="shared" si="12"/>
        <v>1</v>
      </c>
      <c r="C416" s="2">
        <f t="shared" si="13"/>
        <v>19.670000000000002</v>
      </c>
      <c r="D416">
        <v>19.780000999999999</v>
      </c>
      <c r="E416">
        <v>19.899999999999999</v>
      </c>
      <c r="F416">
        <v>19.440000999999999</v>
      </c>
      <c r="G416">
        <v>19.52</v>
      </c>
      <c r="H416">
        <v>15792900</v>
      </c>
    </row>
    <row r="417" spans="1:9" hidden="1" x14ac:dyDescent="0.2">
      <c r="A417" s="1">
        <v>42118</v>
      </c>
      <c r="B417" s="2">
        <f t="shared" si="12"/>
        <v>5</v>
      </c>
      <c r="C417" s="2">
        <f t="shared" si="13"/>
        <v>19.760000000000002</v>
      </c>
      <c r="D417">
        <v>19.59</v>
      </c>
      <c r="E417">
        <v>19.73</v>
      </c>
      <c r="F417">
        <v>19.420000000000002</v>
      </c>
      <c r="G417">
        <v>19.670000000000002</v>
      </c>
      <c r="H417">
        <v>19317600</v>
      </c>
    </row>
    <row r="418" spans="1:9" hidden="1" x14ac:dyDescent="0.2">
      <c r="A418" s="1">
        <v>42117</v>
      </c>
      <c r="B418" s="2">
        <f t="shared" si="12"/>
        <v>4</v>
      </c>
      <c r="C418" s="2">
        <f t="shared" si="13"/>
        <v>19.360001</v>
      </c>
      <c r="D418">
        <v>19.5</v>
      </c>
      <c r="E418">
        <v>20.079999999999998</v>
      </c>
      <c r="F418">
        <v>19.469999000000001</v>
      </c>
      <c r="G418">
        <v>19.760000000000002</v>
      </c>
      <c r="H418">
        <v>25409400</v>
      </c>
    </row>
    <row r="419" spans="1:9" x14ac:dyDescent="0.2">
      <c r="A419" s="1">
        <v>42116</v>
      </c>
      <c r="B419" s="2">
        <f t="shared" si="12"/>
        <v>3</v>
      </c>
      <c r="C419" s="2">
        <f t="shared" si="13"/>
        <v>19.450001</v>
      </c>
      <c r="D419">
        <v>19.459999</v>
      </c>
      <c r="E419">
        <v>19.66</v>
      </c>
      <c r="F419">
        <v>19.260000000000002</v>
      </c>
      <c r="G419">
        <v>19.360001</v>
      </c>
      <c r="H419">
        <v>17294700</v>
      </c>
      <c r="I419">
        <f>(C414-G419)</f>
        <v>0.23999900000000096</v>
      </c>
    </row>
    <row r="420" spans="1:9" hidden="1" x14ac:dyDescent="0.2">
      <c r="A420" s="1">
        <v>42115</v>
      </c>
      <c r="B420" s="2">
        <f t="shared" si="12"/>
        <v>2</v>
      </c>
      <c r="C420" s="2">
        <f t="shared" si="13"/>
        <v>19.889999</v>
      </c>
      <c r="D420">
        <v>19.82</v>
      </c>
      <c r="E420">
        <v>19.959999</v>
      </c>
      <c r="F420">
        <v>19.299999</v>
      </c>
      <c r="G420">
        <v>19.450001</v>
      </c>
      <c r="H420">
        <v>23231900</v>
      </c>
    </row>
    <row r="421" spans="1:9" hidden="1" x14ac:dyDescent="0.2">
      <c r="A421" s="1">
        <v>42114</v>
      </c>
      <c r="B421" s="2">
        <f t="shared" si="12"/>
        <v>1</v>
      </c>
      <c r="C421" s="2">
        <f t="shared" si="13"/>
        <v>19.84</v>
      </c>
      <c r="D421">
        <v>19.610001</v>
      </c>
      <c r="E421">
        <v>20.16</v>
      </c>
      <c r="F421">
        <v>19.600000000000001</v>
      </c>
      <c r="G421">
        <v>19.889999</v>
      </c>
      <c r="H421">
        <v>24863100</v>
      </c>
    </row>
    <row r="422" spans="1:9" hidden="1" x14ac:dyDescent="0.2">
      <c r="A422" s="1">
        <v>42111</v>
      </c>
      <c r="B422" s="2">
        <f t="shared" si="12"/>
        <v>5</v>
      </c>
      <c r="C422" s="2">
        <f t="shared" si="13"/>
        <v>19.940000999999999</v>
      </c>
      <c r="D422">
        <v>19.790001</v>
      </c>
      <c r="E422">
        <v>20.07</v>
      </c>
      <c r="F422">
        <v>19.549999</v>
      </c>
      <c r="G422">
        <v>19.84</v>
      </c>
      <c r="H422">
        <v>21790300</v>
      </c>
    </row>
    <row r="423" spans="1:9" hidden="1" x14ac:dyDescent="0.2">
      <c r="A423" s="1">
        <v>42110</v>
      </c>
      <c r="B423" s="2">
        <f t="shared" si="12"/>
        <v>4</v>
      </c>
      <c r="C423" s="2">
        <f t="shared" si="13"/>
        <v>19.709999</v>
      </c>
      <c r="D423">
        <v>19.68</v>
      </c>
      <c r="E423">
        <v>20.219999000000001</v>
      </c>
      <c r="F423">
        <v>19.469999000000001</v>
      </c>
      <c r="G423">
        <v>19.940000999999999</v>
      </c>
      <c r="H423">
        <v>33753500</v>
      </c>
    </row>
    <row r="424" spans="1:9" x14ac:dyDescent="0.2">
      <c r="A424" s="1">
        <v>42109</v>
      </c>
      <c r="B424" s="2">
        <f t="shared" si="12"/>
        <v>3</v>
      </c>
      <c r="C424" s="2">
        <f t="shared" si="13"/>
        <v>18.82</v>
      </c>
      <c r="D424">
        <v>19.030000999999999</v>
      </c>
      <c r="E424">
        <v>19.91</v>
      </c>
      <c r="F424">
        <v>18.93</v>
      </c>
      <c r="G424">
        <v>19.709999</v>
      </c>
      <c r="H424">
        <v>52135400</v>
      </c>
      <c r="I424">
        <f>(C419-G424)</f>
        <v>-0.25999799999999951</v>
      </c>
    </row>
    <row r="425" spans="1:9" hidden="1" x14ac:dyDescent="0.2">
      <c r="A425" s="1">
        <v>42108</v>
      </c>
      <c r="B425" s="2">
        <f t="shared" si="12"/>
        <v>2</v>
      </c>
      <c r="C425" s="2">
        <f t="shared" si="13"/>
        <v>18.5</v>
      </c>
      <c r="D425">
        <v>18.73</v>
      </c>
      <c r="E425">
        <v>19.030000999999999</v>
      </c>
      <c r="F425">
        <v>18.639999</v>
      </c>
      <c r="G425">
        <v>18.82</v>
      </c>
      <c r="H425">
        <v>21837800</v>
      </c>
    </row>
    <row r="426" spans="1:9" hidden="1" x14ac:dyDescent="0.2">
      <c r="A426" s="1">
        <v>42107</v>
      </c>
      <c r="B426" s="2">
        <f t="shared" si="12"/>
        <v>1</v>
      </c>
      <c r="C426" s="2">
        <f t="shared" si="13"/>
        <v>18.41</v>
      </c>
      <c r="D426">
        <v>18.73</v>
      </c>
      <c r="E426">
        <v>18.799999</v>
      </c>
      <c r="F426">
        <v>18.34</v>
      </c>
      <c r="G426">
        <v>18.5</v>
      </c>
      <c r="H426">
        <v>18524600</v>
      </c>
    </row>
    <row r="427" spans="1:9" hidden="1" x14ac:dyDescent="0.2">
      <c r="A427" s="1">
        <v>42104</v>
      </c>
      <c r="B427" s="2">
        <f t="shared" si="12"/>
        <v>5</v>
      </c>
      <c r="C427" s="2">
        <f t="shared" si="13"/>
        <v>18.030000999999999</v>
      </c>
      <c r="D427">
        <v>18.16</v>
      </c>
      <c r="E427">
        <v>18.469999000000001</v>
      </c>
      <c r="F427">
        <v>18.129999000000002</v>
      </c>
      <c r="G427">
        <v>18.41</v>
      </c>
      <c r="H427">
        <v>16313100</v>
      </c>
    </row>
    <row r="428" spans="1:9" hidden="1" x14ac:dyDescent="0.2">
      <c r="A428" s="1">
        <v>42103</v>
      </c>
      <c r="B428" s="2">
        <f t="shared" si="12"/>
        <v>4</v>
      </c>
      <c r="C428" s="2">
        <f t="shared" si="13"/>
        <v>18.07</v>
      </c>
      <c r="D428">
        <v>18.139999</v>
      </c>
      <c r="E428">
        <v>18.489999999999998</v>
      </c>
      <c r="F428">
        <v>18</v>
      </c>
      <c r="G428">
        <v>18.030000999999999</v>
      </c>
      <c r="H428">
        <v>18790000</v>
      </c>
    </row>
    <row r="429" spans="1:9" x14ac:dyDescent="0.2">
      <c r="A429" s="1">
        <v>42102</v>
      </c>
      <c r="B429" s="2">
        <f t="shared" si="12"/>
        <v>3</v>
      </c>
      <c r="C429" s="2">
        <f t="shared" si="13"/>
        <v>19.059999000000001</v>
      </c>
      <c r="D429">
        <v>18.709999</v>
      </c>
      <c r="E429">
        <v>18.75</v>
      </c>
      <c r="F429">
        <v>17.879999000000002</v>
      </c>
      <c r="G429">
        <v>18.07</v>
      </c>
      <c r="H429">
        <v>38892700</v>
      </c>
      <c r="I429">
        <f>(C424-G429)</f>
        <v>0.75</v>
      </c>
    </row>
    <row r="430" spans="1:9" hidden="1" x14ac:dyDescent="0.2">
      <c r="A430" s="1">
        <v>42101</v>
      </c>
      <c r="B430" s="2">
        <f t="shared" si="12"/>
        <v>2</v>
      </c>
      <c r="C430" s="2">
        <f t="shared" si="13"/>
        <v>18.43</v>
      </c>
      <c r="D430">
        <v>18.23</v>
      </c>
      <c r="E430">
        <v>19.18</v>
      </c>
      <c r="F430">
        <v>18.18</v>
      </c>
      <c r="G430">
        <v>19.059999000000001</v>
      </c>
      <c r="H430">
        <v>43949400</v>
      </c>
    </row>
    <row r="431" spans="1:9" hidden="1" x14ac:dyDescent="0.2">
      <c r="A431" s="1">
        <v>42100</v>
      </c>
      <c r="B431" s="2">
        <f t="shared" si="12"/>
        <v>1</v>
      </c>
      <c r="C431" s="2">
        <f t="shared" si="13"/>
        <v>17.559999000000001</v>
      </c>
      <c r="D431">
        <v>17.850000000000001</v>
      </c>
      <c r="E431">
        <v>18.510000000000002</v>
      </c>
      <c r="F431">
        <v>17.690000999999999</v>
      </c>
      <c r="G431">
        <v>18.43</v>
      </c>
      <c r="H431">
        <v>41292900</v>
      </c>
    </row>
    <row r="432" spans="1:9" hidden="1" x14ac:dyDescent="0.2">
      <c r="A432" s="1">
        <v>42096</v>
      </c>
      <c r="B432" s="2">
        <f t="shared" si="12"/>
        <v>4</v>
      </c>
      <c r="C432" s="2">
        <f t="shared" si="13"/>
        <v>17.579999999999998</v>
      </c>
      <c r="D432">
        <v>17.370000999999998</v>
      </c>
      <c r="E432">
        <v>17.68</v>
      </c>
      <c r="F432">
        <v>17.059999000000001</v>
      </c>
      <c r="G432">
        <v>17.559999000000001</v>
      </c>
      <c r="H432">
        <v>37392800</v>
      </c>
    </row>
    <row r="433" spans="1:9" x14ac:dyDescent="0.2">
      <c r="A433" s="1">
        <v>42095</v>
      </c>
      <c r="B433" s="2">
        <f t="shared" si="12"/>
        <v>3</v>
      </c>
      <c r="C433" s="2">
        <f t="shared" si="13"/>
        <v>16.84</v>
      </c>
      <c r="D433">
        <v>17</v>
      </c>
      <c r="E433">
        <v>17.879999000000002</v>
      </c>
      <c r="F433">
        <v>16.93</v>
      </c>
      <c r="G433">
        <v>17.579999999999998</v>
      </c>
      <c r="H433">
        <v>34953900</v>
      </c>
      <c r="I433">
        <f>(C428-G433)</f>
        <v>0.49000000000000199</v>
      </c>
    </row>
    <row r="434" spans="1:9" hidden="1" x14ac:dyDescent="0.2">
      <c r="A434" s="1">
        <v>42094</v>
      </c>
      <c r="B434" s="2">
        <f t="shared" si="12"/>
        <v>2</v>
      </c>
      <c r="C434" s="2">
        <f t="shared" si="13"/>
        <v>17.23</v>
      </c>
      <c r="D434">
        <v>16.989999999999998</v>
      </c>
      <c r="E434">
        <v>17.239999999999998</v>
      </c>
      <c r="F434">
        <v>16.790001</v>
      </c>
      <c r="G434">
        <v>16.84</v>
      </c>
      <c r="H434">
        <v>23077000</v>
      </c>
    </row>
    <row r="435" spans="1:9" hidden="1" x14ac:dyDescent="0.2">
      <c r="A435" s="1">
        <v>42093</v>
      </c>
      <c r="B435" s="2">
        <f t="shared" si="12"/>
        <v>1</v>
      </c>
      <c r="C435" s="2">
        <f t="shared" si="13"/>
        <v>17.139999</v>
      </c>
      <c r="D435">
        <v>17.299999</v>
      </c>
      <c r="E435">
        <v>17.420000000000002</v>
      </c>
      <c r="F435">
        <v>16.879999000000002</v>
      </c>
      <c r="G435">
        <v>17.23</v>
      </c>
      <c r="H435">
        <v>26075600</v>
      </c>
    </row>
    <row r="436" spans="1:9" hidden="1" x14ac:dyDescent="0.2">
      <c r="A436" s="1">
        <v>42090</v>
      </c>
      <c r="B436" s="2">
        <f t="shared" si="12"/>
        <v>5</v>
      </c>
      <c r="C436" s="2">
        <f t="shared" si="13"/>
        <v>18.209999</v>
      </c>
      <c r="D436">
        <v>17.91</v>
      </c>
      <c r="E436">
        <v>17.91</v>
      </c>
      <c r="F436">
        <v>17.120000999999998</v>
      </c>
      <c r="G436">
        <v>17.139999</v>
      </c>
      <c r="H436">
        <v>31633100</v>
      </c>
    </row>
    <row r="437" spans="1:9" hidden="1" x14ac:dyDescent="0.2">
      <c r="A437" s="1">
        <v>42089</v>
      </c>
      <c r="B437" s="2">
        <f t="shared" si="12"/>
        <v>4</v>
      </c>
      <c r="C437" s="2">
        <f t="shared" si="13"/>
        <v>17.360001</v>
      </c>
      <c r="D437">
        <v>17.93</v>
      </c>
      <c r="E437">
        <v>18.299999</v>
      </c>
      <c r="F437">
        <v>17.649999999999999</v>
      </c>
      <c r="G437">
        <v>18.209999</v>
      </c>
      <c r="H437">
        <v>43513700</v>
      </c>
    </row>
    <row r="438" spans="1:9" x14ac:dyDescent="0.2">
      <c r="A438" s="1">
        <v>42088</v>
      </c>
      <c r="B438" s="2">
        <f t="shared" si="12"/>
        <v>3</v>
      </c>
      <c r="C438" s="2">
        <f t="shared" si="13"/>
        <v>16.790001</v>
      </c>
      <c r="D438">
        <v>17.049999</v>
      </c>
      <c r="E438">
        <v>17.530000999999999</v>
      </c>
      <c r="F438">
        <v>16.790001</v>
      </c>
      <c r="G438">
        <v>17.360001</v>
      </c>
      <c r="H438">
        <v>31953900</v>
      </c>
      <c r="I438">
        <f>(C433-G438)</f>
        <v>-0.5200010000000006</v>
      </c>
    </row>
    <row r="439" spans="1:9" hidden="1" x14ac:dyDescent="0.2">
      <c r="A439" s="1">
        <v>42087</v>
      </c>
      <c r="B439" s="2">
        <f t="shared" si="12"/>
        <v>2</v>
      </c>
      <c r="C439" s="2">
        <f t="shared" si="13"/>
        <v>16.780000999999999</v>
      </c>
      <c r="D439">
        <v>16.969999000000001</v>
      </c>
      <c r="E439">
        <v>17.010000000000002</v>
      </c>
      <c r="F439">
        <v>16.709999</v>
      </c>
      <c r="G439">
        <v>16.790001</v>
      </c>
      <c r="H439">
        <v>21248900</v>
      </c>
    </row>
    <row r="440" spans="1:9" hidden="1" x14ac:dyDescent="0.2">
      <c r="A440" s="1">
        <v>42086</v>
      </c>
      <c r="B440" s="2">
        <f t="shared" si="12"/>
        <v>1</v>
      </c>
      <c r="C440" s="2">
        <f t="shared" si="13"/>
        <v>16.43</v>
      </c>
      <c r="D440">
        <v>16.459999</v>
      </c>
      <c r="E440">
        <v>16.879999000000002</v>
      </c>
      <c r="F440">
        <v>16.440000999999999</v>
      </c>
      <c r="G440">
        <v>16.780000999999999</v>
      </c>
      <c r="H440">
        <v>21160400</v>
      </c>
    </row>
    <row r="441" spans="1:9" hidden="1" x14ac:dyDescent="0.2">
      <c r="A441" s="1">
        <v>42083</v>
      </c>
      <c r="B441" s="2">
        <f t="shared" si="12"/>
        <v>5</v>
      </c>
      <c r="C441" s="2">
        <f t="shared" si="13"/>
        <v>16.079999999999998</v>
      </c>
      <c r="D441">
        <v>16.549999</v>
      </c>
      <c r="E441">
        <v>16.799999</v>
      </c>
      <c r="F441">
        <v>16.379999000000002</v>
      </c>
      <c r="G441">
        <v>16.43</v>
      </c>
      <c r="H441">
        <v>29395700</v>
      </c>
    </row>
    <row r="442" spans="1:9" hidden="1" x14ac:dyDescent="0.2">
      <c r="A442" s="1">
        <v>42082</v>
      </c>
      <c r="B442" s="2">
        <f t="shared" si="12"/>
        <v>4</v>
      </c>
      <c r="C442" s="2">
        <f t="shared" si="13"/>
        <v>16.760000000000002</v>
      </c>
      <c r="D442">
        <v>15.94</v>
      </c>
      <c r="E442">
        <v>16.34</v>
      </c>
      <c r="F442">
        <v>15.91</v>
      </c>
      <c r="G442">
        <v>16.079999999999998</v>
      </c>
      <c r="H442">
        <v>32420800</v>
      </c>
    </row>
    <row r="443" spans="1:9" x14ac:dyDescent="0.2">
      <c r="A443" s="1">
        <v>42081</v>
      </c>
      <c r="B443" s="2">
        <f t="shared" si="12"/>
        <v>3</v>
      </c>
      <c r="C443" s="2">
        <f t="shared" si="13"/>
        <v>15.96</v>
      </c>
      <c r="D443">
        <v>15.68</v>
      </c>
      <c r="E443">
        <v>16.780000999999999</v>
      </c>
      <c r="F443">
        <v>15.61</v>
      </c>
      <c r="G443">
        <v>16.760000000000002</v>
      </c>
      <c r="H443">
        <v>54427700</v>
      </c>
      <c r="I443">
        <f>(C438-G443)</f>
        <v>3.0000999999998612E-2</v>
      </c>
    </row>
    <row r="444" spans="1:9" hidden="1" x14ac:dyDescent="0.2">
      <c r="A444" s="1">
        <v>42080</v>
      </c>
      <c r="B444" s="2">
        <f t="shared" si="12"/>
        <v>2</v>
      </c>
      <c r="C444" s="2">
        <f t="shared" si="13"/>
        <v>16.350000000000001</v>
      </c>
      <c r="D444">
        <v>16.049999</v>
      </c>
      <c r="E444">
        <v>16.239999999999998</v>
      </c>
      <c r="F444">
        <v>15.9</v>
      </c>
      <c r="G444">
        <v>15.96</v>
      </c>
      <c r="H444">
        <v>31274000</v>
      </c>
    </row>
    <row r="445" spans="1:9" hidden="1" x14ac:dyDescent="0.2">
      <c r="A445" s="1">
        <v>42079</v>
      </c>
      <c r="B445" s="2">
        <f t="shared" si="12"/>
        <v>1</v>
      </c>
      <c r="C445" s="2">
        <f t="shared" si="13"/>
        <v>16.799999</v>
      </c>
      <c r="D445">
        <v>16.469999000000001</v>
      </c>
      <c r="E445">
        <v>16.489999999999998</v>
      </c>
      <c r="F445">
        <v>16</v>
      </c>
      <c r="G445">
        <v>16.350000000000001</v>
      </c>
      <c r="H445">
        <v>39701700</v>
      </c>
    </row>
    <row r="446" spans="1:9" hidden="1" x14ac:dyDescent="0.2">
      <c r="A446" s="1">
        <v>42076</v>
      </c>
      <c r="B446" s="2">
        <f t="shared" si="12"/>
        <v>5</v>
      </c>
      <c r="C446" s="2">
        <f t="shared" si="13"/>
        <v>17.440000999999999</v>
      </c>
      <c r="D446">
        <v>17.149999999999999</v>
      </c>
      <c r="E446">
        <v>17.170000000000002</v>
      </c>
      <c r="F446">
        <v>16.670000000000002</v>
      </c>
      <c r="G446">
        <v>16.799999</v>
      </c>
      <c r="H446">
        <v>44606100</v>
      </c>
    </row>
    <row r="447" spans="1:9" hidden="1" x14ac:dyDescent="0.2">
      <c r="A447" s="1">
        <v>42075</v>
      </c>
      <c r="B447" s="2">
        <f t="shared" si="12"/>
        <v>4</v>
      </c>
      <c r="C447" s="2">
        <f t="shared" si="13"/>
        <v>17.77</v>
      </c>
      <c r="D447">
        <v>17.77</v>
      </c>
      <c r="E447">
        <v>17.809999000000001</v>
      </c>
      <c r="F447">
        <v>17.34</v>
      </c>
      <c r="G447">
        <v>17.440000999999999</v>
      </c>
      <c r="H447">
        <v>23804900</v>
      </c>
    </row>
    <row r="448" spans="1:9" x14ac:dyDescent="0.2">
      <c r="A448" s="1">
        <v>42074</v>
      </c>
      <c r="B448" s="2">
        <f t="shared" si="12"/>
        <v>3</v>
      </c>
      <c r="C448" s="2">
        <f t="shared" si="13"/>
        <v>17.91</v>
      </c>
      <c r="D448">
        <v>17.84</v>
      </c>
      <c r="E448">
        <v>17.850000000000001</v>
      </c>
      <c r="F448">
        <v>17.440000999999999</v>
      </c>
      <c r="G448">
        <v>17.77</v>
      </c>
      <c r="H448">
        <v>29810100</v>
      </c>
      <c r="I448">
        <f>(C443-G448)</f>
        <v>-1.8099999999999987</v>
      </c>
    </row>
    <row r="449" spans="1:9" hidden="1" x14ac:dyDescent="0.2">
      <c r="A449" s="1">
        <v>42073</v>
      </c>
      <c r="B449" s="2">
        <f t="shared" si="12"/>
        <v>2</v>
      </c>
      <c r="C449" s="2">
        <f t="shared" si="13"/>
        <v>18.350000000000001</v>
      </c>
      <c r="D449">
        <v>18.09</v>
      </c>
      <c r="E449">
        <v>18.239999999999998</v>
      </c>
      <c r="F449">
        <v>17.739999999999998</v>
      </c>
      <c r="G449">
        <v>17.91</v>
      </c>
      <c r="H449">
        <v>26753800</v>
      </c>
    </row>
    <row r="450" spans="1:9" hidden="1" x14ac:dyDescent="0.2">
      <c r="A450" s="1">
        <v>42072</v>
      </c>
      <c r="B450" s="2">
        <f t="shared" si="12"/>
        <v>1</v>
      </c>
      <c r="C450" s="2">
        <f t="shared" si="13"/>
        <v>18.239999999999998</v>
      </c>
      <c r="D450">
        <v>18.18</v>
      </c>
      <c r="E450">
        <v>18.639999</v>
      </c>
      <c r="F450">
        <v>18.139999</v>
      </c>
      <c r="G450">
        <v>18.350000000000001</v>
      </c>
      <c r="H450">
        <v>19729000</v>
      </c>
    </row>
    <row r="451" spans="1:9" hidden="1" x14ac:dyDescent="0.2">
      <c r="A451" s="1">
        <v>42069</v>
      </c>
      <c r="B451" s="2">
        <f t="shared" ref="B451:B514" si="14">WEEKDAY(A451,2)</f>
        <v>5</v>
      </c>
      <c r="C451" s="2">
        <f t="shared" ref="C451:C514" si="15">G452</f>
        <v>18.709999</v>
      </c>
      <c r="D451">
        <v>18.41</v>
      </c>
      <c r="E451">
        <v>18.549999</v>
      </c>
      <c r="F451">
        <v>17.969999000000001</v>
      </c>
      <c r="G451">
        <v>18.239999999999998</v>
      </c>
      <c r="H451">
        <v>27456000</v>
      </c>
    </row>
    <row r="452" spans="1:9" hidden="1" x14ac:dyDescent="0.2">
      <c r="A452" s="1">
        <v>42068</v>
      </c>
      <c r="B452" s="2">
        <f t="shared" si="14"/>
        <v>4</v>
      </c>
      <c r="C452" s="2">
        <f t="shared" si="15"/>
        <v>19.010000000000002</v>
      </c>
      <c r="D452">
        <v>18.84</v>
      </c>
      <c r="E452">
        <v>19.100000000000001</v>
      </c>
      <c r="F452">
        <v>18.610001</v>
      </c>
      <c r="G452">
        <v>18.709999</v>
      </c>
      <c r="H452">
        <v>22765200</v>
      </c>
    </row>
    <row r="453" spans="1:9" x14ac:dyDescent="0.2">
      <c r="A453" s="1">
        <v>42067</v>
      </c>
      <c r="B453" s="2">
        <f t="shared" si="14"/>
        <v>3</v>
      </c>
      <c r="C453" s="2">
        <f t="shared" si="15"/>
        <v>18.489999999999998</v>
      </c>
      <c r="D453">
        <v>18.709999</v>
      </c>
      <c r="E453">
        <v>19.100000000000001</v>
      </c>
      <c r="F453">
        <v>18.239999999999998</v>
      </c>
      <c r="G453">
        <v>19.010000000000002</v>
      </c>
      <c r="H453">
        <v>32762300</v>
      </c>
      <c r="I453">
        <f>(C448-G453)</f>
        <v>-1.1000000000000014</v>
      </c>
    </row>
    <row r="454" spans="1:9" hidden="1" x14ac:dyDescent="0.2">
      <c r="A454" s="1">
        <v>42066</v>
      </c>
      <c r="B454" s="2">
        <f t="shared" si="14"/>
        <v>2</v>
      </c>
      <c r="C454" s="2">
        <f t="shared" si="15"/>
        <v>18.32</v>
      </c>
      <c r="D454">
        <v>18.32</v>
      </c>
      <c r="E454">
        <v>18.670000000000002</v>
      </c>
      <c r="F454">
        <v>18.18</v>
      </c>
      <c r="G454">
        <v>18.489999999999998</v>
      </c>
      <c r="H454">
        <v>22874500</v>
      </c>
    </row>
    <row r="455" spans="1:9" hidden="1" x14ac:dyDescent="0.2">
      <c r="A455" s="1">
        <v>42065</v>
      </c>
      <c r="B455" s="2">
        <f t="shared" si="14"/>
        <v>1</v>
      </c>
      <c r="C455" s="2">
        <f t="shared" si="15"/>
        <v>18.100000000000001</v>
      </c>
      <c r="D455">
        <v>18.129999000000002</v>
      </c>
      <c r="E455">
        <v>18.760000000000002</v>
      </c>
      <c r="F455">
        <v>18.02</v>
      </c>
      <c r="G455">
        <v>18.32</v>
      </c>
      <c r="H455">
        <v>23907700</v>
      </c>
    </row>
    <row r="456" spans="1:9" hidden="1" x14ac:dyDescent="0.2">
      <c r="A456" s="1">
        <v>42062</v>
      </c>
      <c r="B456" s="2">
        <f t="shared" si="14"/>
        <v>5</v>
      </c>
      <c r="C456" s="2">
        <f t="shared" si="15"/>
        <v>18.030000999999999</v>
      </c>
      <c r="D456">
        <v>18.110001</v>
      </c>
      <c r="E456">
        <v>18.350000000000001</v>
      </c>
      <c r="F456">
        <v>17.82</v>
      </c>
      <c r="G456">
        <v>18.100000000000001</v>
      </c>
      <c r="H456">
        <v>28470300</v>
      </c>
    </row>
    <row r="457" spans="1:9" hidden="1" x14ac:dyDescent="0.2">
      <c r="A457" s="1">
        <v>42061</v>
      </c>
      <c r="B457" s="2">
        <f t="shared" si="14"/>
        <v>4</v>
      </c>
      <c r="C457" s="2">
        <f t="shared" si="15"/>
        <v>18.649999999999999</v>
      </c>
      <c r="D457">
        <v>18.280000999999999</v>
      </c>
      <c r="E457">
        <v>18.43</v>
      </c>
      <c r="F457">
        <v>17.579999999999998</v>
      </c>
      <c r="G457">
        <v>18.030000999999999</v>
      </c>
      <c r="H457">
        <v>40116700</v>
      </c>
    </row>
    <row r="458" spans="1:9" x14ac:dyDescent="0.2">
      <c r="A458" s="1">
        <v>42060</v>
      </c>
      <c r="B458" s="2">
        <f t="shared" si="14"/>
        <v>3</v>
      </c>
      <c r="C458" s="2">
        <f t="shared" si="15"/>
        <v>18.040001</v>
      </c>
      <c r="D458">
        <v>18.149999999999999</v>
      </c>
      <c r="E458">
        <v>18.799999</v>
      </c>
      <c r="F458">
        <v>17.82</v>
      </c>
      <c r="G458">
        <v>18.649999999999999</v>
      </c>
      <c r="H458">
        <v>38292100</v>
      </c>
      <c r="I458">
        <f>(C453-G458)</f>
        <v>-0.16000000000000014</v>
      </c>
    </row>
    <row r="459" spans="1:9" hidden="1" x14ac:dyDescent="0.2">
      <c r="A459" s="1">
        <v>42059</v>
      </c>
      <c r="B459" s="2">
        <f t="shared" si="14"/>
        <v>2</v>
      </c>
      <c r="C459" s="2">
        <f t="shared" si="15"/>
        <v>18.110001</v>
      </c>
      <c r="D459">
        <v>18.41</v>
      </c>
      <c r="E459">
        <v>18.469999000000001</v>
      </c>
      <c r="F459">
        <v>18.02</v>
      </c>
      <c r="G459">
        <v>18.040001</v>
      </c>
      <c r="H459">
        <v>18216800</v>
      </c>
    </row>
    <row r="460" spans="1:9" hidden="1" x14ac:dyDescent="0.2">
      <c r="A460" s="1">
        <v>42058</v>
      </c>
      <c r="B460" s="2">
        <f t="shared" si="14"/>
        <v>1</v>
      </c>
      <c r="C460" s="2">
        <f t="shared" si="15"/>
        <v>18.649999999999999</v>
      </c>
      <c r="D460">
        <v>18.170000000000002</v>
      </c>
      <c r="E460">
        <v>18.59</v>
      </c>
      <c r="F460">
        <v>18.02</v>
      </c>
      <c r="G460">
        <v>18.110001</v>
      </c>
      <c r="H460">
        <v>49834600</v>
      </c>
    </row>
    <row r="461" spans="1:9" hidden="1" x14ac:dyDescent="0.2">
      <c r="A461" s="1">
        <v>42055</v>
      </c>
      <c r="B461" s="2">
        <f t="shared" si="14"/>
        <v>5</v>
      </c>
      <c r="C461" s="2">
        <f t="shared" si="15"/>
        <v>19.100000000000001</v>
      </c>
      <c r="D461">
        <v>19.07</v>
      </c>
      <c r="E461">
        <v>19.170000000000002</v>
      </c>
      <c r="F461">
        <v>18.639999</v>
      </c>
      <c r="G461">
        <v>18.649999999999999</v>
      </c>
      <c r="H461">
        <v>28544300</v>
      </c>
    </row>
    <row r="462" spans="1:9" hidden="1" x14ac:dyDescent="0.2">
      <c r="A462" s="1">
        <v>42054</v>
      </c>
      <c r="B462" s="2">
        <f t="shared" si="14"/>
        <v>4</v>
      </c>
      <c r="C462" s="2">
        <f t="shared" si="15"/>
        <v>19.260000000000002</v>
      </c>
      <c r="D462">
        <v>18.450001</v>
      </c>
      <c r="E462">
        <v>19.379999000000002</v>
      </c>
      <c r="F462">
        <v>18.389999</v>
      </c>
      <c r="G462">
        <v>19.100000000000001</v>
      </c>
      <c r="H462">
        <v>48220100</v>
      </c>
    </row>
    <row r="463" spans="1:9" x14ac:dyDescent="0.2">
      <c r="A463" s="1">
        <v>42053</v>
      </c>
      <c r="B463" s="2">
        <f t="shared" si="14"/>
        <v>3</v>
      </c>
      <c r="C463" s="2">
        <f t="shared" si="15"/>
        <v>19.790001</v>
      </c>
      <c r="D463">
        <v>19.549999</v>
      </c>
      <c r="E463">
        <v>19.829999999999998</v>
      </c>
      <c r="F463">
        <v>19.170000000000002</v>
      </c>
      <c r="G463">
        <v>19.260000000000002</v>
      </c>
      <c r="H463">
        <v>25160600</v>
      </c>
      <c r="I463">
        <f>(C458-G463)</f>
        <v>-1.2199990000000014</v>
      </c>
    </row>
    <row r="464" spans="1:9" hidden="1" x14ac:dyDescent="0.2">
      <c r="A464" s="1">
        <v>42052</v>
      </c>
      <c r="B464" s="2">
        <f t="shared" si="14"/>
        <v>2</v>
      </c>
      <c r="C464" s="2">
        <f t="shared" si="15"/>
        <v>19.620000999999998</v>
      </c>
      <c r="D464">
        <v>19.379999000000002</v>
      </c>
      <c r="E464">
        <v>20.190000999999999</v>
      </c>
      <c r="F464">
        <v>18.989999999999998</v>
      </c>
      <c r="G464">
        <v>19.790001</v>
      </c>
      <c r="H464">
        <v>30491200</v>
      </c>
    </row>
    <row r="465" spans="1:9" hidden="1" x14ac:dyDescent="0.2">
      <c r="A465" s="1">
        <v>42048</v>
      </c>
      <c r="B465" s="2">
        <f t="shared" si="14"/>
        <v>5</v>
      </c>
      <c r="C465" s="2">
        <f t="shared" si="15"/>
        <v>19.18</v>
      </c>
      <c r="D465">
        <v>19.73</v>
      </c>
      <c r="E465">
        <v>19.969999000000001</v>
      </c>
      <c r="F465">
        <v>19.459999</v>
      </c>
      <c r="G465">
        <v>19.620000999999998</v>
      </c>
      <c r="H465">
        <v>30903900</v>
      </c>
    </row>
    <row r="466" spans="1:9" hidden="1" x14ac:dyDescent="0.2">
      <c r="A466" s="1">
        <v>42047</v>
      </c>
      <c r="B466" s="2">
        <f t="shared" si="14"/>
        <v>4</v>
      </c>
      <c r="C466" s="2">
        <f t="shared" si="15"/>
        <v>18.510000000000002</v>
      </c>
      <c r="D466">
        <v>19.040001</v>
      </c>
      <c r="E466">
        <v>19.309999000000001</v>
      </c>
      <c r="F466">
        <v>18.649999999999999</v>
      </c>
      <c r="G466">
        <v>19.18</v>
      </c>
      <c r="H466">
        <v>31924200</v>
      </c>
    </row>
    <row r="467" spans="1:9" x14ac:dyDescent="0.2">
      <c r="A467" s="1">
        <v>42046</v>
      </c>
      <c r="B467" s="2">
        <f t="shared" si="14"/>
        <v>3</v>
      </c>
      <c r="C467" s="2">
        <f t="shared" si="15"/>
        <v>18.940000999999999</v>
      </c>
      <c r="D467">
        <v>18.489999999999998</v>
      </c>
      <c r="E467">
        <v>18.709999</v>
      </c>
      <c r="F467">
        <v>18.010000000000002</v>
      </c>
      <c r="G467">
        <v>18.510000000000002</v>
      </c>
      <c r="H467">
        <v>36156300</v>
      </c>
      <c r="I467">
        <f>(C462-G467)</f>
        <v>0.75</v>
      </c>
    </row>
    <row r="468" spans="1:9" hidden="1" x14ac:dyDescent="0.2">
      <c r="A468" s="1">
        <v>42045</v>
      </c>
      <c r="B468" s="2">
        <f t="shared" si="14"/>
        <v>2</v>
      </c>
      <c r="C468" s="2">
        <f t="shared" si="15"/>
        <v>19.77</v>
      </c>
      <c r="D468">
        <v>19.59</v>
      </c>
      <c r="E468">
        <v>19.600000000000001</v>
      </c>
      <c r="F468">
        <v>18.670000000000002</v>
      </c>
      <c r="G468">
        <v>18.940000999999999</v>
      </c>
      <c r="H468">
        <v>33741800</v>
      </c>
    </row>
    <row r="469" spans="1:9" hidden="1" x14ac:dyDescent="0.2">
      <c r="A469" s="1">
        <v>42044</v>
      </c>
      <c r="B469" s="2">
        <f t="shared" si="14"/>
        <v>1</v>
      </c>
      <c r="C469" s="2">
        <f t="shared" si="15"/>
        <v>19.469999000000001</v>
      </c>
      <c r="D469">
        <v>19.780000999999999</v>
      </c>
      <c r="E469">
        <v>20.18</v>
      </c>
      <c r="F469">
        <v>19.68</v>
      </c>
      <c r="G469">
        <v>19.77</v>
      </c>
      <c r="H469">
        <v>34839200</v>
      </c>
    </row>
    <row r="470" spans="1:9" hidden="1" x14ac:dyDescent="0.2">
      <c r="A470" s="1">
        <v>42041</v>
      </c>
      <c r="B470" s="2">
        <f t="shared" si="14"/>
        <v>5</v>
      </c>
      <c r="C470" s="2">
        <f t="shared" si="15"/>
        <v>19.030000999999999</v>
      </c>
      <c r="D470">
        <v>19.18</v>
      </c>
      <c r="E470">
        <v>19.879999000000002</v>
      </c>
      <c r="F470">
        <v>19.110001</v>
      </c>
      <c r="G470">
        <v>19.469999000000001</v>
      </c>
      <c r="H470">
        <v>41504800</v>
      </c>
    </row>
    <row r="471" spans="1:9" hidden="1" x14ac:dyDescent="0.2">
      <c r="A471" s="1">
        <v>42040</v>
      </c>
      <c r="B471" s="2">
        <f t="shared" si="14"/>
        <v>4</v>
      </c>
      <c r="C471" s="2">
        <f t="shared" si="15"/>
        <v>18.280000999999999</v>
      </c>
      <c r="D471">
        <v>18.489999999999998</v>
      </c>
      <c r="E471">
        <v>19.48</v>
      </c>
      <c r="F471">
        <v>18.48</v>
      </c>
      <c r="G471">
        <v>19.030000999999999</v>
      </c>
      <c r="H471">
        <v>50186200</v>
      </c>
    </row>
    <row r="472" spans="1:9" x14ac:dyDescent="0.2">
      <c r="A472" s="1">
        <v>42039</v>
      </c>
      <c r="B472" s="2">
        <f t="shared" si="14"/>
        <v>3</v>
      </c>
      <c r="C472" s="2">
        <f t="shared" si="15"/>
        <v>19.620000999999998</v>
      </c>
      <c r="D472">
        <v>19.079999999999998</v>
      </c>
      <c r="E472">
        <v>19.100000000000001</v>
      </c>
      <c r="F472">
        <v>17.950001</v>
      </c>
      <c r="G472">
        <v>18.280000999999999</v>
      </c>
      <c r="H472">
        <v>66548700</v>
      </c>
      <c r="I472">
        <f>(C467-G472)</f>
        <v>0.66000000000000014</v>
      </c>
    </row>
    <row r="473" spans="1:9" hidden="1" x14ac:dyDescent="0.2">
      <c r="A473" s="1">
        <v>42038</v>
      </c>
      <c r="B473" s="2">
        <f t="shared" si="14"/>
        <v>2</v>
      </c>
      <c r="C473" s="2">
        <f t="shared" si="15"/>
        <v>18.620000999999998</v>
      </c>
      <c r="D473">
        <v>18.950001</v>
      </c>
      <c r="E473">
        <v>20.290001</v>
      </c>
      <c r="F473">
        <v>18.860001</v>
      </c>
      <c r="G473">
        <v>19.620000999999998</v>
      </c>
      <c r="H473">
        <v>76461000</v>
      </c>
    </row>
    <row r="474" spans="1:9" hidden="1" x14ac:dyDescent="0.2">
      <c r="A474" s="1">
        <v>42037</v>
      </c>
      <c r="B474" s="2">
        <f t="shared" si="14"/>
        <v>1</v>
      </c>
      <c r="C474" s="2">
        <f t="shared" si="15"/>
        <v>17.82</v>
      </c>
      <c r="D474">
        <v>18.399999999999999</v>
      </c>
      <c r="E474">
        <v>18.700001</v>
      </c>
      <c r="F474">
        <v>17.93</v>
      </c>
      <c r="G474">
        <v>18.620000999999998</v>
      </c>
      <c r="H474">
        <v>41519800</v>
      </c>
    </row>
    <row r="475" spans="1:9" hidden="1" x14ac:dyDescent="0.2">
      <c r="A475" s="1">
        <v>42034</v>
      </c>
      <c r="B475" s="2">
        <f t="shared" si="14"/>
        <v>5</v>
      </c>
      <c r="C475" s="2">
        <f t="shared" si="15"/>
        <v>16.68</v>
      </c>
      <c r="D475">
        <v>16.739999999999998</v>
      </c>
      <c r="E475">
        <v>18.07</v>
      </c>
      <c r="F475">
        <v>16.73</v>
      </c>
      <c r="G475">
        <v>17.82</v>
      </c>
      <c r="H475">
        <v>47961500</v>
      </c>
    </row>
    <row r="476" spans="1:9" hidden="1" x14ac:dyDescent="0.2">
      <c r="A476" s="1">
        <v>42033</v>
      </c>
      <c r="B476" s="2">
        <f t="shared" si="14"/>
        <v>4</v>
      </c>
      <c r="C476" s="2">
        <f t="shared" si="15"/>
        <v>16.559999000000001</v>
      </c>
      <c r="D476">
        <v>16.799999</v>
      </c>
      <c r="E476">
        <v>16.809999000000001</v>
      </c>
      <c r="F476">
        <v>16.299999</v>
      </c>
      <c r="G476">
        <v>16.68</v>
      </c>
      <c r="H476">
        <v>28619100</v>
      </c>
    </row>
    <row r="477" spans="1:9" x14ac:dyDescent="0.2">
      <c r="A477" s="1">
        <v>42032</v>
      </c>
      <c r="B477" s="2">
        <f t="shared" si="14"/>
        <v>3</v>
      </c>
      <c r="C477" s="2">
        <f t="shared" si="15"/>
        <v>17.209999</v>
      </c>
      <c r="D477">
        <v>16.959999</v>
      </c>
      <c r="E477">
        <v>17.09</v>
      </c>
      <c r="F477">
        <v>16.5</v>
      </c>
      <c r="G477">
        <v>16.559999000000001</v>
      </c>
      <c r="H477">
        <v>40085000</v>
      </c>
      <c r="I477">
        <f>(C472-G477)</f>
        <v>3.0600019999999972</v>
      </c>
    </row>
    <row r="478" spans="1:9" hidden="1" x14ac:dyDescent="0.2">
      <c r="A478" s="1">
        <v>42031</v>
      </c>
      <c r="B478" s="2">
        <f t="shared" si="14"/>
        <v>2</v>
      </c>
      <c r="C478" s="2">
        <f t="shared" si="15"/>
        <v>16.870000999999998</v>
      </c>
      <c r="D478">
        <v>16.920000000000002</v>
      </c>
      <c r="E478">
        <v>17.41</v>
      </c>
      <c r="F478">
        <v>16.899999999999999</v>
      </c>
      <c r="G478">
        <v>17.209999</v>
      </c>
      <c r="H478">
        <v>23210600</v>
      </c>
    </row>
    <row r="479" spans="1:9" hidden="1" x14ac:dyDescent="0.2">
      <c r="A479" s="1">
        <v>42030</v>
      </c>
      <c r="B479" s="2">
        <f t="shared" si="14"/>
        <v>1</v>
      </c>
      <c r="C479" s="2">
        <f t="shared" si="15"/>
        <v>17</v>
      </c>
      <c r="D479">
        <v>17</v>
      </c>
      <c r="E479">
        <v>17.350000000000001</v>
      </c>
      <c r="F479">
        <v>16.860001</v>
      </c>
      <c r="G479">
        <v>16.870000999999998</v>
      </c>
      <c r="H479">
        <v>28385100</v>
      </c>
    </row>
    <row r="480" spans="1:9" hidden="1" x14ac:dyDescent="0.2">
      <c r="A480" s="1">
        <v>42027</v>
      </c>
      <c r="B480" s="2">
        <f t="shared" si="14"/>
        <v>5</v>
      </c>
      <c r="C480" s="2">
        <f t="shared" si="15"/>
        <v>17.41</v>
      </c>
      <c r="D480">
        <v>17.18</v>
      </c>
      <c r="E480">
        <v>17.469999000000001</v>
      </c>
      <c r="F480">
        <v>16.959999</v>
      </c>
      <c r="G480">
        <v>17</v>
      </c>
      <c r="H480">
        <v>32541300</v>
      </c>
    </row>
    <row r="481" spans="1:9" hidden="1" x14ac:dyDescent="0.2">
      <c r="A481" s="1">
        <v>42026</v>
      </c>
      <c r="B481" s="2">
        <f t="shared" si="14"/>
        <v>4</v>
      </c>
      <c r="C481" s="2">
        <f t="shared" si="15"/>
        <v>17.77</v>
      </c>
      <c r="D481">
        <v>17.84</v>
      </c>
      <c r="E481">
        <v>17.940000999999999</v>
      </c>
      <c r="F481">
        <v>17.16</v>
      </c>
      <c r="G481">
        <v>17.41</v>
      </c>
      <c r="H481">
        <v>37781100</v>
      </c>
    </row>
    <row r="482" spans="1:9" x14ac:dyDescent="0.2">
      <c r="A482" s="1">
        <v>42025</v>
      </c>
      <c r="B482" s="2">
        <f t="shared" si="14"/>
        <v>3</v>
      </c>
      <c r="C482" s="2">
        <f t="shared" si="15"/>
        <v>17.48</v>
      </c>
      <c r="D482">
        <v>17.719999000000001</v>
      </c>
      <c r="E482">
        <v>18.030000999999999</v>
      </c>
      <c r="F482">
        <v>17.600000000000001</v>
      </c>
      <c r="G482">
        <v>17.77</v>
      </c>
      <c r="H482">
        <v>23663900</v>
      </c>
      <c r="I482">
        <f>(C477-G482)</f>
        <v>-0.56000099999999975</v>
      </c>
    </row>
    <row r="483" spans="1:9" hidden="1" x14ac:dyDescent="0.2">
      <c r="A483" s="1">
        <v>42024</v>
      </c>
      <c r="B483" s="2">
        <f t="shared" si="14"/>
        <v>2</v>
      </c>
      <c r="C483" s="2">
        <f t="shared" si="15"/>
        <v>18.329999999999998</v>
      </c>
      <c r="D483">
        <v>17.670000000000002</v>
      </c>
      <c r="E483">
        <v>17.850000000000001</v>
      </c>
      <c r="F483">
        <v>17.350000000000001</v>
      </c>
      <c r="G483">
        <v>17.48</v>
      </c>
      <c r="H483">
        <v>28506900</v>
      </c>
    </row>
    <row r="484" spans="1:9" hidden="1" x14ac:dyDescent="0.2">
      <c r="A484" s="1">
        <v>42020</v>
      </c>
      <c r="B484" s="2">
        <f t="shared" si="14"/>
        <v>5</v>
      </c>
      <c r="C484" s="2">
        <f t="shared" si="15"/>
        <v>17.450001</v>
      </c>
      <c r="D484">
        <v>17.739999999999998</v>
      </c>
      <c r="E484">
        <v>18.459999</v>
      </c>
      <c r="F484">
        <v>17.719999000000001</v>
      </c>
      <c r="G484">
        <v>18.329999999999998</v>
      </c>
      <c r="H484">
        <v>37738600</v>
      </c>
    </row>
    <row r="485" spans="1:9" hidden="1" x14ac:dyDescent="0.2">
      <c r="A485" s="1">
        <v>42019</v>
      </c>
      <c r="B485" s="2">
        <f t="shared" si="14"/>
        <v>4</v>
      </c>
      <c r="C485" s="2">
        <f t="shared" si="15"/>
        <v>18.27</v>
      </c>
      <c r="D485">
        <v>18.540001</v>
      </c>
      <c r="E485">
        <v>18.610001</v>
      </c>
      <c r="F485">
        <v>17.420000000000002</v>
      </c>
      <c r="G485">
        <v>17.450001</v>
      </c>
      <c r="H485">
        <v>50092700</v>
      </c>
    </row>
    <row r="486" spans="1:9" x14ac:dyDescent="0.2">
      <c r="A486" s="1">
        <v>42018</v>
      </c>
      <c r="B486" s="2">
        <f t="shared" si="14"/>
        <v>3</v>
      </c>
      <c r="C486" s="2">
        <f t="shared" si="15"/>
        <v>17.620000999999998</v>
      </c>
      <c r="D486">
        <v>17.450001</v>
      </c>
      <c r="E486">
        <v>18.48</v>
      </c>
      <c r="F486">
        <v>17.27</v>
      </c>
      <c r="G486">
        <v>18.27</v>
      </c>
      <c r="H486">
        <v>42369300</v>
      </c>
      <c r="I486">
        <f>(C481-G486)</f>
        <v>-0.5</v>
      </c>
    </row>
    <row r="487" spans="1:9" hidden="1" x14ac:dyDescent="0.2">
      <c r="A487" s="1">
        <v>42017</v>
      </c>
      <c r="B487" s="2">
        <f t="shared" si="14"/>
        <v>2</v>
      </c>
      <c r="C487" s="2">
        <f t="shared" si="15"/>
        <v>17.41</v>
      </c>
      <c r="D487">
        <v>17.25</v>
      </c>
      <c r="E487">
        <v>17.73</v>
      </c>
      <c r="F487">
        <v>17.100000000000001</v>
      </c>
      <c r="G487">
        <v>17.620000999999998</v>
      </c>
      <c r="H487">
        <v>33007700</v>
      </c>
    </row>
    <row r="488" spans="1:9" hidden="1" x14ac:dyDescent="0.2">
      <c r="A488" s="1">
        <v>42016</v>
      </c>
      <c r="B488" s="2">
        <f t="shared" si="14"/>
        <v>1</v>
      </c>
      <c r="C488" s="2">
        <f t="shared" si="15"/>
        <v>18.280000999999999</v>
      </c>
      <c r="D488">
        <v>17.760000000000002</v>
      </c>
      <c r="E488">
        <v>17.760000000000002</v>
      </c>
      <c r="F488">
        <v>17.389999</v>
      </c>
      <c r="G488">
        <v>17.41</v>
      </c>
      <c r="H488">
        <v>30762400</v>
      </c>
    </row>
    <row r="489" spans="1:9" hidden="1" x14ac:dyDescent="0.2">
      <c r="A489" s="1">
        <v>42013</v>
      </c>
      <c r="B489" s="2">
        <f t="shared" si="14"/>
        <v>5</v>
      </c>
      <c r="C489" s="2">
        <f t="shared" si="15"/>
        <v>18.549999</v>
      </c>
      <c r="D489">
        <v>18.399999999999999</v>
      </c>
      <c r="E489">
        <v>18.5</v>
      </c>
      <c r="F489">
        <v>17.860001</v>
      </c>
      <c r="G489">
        <v>18.280000999999999</v>
      </c>
      <c r="H489">
        <v>26502200</v>
      </c>
    </row>
    <row r="490" spans="1:9" hidden="1" x14ac:dyDescent="0.2">
      <c r="A490" s="1">
        <v>42012</v>
      </c>
      <c r="B490" s="2">
        <f t="shared" si="14"/>
        <v>4</v>
      </c>
      <c r="C490" s="2">
        <f t="shared" si="15"/>
        <v>18.370000999999998</v>
      </c>
      <c r="D490">
        <v>18.280000999999999</v>
      </c>
      <c r="E490">
        <v>18.59</v>
      </c>
      <c r="F490">
        <v>18.059999000000001</v>
      </c>
      <c r="G490">
        <v>18.549999</v>
      </c>
      <c r="H490">
        <v>26705500</v>
      </c>
    </row>
    <row r="491" spans="1:9" x14ac:dyDescent="0.2">
      <c r="A491" s="1">
        <v>42011</v>
      </c>
      <c r="B491" s="2">
        <f t="shared" si="14"/>
        <v>3</v>
      </c>
      <c r="C491" s="2">
        <f t="shared" si="15"/>
        <v>18.049999</v>
      </c>
      <c r="D491">
        <v>18.299999</v>
      </c>
      <c r="E491">
        <v>18.649999999999999</v>
      </c>
      <c r="F491">
        <v>18.049999</v>
      </c>
      <c r="G491">
        <v>18.370000999999998</v>
      </c>
      <c r="H491">
        <v>31332600</v>
      </c>
      <c r="I491">
        <f>(C486-G491)</f>
        <v>-0.75</v>
      </c>
    </row>
    <row r="492" spans="1:9" hidden="1" x14ac:dyDescent="0.2">
      <c r="A492" s="1">
        <v>42010</v>
      </c>
      <c r="B492" s="2">
        <f t="shared" si="14"/>
        <v>2</v>
      </c>
      <c r="C492" s="2">
        <f t="shared" si="15"/>
        <v>18.790001</v>
      </c>
      <c r="D492">
        <v>18.559999000000001</v>
      </c>
      <c r="E492">
        <v>18.700001</v>
      </c>
      <c r="F492">
        <v>18</v>
      </c>
      <c r="G492">
        <v>18.049999</v>
      </c>
      <c r="H492">
        <v>42235000</v>
      </c>
    </row>
    <row r="493" spans="1:9" hidden="1" x14ac:dyDescent="0.2">
      <c r="A493" s="1">
        <v>42009</v>
      </c>
      <c r="B493" s="2">
        <f t="shared" si="14"/>
        <v>1</v>
      </c>
      <c r="C493" s="2">
        <f t="shared" si="15"/>
        <v>19.889999</v>
      </c>
      <c r="D493">
        <v>19.329999999999998</v>
      </c>
      <c r="E493">
        <v>19.360001</v>
      </c>
      <c r="F493">
        <v>18.790001</v>
      </c>
      <c r="G493">
        <v>18.790001</v>
      </c>
      <c r="H493">
        <v>31499500</v>
      </c>
    </row>
    <row r="494" spans="1:9" hidden="1" x14ac:dyDescent="0.2">
      <c r="A494" s="1">
        <v>42006</v>
      </c>
      <c r="B494" s="2">
        <f t="shared" si="14"/>
        <v>5</v>
      </c>
      <c r="C494" s="2">
        <f t="shared" si="15"/>
        <v>20.360001</v>
      </c>
      <c r="D494">
        <v>19.969999000000001</v>
      </c>
      <c r="E494">
        <v>20.350000000000001</v>
      </c>
      <c r="F494">
        <v>19.690000999999999</v>
      </c>
      <c r="G494">
        <v>19.889999</v>
      </c>
      <c r="H494">
        <v>21106500</v>
      </c>
    </row>
    <row r="495" spans="1:9" x14ac:dyDescent="0.2">
      <c r="A495" s="1">
        <v>42004</v>
      </c>
      <c r="B495" s="2">
        <f t="shared" si="14"/>
        <v>3</v>
      </c>
      <c r="C495" s="2">
        <f t="shared" si="15"/>
        <v>20.290001</v>
      </c>
      <c r="D495">
        <v>20.010000000000002</v>
      </c>
      <c r="E495">
        <v>20.420000000000002</v>
      </c>
      <c r="F495">
        <v>19.84</v>
      </c>
      <c r="G495">
        <v>20.360001</v>
      </c>
      <c r="H495">
        <v>24301300</v>
      </c>
      <c r="I495">
        <f>(C490-G495)</f>
        <v>-1.990000000000002</v>
      </c>
    </row>
    <row r="496" spans="1:9" hidden="1" x14ac:dyDescent="0.2">
      <c r="A496" s="1">
        <v>42003</v>
      </c>
      <c r="B496" s="2">
        <f t="shared" si="14"/>
        <v>2</v>
      </c>
      <c r="C496" s="2">
        <f t="shared" si="15"/>
        <v>20.299999</v>
      </c>
      <c r="D496">
        <v>20.309999000000001</v>
      </c>
      <c r="E496">
        <v>20.549999</v>
      </c>
      <c r="F496">
        <v>20.170000000000002</v>
      </c>
      <c r="G496">
        <v>20.290001</v>
      </c>
      <c r="H496">
        <v>17107800</v>
      </c>
    </row>
    <row r="497" spans="1:9" hidden="1" x14ac:dyDescent="0.2">
      <c r="A497" s="1">
        <v>42002</v>
      </c>
      <c r="B497" s="2">
        <f t="shared" si="14"/>
        <v>1</v>
      </c>
      <c r="C497" s="2">
        <f t="shared" si="15"/>
        <v>20.780000999999999</v>
      </c>
      <c r="D497">
        <v>20.950001</v>
      </c>
      <c r="E497">
        <v>20.950001</v>
      </c>
      <c r="F497">
        <v>20.02</v>
      </c>
      <c r="G497">
        <v>20.299999</v>
      </c>
      <c r="H497">
        <v>21605900</v>
      </c>
    </row>
    <row r="498" spans="1:9" hidden="1" x14ac:dyDescent="0.2">
      <c r="A498" s="1">
        <v>41999</v>
      </c>
      <c r="B498" s="2">
        <f t="shared" si="14"/>
        <v>5</v>
      </c>
      <c r="C498" s="2">
        <f t="shared" si="15"/>
        <v>21.049999</v>
      </c>
      <c r="D498">
        <v>21.219999000000001</v>
      </c>
      <c r="E498">
        <v>21.219999000000001</v>
      </c>
      <c r="F498">
        <v>20.629999000000002</v>
      </c>
      <c r="G498">
        <v>20.780000999999999</v>
      </c>
      <c r="H498">
        <v>12554500</v>
      </c>
    </row>
    <row r="499" spans="1:9" x14ac:dyDescent="0.2">
      <c r="A499" s="1">
        <v>41997</v>
      </c>
      <c r="B499" s="2">
        <f t="shared" si="14"/>
        <v>3</v>
      </c>
      <c r="C499" s="2">
        <f t="shared" si="15"/>
        <v>21.559999000000001</v>
      </c>
      <c r="D499">
        <v>21.190000999999999</v>
      </c>
      <c r="E499">
        <v>21.200001</v>
      </c>
      <c r="F499">
        <v>20.84</v>
      </c>
      <c r="G499">
        <v>21.049999</v>
      </c>
      <c r="H499">
        <v>9762600</v>
      </c>
      <c r="I499">
        <f>(C494-G499)</f>
        <v>-0.68999799999999922</v>
      </c>
    </row>
    <row r="500" spans="1:9" hidden="1" x14ac:dyDescent="0.2">
      <c r="A500" s="1">
        <v>41996</v>
      </c>
      <c r="B500" s="2">
        <f t="shared" si="14"/>
        <v>2</v>
      </c>
      <c r="C500" s="2">
        <f t="shared" si="15"/>
        <v>20.92</v>
      </c>
      <c r="D500">
        <v>20.940000999999999</v>
      </c>
      <c r="E500">
        <v>21.77</v>
      </c>
      <c r="F500">
        <v>20.940000999999999</v>
      </c>
      <c r="G500">
        <v>21.559999000000001</v>
      </c>
      <c r="H500">
        <v>16178600</v>
      </c>
    </row>
    <row r="501" spans="1:9" hidden="1" x14ac:dyDescent="0.2">
      <c r="A501" s="1">
        <v>41995</v>
      </c>
      <c r="B501" s="2">
        <f t="shared" si="14"/>
        <v>1</v>
      </c>
      <c r="C501" s="2">
        <f t="shared" si="15"/>
        <v>21.959999</v>
      </c>
      <c r="D501">
        <v>21.389999</v>
      </c>
      <c r="E501">
        <v>21.389999</v>
      </c>
      <c r="F501">
        <v>20.860001</v>
      </c>
      <c r="G501">
        <v>20.92</v>
      </c>
      <c r="H501">
        <v>20581700</v>
      </c>
    </row>
    <row r="502" spans="1:9" hidden="1" x14ac:dyDescent="0.2">
      <c r="A502" s="1">
        <v>41992</v>
      </c>
      <c r="B502" s="2">
        <f t="shared" si="14"/>
        <v>5</v>
      </c>
      <c r="C502" s="2">
        <f t="shared" si="15"/>
        <v>20.74</v>
      </c>
      <c r="D502">
        <v>21.23</v>
      </c>
      <c r="E502">
        <v>22.1</v>
      </c>
      <c r="F502">
        <v>20.93</v>
      </c>
      <c r="G502">
        <v>21.959999</v>
      </c>
      <c r="H502">
        <v>27840900</v>
      </c>
    </row>
    <row r="503" spans="1:9" hidden="1" x14ac:dyDescent="0.2">
      <c r="A503" s="1">
        <v>41991</v>
      </c>
      <c r="B503" s="2">
        <f t="shared" si="14"/>
        <v>4</v>
      </c>
      <c r="C503" s="2">
        <f t="shared" si="15"/>
        <v>21.34</v>
      </c>
      <c r="D503">
        <v>21.68</v>
      </c>
      <c r="E503">
        <v>21.75</v>
      </c>
      <c r="F503">
        <v>20.540001</v>
      </c>
      <c r="G503">
        <v>20.74</v>
      </c>
      <c r="H503">
        <v>33130400</v>
      </c>
    </row>
    <row r="504" spans="1:9" x14ac:dyDescent="0.2">
      <c r="A504" s="1">
        <v>41990</v>
      </c>
      <c r="B504" s="2">
        <f t="shared" si="14"/>
        <v>3</v>
      </c>
      <c r="C504" s="2">
        <f t="shared" si="15"/>
        <v>21.299999</v>
      </c>
      <c r="D504">
        <v>20.959999</v>
      </c>
      <c r="E504">
        <v>22.43</v>
      </c>
      <c r="F504">
        <v>20.85</v>
      </c>
      <c r="G504">
        <v>21.34</v>
      </c>
      <c r="H504">
        <v>47424400</v>
      </c>
      <c r="I504">
        <f>(C499-G504)</f>
        <v>0.21999900000000139</v>
      </c>
    </row>
    <row r="505" spans="1:9" hidden="1" x14ac:dyDescent="0.2">
      <c r="A505" s="1">
        <v>41989</v>
      </c>
      <c r="B505" s="2">
        <f t="shared" si="14"/>
        <v>2</v>
      </c>
      <c r="C505" s="2">
        <f t="shared" si="15"/>
        <v>21.059999000000001</v>
      </c>
      <c r="D505">
        <v>20.65</v>
      </c>
      <c r="E505">
        <v>21.73</v>
      </c>
      <c r="F505">
        <v>20.530000999999999</v>
      </c>
      <c r="G505">
        <v>21.299999</v>
      </c>
      <c r="H505">
        <v>47696000</v>
      </c>
    </row>
    <row r="506" spans="1:9" hidden="1" x14ac:dyDescent="0.2">
      <c r="A506" s="1">
        <v>41988</v>
      </c>
      <c r="B506" s="2">
        <f t="shared" si="14"/>
        <v>1</v>
      </c>
      <c r="C506" s="2">
        <f t="shared" si="15"/>
        <v>21.93</v>
      </c>
      <c r="D506">
        <v>21.959999</v>
      </c>
      <c r="E506">
        <v>22.049999</v>
      </c>
      <c r="F506">
        <v>20.969999000000001</v>
      </c>
      <c r="G506">
        <v>21.059999000000001</v>
      </c>
      <c r="H506">
        <v>25743700</v>
      </c>
    </row>
    <row r="507" spans="1:9" hidden="1" x14ac:dyDescent="0.2">
      <c r="A507" s="1">
        <v>41985</v>
      </c>
      <c r="B507" s="2">
        <f t="shared" si="14"/>
        <v>5</v>
      </c>
      <c r="C507" s="2">
        <f t="shared" si="15"/>
        <v>22.68</v>
      </c>
      <c r="D507">
        <v>22.33</v>
      </c>
      <c r="E507">
        <v>22.370000999999998</v>
      </c>
      <c r="F507">
        <v>21.809999000000001</v>
      </c>
      <c r="G507">
        <v>21.93</v>
      </c>
      <c r="H507">
        <v>26468600</v>
      </c>
    </row>
    <row r="508" spans="1:9" hidden="1" x14ac:dyDescent="0.2">
      <c r="A508" s="1">
        <v>41984</v>
      </c>
      <c r="B508" s="2">
        <f t="shared" si="14"/>
        <v>4</v>
      </c>
      <c r="C508" s="2">
        <f t="shared" si="15"/>
        <v>23.280000999999999</v>
      </c>
      <c r="D508">
        <v>22.969999000000001</v>
      </c>
      <c r="E508">
        <v>23.370000999999998</v>
      </c>
      <c r="F508">
        <v>22.629999000000002</v>
      </c>
      <c r="G508">
        <v>22.68</v>
      </c>
      <c r="H508">
        <v>21566900</v>
      </c>
    </row>
    <row r="509" spans="1:9" x14ac:dyDescent="0.2">
      <c r="A509" s="1">
        <v>41983</v>
      </c>
      <c r="B509" s="2">
        <f t="shared" si="14"/>
        <v>3</v>
      </c>
      <c r="C509" s="2">
        <f t="shared" si="15"/>
        <v>24.200001</v>
      </c>
      <c r="D509">
        <v>23.67</v>
      </c>
      <c r="E509">
        <v>23.68</v>
      </c>
      <c r="F509">
        <v>22.950001</v>
      </c>
      <c r="G509">
        <v>23.280000999999999</v>
      </c>
      <c r="H509">
        <v>26212500</v>
      </c>
      <c r="I509">
        <f>(C504-G509)</f>
        <v>-1.9800019999999989</v>
      </c>
    </row>
    <row r="510" spans="1:9" hidden="1" x14ac:dyDescent="0.2">
      <c r="A510" s="1">
        <v>41982</v>
      </c>
      <c r="B510" s="2">
        <f t="shared" si="14"/>
        <v>2</v>
      </c>
      <c r="C510" s="2">
        <f t="shared" si="15"/>
        <v>23.91</v>
      </c>
      <c r="D510">
        <v>23.870000999999998</v>
      </c>
      <c r="E510">
        <v>24.32</v>
      </c>
      <c r="F510">
        <v>23.74</v>
      </c>
      <c r="G510">
        <v>24.200001</v>
      </c>
      <c r="H510">
        <v>12067000</v>
      </c>
    </row>
    <row r="511" spans="1:9" hidden="1" x14ac:dyDescent="0.2">
      <c r="A511" s="1">
        <v>41981</v>
      </c>
      <c r="B511" s="2">
        <f t="shared" si="14"/>
        <v>1</v>
      </c>
      <c r="C511" s="2">
        <f t="shared" si="15"/>
        <v>24.959999</v>
      </c>
      <c r="D511">
        <v>24.48</v>
      </c>
      <c r="E511">
        <v>24.5</v>
      </c>
      <c r="F511">
        <v>23.83</v>
      </c>
      <c r="G511">
        <v>23.91</v>
      </c>
      <c r="H511">
        <v>15299600</v>
      </c>
    </row>
    <row r="512" spans="1:9" hidden="1" x14ac:dyDescent="0.2">
      <c r="A512" s="1">
        <v>41978</v>
      </c>
      <c r="B512" s="2">
        <f t="shared" si="14"/>
        <v>5</v>
      </c>
      <c r="C512" s="2">
        <f t="shared" si="15"/>
        <v>25.34</v>
      </c>
      <c r="D512">
        <v>25.15</v>
      </c>
      <c r="E512">
        <v>25.24</v>
      </c>
      <c r="F512">
        <v>24.73</v>
      </c>
      <c r="G512">
        <v>24.959999</v>
      </c>
      <c r="H512">
        <v>11508000</v>
      </c>
    </row>
    <row r="513" spans="1:9" hidden="1" x14ac:dyDescent="0.2">
      <c r="A513" s="1">
        <v>41977</v>
      </c>
      <c r="B513" s="2">
        <f t="shared" si="14"/>
        <v>4</v>
      </c>
      <c r="C513" s="2">
        <f t="shared" si="15"/>
        <v>25.58</v>
      </c>
      <c r="D513">
        <v>25.24</v>
      </c>
      <c r="E513">
        <v>25.5</v>
      </c>
      <c r="F513">
        <v>25.1</v>
      </c>
      <c r="G513">
        <v>25.34</v>
      </c>
      <c r="H513">
        <v>6917900</v>
      </c>
    </row>
    <row r="514" spans="1:9" x14ac:dyDescent="0.2">
      <c r="A514" s="1">
        <v>41976</v>
      </c>
      <c r="B514" s="2">
        <f t="shared" si="14"/>
        <v>3</v>
      </c>
      <c r="C514" s="2">
        <f t="shared" si="15"/>
        <v>25.58</v>
      </c>
      <c r="D514">
        <v>25.639999</v>
      </c>
      <c r="E514">
        <v>25.889999</v>
      </c>
      <c r="F514">
        <v>25.35</v>
      </c>
      <c r="G514">
        <v>25.58</v>
      </c>
      <c r="H514">
        <v>12303500</v>
      </c>
      <c r="I514">
        <f>(C509-G514)</f>
        <v>-1.379998999999998</v>
      </c>
    </row>
    <row r="515" spans="1:9" hidden="1" x14ac:dyDescent="0.2">
      <c r="A515" s="1">
        <v>41975</v>
      </c>
      <c r="B515" s="2">
        <f t="shared" ref="B515:B578" si="16">WEEKDAY(A515,2)</f>
        <v>2</v>
      </c>
      <c r="C515" s="2">
        <f t="shared" ref="C515:C578" si="17">G516</f>
        <v>26.32</v>
      </c>
      <c r="D515">
        <v>25.85</v>
      </c>
      <c r="E515">
        <v>26.08</v>
      </c>
      <c r="F515">
        <v>25.32</v>
      </c>
      <c r="G515">
        <v>25.58</v>
      </c>
      <c r="H515">
        <v>20382100</v>
      </c>
    </row>
    <row r="516" spans="1:9" hidden="1" x14ac:dyDescent="0.2">
      <c r="A516" s="1">
        <v>41974</v>
      </c>
      <c r="B516" s="2">
        <f t="shared" si="16"/>
        <v>1</v>
      </c>
      <c r="C516" s="2">
        <f t="shared" si="17"/>
        <v>25.58</v>
      </c>
      <c r="D516">
        <v>25.309999000000001</v>
      </c>
      <c r="E516">
        <v>26.389999</v>
      </c>
      <c r="F516">
        <v>25.26</v>
      </c>
      <c r="G516">
        <v>26.32</v>
      </c>
      <c r="H516">
        <v>25990000</v>
      </c>
    </row>
    <row r="517" spans="1:9" hidden="1" x14ac:dyDescent="0.2">
      <c r="A517" s="1">
        <v>41971</v>
      </c>
      <c r="B517" s="2">
        <f t="shared" si="16"/>
        <v>5</v>
      </c>
      <c r="C517" s="2">
        <f t="shared" si="17"/>
        <v>27.9</v>
      </c>
      <c r="D517">
        <v>26.34</v>
      </c>
      <c r="E517">
        <v>26.42</v>
      </c>
      <c r="F517">
        <v>25.459999</v>
      </c>
      <c r="G517">
        <v>25.58</v>
      </c>
      <c r="H517">
        <v>20256800</v>
      </c>
    </row>
    <row r="518" spans="1:9" x14ac:dyDescent="0.2">
      <c r="A518" s="1">
        <v>41969</v>
      </c>
      <c r="B518" s="2">
        <f t="shared" si="16"/>
        <v>3</v>
      </c>
      <c r="C518" s="2">
        <f t="shared" si="17"/>
        <v>28.030000999999999</v>
      </c>
      <c r="D518">
        <v>27.969999000000001</v>
      </c>
      <c r="E518">
        <v>28.18</v>
      </c>
      <c r="F518">
        <v>27.85</v>
      </c>
      <c r="G518">
        <v>27.9</v>
      </c>
      <c r="H518">
        <v>14993400</v>
      </c>
      <c r="I518">
        <f>(C513-G518)</f>
        <v>-2.3200000000000003</v>
      </c>
    </row>
    <row r="519" spans="1:9" hidden="1" x14ac:dyDescent="0.2">
      <c r="A519" s="1">
        <v>41968</v>
      </c>
      <c r="B519" s="2">
        <f t="shared" si="16"/>
        <v>2</v>
      </c>
      <c r="C519" s="2">
        <f t="shared" si="17"/>
        <v>28.74</v>
      </c>
      <c r="D519">
        <v>29.040001</v>
      </c>
      <c r="E519">
        <v>29.07</v>
      </c>
      <c r="F519">
        <v>28.01</v>
      </c>
      <c r="G519">
        <v>28.030000999999999</v>
      </c>
      <c r="H519">
        <v>24788500</v>
      </c>
    </row>
    <row r="520" spans="1:9" hidden="1" x14ac:dyDescent="0.2">
      <c r="A520" s="1">
        <v>41967</v>
      </c>
      <c r="B520" s="2">
        <f t="shared" si="16"/>
        <v>1</v>
      </c>
      <c r="C520" s="2">
        <f t="shared" si="17"/>
        <v>29.1</v>
      </c>
      <c r="D520">
        <v>28.9</v>
      </c>
      <c r="E520">
        <v>29.23</v>
      </c>
      <c r="F520">
        <v>28.65</v>
      </c>
      <c r="G520">
        <v>28.74</v>
      </c>
      <c r="H520">
        <v>8451700</v>
      </c>
    </row>
    <row r="521" spans="1:9" hidden="1" x14ac:dyDescent="0.2">
      <c r="A521" s="1">
        <v>41964</v>
      </c>
      <c r="B521" s="2">
        <f t="shared" si="16"/>
        <v>5</v>
      </c>
      <c r="C521" s="2">
        <f t="shared" si="17"/>
        <v>28.73</v>
      </c>
      <c r="D521">
        <v>29.059999000000001</v>
      </c>
      <c r="E521">
        <v>29.139999</v>
      </c>
      <c r="F521">
        <v>28.709999</v>
      </c>
      <c r="G521">
        <v>29.1</v>
      </c>
      <c r="H521">
        <v>10808000</v>
      </c>
    </row>
    <row r="522" spans="1:9" hidden="1" x14ac:dyDescent="0.2">
      <c r="A522" s="1">
        <v>41963</v>
      </c>
      <c r="B522" s="2">
        <f t="shared" si="16"/>
        <v>4</v>
      </c>
      <c r="C522" s="2">
        <f t="shared" si="17"/>
        <v>28.25</v>
      </c>
      <c r="D522">
        <v>28.51</v>
      </c>
      <c r="E522">
        <v>28.809999000000001</v>
      </c>
      <c r="F522">
        <v>28.379999000000002</v>
      </c>
      <c r="G522">
        <v>28.73</v>
      </c>
      <c r="H522">
        <v>7225700</v>
      </c>
    </row>
    <row r="523" spans="1:9" x14ac:dyDescent="0.2">
      <c r="A523" s="1">
        <v>41962</v>
      </c>
      <c r="B523" s="2">
        <f t="shared" si="16"/>
        <v>3</v>
      </c>
      <c r="C523" s="2">
        <f t="shared" si="17"/>
        <v>28.200001</v>
      </c>
      <c r="D523">
        <v>28.360001</v>
      </c>
      <c r="E523">
        <v>28.620000999999998</v>
      </c>
      <c r="F523">
        <v>28.1</v>
      </c>
      <c r="G523">
        <v>28.25</v>
      </c>
      <c r="H523">
        <v>6732900</v>
      </c>
      <c r="I523">
        <f>(C518-G523)</f>
        <v>-0.21999900000000139</v>
      </c>
    </row>
    <row r="524" spans="1:9" hidden="1" x14ac:dyDescent="0.2">
      <c r="A524" s="1">
        <v>41961</v>
      </c>
      <c r="B524" s="2">
        <f t="shared" si="16"/>
        <v>2</v>
      </c>
      <c r="C524" s="2">
        <f t="shared" si="17"/>
        <v>28.68</v>
      </c>
      <c r="D524">
        <v>28.48</v>
      </c>
      <c r="E524">
        <v>28.549999</v>
      </c>
      <c r="F524">
        <v>28.190000999999999</v>
      </c>
      <c r="G524">
        <v>28.200001</v>
      </c>
      <c r="H524">
        <v>7272600</v>
      </c>
    </row>
    <row r="525" spans="1:9" hidden="1" x14ac:dyDescent="0.2">
      <c r="A525" s="1">
        <v>41960</v>
      </c>
      <c r="B525" s="2">
        <f t="shared" si="16"/>
        <v>1</v>
      </c>
      <c r="C525" s="2">
        <f t="shared" si="17"/>
        <v>28.83</v>
      </c>
      <c r="D525">
        <v>28.459999</v>
      </c>
      <c r="E525">
        <v>28.780000999999999</v>
      </c>
      <c r="F525">
        <v>28.43</v>
      </c>
      <c r="G525">
        <v>28.68</v>
      </c>
      <c r="H525">
        <v>5791300</v>
      </c>
    </row>
    <row r="526" spans="1:9" hidden="1" x14ac:dyDescent="0.2">
      <c r="A526" s="1">
        <v>41957</v>
      </c>
      <c r="B526" s="2">
        <f t="shared" si="16"/>
        <v>5</v>
      </c>
      <c r="C526" s="2">
        <f t="shared" si="17"/>
        <v>28.290001</v>
      </c>
      <c r="D526">
        <v>28.41</v>
      </c>
      <c r="E526">
        <v>28.950001</v>
      </c>
      <c r="F526">
        <v>28.290001</v>
      </c>
      <c r="G526">
        <v>28.83</v>
      </c>
      <c r="H526">
        <v>7998900</v>
      </c>
    </row>
    <row r="527" spans="1:9" hidden="1" x14ac:dyDescent="0.2">
      <c r="A527" s="1">
        <v>41956</v>
      </c>
      <c r="B527" s="2">
        <f t="shared" si="16"/>
        <v>4</v>
      </c>
      <c r="C527" s="2">
        <f t="shared" si="17"/>
        <v>29.139999</v>
      </c>
      <c r="D527">
        <v>28.93</v>
      </c>
      <c r="E527">
        <v>28.98</v>
      </c>
      <c r="F527">
        <v>28.1</v>
      </c>
      <c r="G527">
        <v>28.290001</v>
      </c>
      <c r="H527">
        <v>17638100</v>
      </c>
    </row>
    <row r="528" spans="1:9" x14ac:dyDescent="0.2">
      <c r="A528" s="1">
        <v>41955</v>
      </c>
      <c r="B528" s="2">
        <f t="shared" si="16"/>
        <v>3</v>
      </c>
      <c r="C528" s="2">
        <f t="shared" si="17"/>
        <v>29.42</v>
      </c>
      <c r="D528">
        <v>29.24</v>
      </c>
      <c r="E528">
        <v>29.57</v>
      </c>
      <c r="F528">
        <v>29.08</v>
      </c>
      <c r="G528">
        <v>29.139999</v>
      </c>
      <c r="H528">
        <v>6031000</v>
      </c>
      <c r="I528">
        <f>(C523-G528)</f>
        <v>-0.93999799999999922</v>
      </c>
    </row>
    <row r="529" spans="1:9" hidden="1" x14ac:dyDescent="0.2">
      <c r="A529" s="1">
        <v>41954</v>
      </c>
      <c r="B529" s="2">
        <f t="shared" si="16"/>
        <v>2</v>
      </c>
      <c r="C529" s="2">
        <f t="shared" si="17"/>
        <v>29.34</v>
      </c>
      <c r="D529">
        <v>29.34</v>
      </c>
      <c r="E529">
        <v>29.59</v>
      </c>
      <c r="F529">
        <v>29.02</v>
      </c>
      <c r="G529">
        <v>29.42</v>
      </c>
      <c r="H529">
        <v>4859600</v>
      </c>
    </row>
    <row r="530" spans="1:9" hidden="1" x14ac:dyDescent="0.2">
      <c r="A530" s="1">
        <v>41953</v>
      </c>
      <c r="B530" s="2">
        <f t="shared" si="16"/>
        <v>1</v>
      </c>
      <c r="C530" s="2">
        <f t="shared" si="17"/>
        <v>29.76</v>
      </c>
      <c r="D530">
        <v>30.17</v>
      </c>
      <c r="E530">
        <v>30.17</v>
      </c>
      <c r="F530">
        <v>29.27</v>
      </c>
      <c r="G530">
        <v>29.34</v>
      </c>
      <c r="H530">
        <v>7499200</v>
      </c>
    </row>
    <row r="531" spans="1:9" hidden="1" x14ac:dyDescent="0.2">
      <c r="A531" s="1">
        <v>41950</v>
      </c>
      <c r="B531" s="2">
        <f t="shared" si="16"/>
        <v>5</v>
      </c>
      <c r="C531" s="2">
        <f t="shared" si="17"/>
        <v>29.6</v>
      </c>
      <c r="D531">
        <v>29.75</v>
      </c>
      <c r="E531">
        <v>30.129999000000002</v>
      </c>
      <c r="F531">
        <v>29.73</v>
      </c>
      <c r="G531">
        <v>29.76</v>
      </c>
      <c r="H531">
        <v>6585100</v>
      </c>
    </row>
    <row r="532" spans="1:9" hidden="1" x14ac:dyDescent="0.2">
      <c r="A532" s="1">
        <v>41949</v>
      </c>
      <c r="B532" s="2">
        <f t="shared" si="16"/>
        <v>4</v>
      </c>
      <c r="C532" s="2">
        <f t="shared" si="17"/>
        <v>29.950001</v>
      </c>
      <c r="D532">
        <v>29.469999000000001</v>
      </c>
      <c r="E532">
        <v>29.690000999999999</v>
      </c>
      <c r="F532">
        <v>29.26</v>
      </c>
      <c r="G532">
        <v>29.6</v>
      </c>
      <c r="H532">
        <v>6351700</v>
      </c>
    </row>
    <row r="533" spans="1:9" x14ac:dyDescent="0.2">
      <c r="A533" s="1">
        <v>41948</v>
      </c>
      <c r="B533" s="2">
        <f t="shared" si="16"/>
        <v>3</v>
      </c>
      <c r="C533" s="2">
        <f t="shared" si="17"/>
        <v>29.299999</v>
      </c>
      <c r="D533">
        <v>29.35</v>
      </c>
      <c r="E533">
        <v>30.110001</v>
      </c>
      <c r="F533">
        <v>29.34</v>
      </c>
      <c r="G533">
        <v>29.950001</v>
      </c>
      <c r="H533">
        <v>13851100</v>
      </c>
      <c r="I533">
        <f>(C528-G533)</f>
        <v>-0.53000099999999861</v>
      </c>
    </row>
    <row r="534" spans="1:9" hidden="1" x14ac:dyDescent="0.2">
      <c r="A534" s="1">
        <v>41947</v>
      </c>
      <c r="B534" s="2">
        <f t="shared" si="16"/>
        <v>2</v>
      </c>
      <c r="C534" s="2">
        <f t="shared" si="17"/>
        <v>29.76</v>
      </c>
      <c r="D534">
        <v>29.309999000000001</v>
      </c>
      <c r="E534">
        <v>29.370000999999998</v>
      </c>
      <c r="F534">
        <v>28.889999</v>
      </c>
      <c r="G534">
        <v>29.299999</v>
      </c>
      <c r="H534">
        <v>12654700</v>
      </c>
    </row>
    <row r="535" spans="1:9" hidden="1" x14ac:dyDescent="0.2">
      <c r="A535" s="1">
        <v>41946</v>
      </c>
      <c r="B535" s="2">
        <f t="shared" si="16"/>
        <v>1</v>
      </c>
      <c r="C535" s="2">
        <f t="shared" si="17"/>
        <v>30.629999000000002</v>
      </c>
      <c r="D535">
        <v>30.51</v>
      </c>
      <c r="E535">
        <v>30.719999000000001</v>
      </c>
      <c r="F535">
        <v>29.66</v>
      </c>
      <c r="G535">
        <v>29.76</v>
      </c>
      <c r="H535">
        <v>18894200</v>
      </c>
    </row>
    <row r="536" spans="1:9" hidden="1" x14ac:dyDescent="0.2">
      <c r="A536" s="1">
        <v>41943</v>
      </c>
      <c r="B536" s="2">
        <f t="shared" si="16"/>
        <v>5</v>
      </c>
      <c r="C536" s="2">
        <f t="shared" si="17"/>
        <v>30.76</v>
      </c>
      <c r="D536">
        <v>30.24</v>
      </c>
      <c r="E536">
        <v>30.65</v>
      </c>
      <c r="F536">
        <v>30.190000999999999</v>
      </c>
      <c r="G536">
        <v>30.629999000000002</v>
      </c>
      <c r="H536">
        <v>4680900</v>
      </c>
    </row>
    <row r="537" spans="1:9" hidden="1" x14ac:dyDescent="0.2">
      <c r="A537" s="1">
        <v>41942</v>
      </c>
      <c r="B537" s="2">
        <f t="shared" si="16"/>
        <v>4</v>
      </c>
      <c r="C537" s="2">
        <f t="shared" si="17"/>
        <v>31.23</v>
      </c>
      <c r="D537">
        <v>30.889999</v>
      </c>
      <c r="E537">
        <v>31.01</v>
      </c>
      <c r="F537">
        <v>30.629999000000002</v>
      </c>
      <c r="G537">
        <v>30.76</v>
      </c>
      <c r="H537">
        <v>6003000</v>
      </c>
    </row>
    <row r="538" spans="1:9" x14ac:dyDescent="0.2">
      <c r="A538" s="1">
        <v>41941</v>
      </c>
      <c r="B538" s="2">
        <f t="shared" si="16"/>
        <v>3</v>
      </c>
      <c r="C538" s="2">
        <f t="shared" si="17"/>
        <v>30.82</v>
      </c>
      <c r="D538">
        <v>31.18</v>
      </c>
      <c r="E538">
        <v>31.450001</v>
      </c>
      <c r="F538">
        <v>31</v>
      </c>
      <c r="G538">
        <v>31.23</v>
      </c>
      <c r="H538">
        <v>7632900</v>
      </c>
      <c r="I538">
        <f>(C533-G538)</f>
        <v>-1.9300010000000007</v>
      </c>
    </row>
    <row r="539" spans="1:9" hidden="1" x14ac:dyDescent="0.2">
      <c r="A539" s="1">
        <v>41940</v>
      </c>
      <c r="B539" s="2">
        <f t="shared" si="16"/>
        <v>2</v>
      </c>
      <c r="C539" s="2">
        <f t="shared" si="17"/>
        <v>30.639999</v>
      </c>
      <c r="D539">
        <v>30.690000999999999</v>
      </c>
      <c r="E539">
        <v>30.92</v>
      </c>
      <c r="F539">
        <v>30.57</v>
      </c>
      <c r="G539">
        <v>30.82</v>
      </c>
      <c r="H539">
        <v>4078000</v>
      </c>
    </row>
    <row r="540" spans="1:9" hidden="1" x14ac:dyDescent="0.2">
      <c r="A540" s="1">
        <v>41939</v>
      </c>
      <c r="B540" s="2">
        <f t="shared" si="16"/>
        <v>1</v>
      </c>
      <c r="C540" s="2">
        <f t="shared" si="17"/>
        <v>30.879999000000002</v>
      </c>
      <c r="D540">
        <v>30.290001</v>
      </c>
      <c r="E540">
        <v>30.77</v>
      </c>
      <c r="F540">
        <v>30.16</v>
      </c>
      <c r="G540">
        <v>30.639999</v>
      </c>
      <c r="H540">
        <v>5203300</v>
      </c>
    </row>
    <row r="541" spans="1:9" hidden="1" x14ac:dyDescent="0.2">
      <c r="A541" s="1">
        <v>41936</v>
      </c>
      <c r="B541" s="2">
        <f t="shared" si="16"/>
        <v>5</v>
      </c>
      <c r="C541" s="2">
        <f t="shared" si="17"/>
        <v>31.059999000000001</v>
      </c>
      <c r="D541">
        <v>30.799999</v>
      </c>
      <c r="E541">
        <v>30.889999</v>
      </c>
      <c r="F541">
        <v>30.5</v>
      </c>
      <c r="G541">
        <v>30.879999000000002</v>
      </c>
      <c r="H541">
        <v>5649300</v>
      </c>
    </row>
    <row r="542" spans="1:9" hidden="1" x14ac:dyDescent="0.2">
      <c r="A542" s="1">
        <v>41935</v>
      </c>
      <c r="B542" s="2">
        <f t="shared" si="16"/>
        <v>4</v>
      </c>
      <c r="C542" s="2">
        <f t="shared" si="17"/>
        <v>30.549999</v>
      </c>
      <c r="D542">
        <v>30.9</v>
      </c>
      <c r="E542">
        <v>31.26</v>
      </c>
      <c r="F542">
        <v>30.77</v>
      </c>
      <c r="G542">
        <v>31.059999000000001</v>
      </c>
      <c r="H542">
        <v>7258800</v>
      </c>
    </row>
    <row r="543" spans="1:9" x14ac:dyDescent="0.2">
      <c r="A543" s="1">
        <v>41934</v>
      </c>
      <c r="B543" s="2">
        <f t="shared" si="16"/>
        <v>3</v>
      </c>
      <c r="C543" s="2">
        <f t="shared" si="17"/>
        <v>31.299999</v>
      </c>
      <c r="D543">
        <v>31.469999000000001</v>
      </c>
      <c r="E543">
        <v>31.5</v>
      </c>
      <c r="F543">
        <v>30.459999</v>
      </c>
      <c r="G543">
        <v>30.549999</v>
      </c>
      <c r="H543">
        <v>8602000</v>
      </c>
      <c r="I543">
        <f>(C538-G543)</f>
        <v>0.2700010000000006</v>
      </c>
    </row>
    <row r="544" spans="1:9" hidden="1" x14ac:dyDescent="0.2">
      <c r="A544" s="1">
        <v>41933</v>
      </c>
      <c r="B544" s="2">
        <f t="shared" si="16"/>
        <v>2</v>
      </c>
      <c r="C544" s="2">
        <f t="shared" si="17"/>
        <v>31.139999</v>
      </c>
      <c r="D544">
        <v>31.42</v>
      </c>
      <c r="E544">
        <v>31.6</v>
      </c>
      <c r="F544">
        <v>30.969999000000001</v>
      </c>
      <c r="G544">
        <v>31.299999</v>
      </c>
      <c r="H544">
        <v>5778500</v>
      </c>
    </row>
    <row r="545" spans="1:9" hidden="1" x14ac:dyDescent="0.2">
      <c r="A545" s="1">
        <v>41932</v>
      </c>
      <c r="B545" s="2">
        <f t="shared" si="16"/>
        <v>1</v>
      </c>
      <c r="C545" s="2">
        <f t="shared" si="17"/>
        <v>31.25</v>
      </c>
      <c r="D545">
        <v>31.09</v>
      </c>
      <c r="E545">
        <v>31.24</v>
      </c>
      <c r="F545">
        <v>30.66</v>
      </c>
      <c r="G545">
        <v>31.139999</v>
      </c>
      <c r="H545">
        <v>6050400</v>
      </c>
    </row>
    <row r="546" spans="1:9" hidden="1" x14ac:dyDescent="0.2">
      <c r="A546" s="1">
        <v>41929</v>
      </c>
      <c r="B546" s="2">
        <f t="shared" si="16"/>
        <v>5</v>
      </c>
      <c r="C546" s="2">
        <f t="shared" si="17"/>
        <v>31.1</v>
      </c>
      <c r="D546">
        <v>31.33</v>
      </c>
      <c r="E546">
        <v>31.629999000000002</v>
      </c>
      <c r="F546">
        <v>31.030000999999999</v>
      </c>
      <c r="G546">
        <v>31.25</v>
      </c>
      <c r="H546">
        <v>7509000</v>
      </c>
    </row>
    <row r="547" spans="1:9" hidden="1" x14ac:dyDescent="0.2">
      <c r="A547" s="1">
        <v>41928</v>
      </c>
      <c r="B547" s="2">
        <f t="shared" si="16"/>
        <v>4</v>
      </c>
      <c r="C547" s="2">
        <f t="shared" si="17"/>
        <v>30.67</v>
      </c>
      <c r="D547">
        <v>30.360001</v>
      </c>
      <c r="E547">
        <v>31.91</v>
      </c>
      <c r="F547">
        <v>30.200001</v>
      </c>
      <c r="G547">
        <v>31.1</v>
      </c>
      <c r="H547">
        <v>19073500</v>
      </c>
    </row>
    <row r="548" spans="1:9" x14ac:dyDescent="0.2">
      <c r="A548" s="1">
        <v>41927</v>
      </c>
      <c r="B548" s="2">
        <f t="shared" si="16"/>
        <v>3</v>
      </c>
      <c r="C548" s="2">
        <f t="shared" si="17"/>
        <v>30.85</v>
      </c>
      <c r="D548">
        <v>30.690000999999999</v>
      </c>
      <c r="E548">
        <v>31.01</v>
      </c>
      <c r="F548">
        <v>30.34</v>
      </c>
      <c r="G548">
        <v>30.67</v>
      </c>
      <c r="H548">
        <v>14628300</v>
      </c>
      <c r="I548">
        <f>(C543-G548)</f>
        <v>0.62999899999999798</v>
      </c>
    </row>
    <row r="549" spans="1:9" hidden="1" x14ac:dyDescent="0.2">
      <c r="A549" s="1">
        <v>41926</v>
      </c>
      <c r="B549" s="2">
        <f t="shared" si="16"/>
        <v>2</v>
      </c>
      <c r="C549" s="2">
        <f t="shared" si="17"/>
        <v>31.99</v>
      </c>
      <c r="D549">
        <v>31.91</v>
      </c>
      <c r="E549">
        <v>31.92</v>
      </c>
      <c r="F549">
        <v>30.629999000000002</v>
      </c>
      <c r="G549">
        <v>30.85</v>
      </c>
      <c r="H549">
        <v>15403700</v>
      </c>
    </row>
    <row r="550" spans="1:9" hidden="1" x14ac:dyDescent="0.2">
      <c r="A550" s="1">
        <v>41925</v>
      </c>
      <c r="B550" s="2">
        <f t="shared" si="16"/>
        <v>1</v>
      </c>
      <c r="C550" s="2">
        <f t="shared" si="17"/>
        <v>32.18</v>
      </c>
      <c r="D550">
        <v>32.040000999999997</v>
      </c>
      <c r="E550">
        <v>32.32</v>
      </c>
      <c r="F550">
        <v>31.709999</v>
      </c>
      <c r="G550">
        <v>31.99</v>
      </c>
      <c r="H550">
        <v>5086800</v>
      </c>
    </row>
    <row r="551" spans="1:9" hidden="1" x14ac:dyDescent="0.2">
      <c r="A551" s="1">
        <v>41922</v>
      </c>
      <c r="B551" s="2">
        <f t="shared" si="16"/>
        <v>5</v>
      </c>
      <c r="C551" s="2">
        <f t="shared" si="17"/>
        <v>32.110000999999997</v>
      </c>
      <c r="D551">
        <v>32.130001</v>
      </c>
      <c r="E551">
        <v>32.479999999999997</v>
      </c>
      <c r="F551">
        <v>31.74</v>
      </c>
      <c r="G551">
        <v>32.18</v>
      </c>
      <c r="H551">
        <v>7599200</v>
      </c>
    </row>
    <row r="552" spans="1:9" hidden="1" x14ac:dyDescent="0.2">
      <c r="A552" s="1">
        <v>41921</v>
      </c>
      <c r="B552" s="2">
        <f t="shared" si="16"/>
        <v>4</v>
      </c>
      <c r="C552" s="2">
        <f t="shared" si="17"/>
        <v>33</v>
      </c>
      <c r="D552">
        <v>32.650002000000001</v>
      </c>
      <c r="E552">
        <v>32.729999999999997</v>
      </c>
      <c r="F552">
        <v>32.009998000000003</v>
      </c>
      <c r="G552">
        <v>32.110000999999997</v>
      </c>
      <c r="H552">
        <v>7915300</v>
      </c>
    </row>
    <row r="553" spans="1:9" x14ac:dyDescent="0.2">
      <c r="A553" s="1">
        <v>41920</v>
      </c>
      <c r="B553" s="2">
        <f t="shared" si="16"/>
        <v>3</v>
      </c>
      <c r="C553" s="2">
        <f t="shared" si="17"/>
        <v>33.439999</v>
      </c>
      <c r="D553">
        <v>33.07</v>
      </c>
      <c r="E553">
        <v>33.090000000000003</v>
      </c>
      <c r="F553">
        <v>32.689999</v>
      </c>
      <c r="G553">
        <v>33</v>
      </c>
      <c r="H553">
        <v>7458500</v>
      </c>
      <c r="I553">
        <f>(C548-G553)</f>
        <v>-2.1499999999999986</v>
      </c>
    </row>
    <row r="554" spans="1:9" hidden="1" x14ac:dyDescent="0.2">
      <c r="A554" s="1">
        <v>41919</v>
      </c>
      <c r="B554" s="2">
        <f t="shared" si="16"/>
        <v>2</v>
      </c>
      <c r="C554" s="2">
        <f t="shared" si="17"/>
        <v>34.040000999999997</v>
      </c>
      <c r="D554">
        <v>33.790000999999997</v>
      </c>
      <c r="E554">
        <v>33.810001</v>
      </c>
      <c r="F554">
        <v>33.360000999999997</v>
      </c>
      <c r="G554">
        <v>33.439999</v>
      </c>
      <c r="H554">
        <v>4323800</v>
      </c>
    </row>
    <row r="555" spans="1:9" hidden="1" x14ac:dyDescent="0.2">
      <c r="A555" s="1">
        <v>41918</v>
      </c>
      <c r="B555" s="2">
        <f t="shared" si="16"/>
        <v>1</v>
      </c>
      <c r="C555" s="2">
        <f t="shared" si="17"/>
        <v>33.770000000000003</v>
      </c>
      <c r="D555">
        <v>33.770000000000003</v>
      </c>
      <c r="E555">
        <v>34.150002000000001</v>
      </c>
      <c r="F555">
        <v>33.409999999999997</v>
      </c>
      <c r="G555">
        <v>34.040000999999997</v>
      </c>
      <c r="H555">
        <v>4541400</v>
      </c>
    </row>
    <row r="556" spans="1:9" hidden="1" x14ac:dyDescent="0.2">
      <c r="A556" s="1">
        <v>41915</v>
      </c>
      <c r="B556" s="2">
        <f t="shared" si="16"/>
        <v>5</v>
      </c>
      <c r="C556" s="2">
        <f t="shared" si="17"/>
        <v>34.369999</v>
      </c>
      <c r="D556">
        <v>34.169998</v>
      </c>
      <c r="E556">
        <v>34.259998000000003</v>
      </c>
      <c r="F556">
        <v>33.639999000000003</v>
      </c>
      <c r="G556">
        <v>33.770000000000003</v>
      </c>
      <c r="H556">
        <v>6582300</v>
      </c>
    </row>
    <row r="557" spans="1:9" hidden="1" x14ac:dyDescent="0.2">
      <c r="A557" s="1">
        <v>41914</v>
      </c>
      <c r="B557" s="2">
        <f t="shared" si="16"/>
        <v>4</v>
      </c>
      <c r="C557" s="2">
        <f t="shared" si="17"/>
        <v>34.150002000000001</v>
      </c>
      <c r="D557">
        <v>33.759998000000003</v>
      </c>
      <c r="E557">
        <v>34.419998</v>
      </c>
      <c r="F557">
        <v>33.639999000000003</v>
      </c>
      <c r="G557">
        <v>34.369999</v>
      </c>
      <c r="H557">
        <v>8464700</v>
      </c>
    </row>
    <row r="558" spans="1:9" x14ac:dyDescent="0.2">
      <c r="A558" s="1">
        <v>41913</v>
      </c>
      <c r="B558" s="2">
        <f t="shared" si="16"/>
        <v>3</v>
      </c>
      <c r="C558" s="2">
        <f t="shared" si="17"/>
        <v>34.409999999999997</v>
      </c>
      <c r="D558">
        <v>34.599997999999999</v>
      </c>
      <c r="E558">
        <v>34.979999999999997</v>
      </c>
      <c r="F558">
        <v>34.049999</v>
      </c>
      <c r="G558">
        <v>34.150002000000001</v>
      </c>
      <c r="H558">
        <v>6886000</v>
      </c>
      <c r="I558">
        <f>(C553-G558)</f>
        <v>-0.71000300000000038</v>
      </c>
    </row>
    <row r="559" spans="1:9" hidden="1" x14ac:dyDescent="0.2">
      <c r="A559" s="1">
        <v>41912</v>
      </c>
      <c r="B559" s="2">
        <f t="shared" si="16"/>
        <v>2</v>
      </c>
      <c r="C559" s="2">
        <f t="shared" si="17"/>
        <v>35.520000000000003</v>
      </c>
      <c r="D559">
        <v>35.43</v>
      </c>
      <c r="E559">
        <v>35.479999999999997</v>
      </c>
      <c r="F559">
        <v>34.200001</v>
      </c>
      <c r="G559">
        <v>34.409999999999997</v>
      </c>
      <c r="H559">
        <v>11592100</v>
      </c>
    </row>
    <row r="560" spans="1:9" hidden="1" x14ac:dyDescent="0.2">
      <c r="A560" s="1">
        <v>41911</v>
      </c>
      <c r="B560" s="2">
        <f t="shared" si="16"/>
        <v>1</v>
      </c>
      <c r="C560" s="2">
        <f t="shared" si="17"/>
        <v>35.159999999999997</v>
      </c>
      <c r="D560">
        <v>35</v>
      </c>
      <c r="E560">
        <v>35.619999</v>
      </c>
      <c r="F560">
        <v>34.979999999999997</v>
      </c>
      <c r="G560">
        <v>35.520000000000003</v>
      </c>
      <c r="H560">
        <v>3333500</v>
      </c>
    </row>
    <row r="561" spans="1:9" hidden="1" x14ac:dyDescent="0.2">
      <c r="A561" s="1">
        <v>41908</v>
      </c>
      <c r="B561" s="2">
        <f t="shared" si="16"/>
        <v>5</v>
      </c>
      <c r="C561" s="2">
        <f t="shared" si="17"/>
        <v>34.830002</v>
      </c>
      <c r="D561">
        <v>34.909999999999997</v>
      </c>
      <c r="E561">
        <v>35.32</v>
      </c>
      <c r="F561">
        <v>34.840000000000003</v>
      </c>
      <c r="G561">
        <v>35.159999999999997</v>
      </c>
      <c r="H561">
        <v>3034600</v>
      </c>
    </row>
    <row r="562" spans="1:9" hidden="1" x14ac:dyDescent="0.2">
      <c r="A562" s="1">
        <v>41907</v>
      </c>
      <c r="B562" s="2">
        <f t="shared" si="16"/>
        <v>4</v>
      </c>
      <c r="C562" s="2">
        <f t="shared" si="17"/>
        <v>35</v>
      </c>
      <c r="D562">
        <v>35.080002</v>
      </c>
      <c r="E562">
        <v>35.130001</v>
      </c>
      <c r="F562">
        <v>34.650002000000001</v>
      </c>
      <c r="G562">
        <v>34.830002</v>
      </c>
      <c r="H562">
        <v>4266400</v>
      </c>
    </row>
    <row r="563" spans="1:9" x14ac:dyDescent="0.2">
      <c r="A563" s="1">
        <v>41906</v>
      </c>
      <c r="B563" s="2">
        <f t="shared" si="16"/>
        <v>3</v>
      </c>
      <c r="C563" s="2">
        <f t="shared" si="17"/>
        <v>34.439999</v>
      </c>
      <c r="D563">
        <v>34.529998999999997</v>
      </c>
      <c r="E563">
        <v>35.110000999999997</v>
      </c>
      <c r="F563">
        <v>34.310001</v>
      </c>
      <c r="G563">
        <v>35</v>
      </c>
      <c r="H563">
        <v>6149100</v>
      </c>
      <c r="I563">
        <f>(C558-G563)</f>
        <v>-0.59000000000000341</v>
      </c>
    </row>
    <row r="564" spans="1:9" hidden="1" x14ac:dyDescent="0.2">
      <c r="A564" s="1">
        <v>41905</v>
      </c>
      <c r="B564" s="2">
        <f t="shared" si="16"/>
        <v>2</v>
      </c>
      <c r="C564" s="2">
        <f t="shared" si="17"/>
        <v>34.189999</v>
      </c>
      <c r="D564">
        <v>34.279998999999997</v>
      </c>
      <c r="E564">
        <v>34.659999999999997</v>
      </c>
      <c r="F564">
        <v>34.18</v>
      </c>
      <c r="G564">
        <v>34.439999</v>
      </c>
      <c r="H564">
        <v>2732700</v>
      </c>
    </row>
    <row r="565" spans="1:9" hidden="1" x14ac:dyDescent="0.2">
      <c r="A565" s="1">
        <v>41904</v>
      </c>
      <c r="B565" s="2">
        <f t="shared" si="16"/>
        <v>1</v>
      </c>
      <c r="C565" s="2">
        <f t="shared" si="17"/>
        <v>34.57</v>
      </c>
      <c r="D565">
        <v>34.409999999999997</v>
      </c>
      <c r="E565">
        <v>34.459999000000003</v>
      </c>
      <c r="F565">
        <v>34.029998999999997</v>
      </c>
      <c r="G565">
        <v>34.189999</v>
      </c>
      <c r="H565">
        <v>3948400</v>
      </c>
    </row>
    <row r="566" spans="1:9" hidden="1" x14ac:dyDescent="0.2">
      <c r="A566" s="1">
        <v>41901</v>
      </c>
      <c r="B566" s="2">
        <f t="shared" si="16"/>
        <v>5</v>
      </c>
      <c r="C566" s="2">
        <f t="shared" si="17"/>
        <v>34.619999</v>
      </c>
      <c r="D566">
        <v>34.509998000000003</v>
      </c>
      <c r="E566">
        <v>34.720001000000003</v>
      </c>
      <c r="F566">
        <v>34.32</v>
      </c>
      <c r="G566">
        <v>34.57</v>
      </c>
      <c r="H566">
        <v>3403000</v>
      </c>
    </row>
    <row r="567" spans="1:9" hidden="1" x14ac:dyDescent="0.2">
      <c r="A567" s="1">
        <v>41900</v>
      </c>
      <c r="B567" s="2">
        <f t="shared" si="16"/>
        <v>4</v>
      </c>
      <c r="C567" s="2">
        <f t="shared" si="17"/>
        <v>35.009998000000003</v>
      </c>
      <c r="D567">
        <v>35.18</v>
      </c>
      <c r="E567">
        <v>35.189999</v>
      </c>
      <c r="F567">
        <v>34.560001</v>
      </c>
      <c r="G567">
        <v>34.619999</v>
      </c>
      <c r="H567">
        <v>4312500</v>
      </c>
    </row>
    <row r="568" spans="1:9" x14ac:dyDescent="0.2">
      <c r="A568" s="1">
        <v>41899</v>
      </c>
      <c r="B568" s="2">
        <f t="shared" si="16"/>
        <v>3</v>
      </c>
      <c r="C568" s="2">
        <f t="shared" si="17"/>
        <v>35.25</v>
      </c>
      <c r="D568">
        <v>35.240001999999997</v>
      </c>
      <c r="E568">
        <v>35.369999</v>
      </c>
      <c r="F568">
        <v>34.909999999999997</v>
      </c>
      <c r="G568">
        <v>35.009998000000003</v>
      </c>
      <c r="H568">
        <v>5156200</v>
      </c>
      <c r="I568">
        <f>(C563-G568)</f>
        <v>-0.56999900000000281</v>
      </c>
    </row>
    <row r="569" spans="1:9" hidden="1" x14ac:dyDescent="0.2">
      <c r="A569" s="1">
        <v>41898</v>
      </c>
      <c r="B569" s="2">
        <f t="shared" si="16"/>
        <v>2</v>
      </c>
      <c r="C569" s="2">
        <f t="shared" si="17"/>
        <v>34.560001</v>
      </c>
      <c r="D569">
        <v>34.810001</v>
      </c>
      <c r="E569">
        <v>35.419998</v>
      </c>
      <c r="F569">
        <v>34.770000000000003</v>
      </c>
      <c r="G569">
        <v>35.25</v>
      </c>
      <c r="H569">
        <v>5173800</v>
      </c>
    </row>
    <row r="570" spans="1:9" hidden="1" x14ac:dyDescent="0.2">
      <c r="A570" s="1">
        <v>41897</v>
      </c>
      <c r="B570" s="2">
        <f t="shared" si="16"/>
        <v>1</v>
      </c>
      <c r="C570" s="2">
        <f t="shared" si="17"/>
        <v>34.380001</v>
      </c>
      <c r="D570">
        <v>34.220001000000003</v>
      </c>
      <c r="E570">
        <v>34.659999999999997</v>
      </c>
      <c r="F570">
        <v>34.189999</v>
      </c>
      <c r="G570">
        <v>34.560001</v>
      </c>
      <c r="H570">
        <v>3201000</v>
      </c>
    </row>
    <row r="571" spans="1:9" hidden="1" x14ac:dyDescent="0.2">
      <c r="A571" s="1">
        <v>41894</v>
      </c>
      <c r="B571" s="2">
        <f t="shared" si="16"/>
        <v>5</v>
      </c>
      <c r="C571" s="2">
        <f t="shared" si="17"/>
        <v>34.689999</v>
      </c>
      <c r="D571">
        <v>34.590000000000003</v>
      </c>
      <c r="E571">
        <v>34.799999</v>
      </c>
      <c r="F571">
        <v>34.299999</v>
      </c>
      <c r="G571">
        <v>34.380001</v>
      </c>
      <c r="H571">
        <v>4112900</v>
      </c>
    </row>
    <row r="572" spans="1:9" hidden="1" x14ac:dyDescent="0.2">
      <c r="A572" s="1">
        <v>41893</v>
      </c>
      <c r="B572" s="2">
        <f t="shared" si="16"/>
        <v>4</v>
      </c>
      <c r="C572" s="2">
        <f t="shared" si="17"/>
        <v>34.259998000000003</v>
      </c>
      <c r="D572">
        <v>33.950001</v>
      </c>
      <c r="E572">
        <v>34.810001</v>
      </c>
      <c r="F572">
        <v>33.909999999999997</v>
      </c>
      <c r="G572">
        <v>34.689999</v>
      </c>
      <c r="H572">
        <v>8150600</v>
      </c>
    </row>
    <row r="573" spans="1:9" x14ac:dyDescent="0.2">
      <c r="A573" s="1">
        <v>41892</v>
      </c>
      <c r="B573" s="2">
        <f t="shared" si="16"/>
        <v>3</v>
      </c>
      <c r="C573" s="2">
        <f t="shared" si="17"/>
        <v>34.619999</v>
      </c>
      <c r="D573">
        <v>34.419998</v>
      </c>
      <c r="E573">
        <v>34.43</v>
      </c>
      <c r="F573">
        <v>34.020000000000003</v>
      </c>
      <c r="G573">
        <v>34.259998000000003</v>
      </c>
      <c r="H573">
        <v>5094100</v>
      </c>
      <c r="I573">
        <f>(C568-G573)</f>
        <v>0.99000199999999694</v>
      </c>
    </row>
    <row r="574" spans="1:9" hidden="1" x14ac:dyDescent="0.2">
      <c r="A574" s="1">
        <v>41891</v>
      </c>
      <c r="B574" s="2">
        <f t="shared" si="16"/>
        <v>2</v>
      </c>
      <c r="C574" s="2">
        <f t="shared" si="17"/>
        <v>34.700001</v>
      </c>
      <c r="D574">
        <v>34.759998000000003</v>
      </c>
      <c r="E574">
        <v>34.82</v>
      </c>
      <c r="F574">
        <v>34.509998000000003</v>
      </c>
      <c r="G574">
        <v>34.619999</v>
      </c>
      <c r="H574">
        <v>2105100</v>
      </c>
    </row>
    <row r="575" spans="1:9" hidden="1" x14ac:dyDescent="0.2">
      <c r="A575" s="1">
        <v>41890</v>
      </c>
      <c r="B575" s="2">
        <f t="shared" si="16"/>
        <v>1</v>
      </c>
      <c r="C575" s="2">
        <f t="shared" si="17"/>
        <v>34.900002000000001</v>
      </c>
      <c r="D575">
        <v>34.290000999999997</v>
      </c>
      <c r="E575">
        <v>34.700001</v>
      </c>
      <c r="F575">
        <v>34.270000000000003</v>
      </c>
      <c r="G575">
        <v>34.700001</v>
      </c>
      <c r="H575">
        <v>2855200</v>
      </c>
    </row>
    <row r="576" spans="1:9" hidden="1" x14ac:dyDescent="0.2">
      <c r="A576" s="1">
        <v>41887</v>
      </c>
      <c r="B576" s="2">
        <f t="shared" si="16"/>
        <v>5</v>
      </c>
      <c r="C576" s="2">
        <f t="shared" si="17"/>
        <v>35.299999</v>
      </c>
      <c r="D576">
        <v>35.270000000000003</v>
      </c>
      <c r="E576">
        <v>35.279998999999997</v>
      </c>
      <c r="F576">
        <v>34.659999999999997</v>
      </c>
      <c r="G576">
        <v>34.900002000000001</v>
      </c>
      <c r="H576">
        <v>4543700</v>
      </c>
    </row>
    <row r="577" spans="1:9" hidden="1" x14ac:dyDescent="0.2">
      <c r="A577" s="1">
        <v>41886</v>
      </c>
      <c r="B577" s="2">
        <f t="shared" si="16"/>
        <v>4</v>
      </c>
      <c r="C577" s="2">
        <f t="shared" si="17"/>
        <v>35.549999</v>
      </c>
      <c r="D577">
        <v>35.380001</v>
      </c>
      <c r="E577">
        <v>35.549999</v>
      </c>
      <c r="F577">
        <v>35.139999000000003</v>
      </c>
      <c r="G577">
        <v>35.299999</v>
      </c>
      <c r="H577">
        <v>3533500</v>
      </c>
    </row>
    <row r="578" spans="1:9" x14ac:dyDescent="0.2">
      <c r="A578" s="1">
        <v>41885</v>
      </c>
      <c r="B578" s="2">
        <f t="shared" si="16"/>
        <v>3</v>
      </c>
      <c r="C578" s="2">
        <f t="shared" si="17"/>
        <v>34.790000999999997</v>
      </c>
      <c r="D578">
        <v>35.130001</v>
      </c>
      <c r="E578">
        <v>35.759998000000003</v>
      </c>
      <c r="F578">
        <v>35.009998000000003</v>
      </c>
      <c r="G578">
        <v>35.549999</v>
      </c>
      <c r="H578">
        <v>4412000</v>
      </c>
      <c r="I578">
        <f>(C573-G578)</f>
        <v>-0.92999999999999972</v>
      </c>
    </row>
    <row r="579" spans="1:9" hidden="1" x14ac:dyDescent="0.2">
      <c r="A579" s="1">
        <v>41884</v>
      </c>
      <c r="B579" s="2">
        <f t="shared" ref="B579:B642" si="18">WEEKDAY(A579,2)</f>
        <v>2</v>
      </c>
      <c r="C579" s="2">
        <f t="shared" ref="C579:C642" si="19">G580</f>
        <v>35.759998000000003</v>
      </c>
      <c r="D579">
        <v>35.279998999999997</v>
      </c>
      <c r="E579">
        <v>35.409999999999997</v>
      </c>
      <c r="F579">
        <v>34.599997999999999</v>
      </c>
      <c r="G579">
        <v>34.790000999999997</v>
      </c>
      <c r="H579">
        <v>6031100</v>
      </c>
    </row>
    <row r="580" spans="1:9" hidden="1" x14ac:dyDescent="0.2">
      <c r="A580" s="1">
        <v>41880</v>
      </c>
      <c r="B580" s="2">
        <f t="shared" si="18"/>
        <v>5</v>
      </c>
      <c r="C580" s="2">
        <f t="shared" si="19"/>
        <v>35.32</v>
      </c>
      <c r="D580">
        <v>35.580002</v>
      </c>
      <c r="E580">
        <v>35.830002</v>
      </c>
      <c r="F580">
        <v>35.479999999999997</v>
      </c>
      <c r="G580">
        <v>35.759998000000003</v>
      </c>
      <c r="H580">
        <v>3182000</v>
      </c>
    </row>
    <row r="581" spans="1:9" hidden="1" x14ac:dyDescent="0.2">
      <c r="A581" s="1">
        <v>41879</v>
      </c>
      <c r="B581" s="2">
        <f t="shared" si="18"/>
        <v>4</v>
      </c>
      <c r="C581" s="2">
        <f t="shared" si="19"/>
        <v>35.029998999999997</v>
      </c>
      <c r="D581">
        <v>35.259998000000003</v>
      </c>
      <c r="E581">
        <v>35.340000000000003</v>
      </c>
      <c r="F581">
        <v>35.040000999999997</v>
      </c>
      <c r="G581">
        <v>35.32</v>
      </c>
      <c r="H581">
        <v>2554200</v>
      </c>
    </row>
    <row r="582" spans="1:9" x14ac:dyDescent="0.2">
      <c r="A582" s="1">
        <v>41878</v>
      </c>
      <c r="B582" s="2">
        <f t="shared" si="18"/>
        <v>3</v>
      </c>
      <c r="C582" s="2">
        <f t="shared" si="19"/>
        <v>35.040000999999997</v>
      </c>
      <c r="D582">
        <v>35.029998999999997</v>
      </c>
      <c r="E582">
        <v>35.169998</v>
      </c>
      <c r="F582">
        <v>34.849997999999999</v>
      </c>
      <c r="G582">
        <v>35.029998999999997</v>
      </c>
      <c r="H582">
        <v>2540500</v>
      </c>
      <c r="I582">
        <f>(C577-G582)</f>
        <v>0.52000000000000313</v>
      </c>
    </row>
    <row r="583" spans="1:9" hidden="1" x14ac:dyDescent="0.2">
      <c r="A583" s="1">
        <v>41877</v>
      </c>
      <c r="B583" s="2">
        <f t="shared" si="18"/>
        <v>2</v>
      </c>
      <c r="C583" s="2">
        <f t="shared" si="19"/>
        <v>34.869999</v>
      </c>
      <c r="D583">
        <v>35.099997999999999</v>
      </c>
      <c r="E583">
        <v>35.209999000000003</v>
      </c>
      <c r="F583">
        <v>34.849997999999999</v>
      </c>
      <c r="G583">
        <v>35.040000999999997</v>
      </c>
      <c r="H583">
        <v>3030200</v>
      </c>
    </row>
    <row r="584" spans="1:9" hidden="1" x14ac:dyDescent="0.2">
      <c r="A584" s="1">
        <v>41876</v>
      </c>
      <c r="B584" s="2">
        <f t="shared" si="18"/>
        <v>1</v>
      </c>
      <c r="C584" s="2">
        <f t="shared" si="19"/>
        <v>34.959999000000003</v>
      </c>
      <c r="D584">
        <v>34.799999</v>
      </c>
      <c r="E584">
        <v>34.959999000000003</v>
      </c>
      <c r="F584">
        <v>34.740001999999997</v>
      </c>
      <c r="G584">
        <v>34.869999</v>
      </c>
      <c r="H584">
        <v>3334200</v>
      </c>
    </row>
    <row r="585" spans="1:9" hidden="1" x14ac:dyDescent="0.2">
      <c r="A585" s="1">
        <v>41873</v>
      </c>
      <c r="B585" s="2">
        <f t="shared" si="18"/>
        <v>5</v>
      </c>
      <c r="C585" s="2">
        <f t="shared" si="19"/>
        <v>35.090000000000003</v>
      </c>
      <c r="D585">
        <v>34.830002</v>
      </c>
      <c r="E585">
        <v>35.029998999999997</v>
      </c>
      <c r="F585">
        <v>34.700001</v>
      </c>
      <c r="G585">
        <v>34.959999000000003</v>
      </c>
      <c r="H585">
        <v>3906400</v>
      </c>
    </row>
    <row r="586" spans="1:9" hidden="1" x14ac:dyDescent="0.2">
      <c r="A586" s="1">
        <v>41872</v>
      </c>
      <c r="B586" s="2">
        <f t="shared" si="18"/>
        <v>4</v>
      </c>
      <c r="C586" s="2">
        <f t="shared" si="19"/>
        <v>34.860000999999997</v>
      </c>
      <c r="D586">
        <v>34.900002000000001</v>
      </c>
      <c r="E586">
        <v>35.259998000000003</v>
      </c>
      <c r="F586">
        <v>34.869999</v>
      </c>
      <c r="G586">
        <v>35.090000000000003</v>
      </c>
      <c r="H586">
        <v>3888100</v>
      </c>
    </row>
    <row r="587" spans="1:9" x14ac:dyDescent="0.2">
      <c r="A587" s="1">
        <v>41871</v>
      </c>
      <c r="B587" s="2">
        <f t="shared" si="18"/>
        <v>3</v>
      </c>
      <c r="C587" s="2">
        <f t="shared" si="19"/>
        <v>34.709999000000003</v>
      </c>
      <c r="D587">
        <v>34.880001</v>
      </c>
      <c r="E587">
        <v>34.93</v>
      </c>
      <c r="F587">
        <v>34.689999</v>
      </c>
      <c r="G587">
        <v>34.860000999999997</v>
      </c>
      <c r="H587">
        <v>3178800</v>
      </c>
      <c r="I587">
        <f>(C582-G587)</f>
        <v>0.17999999999999972</v>
      </c>
    </row>
    <row r="588" spans="1:9" hidden="1" x14ac:dyDescent="0.2">
      <c r="A588" s="1">
        <v>41870</v>
      </c>
      <c r="B588" s="2">
        <f t="shared" si="18"/>
        <v>2</v>
      </c>
      <c r="C588" s="2">
        <f t="shared" si="19"/>
        <v>35.060001</v>
      </c>
      <c r="D588">
        <v>35.020000000000003</v>
      </c>
      <c r="E588">
        <v>35.060001</v>
      </c>
      <c r="F588">
        <v>34.580002</v>
      </c>
      <c r="G588">
        <v>34.709999000000003</v>
      </c>
      <c r="H588">
        <v>4028500</v>
      </c>
    </row>
    <row r="589" spans="1:9" hidden="1" x14ac:dyDescent="0.2">
      <c r="A589" s="1">
        <v>41869</v>
      </c>
      <c r="B589" s="2">
        <f t="shared" si="18"/>
        <v>1</v>
      </c>
      <c r="C589" s="2">
        <f t="shared" si="19"/>
        <v>35.439999</v>
      </c>
      <c r="D589">
        <v>35.110000999999997</v>
      </c>
      <c r="E589">
        <v>35.139999000000003</v>
      </c>
      <c r="F589">
        <v>34.880001</v>
      </c>
      <c r="G589">
        <v>35.060001</v>
      </c>
      <c r="H589">
        <v>2778100</v>
      </c>
    </row>
    <row r="590" spans="1:9" hidden="1" x14ac:dyDescent="0.2">
      <c r="A590" s="1">
        <v>41866</v>
      </c>
      <c r="B590" s="2">
        <f t="shared" si="18"/>
        <v>5</v>
      </c>
      <c r="C590" s="2">
        <f t="shared" si="19"/>
        <v>35.110000999999997</v>
      </c>
      <c r="D590">
        <v>35.169998</v>
      </c>
      <c r="E590">
        <v>35.610000999999997</v>
      </c>
      <c r="F590">
        <v>35.130001</v>
      </c>
      <c r="G590">
        <v>35.439999</v>
      </c>
      <c r="H590">
        <v>5321600</v>
      </c>
    </row>
    <row r="591" spans="1:9" hidden="1" x14ac:dyDescent="0.2">
      <c r="A591" s="1">
        <v>41865</v>
      </c>
      <c r="B591" s="2">
        <f t="shared" si="18"/>
        <v>4</v>
      </c>
      <c r="C591" s="2">
        <f t="shared" si="19"/>
        <v>36.020000000000003</v>
      </c>
      <c r="D591">
        <v>35.840000000000003</v>
      </c>
      <c r="E591">
        <v>35.860000999999997</v>
      </c>
      <c r="F591">
        <v>35.040000999999997</v>
      </c>
      <c r="G591">
        <v>35.110000999999997</v>
      </c>
      <c r="H591">
        <v>7901200</v>
      </c>
    </row>
    <row r="592" spans="1:9" x14ac:dyDescent="0.2">
      <c r="A592" s="1">
        <v>41864</v>
      </c>
      <c r="B592" s="2">
        <f t="shared" si="18"/>
        <v>3</v>
      </c>
      <c r="C592" s="2">
        <f t="shared" si="19"/>
        <v>35.990001999999997</v>
      </c>
      <c r="D592">
        <v>36.040000999999997</v>
      </c>
      <c r="E592">
        <v>36.169998</v>
      </c>
      <c r="F592">
        <v>35.779998999999997</v>
      </c>
      <c r="G592">
        <v>36.020000000000003</v>
      </c>
      <c r="H592">
        <v>2443700</v>
      </c>
      <c r="I592">
        <f>(C587-G592)</f>
        <v>-1.3100009999999997</v>
      </c>
    </row>
    <row r="593" spans="1:9" hidden="1" x14ac:dyDescent="0.2">
      <c r="A593" s="1">
        <v>41863</v>
      </c>
      <c r="B593" s="2">
        <f t="shared" si="18"/>
        <v>2</v>
      </c>
      <c r="C593" s="2">
        <f t="shared" si="19"/>
        <v>36.220001000000003</v>
      </c>
      <c r="D593">
        <v>35.959999000000003</v>
      </c>
      <c r="E593">
        <v>36.130001</v>
      </c>
      <c r="F593">
        <v>35.810001</v>
      </c>
      <c r="G593">
        <v>35.990001999999997</v>
      </c>
      <c r="H593">
        <v>2885500</v>
      </c>
    </row>
    <row r="594" spans="1:9" hidden="1" x14ac:dyDescent="0.2">
      <c r="A594" s="1">
        <v>41862</v>
      </c>
      <c r="B594" s="2">
        <f t="shared" si="18"/>
        <v>1</v>
      </c>
      <c r="C594" s="2">
        <f t="shared" si="19"/>
        <v>36.119999</v>
      </c>
      <c r="D594">
        <v>36.229999999999997</v>
      </c>
      <c r="E594">
        <v>36.459999000000003</v>
      </c>
      <c r="F594">
        <v>36.189999</v>
      </c>
      <c r="G594">
        <v>36.220001000000003</v>
      </c>
      <c r="H594">
        <v>1886200</v>
      </c>
    </row>
    <row r="595" spans="1:9" hidden="1" x14ac:dyDescent="0.2">
      <c r="A595" s="1">
        <v>41859</v>
      </c>
      <c r="B595" s="2">
        <f t="shared" si="18"/>
        <v>5</v>
      </c>
      <c r="C595" s="2">
        <f t="shared" si="19"/>
        <v>36.159999999999997</v>
      </c>
      <c r="D595">
        <v>36.220001000000003</v>
      </c>
      <c r="E595">
        <v>36.259998000000003</v>
      </c>
      <c r="F595">
        <v>35.979999999999997</v>
      </c>
      <c r="G595">
        <v>36.119999</v>
      </c>
      <c r="H595">
        <v>2253900</v>
      </c>
    </row>
    <row r="596" spans="1:9" hidden="1" x14ac:dyDescent="0.2">
      <c r="A596" s="1">
        <v>41858</v>
      </c>
      <c r="B596" s="2">
        <f t="shared" si="18"/>
        <v>4</v>
      </c>
      <c r="C596" s="2">
        <f t="shared" si="19"/>
        <v>35.950001</v>
      </c>
      <c r="D596">
        <v>35.970001000000003</v>
      </c>
      <c r="E596">
        <v>36.209999000000003</v>
      </c>
      <c r="F596">
        <v>35.82</v>
      </c>
      <c r="G596">
        <v>36.159999999999997</v>
      </c>
      <c r="H596">
        <v>2356700</v>
      </c>
    </row>
    <row r="597" spans="1:9" x14ac:dyDescent="0.2">
      <c r="A597" s="1">
        <v>41857</v>
      </c>
      <c r="B597" s="2">
        <f t="shared" si="18"/>
        <v>3</v>
      </c>
      <c r="C597" s="2">
        <f t="shared" si="19"/>
        <v>36.159999999999997</v>
      </c>
      <c r="D597">
        <v>36.240001999999997</v>
      </c>
      <c r="E597">
        <v>36.349997999999999</v>
      </c>
      <c r="F597">
        <v>35.830002</v>
      </c>
      <c r="G597">
        <v>35.950001</v>
      </c>
      <c r="H597">
        <v>5175700</v>
      </c>
      <c r="I597">
        <f>(C592-G597)</f>
        <v>4.0000999999996623E-2</v>
      </c>
    </row>
    <row r="598" spans="1:9" hidden="1" x14ac:dyDescent="0.2">
      <c r="A598" s="1">
        <v>41856</v>
      </c>
      <c r="B598" s="2">
        <f t="shared" si="18"/>
        <v>2</v>
      </c>
      <c r="C598" s="2">
        <f t="shared" si="19"/>
        <v>36.479999999999997</v>
      </c>
      <c r="D598">
        <v>36.330002</v>
      </c>
      <c r="E598">
        <v>36.349997999999999</v>
      </c>
      <c r="F598">
        <v>35.950001</v>
      </c>
      <c r="G598">
        <v>36.159999999999997</v>
      </c>
      <c r="H598">
        <v>3289700</v>
      </c>
    </row>
    <row r="599" spans="1:9" hidden="1" x14ac:dyDescent="0.2">
      <c r="A599" s="1">
        <v>41855</v>
      </c>
      <c r="B599" s="2">
        <f t="shared" si="18"/>
        <v>1</v>
      </c>
      <c r="C599" s="2">
        <f t="shared" si="19"/>
        <v>36.189999</v>
      </c>
      <c r="D599">
        <v>36.200001</v>
      </c>
      <c r="E599">
        <v>36.560001</v>
      </c>
      <c r="F599">
        <v>36.189999</v>
      </c>
      <c r="G599">
        <v>36.479999999999997</v>
      </c>
      <c r="H599">
        <v>2421600</v>
      </c>
    </row>
    <row r="600" spans="1:9" hidden="1" x14ac:dyDescent="0.2">
      <c r="A600" s="1">
        <v>41852</v>
      </c>
      <c r="B600" s="2">
        <f t="shared" si="18"/>
        <v>5</v>
      </c>
      <c r="C600" s="2">
        <f t="shared" si="19"/>
        <v>36.32</v>
      </c>
      <c r="D600">
        <v>36.119999</v>
      </c>
      <c r="E600">
        <v>36.299999</v>
      </c>
      <c r="F600">
        <v>35.979999999999997</v>
      </c>
      <c r="G600">
        <v>36.189999</v>
      </c>
      <c r="H600">
        <v>4284100</v>
      </c>
    </row>
    <row r="601" spans="1:9" hidden="1" x14ac:dyDescent="0.2">
      <c r="A601" s="1">
        <v>41851</v>
      </c>
      <c r="B601" s="2">
        <f t="shared" si="18"/>
        <v>4</v>
      </c>
      <c r="C601" s="2">
        <f t="shared" si="19"/>
        <v>36.919998</v>
      </c>
      <c r="D601">
        <v>36.889999000000003</v>
      </c>
      <c r="E601">
        <v>36.950001</v>
      </c>
      <c r="F601">
        <v>36.270000000000003</v>
      </c>
      <c r="G601">
        <v>36.32</v>
      </c>
      <c r="H601">
        <v>4778500</v>
      </c>
    </row>
    <row r="602" spans="1:9" x14ac:dyDescent="0.2">
      <c r="A602" s="1">
        <v>41850</v>
      </c>
      <c r="B602" s="2">
        <f t="shared" si="18"/>
        <v>3</v>
      </c>
      <c r="C602" s="2">
        <f t="shared" si="19"/>
        <v>37.389999000000003</v>
      </c>
      <c r="D602">
        <v>37.590000000000003</v>
      </c>
      <c r="E602">
        <v>37.68</v>
      </c>
      <c r="F602">
        <v>36.849997999999999</v>
      </c>
      <c r="G602">
        <v>36.919998</v>
      </c>
      <c r="H602">
        <v>5005500</v>
      </c>
      <c r="I602">
        <f>(C597-G602)</f>
        <v>-0.75999800000000306</v>
      </c>
    </row>
    <row r="603" spans="1:9" hidden="1" x14ac:dyDescent="0.2">
      <c r="A603" s="1">
        <v>41849</v>
      </c>
      <c r="B603" s="2">
        <f t="shared" si="18"/>
        <v>2</v>
      </c>
      <c r="C603" s="2">
        <f t="shared" si="19"/>
        <v>37.639999000000003</v>
      </c>
      <c r="D603">
        <v>37.279998999999997</v>
      </c>
      <c r="E603">
        <v>37.520000000000003</v>
      </c>
      <c r="F603">
        <v>37.200001</v>
      </c>
      <c r="G603">
        <v>37.389999000000003</v>
      </c>
      <c r="H603">
        <v>2709200</v>
      </c>
    </row>
    <row r="604" spans="1:9" hidden="1" x14ac:dyDescent="0.2">
      <c r="A604" s="1">
        <v>41848</v>
      </c>
      <c r="B604" s="2">
        <f t="shared" si="18"/>
        <v>1</v>
      </c>
      <c r="C604" s="2">
        <f t="shared" si="19"/>
        <v>37.770000000000003</v>
      </c>
      <c r="D604">
        <v>37.520000000000003</v>
      </c>
      <c r="E604">
        <v>37.810001</v>
      </c>
      <c r="F604">
        <v>37.389999000000003</v>
      </c>
      <c r="G604">
        <v>37.639999000000003</v>
      </c>
      <c r="H604">
        <v>2189500</v>
      </c>
    </row>
    <row r="605" spans="1:9" hidden="1" x14ac:dyDescent="0.2">
      <c r="A605" s="1">
        <v>41845</v>
      </c>
      <c r="B605" s="2">
        <f t="shared" si="18"/>
        <v>5</v>
      </c>
      <c r="C605" s="2">
        <f t="shared" si="19"/>
        <v>37.82</v>
      </c>
      <c r="D605">
        <v>37.509998000000003</v>
      </c>
      <c r="E605">
        <v>38</v>
      </c>
      <c r="F605">
        <v>37.419998</v>
      </c>
      <c r="G605">
        <v>37.770000000000003</v>
      </c>
      <c r="H605">
        <v>2727700</v>
      </c>
    </row>
    <row r="606" spans="1:9" hidden="1" x14ac:dyDescent="0.2">
      <c r="A606" s="1">
        <v>41844</v>
      </c>
      <c r="B606" s="2">
        <f t="shared" si="18"/>
        <v>4</v>
      </c>
      <c r="C606" s="2">
        <f t="shared" si="19"/>
        <v>38.159999999999997</v>
      </c>
      <c r="D606">
        <v>38.18</v>
      </c>
      <c r="E606">
        <v>38.209999000000003</v>
      </c>
      <c r="F606">
        <v>37.759998000000003</v>
      </c>
      <c r="G606">
        <v>37.82</v>
      </c>
      <c r="H606">
        <v>2746500</v>
      </c>
    </row>
    <row r="607" spans="1:9" x14ac:dyDescent="0.2">
      <c r="A607" s="1">
        <v>41843</v>
      </c>
      <c r="B607" s="2">
        <f t="shared" si="18"/>
        <v>3</v>
      </c>
      <c r="C607" s="2">
        <f t="shared" si="19"/>
        <v>37.950001</v>
      </c>
      <c r="D607">
        <v>38.049999</v>
      </c>
      <c r="E607">
        <v>38.299999</v>
      </c>
      <c r="F607">
        <v>37.990001999999997</v>
      </c>
      <c r="G607">
        <v>38.159999999999997</v>
      </c>
      <c r="H607">
        <v>2257500</v>
      </c>
      <c r="I607">
        <f>(C602-G607)</f>
        <v>-0.7700009999999935</v>
      </c>
    </row>
    <row r="608" spans="1:9" hidden="1" x14ac:dyDescent="0.2">
      <c r="A608" s="1">
        <v>41842</v>
      </c>
      <c r="B608" s="2">
        <f t="shared" si="18"/>
        <v>2</v>
      </c>
      <c r="C608" s="2">
        <f t="shared" si="19"/>
        <v>38.099997999999999</v>
      </c>
      <c r="D608">
        <v>38.07</v>
      </c>
      <c r="E608">
        <v>38.07</v>
      </c>
      <c r="F608">
        <v>37.860000999999997</v>
      </c>
      <c r="G608">
        <v>37.950001</v>
      </c>
      <c r="H608">
        <v>1485900</v>
      </c>
    </row>
    <row r="609" spans="1:9" hidden="1" x14ac:dyDescent="0.2">
      <c r="A609" s="1">
        <v>41841</v>
      </c>
      <c r="B609" s="2">
        <f t="shared" si="18"/>
        <v>1</v>
      </c>
      <c r="C609" s="2">
        <f t="shared" si="19"/>
        <v>37.720001000000003</v>
      </c>
      <c r="D609">
        <v>37.840000000000003</v>
      </c>
      <c r="E609">
        <v>38.159999999999997</v>
      </c>
      <c r="F609">
        <v>37.770000000000003</v>
      </c>
      <c r="G609">
        <v>38.099997999999999</v>
      </c>
      <c r="H609">
        <v>3468600</v>
      </c>
    </row>
    <row r="610" spans="1:9" hidden="1" x14ac:dyDescent="0.2">
      <c r="A610" s="1">
        <v>41838</v>
      </c>
      <c r="B610" s="2">
        <f t="shared" si="18"/>
        <v>5</v>
      </c>
      <c r="C610" s="2">
        <f t="shared" si="19"/>
        <v>37.830002</v>
      </c>
      <c r="D610">
        <v>37.790000999999997</v>
      </c>
      <c r="E610">
        <v>37.900002000000001</v>
      </c>
      <c r="F610">
        <v>37.669998</v>
      </c>
      <c r="G610">
        <v>37.720001000000003</v>
      </c>
      <c r="H610">
        <v>3368400</v>
      </c>
    </row>
    <row r="611" spans="1:9" hidden="1" x14ac:dyDescent="0.2">
      <c r="A611" s="1">
        <v>41837</v>
      </c>
      <c r="B611" s="2">
        <f t="shared" si="18"/>
        <v>4</v>
      </c>
      <c r="C611" s="2">
        <f t="shared" si="19"/>
        <v>37.310001</v>
      </c>
      <c r="D611">
        <v>37.840000000000003</v>
      </c>
      <c r="E611">
        <v>37.909999999999997</v>
      </c>
      <c r="F611">
        <v>37.479999999999997</v>
      </c>
      <c r="G611">
        <v>37.830002</v>
      </c>
      <c r="H611">
        <v>6476600</v>
      </c>
    </row>
    <row r="612" spans="1:9" x14ac:dyDescent="0.2">
      <c r="A612" s="1">
        <v>41836</v>
      </c>
      <c r="B612" s="2">
        <f t="shared" si="18"/>
        <v>3</v>
      </c>
      <c r="C612" s="2">
        <f t="shared" si="19"/>
        <v>36.880001</v>
      </c>
      <c r="D612">
        <v>37.080002</v>
      </c>
      <c r="E612">
        <v>37.389999000000003</v>
      </c>
      <c r="F612">
        <v>37.07</v>
      </c>
      <c r="G612">
        <v>37.310001</v>
      </c>
      <c r="H612">
        <v>4183900</v>
      </c>
      <c r="I612">
        <f>(C607-G612)</f>
        <v>0.64000000000000057</v>
      </c>
    </row>
    <row r="613" spans="1:9" hidden="1" x14ac:dyDescent="0.2">
      <c r="A613" s="1">
        <v>41835</v>
      </c>
      <c r="B613" s="2">
        <f t="shared" si="18"/>
        <v>2</v>
      </c>
      <c r="C613" s="2">
        <f t="shared" si="19"/>
        <v>37.32</v>
      </c>
      <c r="D613">
        <v>36.840000000000003</v>
      </c>
      <c r="E613">
        <v>36.939999</v>
      </c>
      <c r="F613">
        <v>36.580002</v>
      </c>
      <c r="G613">
        <v>36.880001</v>
      </c>
      <c r="H613">
        <v>4427000</v>
      </c>
    </row>
    <row r="614" spans="1:9" hidden="1" x14ac:dyDescent="0.2">
      <c r="A614" s="1">
        <v>41834</v>
      </c>
      <c r="B614" s="2">
        <f t="shared" si="18"/>
        <v>1</v>
      </c>
      <c r="C614" s="2">
        <f t="shared" si="19"/>
        <v>37.159999999999997</v>
      </c>
      <c r="D614">
        <v>37.060001</v>
      </c>
      <c r="E614">
        <v>37.349997999999999</v>
      </c>
      <c r="F614">
        <v>36.959999000000003</v>
      </c>
      <c r="G614">
        <v>37.32</v>
      </c>
      <c r="H614">
        <v>6182100</v>
      </c>
    </row>
    <row r="615" spans="1:9" hidden="1" x14ac:dyDescent="0.2">
      <c r="A615" s="1">
        <v>41831</v>
      </c>
      <c r="B615" s="2">
        <f t="shared" si="18"/>
        <v>5</v>
      </c>
      <c r="C615" s="2">
        <f t="shared" si="19"/>
        <v>37.900002000000001</v>
      </c>
      <c r="D615">
        <v>37.57</v>
      </c>
      <c r="E615">
        <v>37.650002000000001</v>
      </c>
      <c r="F615">
        <v>37.040000999999997</v>
      </c>
      <c r="G615">
        <v>37.159999999999997</v>
      </c>
      <c r="H615">
        <v>4947100</v>
      </c>
    </row>
    <row r="616" spans="1:9" hidden="1" x14ac:dyDescent="0.2">
      <c r="A616" s="1">
        <v>41830</v>
      </c>
      <c r="B616" s="2">
        <f t="shared" si="18"/>
        <v>4</v>
      </c>
      <c r="C616" s="2">
        <f t="shared" si="19"/>
        <v>37.689999</v>
      </c>
      <c r="D616">
        <v>37.630001</v>
      </c>
      <c r="E616">
        <v>37.990001999999997</v>
      </c>
      <c r="F616">
        <v>37.590000000000003</v>
      </c>
      <c r="G616">
        <v>37.900002000000001</v>
      </c>
      <c r="H616">
        <v>3672300</v>
      </c>
    </row>
    <row r="617" spans="1:9" x14ac:dyDescent="0.2">
      <c r="A617" s="1">
        <v>41829</v>
      </c>
      <c r="B617" s="2">
        <f t="shared" si="18"/>
        <v>3</v>
      </c>
      <c r="C617" s="2">
        <f t="shared" si="19"/>
        <v>38.18</v>
      </c>
      <c r="D617">
        <v>37.889999000000003</v>
      </c>
      <c r="E617">
        <v>37.909999999999997</v>
      </c>
      <c r="F617">
        <v>37.619999</v>
      </c>
      <c r="G617">
        <v>37.689999</v>
      </c>
      <c r="H617">
        <v>5838100</v>
      </c>
      <c r="I617">
        <f>(C612-G617)</f>
        <v>-0.80999800000000022</v>
      </c>
    </row>
    <row r="618" spans="1:9" hidden="1" x14ac:dyDescent="0.2">
      <c r="A618" s="1">
        <v>41828</v>
      </c>
      <c r="B618" s="2">
        <f t="shared" si="18"/>
        <v>2</v>
      </c>
      <c r="C618" s="2">
        <f t="shared" si="19"/>
        <v>38.169998</v>
      </c>
      <c r="D618">
        <v>38.259998000000003</v>
      </c>
      <c r="E618">
        <v>38.419998</v>
      </c>
      <c r="F618">
        <v>37.979999999999997</v>
      </c>
      <c r="G618">
        <v>38.18</v>
      </c>
      <c r="H618">
        <v>2418100</v>
      </c>
    </row>
    <row r="619" spans="1:9" hidden="1" x14ac:dyDescent="0.2">
      <c r="A619" s="1">
        <v>41827</v>
      </c>
      <c r="B619" s="2">
        <f t="shared" si="18"/>
        <v>1</v>
      </c>
      <c r="C619" s="2">
        <f t="shared" si="19"/>
        <v>38.25</v>
      </c>
      <c r="D619">
        <v>38.270000000000003</v>
      </c>
      <c r="E619">
        <v>38.290000999999997</v>
      </c>
      <c r="F619">
        <v>38.049999</v>
      </c>
      <c r="G619">
        <v>38.169998</v>
      </c>
      <c r="H619">
        <v>1428400</v>
      </c>
    </row>
    <row r="620" spans="1:9" hidden="1" x14ac:dyDescent="0.2">
      <c r="A620" s="1">
        <v>41823</v>
      </c>
      <c r="B620" s="2">
        <f t="shared" si="18"/>
        <v>4</v>
      </c>
      <c r="C620" s="2">
        <f t="shared" si="19"/>
        <v>38.400002000000001</v>
      </c>
      <c r="D620">
        <v>38.389999000000003</v>
      </c>
      <c r="E620">
        <v>38.400002000000001</v>
      </c>
      <c r="F620">
        <v>38.240001999999997</v>
      </c>
      <c r="G620">
        <v>38.25</v>
      </c>
      <c r="H620">
        <v>1447500</v>
      </c>
    </row>
    <row r="621" spans="1:9" x14ac:dyDescent="0.2">
      <c r="A621" s="1">
        <v>41822</v>
      </c>
      <c r="B621" s="2">
        <f t="shared" si="18"/>
        <v>3</v>
      </c>
      <c r="C621" s="2">
        <f t="shared" si="19"/>
        <v>38.860000999999997</v>
      </c>
      <c r="D621">
        <v>38.639999000000003</v>
      </c>
      <c r="E621">
        <v>38.909999999999997</v>
      </c>
      <c r="F621">
        <v>38.389999000000003</v>
      </c>
      <c r="G621">
        <v>38.400002000000001</v>
      </c>
      <c r="H621">
        <v>2655400</v>
      </c>
      <c r="I621">
        <f>(C616-G621)</f>
        <v>-0.71000300000000038</v>
      </c>
    </row>
    <row r="622" spans="1:9" hidden="1" x14ac:dyDescent="0.2">
      <c r="A622" s="1">
        <v>41821</v>
      </c>
      <c r="B622" s="2">
        <f t="shared" si="18"/>
        <v>2</v>
      </c>
      <c r="C622" s="2">
        <f t="shared" si="19"/>
        <v>38.880001</v>
      </c>
      <c r="D622">
        <v>39.020000000000003</v>
      </c>
      <c r="E622">
        <v>39.119999</v>
      </c>
      <c r="F622">
        <v>38.57</v>
      </c>
      <c r="G622">
        <v>38.860000999999997</v>
      </c>
      <c r="H622">
        <v>2373700</v>
      </c>
    </row>
    <row r="623" spans="1:9" hidden="1" x14ac:dyDescent="0.2">
      <c r="A623" s="1">
        <v>41820</v>
      </c>
      <c r="B623" s="2">
        <f t="shared" si="18"/>
        <v>1</v>
      </c>
      <c r="C623" s="2">
        <f t="shared" si="19"/>
        <v>38.979999999999997</v>
      </c>
      <c r="D623">
        <v>38.939999</v>
      </c>
      <c r="E623">
        <v>38.970001000000003</v>
      </c>
      <c r="F623">
        <v>38.590000000000003</v>
      </c>
      <c r="G623">
        <v>38.880001</v>
      </c>
      <c r="H623">
        <v>1829500</v>
      </c>
    </row>
    <row r="624" spans="1:9" hidden="1" x14ac:dyDescent="0.2">
      <c r="A624" s="1">
        <v>41817</v>
      </c>
      <c r="B624" s="2">
        <f t="shared" si="18"/>
        <v>5</v>
      </c>
      <c r="C624" s="2">
        <f t="shared" si="19"/>
        <v>38.970001000000003</v>
      </c>
      <c r="D624">
        <v>39.099997999999999</v>
      </c>
      <c r="E624">
        <v>39.139999000000003</v>
      </c>
      <c r="F624">
        <v>38.849997999999999</v>
      </c>
      <c r="G624">
        <v>38.979999999999997</v>
      </c>
      <c r="H624">
        <v>1627400</v>
      </c>
    </row>
    <row r="625" spans="1:9" hidden="1" x14ac:dyDescent="0.2">
      <c r="A625" s="1">
        <v>41816</v>
      </c>
      <c r="B625" s="2">
        <f t="shared" si="18"/>
        <v>4</v>
      </c>
      <c r="C625" s="2">
        <f t="shared" si="19"/>
        <v>39.290000999999997</v>
      </c>
      <c r="D625">
        <v>39.139999000000003</v>
      </c>
      <c r="E625">
        <v>39.139999000000003</v>
      </c>
      <c r="F625">
        <v>38.740001999999997</v>
      </c>
      <c r="G625">
        <v>38.970001000000003</v>
      </c>
      <c r="H625">
        <v>2015600</v>
      </c>
    </row>
    <row r="626" spans="1:9" x14ac:dyDescent="0.2">
      <c r="A626" s="1">
        <v>41815</v>
      </c>
      <c r="B626" s="2">
        <f t="shared" si="18"/>
        <v>3</v>
      </c>
      <c r="C626" s="2">
        <f t="shared" si="19"/>
        <v>39.090000000000003</v>
      </c>
      <c r="D626">
        <v>39.119999</v>
      </c>
      <c r="E626">
        <v>39.32</v>
      </c>
      <c r="F626">
        <v>38.889999000000003</v>
      </c>
      <c r="G626">
        <v>39.290000999999997</v>
      </c>
      <c r="H626">
        <v>2059500</v>
      </c>
      <c r="I626">
        <f>(C621-G626)</f>
        <v>-0.42999999999999972</v>
      </c>
    </row>
    <row r="627" spans="1:9" hidden="1" x14ac:dyDescent="0.2">
      <c r="A627" s="1">
        <v>41814</v>
      </c>
      <c r="B627" s="2">
        <f t="shared" si="18"/>
        <v>2</v>
      </c>
      <c r="C627" s="2">
        <f t="shared" si="19"/>
        <v>39.159999999999997</v>
      </c>
      <c r="D627">
        <v>39.090000000000003</v>
      </c>
      <c r="E627">
        <v>39.25</v>
      </c>
      <c r="F627">
        <v>38.990001999999997</v>
      </c>
      <c r="G627">
        <v>39.090000000000003</v>
      </c>
      <c r="H627">
        <v>1909600</v>
      </c>
    </row>
    <row r="628" spans="1:9" hidden="1" x14ac:dyDescent="0.2">
      <c r="A628" s="1">
        <v>41813</v>
      </c>
      <c r="B628" s="2">
        <f t="shared" si="18"/>
        <v>1</v>
      </c>
      <c r="C628" s="2">
        <f t="shared" si="19"/>
        <v>39.32</v>
      </c>
      <c r="D628">
        <v>39.290000999999997</v>
      </c>
      <c r="E628">
        <v>39.310001</v>
      </c>
      <c r="F628">
        <v>39.07</v>
      </c>
      <c r="G628">
        <v>39.159999999999997</v>
      </c>
      <c r="H628">
        <v>2178300</v>
      </c>
    </row>
    <row r="629" spans="1:9" hidden="1" x14ac:dyDescent="0.2">
      <c r="A629" s="1">
        <v>41810</v>
      </c>
      <c r="B629" s="2">
        <f t="shared" si="18"/>
        <v>5</v>
      </c>
      <c r="C629" s="2">
        <f t="shared" si="19"/>
        <v>39.130001</v>
      </c>
      <c r="D629">
        <v>39.270000000000003</v>
      </c>
      <c r="E629">
        <v>39.439999</v>
      </c>
      <c r="F629">
        <v>39.200001</v>
      </c>
      <c r="G629">
        <v>39.32</v>
      </c>
      <c r="H629">
        <v>2688000</v>
      </c>
    </row>
    <row r="630" spans="1:9" hidden="1" x14ac:dyDescent="0.2">
      <c r="A630" s="1">
        <v>41809</v>
      </c>
      <c r="B630" s="2">
        <f t="shared" si="18"/>
        <v>4</v>
      </c>
      <c r="C630" s="2">
        <f t="shared" si="19"/>
        <v>39.009998000000003</v>
      </c>
      <c r="D630">
        <v>38.900002000000001</v>
      </c>
      <c r="E630">
        <v>39.240001999999997</v>
      </c>
      <c r="F630">
        <v>38.779998999999997</v>
      </c>
      <c r="G630">
        <v>39.130001</v>
      </c>
      <c r="H630">
        <v>2359800</v>
      </c>
    </row>
    <row r="631" spans="1:9" x14ac:dyDescent="0.2">
      <c r="A631" s="1">
        <v>41808</v>
      </c>
      <c r="B631" s="2">
        <f t="shared" si="18"/>
        <v>3</v>
      </c>
      <c r="C631" s="2">
        <f t="shared" si="19"/>
        <v>38.990001999999997</v>
      </c>
      <c r="D631">
        <v>39.159999999999997</v>
      </c>
      <c r="E631">
        <v>39.200001</v>
      </c>
      <c r="F631">
        <v>38.860000999999997</v>
      </c>
      <c r="G631">
        <v>39.009998000000003</v>
      </c>
      <c r="H631">
        <v>2240300</v>
      </c>
      <c r="I631">
        <f>(C626-G631)</f>
        <v>8.0002000000000351E-2</v>
      </c>
    </row>
    <row r="632" spans="1:9" hidden="1" x14ac:dyDescent="0.2">
      <c r="A632" s="1">
        <v>41807</v>
      </c>
      <c r="B632" s="2">
        <f t="shared" si="18"/>
        <v>2</v>
      </c>
      <c r="C632" s="2">
        <f t="shared" si="19"/>
        <v>39.169998</v>
      </c>
      <c r="D632">
        <v>39.130001</v>
      </c>
      <c r="E632">
        <v>39.340000000000003</v>
      </c>
      <c r="F632">
        <v>38.979999999999997</v>
      </c>
      <c r="G632">
        <v>38.990001999999997</v>
      </c>
      <c r="H632">
        <v>2166500</v>
      </c>
    </row>
    <row r="633" spans="1:9" hidden="1" x14ac:dyDescent="0.2">
      <c r="A633" s="1">
        <v>41806</v>
      </c>
      <c r="B633" s="2">
        <f t="shared" si="18"/>
        <v>1</v>
      </c>
      <c r="C633" s="2">
        <f t="shared" si="19"/>
        <v>39.119999</v>
      </c>
      <c r="D633">
        <v>39.189999</v>
      </c>
      <c r="E633">
        <v>39.259998000000003</v>
      </c>
      <c r="F633">
        <v>39.119999</v>
      </c>
      <c r="G633">
        <v>39.169998</v>
      </c>
      <c r="H633">
        <v>1819600</v>
      </c>
    </row>
    <row r="634" spans="1:9" hidden="1" x14ac:dyDescent="0.2">
      <c r="A634" s="1">
        <v>41803</v>
      </c>
      <c r="B634" s="2">
        <f t="shared" si="18"/>
        <v>5</v>
      </c>
      <c r="C634" s="2">
        <f t="shared" si="19"/>
        <v>39.080002</v>
      </c>
      <c r="D634">
        <v>39.080002</v>
      </c>
      <c r="E634">
        <v>39.279998999999997</v>
      </c>
      <c r="F634">
        <v>39.020000000000003</v>
      </c>
      <c r="G634">
        <v>39.119999</v>
      </c>
      <c r="H634">
        <v>2955100</v>
      </c>
    </row>
    <row r="635" spans="1:9" hidden="1" x14ac:dyDescent="0.2">
      <c r="A635" s="1">
        <v>41802</v>
      </c>
      <c r="B635" s="2">
        <f t="shared" si="18"/>
        <v>4</v>
      </c>
      <c r="C635" s="2">
        <f t="shared" si="19"/>
        <v>38.25</v>
      </c>
      <c r="D635">
        <v>38.799999</v>
      </c>
      <c r="E635">
        <v>39.110000999999997</v>
      </c>
      <c r="F635">
        <v>38.709999000000003</v>
      </c>
      <c r="G635">
        <v>39.080002</v>
      </c>
      <c r="H635">
        <v>5809900</v>
      </c>
    </row>
    <row r="636" spans="1:9" x14ac:dyDescent="0.2">
      <c r="A636" s="1">
        <v>41801</v>
      </c>
      <c r="B636" s="2">
        <f t="shared" si="18"/>
        <v>3</v>
      </c>
      <c r="C636" s="2">
        <f t="shared" si="19"/>
        <v>38.279998999999997</v>
      </c>
      <c r="D636">
        <v>38.220001000000003</v>
      </c>
      <c r="E636">
        <v>38.360000999999997</v>
      </c>
      <c r="F636">
        <v>38.150002000000001</v>
      </c>
      <c r="G636">
        <v>38.25</v>
      </c>
      <c r="H636">
        <v>1171000</v>
      </c>
      <c r="I636">
        <f>(C631-G636)</f>
        <v>0.74000199999999694</v>
      </c>
    </row>
    <row r="637" spans="1:9" hidden="1" x14ac:dyDescent="0.2">
      <c r="A637" s="1">
        <v>41800</v>
      </c>
      <c r="B637" s="2">
        <f t="shared" si="18"/>
        <v>2</v>
      </c>
      <c r="C637" s="2">
        <f t="shared" si="19"/>
        <v>38.18</v>
      </c>
      <c r="D637">
        <v>38.330002</v>
      </c>
      <c r="E637">
        <v>38.439999</v>
      </c>
      <c r="F637">
        <v>38.049999</v>
      </c>
      <c r="G637">
        <v>38.279998999999997</v>
      </c>
      <c r="H637">
        <v>1764300</v>
      </c>
    </row>
    <row r="638" spans="1:9" hidden="1" x14ac:dyDescent="0.2">
      <c r="A638" s="1">
        <v>41799</v>
      </c>
      <c r="B638" s="2">
        <f t="shared" si="18"/>
        <v>1</v>
      </c>
      <c r="C638" s="2">
        <f t="shared" si="19"/>
        <v>37.610000999999997</v>
      </c>
      <c r="D638">
        <v>37.970001000000003</v>
      </c>
      <c r="E638">
        <v>38.229999999999997</v>
      </c>
      <c r="F638">
        <v>37.939999</v>
      </c>
      <c r="G638">
        <v>38.18</v>
      </c>
      <c r="H638">
        <v>3071300</v>
      </c>
    </row>
    <row r="639" spans="1:9" hidden="1" x14ac:dyDescent="0.2">
      <c r="A639" s="1">
        <v>41796</v>
      </c>
      <c r="B639" s="2">
        <f t="shared" si="18"/>
        <v>5</v>
      </c>
      <c r="C639" s="2">
        <f t="shared" si="19"/>
        <v>37.549999</v>
      </c>
      <c r="D639">
        <v>37.659999999999997</v>
      </c>
      <c r="E639">
        <v>37.68</v>
      </c>
      <c r="F639">
        <v>37.459999000000003</v>
      </c>
      <c r="G639">
        <v>37.610000999999997</v>
      </c>
      <c r="H639">
        <v>1035100</v>
      </c>
    </row>
    <row r="640" spans="1:9" hidden="1" x14ac:dyDescent="0.2">
      <c r="A640" s="1">
        <v>41795</v>
      </c>
      <c r="B640" s="2">
        <f t="shared" si="18"/>
        <v>4</v>
      </c>
      <c r="C640" s="2">
        <f t="shared" si="19"/>
        <v>37.509998000000003</v>
      </c>
      <c r="D640">
        <v>37.270000000000003</v>
      </c>
      <c r="E640">
        <v>37.599997999999999</v>
      </c>
      <c r="F640">
        <v>37.209999000000003</v>
      </c>
      <c r="G640">
        <v>37.549999</v>
      </c>
      <c r="H640">
        <v>1268400</v>
      </c>
    </row>
    <row r="641" spans="1:9" x14ac:dyDescent="0.2">
      <c r="A641" s="1">
        <v>41794</v>
      </c>
      <c r="B641" s="2">
        <f t="shared" si="18"/>
        <v>3</v>
      </c>
      <c r="C641" s="2">
        <f t="shared" si="19"/>
        <v>37.639999000000003</v>
      </c>
      <c r="D641">
        <v>37.849997999999999</v>
      </c>
      <c r="E641">
        <v>37.970001000000003</v>
      </c>
      <c r="F641">
        <v>37.5</v>
      </c>
      <c r="G641">
        <v>37.509998000000003</v>
      </c>
      <c r="H641">
        <v>1711300</v>
      </c>
      <c r="I641">
        <f>(C636-G641)</f>
        <v>0.7700009999999935</v>
      </c>
    </row>
    <row r="642" spans="1:9" hidden="1" x14ac:dyDescent="0.2">
      <c r="A642" s="1">
        <v>41793</v>
      </c>
      <c r="B642" s="2">
        <f t="shared" si="18"/>
        <v>2</v>
      </c>
      <c r="C642" s="2">
        <f t="shared" si="19"/>
        <v>37.529998999999997</v>
      </c>
      <c r="D642">
        <v>37.490001999999997</v>
      </c>
      <c r="E642">
        <v>37.650002000000001</v>
      </c>
      <c r="F642">
        <v>37.450001</v>
      </c>
      <c r="G642">
        <v>37.639999000000003</v>
      </c>
      <c r="H642">
        <v>1160100</v>
      </c>
    </row>
    <row r="643" spans="1:9" hidden="1" x14ac:dyDescent="0.2">
      <c r="A643" s="1">
        <v>41792</v>
      </c>
      <c r="B643" s="2">
        <f t="shared" ref="B643:B706" si="20">WEEKDAY(A643,2)</f>
        <v>1</v>
      </c>
      <c r="C643" s="2">
        <f t="shared" ref="C643:C706" si="21">G644</f>
        <v>37.68</v>
      </c>
      <c r="D643">
        <v>37.520000000000003</v>
      </c>
      <c r="E643">
        <v>37.57</v>
      </c>
      <c r="F643">
        <v>37.380001</v>
      </c>
      <c r="G643">
        <v>37.529998999999997</v>
      </c>
      <c r="H643">
        <v>3111500</v>
      </c>
    </row>
    <row r="644" spans="1:9" hidden="1" x14ac:dyDescent="0.2">
      <c r="A644" s="1">
        <v>41789</v>
      </c>
      <c r="B644" s="2">
        <f t="shared" si="20"/>
        <v>5</v>
      </c>
      <c r="C644" s="2">
        <f t="shared" si="21"/>
        <v>37.909999999999997</v>
      </c>
      <c r="D644">
        <v>37.650002000000001</v>
      </c>
      <c r="E644">
        <v>37.729999999999997</v>
      </c>
      <c r="F644">
        <v>37.490001999999997</v>
      </c>
      <c r="G644">
        <v>37.68</v>
      </c>
      <c r="H644">
        <v>1311000</v>
      </c>
    </row>
    <row r="645" spans="1:9" hidden="1" x14ac:dyDescent="0.2">
      <c r="A645" s="1">
        <v>41788</v>
      </c>
      <c r="B645" s="2">
        <f t="shared" si="20"/>
        <v>4</v>
      </c>
      <c r="C645" s="2">
        <f t="shared" si="21"/>
        <v>37.68</v>
      </c>
      <c r="D645">
        <v>37.720001000000003</v>
      </c>
      <c r="E645">
        <v>38.060001</v>
      </c>
      <c r="F645">
        <v>37.669998</v>
      </c>
      <c r="G645">
        <v>37.909999999999997</v>
      </c>
      <c r="H645">
        <v>1189600</v>
      </c>
    </row>
    <row r="646" spans="1:9" x14ac:dyDescent="0.2">
      <c r="A646" s="1">
        <v>41787</v>
      </c>
      <c r="B646" s="2">
        <f t="shared" si="20"/>
        <v>3</v>
      </c>
      <c r="C646" s="2">
        <f t="shared" si="21"/>
        <v>38.139999000000003</v>
      </c>
      <c r="D646">
        <v>37.990001999999997</v>
      </c>
      <c r="E646">
        <v>38.009998000000003</v>
      </c>
      <c r="F646">
        <v>37.590000000000003</v>
      </c>
      <c r="G646">
        <v>37.68</v>
      </c>
      <c r="H646">
        <v>1885000</v>
      </c>
      <c r="I646">
        <f>(C641-G646)</f>
        <v>-4.0000999999996623E-2</v>
      </c>
    </row>
    <row r="647" spans="1:9" hidden="1" x14ac:dyDescent="0.2">
      <c r="A647" s="1">
        <v>41786</v>
      </c>
      <c r="B647" s="2">
        <f t="shared" si="20"/>
        <v>2</v>
      </c>
      <c r="C647" s="2">
        <f t="shared" si="21"/>
        <v>38.18</v>
      </c>
      <c r="D647">
        <v>38</v>
      </c>
      <c r="E647">
        <v>38.169998</v>
      </c>
      <c r="F647">
        <v>37.93</v>
      </c>
      <c r="G647">
        <v>38.139999000000003</v>
      </c>
      <c r="H647">
        <v>1155500</v>
      </c>
    </row>
    <row r="648" spans="1:9" hidden="1" x14ac:dyDescent="0.2">
      <c r="A648" s="1">
        <v>41782</v>
      </c>
      <c r="B648" s="2">
        <f t="shared" si="20"/>
        <v>5</v>
      </c>
      <c r="C648" s="2">
        <f t="shared" si="21"/>
        <v>38.009998000000003</v>
      </c>
      <c r="D648">
        <v>38.099997999999999</v>
      </c>
      <c r="E648">
        <v>38.270000000000003</v>
      </c>
      <c r="F648">
        <v>38.049999</v>
      </c>
      <c r="G648">
        <v>38.18</v>
      </c>
      <c r="H648">
        <v>2545800</v>
      </c>
    </row>
    <row r="649" spans="1:9" hidden="1" x14ac:dyDescent="0.2">
      <c r="A649" s="1">
        <v>41781</v>
      </c>
      <c r="B649" s="2">
        <f t="shared" si="20"/>
        <v>4</v>
      </c>
      <c r="C649" s="2">
        <f t="shared" si="21"/>
        <v>37.979999999999997</v>
      </c>
      <c r="D649">
        <v>38.110000999999997</v>
      </c>
      <c r="E649">
        <v>38.159999999999997</v>
      </c>
      <c r="F649">
        <v>37.919998</v>
      </c>
      <c r="G649">
        <v>38.009998000000003</v>
      </c>
      <c r="H649">
        <v>3436500</v>
      </c>
    </row>
    <row r="650" spans="1:9" x14ac:dyDescent="0.2">
      <c r="A650" s="1">
        <v>41780</v>
      </c>
      <c r="B650" s="2">
        <f t="shared" si="20"/>
        <v>3</v>
      </c>
      <c r="C650" s="2">
        <f t="shared" si="21"/>
        <v>37.520000000000003</v>
      </c>
      <c r="D650">
        <v>37.770000000000003</v>
      </c>
      <c r="E650">
        <v>38.18</v>
      </c>
      <c r="F650">
        <v>37.75</v>
      </c>
      <c r="G650">
        <v>37.979999999999997</v>
      </c>
      <c r="H650">
        <v>4562600</v>
      </c>
      <c r="I650">
        <f>(C645-G650)</f>
        <v>-0.29999999999999716</v>
      </c>
    </row>
    <row r="651" spans="1:9" hidden="1" x14ac:dyDescent="0.2">
      <c r="A651" s="1">
        <v>41779</v>
      </c>
      <c r="B651" s="2">
        <f t="shared" si="20"/>
        <v>2</v>
      </c>
      <c r="C651" s="2">
        <f t="shared" si="21"/>
        <v>37.380001</v>
      </c>
      <c r="D651">
        <v>37.330002</v>
      </c>
      <c r="E651">
        <v>37.540000999999997</v>
      </c>
      <c r="F651">
        <v>37.240001999999997</v>
      </c>
      <c r="G651">
        <v>37.520000000000003</v>
      </c>
      <c r="H651">
        <v>1348600</v>
      </c>
    </row>
    <row r="652" spans="1:9" hidden="1" x14ac:dyDescent="0.2">
      <c r="A652" s="1">
        <v>41778</v>
      </c>
      <c r="B652" s="2">
        <f t="shared" si="20"/>
        <v>1</v>
      </c>
      <c r="C652" s="2">
        <f t="shared" si="21"/>
        <v>37.229999999999997</v>
      </c>
      <c r="D652">
        <v>37.419998</v>
      </c>
      <c r="E652">
        <v>37.520000000000003</v>
      </c>
      <c r="F652">
        <v>37.330002</v>
      </c>
      <c r="G652">
        <v>37.380001</v>
      </c>
      <c r="H652">
        <v>1644800</v>
      </c>
    </row>
    <row r="653" spans="1:9" hidden="1" x14ac:dyDescent="0.2">
      <c r="A653" s="1">
        <v>41775</v>
      </c>
      <c r="B653" s="2">
        <f t="shared" si="20"/>
        <v>5</v>
      </c>
      <c r="C653" s="2">
        <f t="shared" si="21"/>
        <v>37.040000999999997</v>
      </c>
      <c r="D653">
        <v>37.110000999999997</v>
      </c>
      <c r="E653">
        <v>37.270000000000003</v>
      </c>
      <c r="F653">
        <v>37.090000000000003</v>
      </c>
      <c r="G653">
        <v>37.229999999999997</v>
      </c>
      <c r="H653">
        <v>1574900</v>
      </c>
    </row>
    <row r="654" spans="1:9" hidden="1" x14ac:dyDescent="0.2">
      <c r="A654" s="1">
        <v>41774</v>
      </c>
      <c r="B654" s="2">
        <f t="shared" si="20"/>
        <v>4</v>
      </c>
      <c r="C654" s="2">
        <f t="shared" si="21"/>
        <v>37.18</v>
      </c>
      <c r="D654">
        <v>37.119999</v>
      </c>
      <c r="E654">
        <v>37.159999999999997</v>
      </c>
      <c r="F654">
        <v>36.93</v>
      </c>
      <c r="G654">
        <v>37.040000999999997</v>
      </c>
      <c r="H654">
        <v>1339000</v>
      </c>
    </row>
    <row r="655" spans="1:9" x14ac:dyDescent="0.2">
      <c r="A655" s="1">
        <v>41773</v>
      </c>
      <c r="B655" s="2">
        <f t="shared" si="20"/>
        <v>3</v>
      </c>
      <c r="C655" s="2">
        <f t="shared" si="21"/>
        <v>37.040000999999997</v>
      </c>
      <c r="D655">
        <v>37.220001000000003</v>
      </c>
      <c r="E655">
        <v>37.340000000000003</v>
      </c>
      <c r="F655">
        <v>37.150002000000001</v>
      </c>
      <c r="G655">
        <v>37.18</v>
      </c>
      <c r="H655">
        <v>2575000</v>
      </c>
      <c r="I655">
        <f>(C650-G655)</f>
        <v>0.34000000000000341</v>
      </c>
    </row>
    <row r="656" spans="1:9" hidden="1" x14ac:dyDescent="0.2">
      <c r="A656" s="1">
        <v>41772</v>
      </c>
      <c r="B656" s="2">
        <f t="shared" si="20"/>
        <v>2</v>
      </c>
      <c r="C656" s="2">
        <f t="shared" si="21"/>
        <v>36.590000000000003</v>
      </c>
      <c r="D656">
        <v>36.830002</v>
      </c>
      <c r="E656">
        <v>37.080002</v>
      </c>
      <c r="F656">
        <v>36.709999000000003</v>
      </c>
      <c r="G656">
        <v>37.040000999999997</v>
      </c>
      <c r="H656">
        <v>2221900</v>
      </c>
    </row>
    <row r="657" spans="1:9" hidden="1" x14ac:dyDescent="0.2">
      <c r="A657" s="1">
        <v>41771</v>
      </c>
      <c r="B657" s="2">
        <f t="shared" si="20"/>
        <v>1</v>
      </c>
      <c r="C657" s="2">
        <f t="shared" si="21"/>
        <v>36.400002000000001</v>
      </c>
      <c r="D657">
        <v>36.639999000000003</v>
      </c>
      <c r="E657">
        <v>36.720001000000003</v>
      </c>
      <c r="F657">
        <v>36.520000000000003</v>
      </c>
      <c r="G657">
        <v>36.590000000000003</v>
      </c>
      <c r="H657">
        <v>1498300</v>
      </c>
    </row>
    <row r="658" spans="1:9" hidden="1" x14ac:dyDescent="0.2">
      <c r="A658" s="1">
        <v>41768</v>
      </c>
      <c r="B658" s="2">
        <f t="shared" si="20"/>
        <v>5</v>
      </c>
      <c r="C658" s="2">
        <f t="shared" si="21"/>
        <v>36.490001999999997</v>
      </c>
      <c r="D658">
        <v>36.669998</v>
      </c>
      <c r="E658">
        <v>36.770000000000003</v>
      </c>
      <c r="F658">
        <v>36.279998999999997</v>
      </c>
      <c r="G658">
        <v>36.400002000000001</v>
      </c>
      <c r="H658">
        <v>1552300</v>
      </c>
    </row>
    <row r="659" spans="1:9" hidden="1" x14ac:dyDescent="0.2">
      <c r="A659" s="1">
        <v>41767</v>
      </c>
      <c r="B659" s="2">
        <f t="shared" si="20"/>
        <v>4</v>
      </c>
      <c r="C659" s="2">
        <f t="shared" si="21"/>
        <v>36.599997999999999</v>
      </c>
      <c r="D659">
        <v>36.419998</v>
      </c>
      <c r="E659">
        <v>36.520000000000003</v>
      </c>
      <c r="F659">
        <v>36.330002</v>
      </c>
      <c r="G659">
        <v>36.490001999999997</v>
      </c>
      <c r="H659">
        <v>1303500</v>
      </c>
    </row>
    <row r="660" spans="1:9" x14ac:dyDescent="0.2">
      <c r="A660" s="1">
        <v>41766</v>
      </c>
      <c r="B660" s="2">
        <f t="shared" si="20"/>
        <v>3</v>
      </c>
      <c r="C660" s="2">
        <f t="shared" si="21"/>
        <v>36.189999</v>
      </c>
      <c r="D660">
        <v>36.509998000000003</v>
      </c>
      <c r="E660">
        <v>36.700001</v>
      </c>
      <c r="F660">
        <v>36.279998999999997</v>
      </c>
      <c r="G660">
        <v>36.599997999999999</v>
      </c>
      <c r="H660">
        <v>1938300</v>
      </c>
      <c r="I660">
        <f>(C655-G660)</f>
        <v>0.44000299999999726</v>
      </c>
    </row>
    <row r="661" spans="1:9" hidden="1" x14ac:dyDescent="0.2">
      <c r="A661" s="1">
        <v>41765</v>
      </c>
      <c r="B661" s="2">
        <f t="shared" si="20"/>
        <v>2</v>
      </c>
      <c r="C661" s="2">
        <f t="shared" si="21"/>
        <v>36.139999000000003</v>
      </c>
      <c r="D661">
        <v>36.310001</v>
      </c>
      <c r="E661">
        <v>36.5</v>
      </c>
      <c r="F661">
        <v>36.159999999999997</v>
      </c>
      <c r="G661">
        <v>36.189999</v>
      </c>
      <c r="H661">
        <v>1642300</v>
      </c>
    </row>
    <row r="662" spans="1:9" hidden="1" x14ac:dyDescent="0.2">
      <c r="A662" s="1">
        <v>41764</v>
      </c>
      <c r="B662" s="2">
        <f t="shared" si="20"/>
        <v>1</v>
      </c>
      <c r="C662" s="2">
        <f t="shared" si="21"/>
        <v>36.290000999999997</v>
      </c>
      <c r="D662">
        <v>36.259998000000003</v>
      </c>
      <c r="E662">
        <v>36.259998000000003</v>
      </c>
      <c r="F662">
        <v>35.959999000000003</v>
      </c>
      <c r="G662">
        <v>36.139999000000003</v>
      </c>
      <c r="H662">
        <v>2344000</v>
      </c>
    </row>
    <row r="663" spans="1:9" hidden="1" x14ac:dyDescent="0.2">
      <c r="A663" s="1">
        <v>41761</v>
      </c>
      <c r="B663" s="2">
        <f t="shared" si="20"/>
        <v>5</v>
      </c>
      <c r="C663" s="2">
        <f t="shared" si="21"/>
        <v>36.159999999999997</v>
      </c>
      <c r="D663">
        <v>36.169998</v>
      </c>
      <c r="E663">
        <v>36.400002000000001</v>
      </c>
      <c r="F663">
        <v>36.099997999999999</v>
      </c>
      <c r="G663">
        <v>36.290000999999997</v>
      </c>
      <c r="H663">
        <v>1846200</v>
      </c>
    </row>
    <row r="664" spans="1:9" hidden="1" x14ac:dyDescent="0.2">
      <c r="A664" s="1">
        <v>41760</v>
      </c>
      <c r="B664" s="2">
        <f t="shared" si="20"/>
        <v>4</v>
      </c>
      <c r="C664" s="2">
        <f t="shared" si="21"/>
        <v>36.32</v>
      </c>
      <c r="D664">
        <v>36.029998999999997</v>
      </c>
      <c r="E664">
        <v>36.310001</v>
      </c>
      <c r="F664">
        <v>35.970001000000003</v>
      </c>
      <c r="G664">
        <v>36.159999999999997</v>
      </c>
      <c r="H664">
        <v>2539800</v>
      </c>
    </row>
    <row r="665" spans="1:9" x14ac:dyDescent="0.2">
      <c r="A665" s="1">
        <v>41759</v>
      </c>
      <c r="B665" s="2">
        <f t="shared" si="20"/>
        <v>3</v>
      </c>
      <c r="C665" s="2">
        <f t="shared" si="21"/>
        <v>36.720001000000003</v>
      </c>
      <c r="D665">
        <v>36.220001000000003</v>
      </c>
      <c r="E665">
        <v>36.32</v>
      </c>
      <c r="F665">
        <v>36.119999</v>
      </c>
      <c r="G665">
        <v>36.32</v>
      </c>
      <c r="H665">
        <v>3611700</v>
      </c>
      <c r="I665">
        <f>(C660-G665)</f>
        <v>-0.13000100000000003</v>
      </c>
    </row>
    <row r="666" spans="1:9" hidden="1" x14ac:dyDescent="0.2">
      <c r="A666" s="1">
        <v>41758</v>
      </c>
      <c r="B666" s="2">
        <f t="shared" si="20"/>
        <v>2</v>
      </c>
      <c r="C666" s="2">
        <f t="shared" si="21"/>
        <v>36.709999000000003</v>
      </c>
      <c r="D666">
        <v>37.07</v>
      </c>
      <c r="E666">
        <v>37.150002000000001</v>
      </c>
      <c r="F666">
        <v>36.68</v>
      </c>
      <c r="G666">
        <v>36.720001000000003</v>
      </c>
      <c r="H666">
        <v>1398800</v>
      </c>
    </row>
    <row r="667" spans="1:9" hidden="1" x14ac:dyDescent="0.2">
      <c r="A667" s="1">
        <v>41757</v>
      </c>
      <c r="B667" s="2">
        <f t="shared" si="20"/>
        <v>1</v>
      </c>
      <c r="C667" s="2">
        <f t="shared" si="21"/>
        <v>36.599997999999999</v>
      </c>
      <c r="D667">
        <v>36.740001999999997</v>
      </c>
      <c r="E667">
        <v>36.75</v>
      </c>
      <c r="F667">
        <v>36.479999999999997</v>
      </c>
      <c r="G667">
        <v>36.709999000000003</v>
      </c>
      <c r="H667">
        <v>1391500</v>
      </c>
    </row>
    <row r="668" spans="1:9" hidden="1" x14ac:dyDescent="0.2">
      <c r="A668" s="1">
        <v>41754</v>
      </c>
      <c r="B668" s="2">
        <f t="shared" si="20"/>
        <v>5</v>
      </c>
      <c r="C668" s="2">
        <f t="shared" si="21"/>
        <v>37.049999</v>
      </c>
      <c r="D668">
        <v>36.580002</v>
      </c>
      <c r="E668">
        <v>36.720001000000003</v>
      </c>
      <c r="F668">
        <v>36.529998999999997</v>
      </c>
      <c r="G668">
        <v>36.599997999999999</v>
      </c>
      <c r="H668">
        <v>1991400</v>
      </c>
    </row>
    <row r="669" spans="1:9" hidden="1" x14ac:dyDescent="0.2">
      <c r="A669" s="1">
        <v>41753</v>
      </c>
      <c r="B669" s="2">
        <f t="shared" si="20"/>
        <v>4</v>
      </c>
      <c r="C669" s="2">
        <f t="shared" si="21"/>
        <v>36.909999999999997</v>
      </c>
      <c r="D669">
        <v>37.130001</v>
      </c>
      <c r="E669">
        <v>37.220001000000003</v>
      </c>
      <c r="F669">
        <v>36.990001999999997</v>
      </c>
      <c r="G669">
        <v>37.049999</v>
      </c>
      <c r="H669">
        <v>1377300</v>
      </c>
    </row>
    <row r="670" spans="1:9" x14ac:dyDescent="0.2">
      <c r="A670" s="1">
        <v>41752</v>
      </c>
      <c r="B670" s="2">
        <f t="shared" si="20"/>
        <v>3</v>
      </c>
      <c r="C670" s="2">
        <f t="shared" si="21"/>
        <v>37</v>
      </c>
      <c r="D670">
        <v>37.040000999999997</v>
      </c>
      <c r="E670">
        <v>37.119999</v>
      </c>
      <c r="F670">
        <v>36.840000000000003</v>
      </c>
      <c r="G670">
        <v>36.909999999999997</v>
      </c>
      <c r="H670">
        <v>2389600</v>
      </c>
      <c r="I670">
        <f>(C665-G670)</f>
        <v>-0.18999899999999315</v>
      </c>
    </row>
    <row r="671" spans="1:9" hidden="1" x14ac:dyDescent="0.2">
      <c r="A671" s="1">
        <v>41751</v>
      </c>
      <c r="B671" s="2">
        <f t="shared" si="20"/>
        <v>2</v>
      </c>
      <c r="C671" s="2">
        <f t="shared" si="21"/>
        <v>37.639999000000003</v>
      </c>
      <c r="D671">
        <v>37.209999000000003</v>
      </c>
      <c r="E671">
        <v>37.229999999999997</v>
      </c>
      <c r="F671">
        <v>36.919998</v>
      </c>
      <c r="G671">
        <v>37</v>
      </c>
      <c r="H671">
        <v>3118600</v>
      </c>
    </row>
    <row r="672" spans="1:9" hidden="1" x14ac:dyDescent="0.2">
      <c r="A672" s="1">
        <v>41750</v>
      </c>
      <c r="B672" s="2">
        <f t="shared" si="20"/>
        <v>1</v>
      </c>
      <c r="C672" s="2">
        <f t="shared" si="21"/>
        <v>37.659999999999997</v>
      </c>
      <c r="D672">
        <v>37.590000000000003</v>
      </c>
      <c r="E672">
        <v>37.759998000000003</v>
      </c>
      <c r="F672">
        <v>37.549999</v>
      </c>
      <c r="G672">
        <v>37.639999000000003</v>
      </c>
      <c r="H672">
        <v>1353600</v>
      </c>
    </row>
    <row r="673" spans="1:9" hidden="1" x14ac:dyDescent="0.2">
      <c r="A673" s="1">
        <v>41746</v>
      </c>
      <c r="B673" s="2">
        <f t="shared" si="20"/>
        <v>4</v>
      </c>
      <c r="C673" s="2">
        <f t="shared" si="21"/>
        <v>37.479999999999997</v>
      </c>
      <c r="D673">
        <v>37.509998000000003</v>
      </c>
      <c r="E673">
        <v>37.790000999999997</v>
      </c>
      <c r="F673">
        <v>37.450001</v>
      </c>
      <c r="G673">
        <v>37.659999999999997</v>
      </c>
      <c r="H673">
        <v>3083900</v>
      </c>
    </row>
    <row r="674" spans="1:9" x14ac:dyDescent="0.2">
      <c r="A674" s="1">
        <v>41745</v>
      </c>
      <c r="B674" s="2">
        <f t="shared" si="20"/>
        <v>3</v>
      </c>
      <c r="C674" s="2">
        <f t="shared" si="21"/>
        <v>37.389999000000003</v>
      </c>
      <c r="D674">
        <v>37.779998999999997</v>
      </c>
      <c r="E674">
        <v>37.810001</v>
      </c>
      <c r="F674">
        <v>37.25</v>
      </c>
      <c r="G674">
        <v>37.479999999999997</v>
      </c>
      <c r="H674">
        <v>4669400</v>
      </c>
      <c r="I674">
        <f>(C669-G674)</f>
        <v>-0.57000000000000028</v>
      </c>
    </row>
    <row r="675" spans="1:9" hidden="1" x14ac:dyDescent="0.2">
      <c r="A675" s="1">
        <v>41744</v>
      </c>
      <c r="B675" s="2">
        <f t="shared" si="20"/>
        <v>2</v>
      </c>
      <c r="C675" s="2">
        <f t="shared" si="21"/>
        <v>37.380001</v>
      </c>
      <c r="D675">
        <v>37.380001</v>
      </c>
      <c r="E675">
        <v>37.540000999999997</v>
      </c>
      <c r="F675">
        <v>37.349997999999999</v>
      </c>
      <c r="G675">
        <v>37.389999000000003</v>
      </c>
      <c r="H675">
        <v>2715200</v>
      </c>
    </row>
    <row r="676" spans="1:9" hidden="1" x14ac:dyDescent="0.2">
      <c r="A676" s="1">
        <v>41743</v>
      </c>
      <c r="B676" s="2">
        <f t="shared" si="20"/>
        <v>1</v>
      </c>
      <c r="C676" s="2">
        <f t="shared" si="21"/>
        <v>37.18</v>
      </c>
      <c r="D676">
        <v>37.340000000000003</v>
      </c>
      <c r="E676">
        <v>37.57</v>
      </c>
      <c r="F676">
        <v>37.310001</v>
      </c>
      <c r="G676">
        <v>37.380001</v>
      </c>
      <c r="H676">
        <v>1348400</v>
      </c>
    </row>
    <row r="677" spans="1:9" hidden="1" x14ac:dyDescent="0.2">
      <c r="A677" s="1">
        <v>41740</v>
      </c>
      <c r="B677" s="2">
        <f t="shared" si="20"/>
        <v>5</v>
      </c>
      <c r="C677" s="2">
        <f t="shared" si="21"/>
        <v>37.200001</v>
      </c>
      <c r="D677">
        <v>37.200001</v>
      </c>
      <c r="E677">
        <v>37.540000999999997</v>
      </c>
      <c r="F677">
        <v>37.18</v>
      </c>
      <c r="G677">
        <v>37.18</v>
      </c>
      <c r="H677">
        <v>2638300</v>
      </c>
    </row>
    <row r="678" spans="1:9" hidden="1" x14ac:dyDescent="0.2">
      <c r="A678" s="1">
        <v>41739</v>
      </c>
      <c r="B678" s="2">
        <f t="shared" si="20"/>
        <v>4</v>
      </c>
      <c r="C678" s="2">
        <f t="shared" si="21"/>
        <v>37.220001000000003</v>
      </c>
      <c r="D678">
        <v>37.229999999999997</v>
      </c>
      <c r="E678">
        <v>37.330002</v>
      </c>
      <c r="F678">
        <v>37.130001</v>
      </c>
      <c r="G678">
        <v>37.200001</v>
      </c>
      <c r="H678">
        <v>2969100</v>
      </c>
    </row>
    <row r="679" spans="1:9" x14ac:dyDescent="0.2">
      <c r="A679" s="1">
        <v>41738</v>
      </c>
      <c r="B679" s="2">
        <f t="shared" si="20"/>
        <v>3</v>
      </c>
      <c r="C679" s="2">
        <f t="shared" si="21"/>
        <v>36.900002000000001</v>
      </c>
      <c r="D679">
        <v>36.979999999999997</v>
      </c>
      <c r="E679">
        <v>37.380001</v>
      </c>
      <c r="F679">
        <v>36.900002000000001</v>
      </c>
      <c r="G679">
        <v>37.220001000000003</v>
      </c>
      <c r="H679">
        <v>4467200</v>
      </c>
      <c r="I679">
        <f>(C674-G679)</f>
        <v>0.16999799999999965</v>
      </c>
    </row>
    <row r="680" spans="1:9" hidden="1" x14ac:dyDescent="0.2">
      <c r="A680" s="1">
        <v>41737</v>
      </c>
      <c r="B680" s="2">
        <f t="shared" si="20"/>
        <v>2</v>
      </c>
      <c r="C680" s="2">
        <f t="shared" si="21"/>
        <v>36.279998999999997</v>
      </c>
      <c r="D680">
        <v>36.459999000000003</v>
      </c>
      <c r="E680">
        <v>37.009998000000003</v>
      </c>
      <c r="F680">
        <v>36.32</v>
      </c>
      <c r="G680">
        <v>36.900002000000001</v>
      </c>
      <c r="H680">
        <v>4498000</v>
      </c>
    </row>
    <row r="681" spans="1:9" hidden="1" x14ac:dyDescent="0.2">
      <c r="A681" s="1">
        <v>41736</v>
      </c>
      <c r="B681" s="2">
        <f t="shared" si="20"/>
        <v>1</v>
      </c>
      <c r="C681" s="2">
        <f t="shared" si="21"/>
        <v>36.43</v>
      </c>
      <c r="D681">
        <v>36.200001</v>
      </c>
      <c r="E681">
        <v>36.509998000000003</v>
      </c>
      <c r="F681">
        <v>36.009998000000003</v>
      </c>
      <c r="G681">
        <v>36.279998999999997</v>
      </c>
      <c r="H681">
        <v>2030200</v>
      </c>
    </row>
    <row r="682" spans="1:9" hidden="1" x14ac:dyDescent="0.2">
      <c r="A682" s="1">
        <v>41733</v>
      </c>
      <c r="B682" s="2">
        <f t="shared" si="20"/>
        <v>5</v>
      </c>
      <c r="C682" s="2">
        <f t="shared" si="21"/>
        <v>36.139999000000003</v>
      </c>
      <c r="D682">
        <v>36.479999999999997</v>
      </c>
      <c r="E682">
        <v>36.619999</v>
      </c>
      <c r="F682">
        <v>36.389999000000003</v>
      </c>
      <c r="G682">
        <v>36.43</v>
      </c>
      <c r="H682">
        <v>2427600</v>
      </c>
    </row>
    <row r="683" spans="1:9" hidden="1" x14ac:dyDescent="0.2">
      <c r="A683" s="1">
        <v>41732</v>
      </c>
      <c r="B683" s="2">
        <f t="shared" si="20"/>
        <v>4</v>
      </c>
      <c r="C683" s="2">
        <f t="shared" si="21"/>
        <v>35.799999</v>
      </c>
      <c r="D683">
        <v>35.840000000000003</v>
      </c>
      <c r="E683">
        <v>36.209999000000003</v>
      </c>
      <c r="F683">
        <v>35.790000999999997</v>
      </c>
      <c r="G683">
        <v>36.139999000000003</v>
      </c>
      <c r="H683">
        <v>1867800</v>
      </c>
    </row>
    <row r="684" spans="1:9" x14ac:dyDescent="0.2">
      <c r="A684" s="1">
        <v>41731</v>
      </c>
      <c r="B684" s="2">
        <f t="shared" si="20"/>
        <v>3</v>
      </c>
      <c r="C684" s="2">
        <f t="shared" si="21"/>
        <v>35.830002</v>
      </c>
      <c r="D684">
        <v>35.810001</v>
      </c>
      <c r="E684">
        <v>35.950001</v>
      </c>
      <c r="F684">
        <v>35.630001</v>
      </c>
      <c r="G684">
        <v>35.799999</v>
      </c>
      <c r="H684">
        <v>3366200</v>
      </c>
      <c r="I684">
        <f>(C679-G684)</f>
        <v>1.100003000000001</v>
      </c>
    </row>
    <row r="685" spans="1:9" hidden="1" x14ac:dyDescent="0.2">
      <c r="A685" s="1">
        <v>41730</v>
      </c>
      <c r="B685" s="2">
        <f t="shared" si="20"/>
        <v>2</v>
      </c>
      <c r="C685" s="2">
        <f t="shared" si="21"/>
        <v>36.590000000000003</v>
      </c>
      <c r="D685">
        <v>36.450001</v>
      </c>
      <c r="E685">
        <v>36.5</v>
      </c>
      <c r="F685">
        <v>35.799999</v>
      </c>
      <c r="G685">
        <v>35.830002</v>
      </c>
      <c r="H685">
        <v>4688600</v>
      </c>
    </row>
    <row r="686" spans="1:9" hidden="1" x14ac:dyDescent="0.2">
      <c r="A686" s="1">
        <v>41729</v>
      </c>
      <c r="B686" s="2">
        <f t="shared" si="20"/>
        <v>1</v>
      </c>
      <c r="C686" s="2">
        <f t="shared" si="21"/>
        <v>36.619999</v>
      </c>
      <c r="D686">
        <v>36.590000000000003</v>
      </c>
      <c r="E686">
        <v>36.740001999999997</v>
      </c>
      <c r="F686">
        <v>36.360000999999997</v>
      </c>
      <c r="G686">
        <v>36.590000000000003</v>
      </c>
      <c r="H686">
        <v>2124000</v>
      </c>
    </row>
    <row r="687" spans="1:9" hidden="1" x14ac:dyDescent="0.2">
      <c r="A687" s="1">
        <v>41726</v>
      </c>
      <c r="B687" s="2">
        <f t="shared" si="20"/>
        <v>5</v>
      </c>
      <c r="C687" s="2">
        <f t="shared" si="21"/>
        <v>36.5</v>
      </c>
      <c r="D687">
        <v>36.790000999999997</v>
      </c>
      <c r="E687">
        <v>36.840000000000003</v>
      </c>
      <c r="F687">
        <v>36.549999</v>
      </c>
      <c r="G687">
        <v>36.619999</v>
      </c>
      <c r="H687">
        <v>2000500</v>
      </c>
    </row>
    <row r="688" spans="1:9" hidden="1" x14ac:dyDescent="0.2">
      <c r="A688" s="1">
        <v>41725</v>
      </c>
      <c r="B688" s="2">
        <f t="shared" si="20"/>
        <v>4</v>
      </c>
      <c r="C688" s="2">
        <f t="shared" si="21"/>
        <v>36.090000000000003</v>
      </c>
      <c r="D688">
        <v>36.5</v>
      </c>
      <c r="E688">
        <v>36.650002000000001</v>
      </c>
      <c r="F688">
        <v>36.459999000000003</v>
      </c>
      <c r="G688">
        <v>36.5</v>
      </c>
      <c r="H688">
        <v>2081900</v>
      </c>
    </row>
    <row r="689" spans="1:9" x14ac:dyDescent="0.2">
      <c r="A689" s="1">
        <v>41724</v>
      </c>
      <c r="B689" s="2">
        <f t="shared" si="20"/>
        <v>3</v>
      </c>
      <c r="C689" s="2">
        <f t="shared" si="21"/>
        <v>35.770000000000003</v>
      </c>
      <c r="D689">
        <v>36</v>
      </c>
      <c r="E689">
        <v>36.209999000000003</v>
      </c>
      <c r="F689">
        <v>35.860000999999997</v>
      </c>
      <c r="G689">
        <v>36.090000000000003</v>
      </c>
      <c r="H689">
        <v>1941100</v>
      </c>
      <c r="I689">
        <f>(C684-G689)</f>
        <v>-0.25999800000000306</v>
      </c>
    </row>
    <row r="690" spans="1:9" hidden="1" x14ac:dyDescent="0.2">
      <c r="A690" s="1">
        <v>41723</v>
      </c>
      <c r="B690" s="2">
        <f t="shared" si="20"/>
        <v>2</v>
      </c>
      <c r="C690" s="2">
        <f t="shared" si="21"/>
        <v>35.82</v>
      </c>
      <c r="D690">
        <v>35.970001000000003</v>
      </c>
      <c r="E690">
        <v>36.139999000000003</v>
      </c>
      <c r="F690">
        <v>35.619999</v>
      </c>
      <c r="G690">
        <v>35.770000000000003</v>
      </c>
      <c r="H690">
        <v>2183900</v>
      </c>
    </row>
    <row r="691" spans="1:9" hidden="1" x14ac:dyDescent="0.2">
      <c r="A691" s="1">
        <v>41722</v>
      </c>
      <c r="B691" s="2">
        <f t="shared" si="20"/>
        <v>1</v>
      </c>
      <c r="C691" s="2">
        <f t="shared" si="21"/>
        <v>35.840000000000003</v>
      </c>
      <c r="D691">
        <v>36.139999000000003</v>
      </c>
      <c r="E691">
        <v>36.139999000000003</v>
      </c>
      <c r="F691">
        <v>35.770000000000003</v>
      </c>
      <c r="G691">
        <v>35.82</v>
      </c>
      <c r="H691">
        <v>1648400</v>
      </c>
    </row>
    <row r="692" spans="1:9" hidden="1" x14ac:dyDescent="0.2">
      <c r="A692" s="1">
        <v>41719</v>
      </c>
      <c r="B692" s="2">
        <f t="shared" si="20"/>
        <v>5</v>
      </c>
      <c r="C692" s="2">
        <f t="shared" si="21"/>
        <v>35.580002</v>
      </c>
      <c r="D692">
        <v>35.759998000000003</v>
      </c>
      <c r="E692">
        <v>36.139999000000003</v>
      </c>
      <c r="F692">
        <v>35.729999999999997</v>
      </c>
      <c r="G692">
        <v>35.840000000000003</v>
      </c>
      <c r="H692">
        <v>2708000</v>
      </c>
    </row>
    <row r="693" spans="1:9" hidden="1" x14ac:dyDescent="0.2">
      <c r="A693" s="1">
        <v>41718</v>
      </c>
      <c r="B693" s="2">
        <f t="shared" si="20"/>
        <v>4</v>
      </c>
      <c r="C693" s="2">
        <f t="shared" si="21"/>
        <v>35.709999000000003</v>
      </c>
      <c r="D693">
        <v>35.580002</v>
      </c>
      <c r="E693">
        <v>35.840000000000003</v>
      </c>
      <c r="F693">
        <v>35.360000999999997</v>
      </c>
      <c r="G693">
        <v>35.580002</v>
      </c>
      <c r="H693">
        <v>2295800</v>
      </c>
    </row>
    <row r="694" spans="1:9" x14ac:dyDescent="0.2">
      <c r="A694" s="1">
        <v>41717</v>
      </c>
      <c r="B694" s="2">
        <f t="shared" si="20"/>
        <v>3</v>
      </c>
      <c r="C694" s="2">
        <f t="shared" si="21"/>
        <v>35.580002</v>
      </c>
      <c r="D694">
        <v>35.610000999999997</v>
      </c>
      <c r="E694">
        <v>35.779998999999997</v>
      </c>
      <c r="F694">
        <v>35.450001</v>
      </c>
      <c r="G694">
        <v>35.709999000000003</v>
      </c>
      <c r="H694">
        <v>2333400</v>
      </c>
      <c r="I694">
        <f>(C689-G694)</f>
        <v>6.0000999999999749E-2</v>
      </c>
    </row>
    <row r="695" spans="1:9" hidden="1" x14ac:dyDescent="0.2">
      <c r="A695" s="1">
        <v>41716</v>
      </c>
      <c r="B695" s="2">
        <f t="shared" si="20"/>
        <v>2</v>
      </c>
      <c r="C695" s="2">
        <f t="shared" si="21"/>
        <v>35.150002000000001</v>
      </c>
      <c r="D695">
        <v>35.220001000000003</v>
      </c>
      <c r="E695">
        <v>35.68</v>
      </c>
      <c r="F695">
        <v>35.220001000000003</v>
      </c>
      <c r="G695">
        <v>35.580002</v>
      </c>
      <c r="H695">
        <v>2586000</v>
      </c>
    </row>
    <row r="696" spans="1:9" hidden="1" x14ac:dyDescent="0.2">
      <c r="A696" s="1">
        <v>41715</v>
      </c>
      <c r="B696" s="2">
        <f t="shared" si="20"/>
        <v>1</v>
      </c>
      <c r="C696" s="2">
        <f t="shared" si="21"/>
        <v>35.529998999999997</v>
      </c>
      <c r="D696">
        <v>35.360000999999997</v>
      </c>
      <c r="E696">
        <v>35.409999999999997</v>
      </c>
      <c r="F696">
        <v>34.970001000000003</v>
      </c>
      <c r="G696">
        <v>35.150002000000001</v>
      </c>
      <c r="H696">
        <v>2552500</v>
      </c>
    </row>
    <row r="697" spans="1:9" hidden="1" x14ac:dyDescent="0.2">
      <c r="A697" s="1">
        <v>41712</v>
      </c>
      <c r="B697" s="2">
        <f t="shared" si="20"/>
        <v>5</v>
      </c>
      <c r="C697" s="2">
        <f t="shared" si="21"/>
        <v>35.340000000000003</v>
      </c>
      <c r="D697">
        <v>35.470001000000003</v>
      </c>
      <c r="E697">
        <v>35.669998</v>
      </c>
      <c r="F697">
        <v>35.340000000000003</v>
      </c>
      <c r="G697">
        <v>35.529998999999997</v>
      </c>
      <c r="H697">
        <v>3605100</v>
      </c>
    </row>
    <row r="698" spans="1:9" hidden="1" x14ac:dyDescent="0.2">
      <c r="A698" s="1">
        <v>41711</v>
      </c>
      <c r="B698" s="2">
        <f t="shared" si="20"/>
        <v>4</v>
      </c>
      <c r="C698" s="2">
        <f t="shared" si="21"/>
        <v>35.349997999999999</v>
      </c>
      <c r="D698">
        <v>35.240001999999997</v>
      </c>
      <c r="E698">
        <v>35.349997999999999</v>
      </c>
      <c r="F698">
        <v>35.130001</v>
      </c>
      <c r="G698">
        <v>35.340000000000003</v>
      </c>
      <c r="H698">
        <v>2211300</v>
      </c>
    </row>
    <row r="699" spans="1:9" x14ac:dyDescent="0.2">
      <c r="A699" s="1">
        <v>41710</v>
      </c>
      <c r="B699" s="2">
        <f t="shared" si="20"/>
        <v>3</v>
      </c>
      <c r="C699" s="2">
        <f t="shared" si="21"/>
        <v>35.810001</v>
      </c>
      <c r="D699">
        <v>35.270000000000003</v>
      </c>
      <c r="E699">
        <v>35.549999</v>
      </c>
      <c r="F699">
        <v>35.040000999999997</v>
      </c>
      <c r="G699">
        <v>35.349997999999999</v>
      </c>
      <c r="H699">
        <v>6572600</v>
      </c>
      <c r="I699">
        <f>(C694-G699)</f>
        <v>0.23000400000000099</v>
      </c>
    </row>
    <row r="700" spans="1:9" hidden="1" x14ac:dyDescent="0.2">
      <c r="A700" s="1">
        <v>41709</v>
      </c>
      <c r="B700" s="2">
        <f t="shared" si="20"/>
        <v>2</v>
      </c>
      <c r="C700" s="2">
        <f t="shared" si="21"/>
        <v>36.299999</v>
      </c>
      <c r="D700">
        <v>36.18</v>
      </c>
      <c r="E700">
        <v>36.259998000000003</v>
      </c>
      <c r="F700">
        <v>35.770000000000003</v>
      </c>
      <c r="G700">
        <v>35.810001</v>
      </c>
      <c r="H700">
        <v>3580900</v>
      </c>
    </row>
    <row r="701" spans="1:9" hidden="1" x14ac:dyDescent="0.2">
      <c r="A701" s="1">
        <v>41708</v>
      </c>
      <c r="B701" s="2">
        <f t="shared" si="20"/>
        <v>1</v>
      </c>
      <c r="C701" s="2">
        <f t="shared" si="21"/>
        <v>36.779998999999997</v>
      </c>
      <c r="D701">
        <v>36.279998999999997</v>
      </c>
      <c r="E701">
        <v>36.419998</v>
      </c>
      <c r="F701">
        <v>36.18</v>
      </c>
      <c r="G701">
        <v>36.299999</v>
      </c>
      <c r="H701">
        <v>3210900</v>
      </c>
    </row>
    <row r="702" spans="1:9" hidden="1" x14ac:dyDescent="0.2">
      <c r="A702" s="1">
        <v>41705</v>
      </c>
      <c r="B702" s="2">
        <f t="shared" si="20"/>
        <v>5</v>
      </c>
      <c r="C702" s="2">
        <f t="shared" si="21"/>
        <v>36.57</v>
      </c>
      <c r="D702">
        <v>36.659999999999997</v>
      </c>
      <c r="E702">
        <v>36.909999999999997</v>
      </c>
      <c r="F702">
        <v>36.630001</v>
      </c>
      <c r="G702">
        <v>36.779998999999997</v>
      </c>
      <c r="H702">
        <v>2217700</v>
      </c>
    </row>
    <row r="703" spans="1:9" hidden="1" x14ac:dyDescent="0.2">
      <c r="A703" s="1">
        <v>41704</v>
      </c>
      <c r="B703" s="2">
        <f t="shared" si="20"/>
        <v>4</v>
      </c>
      <c r="C703" s="2">
        <f t="shared" si="21"/>
        <v>36.240001999999997</v>
      </c>
      <c r="D703">
        <v>36.130001</v>
      </c>
      <c r="E703">
        <v>36.610000999999997</v>
      </c>
      <c r="F703">
        <v>35.919998</v>
      </c>
      <c r="G703">
        <v>36.57</v>
      </c>
      <c r="H703">
        <v>3648500</v>
      </c>
    </row>
    <row r="704" spans="1:9" x14ac:dyDescent="0.2">
      <c r="A704" s="1">
        <v>41703</v>
      </c>
      <c r="B704" s="2">
        <f t="shared" si="20"/>
        <v>3</v>
      </c>
      <c r="C704" s="2">
        <f t="shared" si="21"/>
        <v>37.060001</v>
      </c>
      <c r="D704">
        <v>36.950001</v>
      </c>
      <c r="E704">
        <v>37.020000000000003</v>
      </c>
      <c r="F704">
        <v>36.200001</v>
      </c>
      <c r="G704">
        <v>36.240001999999997</v>
      </c>
      <c r="H704">
        <v>5500600</v>
      </c>
      <c r="I704">
        <f>(C699-G704)</f>
        <v>-0.43000099999999719</v>
      </c>
    </row>
    <row r="705" spans="1:9" hidden="1" x14ac:dyDescent="0.2">
      <c r="A705" s="1">
        <v>41702</v>
      </c>
      <c r="B705" s="2">
        <f t="shared" si="20"/>
        <v>2</v>
      </c>
      <c r="C705" s="2">
        <f t="shared" si="21"/>
        <v>37.520000000000003</v>
      </c>
      <c r="D705">
        <v>37.18</v>
      </c>
      <c r="E705">
        <v>37.200001</v>
      </c>
      <c r="F705">
        <v>36.900002000000001</v>
      </c>
      <c r="G705">
        <v>37.060001</v>
      </c>
      <c r="H705">
        <v>3726700</v>
      </c>
    </row>
    <row r="706" spans="1:9" hidden="1" x14ac:dyDescent="0.2">
      <c r="A706" s="1">
        <v>41701</v>
      </c>
      <c r="B706" s="2">
        <f t="shared" si="20"/>
        <v>1</v>
      </c>
      <c r="C706" s="2">
        <f t="shared" si="21"/>
        <v>36.740001999999997</v>
      </c>
      <c r="D706">
        <v>37.389999000000003</v>
      </c>
      <c r="E706">
        <v>37.740001999999997</v>
      </c>
      <c r="F706">
        <v>37.340000000000003</v>
      </c>
      <c r="G706">
        <v>37.520000000000003</v>
      </c>
      <c r="H706">
        <v>7476300</v>
      </c>
    </row>
    <row r="707" spans="1:9" hidden="1" x14ac:dyDescent="0.2">
      <c r="A707" s="1">
        <v>41698</v>
      </c>
      <c r="B707" s="2">
        <f t="shared" ref="B707:B770" si="22">WEEKDAY(A707,2)</f>
        <v>5</v>
      </c>
      <c r="C707" s="2">
        <f t="shared" ref="C707:C770" si="23">G708</f>
        <v>36.689999</v>
      </c>
      <c r="D707">
        <v>36.610000999999997</v>
      </c>
      <c r="E707">
        <v>36.93</v>
      </c>
      <c r="F707">
        <v>36.560001</v>
      </c>
      <c r="G707">
        <v>36.740001999999997</v>
      </c>
      <c r="H707">
        <v>2525100</v>
      </c>
    </row>
    <row r="708" spans="1:9" hidden="1" x14ac:dyDescent="0.2">
      <c r="A708" s="1">
        <v>41697</v>
      </c>
      <c r="B708" s="2">
        <f t="shared" si="22"/>
        <v>4</v>
      </c>
      <c r="C708" s="2">
        <f t="shared" si="23"/>
        <v>36.75</v>
      </c>
      <c r="D708">
        <v>36.639999000000003</v>
      </c>
      <c r="E708">
        <v>36.790000999999997</v>
      </c>
      <c r="F708">
        <v>36.5</v>
      </c>
      <c r="G708">
        <v>36.689999</v>
      </c>
      <c r="H708">
        <v>2687600</v>
      </c>
    </row>
    <row r="709" spans="1:9" x14ac:dyDescent="0.2">
      <c r="A709" s="1">
        <v>41696</v>
      </c>
      <c r="B709" s="2">
        <f t="shared" si="22"/>
        <v>3</v>
      </c>
      <c r="C709" s="2">
        <f t="shared" si="23"/>
        <v>36.590000000000003</v>
      </c>
      <c r="D709">
        <v>36.740001999999997</v>
      </c>
      <c r="E709">
        <v>36.909999999999997</v>
      </c>
      <c r="F709">
        <v>36.639999000000003</v>
      </c>
      <c r="G709">
        <v>36.75</v>
      </c>
      <c r="H709">
        <v>2029100</v>
      </c>
      <c r="I709">
        <f>(C704-G709)</f>
        <v>0.31000099999999975</v>
      </c>
    </row>
    <row r="710" spans="1:9" hidden="1" x14ac:dyDescent="0.2">
      <c r="A710" s="1">
        <v>41695</v>
      </c>
      <c r="B710" s="2">
        <f t="shared" si="22"/>
        <v>2</v>
      </c>
      <c r="C710" s="2">
        <f t="shared" si="23"/>
        <v>36.790000999999997</v>
      </c>
      <c r="D710">
        <v>36.470001000000003</v>
      </c>
      <c r="E710">
        <v>36.630001</v>
      </c>
      <c r="F710">
        <v>36.240001999999997</v>
      </c>
      <c r="G710">
        <v>36.590000000000003</v>
      </c>
      <c r="H710">
        <v>3379200</v>
      </c>
    </row>
    <row r="711" spans="1:9" hidden="1" x14ac:dyDescent="0.2">
      <c r="A711" s="1">
        <v>41694</v>
      </c>
      <c r="B711" s="2">
        <f t="shared" si="22"/>
        <v>1</v>
      </c>
      <c r="C711" s="2">
        <f t="shared" si="23"/>
        <v>36.689999</v>
      </c>
      <c r="D711">
        <v>36.689999</v>
      </c>
      <c r="E711">
        <v>37.110000999999997</v>
      </c>
      <c r="F711">
        <v>36.639999000000003</v>
      </c>
      <c r="G711">
        <v>36.790000999999997</v>
      </c>
      <c r="H711">
        <v>3499200</v>
      </c>
    </row>
    <row r="712" spans="1:9" hidden="1" x14ac:dyDescent="0.2">
      <c r="A712" s="1">
        <v>41691</v>
      </c>
      <c r="B712" s="2">
        <f t="shared" si="22"/>
        <v>5</v>
      </c>
      <c r="C712" s="2">
        <f t="shared" si="23"/>
        <v>36.880001</v>
      </c>
      <c r="D712">
        <v>36.75</v>
      </c>
      <c r="E712">
        <v>36.849997999999999</v>
      </c>
      <c r="F712">
        <v>36.479999999999997</v>
      </c>
      <c r="G712">
        <v>36.689999</v>
      </c>
      <c r="H712">
        <v>4283000</v>
      </c>
    </row>
    <row r="713" spans="1:9" hidden="1" x14ac:dyDescent="0.2">
      <c r="A713" s="1">
        <v>41690</v>
      </c>
      <c r="B713" s="2">
        <f t="shared" si="22"/>
        <v>4</v>
      </c>
      <c r="C713" s="2">
        <f t="shared" si="23"/>
        <v>36.900002000000001</v>
      </c>
      <c r="D713">
        <v>36.900002000000001</v>
      </c>
      <c r="E713">
        <v>36.959999000000003</v>
      </c>
      <c r="F713">
        <v>36.740001999999997</v>
      </c>
      <c r="G713">
        <v>36.880001</v>
      </c>
      <c r="H713">
        <v>2738100</v>
      </c>
    </row>
    <row r="714" spans="1:9" x14ac:dyDescent="0.2">
      <c r="A714" s="1">
        <v>41689</v>
      </c>
      <c r="B714" s="2">
        <f t="shared" si="22"/>
        <v>3</v>
      </c>
      <c r="C714" s="2">
        <f t="shared" si="23"/>
        <v>36.659999999999997</v>
      </c>
      <c r="D714">
        <v>36.700001</v>
      </c>
      <c r="E714">
        <v>37.049999</v>
      </c>
      <c r="F714">
        <v>36.639999000000003</v>
      </c>
      <c r="G714">
        <v>36.900002000000001</v>
      </c>
      <c r="H714">
        <v>4682800</v>
      </c>
      <c r="I714">
        <f>(C709-G714)</f>
        <v>-0.31000199999999722</v>
      </c>
    </row>
    <row r="715" spans="1:9" hidden="1" x14ac:dyDescent="0.2">
      <c r="A715" s="1">
        <v>41688</v>
      </c>
      <c r="B715" s="2">
        <f t="shared" si="22"/>
        <v>2</v>
      </c>
      <c r="C715" s="2">
        <f t="shared" si="23"/>
        <v>35.909999999999997</v>
      </c>
      <c r="D715">
        <v>36.299999</v>
      </c>
      <c r="E715">
        <v>36.770000000000003</v>
      </c>
      <c r="F715">
        <v>36.220001000000003</v>
      </c>
      <c r="G715">
        <v>36.659999999999997</v>
      </c>
      <c r="H715">
        <v>4759600</v>
      </c>
    </row>
    <row r="716" spans="1:9" hidden="1" x14ac:dyDescent="0.2">
      <c r="A716" s="1">
        <v>41684</v>
      </c>
      <c r="B716" s="2">
        <f t="shared" si="22"/>
        <v>5</v>
      </c>
      <c r="C716" s="2">
        <f t="shared" si="23"/>
        <v>35.869999</v>
      </c>
      <c r="D716">
        <v>35.709999000000003</v>
      </c>
      <c r="E716">
        <v>35.970001000000003</v>
      </c>
      <c r="F716">
        <v>35.619999</v>
      </c>
      <c r="G716">
        <v>35.909999999999997</v>
      </c>
      <c r="H716">
        <v>1751700</v>
      </c>
    </row>
    <row r="717" spans="1:9" hidden="1" x14ac:dyDescent="0.2">
      <c r="A717" s="1">
        <v>41683</v>
      </c>
      <c r="B717" s="2">
        <f t="shared" si="22"/>
        <v>4</v>
      </c>
      <c r="C717" s="2">
        <f t="shared" si="23"/>
        <v>35.799999</v>
      </c>
      <c r="D717">
        <v>35.740001999999997</v>
      </c>
      <c r="E717">
        <v>35.979999999999997</v>
      </c>
      <c r="F717">
        <v>35.720001000000003</v>
      </c>
      <c r="G717">
        <v>35.869999</v>
      </c>
      <c r="H717">
        <v>2185000</v>
      </c>
    </row>
    <row r="718" spans="1:9" x14ac:dyDescent="0.2">
      <c r="A718" s="1">
        <v>41682</v>
      </c>
      <c r="B718" s="2">
        <f t="shared" si="22"/>
        <v>3</v>
      </c>
      <c r="C718" s="2">
        <f t="shared" si="23"/>
        <v>35.639999000000003</v>
      </c>
      <c r="D718">
        <v>36.07</v>
      </c>
      <c r="E718">
        <v>36.159999999999997</v>
      </c>
      <c r="F718">
        <v>35.75</v>
      </c>
      <c r="G718">
        <v>35.799999</v>
      </c>
      <c r="H718">
        <v>4408000</v>
      </c>
      <c r="I718">
        <f>(C713-G718)</f>
        <v>1.100003000000001</v>
      </c>
    </row>
    <row r="719" spans="1:9" hidden="1" x14ac:dyDescent="0.2">
      <c r="A719" s="1">
        <v>41681</v>
      </c>
      <c r="B719" s="2">
        <f t="shared" si="22"/>
        <v>2</v>
      </c>
      <c r="C719" s="2">
        <f t="shared" si="23"/>
        <v>35.630001</v>
      </c>
      <c r="D719">
        <v>35.610000999999997</v>
      </c>
      <c r="E719">
        <v>35.779998999999997</v>
      </c>
      <c r="F719">
        <v>35.540000999999997</v>
      </c>
      <c r="G719">
        <v>35.639999000000003</v>
      </c>
      <c r="H719">
        <v>2084800</v>
      </c>
    </row>
    <row r="720" spans="1:9" hidden="1" x14ac:dyDescent="0.2">
      <c r="A720" s="1">
        <v>41680</v>
      </c>
      <c r="B720" s="2">
        <f t="shared" si="22"/>
        <v>1</v>
      </c>
      <c r="C720" s="2">
        <f t="shared" si="23"/>
        <v>35.639999000000003</v>
      </c>
      <c r="D720">
        <v>35.689999</v>
      </c>
      <c r="E720">
        <v>35.860000999999997</v>
      </c>
      <c r="F720">
        <v>35.560001</v>
      </c>
      <c r="G720">
        <v>35.630001</v>
      </c>
      <c r="H720">
        <v>2941200</v>
      </c>
    </row>
    <row r="721" spans="1:9" hidden="1" x14ac:dyDescent="0.2">
      <c r="A721" s="1">
        <v>41677</v>
      </c>
      <c r="B721" s="2">
        <f t="shared" si="22"/>
        <v>5</v>
      </c>
      <c r="C721" s="2">
        <f t="shared" si="23"/>
        <v>34.900002000000001</v>
      </c>
      <c r="D721">
        <v>35.060001</v>
      </c>
      <c r="E721">
        <v>35.75</v>
      </c>
      <c r="F721">
        <v>35</v>
      </c>
      <c r="G721">
        <v>35.639999000000003</v>
      </c>
      <c r="H721">
        <v>6344500</v>
      </c>
    </row>
    <row r="722" spans="1:9" hidden="1" x14ac:dyDescent="0.2">
      <c r="A722" s="1">
        <v>41676</v>
      </c>
      <c r="B722" s="2">
        <f t="shared" si="22"/>
        <v>4</v>
      </c>
      <c r="C722" s="2">
        <f t="shared" si="23"/>
        <v>34.709999000000003</v>
      </c>
      <c r="D722">
        <v>35.159999999999997</v>
      </c>
      <c r="E722">
        <v>35.200001</v>
      </c>
      <c r="F722">
        <v>34.779998999999997</v>
      </c>
      <c r="G722">
        <v>34.900002000000001</v>
      </c>
      <c r="H722">
        <v>2205900</v>
      </c>
    </row>
    <row r="723" spans="1:9" x14ac:dyDescent="0.2">
      <c r="A723" s="1">
        <v>41675</v>
      </c>
      <c r="B723" s="2">
        <f t="shared" si="22"/>
        <v>3</v>
      </c>
      <c r="C723" s="2">
        <f t="shared" si="23"/>
        <v>34.740001999999997</v>
      </c>
      <c r="D723">
        <v>34.830002</v>
      </c>
      <c r="E723">
        <v>34.959999000000003</v>
      </c>
      <c r="F723">
        <v>34.560001</v>
      </c>
      <c r="G723">
        <v>34.709999000000003</v>
      </c>
      <c r="H723">
        <v>3671700</v>
      </c>
      <c r="I723">
        <f>(C718-G723)</f>
        <v>0.92999999999999972</v>
      </c>
    </row>
    <row r="724" spans="1:9" hidden="1" x14ac:dyDescent="0.2">
      <c r="A724" s="1">
        <v>41674</v>
      </c>
      <c r="B724" s="2">
        <f t="shared" si="22"/>
        <v>2</v>
      </c>
      <c r="C724" s="2">
        <f t="shared" si="23"/>
        <v>34.520000000000003</v>
      </c>
      <c r="D724">
        <v>34.720001000000003</v>
      </c>
      <c r="E724">
        <v>34.880001</v>
      </c>
      <c r="F724">
        <v>34.619999</v>
      </c>
      <c r="G724">
        <v>34.740001999999997</v>
      </c>
      <c r="H724">
        <v>2633800</v>
      </c>
    </row>
    <row r="725" spans="1:9" hidden="1" x14ac:dyDescent="0.2">
      <c r="A725" s="1">
        <v>41673</v>
      </c>
      <c r="B725" s="2">
        <f t="shared" si="22"/>
        <v>1</v>
      </c>
      <c r="C725" s="2">
        <f t="shared" si="23"/>
        <v>34.799999</v>
      </c>
      <c r="D725">
        <v>34.799999</v>
      </c>
      <c r="E725">
        <v>34.900002000000001</v>
      </c>
      <c r="F725">
        <v>34.360000999999997</v>
      </c>
      <c r="G725">
        <v>34.520000000000003</v>
      </c>
      <c r="H725">
        <v>12222700</v>
      </c>
    </row>
    <row r="726" spans="1:9" hidden="1" x14ac:dyDescent="0.2">
      <c r="A726" s="1">
        <v>41670</v>
      </c>
      <c r="B726" s="2">
        <f t="shared" si="22"/>
        <v>5</v>
      </c>
      <c r="C726" s="2">
        <f t="shared" si="23"/>
        <v>34.950001</v>
      </c>
      <c r="D726">
        <v>34.799999</v>
      </c>
      <c r="E726">
        <v>35.119999</v>
      </c>
      <c r="F726">
        <v>34.75</v>
      </c>
      <c r="G726">
        <v>34.799999</v>
      </c>
      <c r="H726">
        <v>4948300</v>
      </c>
    </row>
    <row r="727" spans="1:9" hidden="1" x14ac:dyDescent="0.2">
      <c r="A727" s="1">
        <v>41669</v>
      </c>
      <c r="B727" s="2">
        <f t="shared" si="22"/>
        <v>4</v>
      </c>
      <c r="C727" s="2">
        <f t="shared" si="23"/>
        <v>34.729999999999997</v>
      </c>
      <c r="D727">
        <v>35.110000999999997</v>
      </c>
      <c r="E727">
        <v>35.18</v>
      </c>
      <c r="F727">
        <v>34.939999</v>
      </c>
      <c r="G727">
        <v>34.950001</v>
      </c>
      <c r="H727">
        <v>3274800</v>
      </c>
    </row>
    <row r="728" spans="1:9" x14ac:dyDescent="0.2">
      <c r="A728" s="1">
        <v>41668</v>
      </c>
      <c r="B728" s="2">
        <f t="shared" si="22"/>
        <v>3</v>
      </c>
      <c r="C728" s="2">
        <f t="shared" si="23"/>
        <v>34.689999</v>
      </c>
      <c r="D728">
        <v>34.450001</v>
      </c>
      <c r="E728">
        <v>34.880001</v>
      </c>
      <c r="F728">
        <v>34.400002000000001</v>
      </c>
      <c r="G728">
        <v>34.729999999999997</v>
      </c>
      <c r="H728">
        <v>4952900</v>
      </c>
      <c r="I728">
        <f>(C723-G728)</f>
        <v>1.0002000000000066E-2</v>
      </c>
    </row>
    <row r="729" spans="1:9" hidden="1" x14ac:dyDescent="0.2">
      <c r="A729" s="1">
        <v>41667</v>
      </c>
      <c r="B729" s="2">
        <f t="shared" si="22"/>
        <v>2</v>
      </c>
      <c r="C729" s="2">
        <f t="shared" si="23"/>
        <v>34.229999999999997</v>
      </c>
      <c r="D729">
        <v>34.590000000000003</v>
      </c>
      <c r="E729">
        <v>34.849997999999999</v>
      </c>
      <c r="F729">
        <v>34.590000000000003</v>
      </c>
      <c r="G729">
        <v>34.689999</v>
      </c>
      <c r="H729">
        <v>4313100</v>
      </c>
    </row>
    <row r="730" spans="1:9" hidden="1" x14ac:dyDescent="0.2">
      <c r="A730" s="1">
        <v>41666</v>
      </c>
      <c r="B730" s="2">
        <f t="shared" si="22"/>
        <v>1</v>
      </c>
      <c r="C730" s="2">
        <f t="shared" si="23"/>
        <v>34.580002</v>
      </c>
      <c r="D730">
        <v>34.540000999999997</v>
      </c>
      <c r="E730">
        <v>34.619999</v>
      </c>
      <c r="F730">
        <v>34</v>
      </c>
      <c r="G730">
        <v>34.229999999999997</v>
      </c>
      <c r="H730">
        <v>5524600</v>
      </c>
    </row>
    <row r="731" spans="1:9" hidden="1" x14ac:dyDescent="0.2">
      <c r="A731" s="1">
        <v>41663</v>
      </c>
      <c r="B731" s="2">
        <f t="shared" si="22"/>
        <v>5</v>
      </c>
      <c r="C731" s="2">
        <f t="shared" si="23"/>
        <v>34.720001000000003</v>
      </c>
      <c r="D731">
        <v>34.779998999999997</v>
      </c>
      <c r="E731">
        <v>34.790000999999997</v>
      </c>
      <c r="F731">
        <v>34.360000999999997</v>
      </c>
      <c r="G731">
        <v>34.580002</v>
      </c>
      <c r="H731">
        <v>4915700</v>
      </c>
    </row>
    <row r="732" spans="1:9" hidden="1" x14ac:dyDescent="0.2">
      <c r="A732" s="1">
        <v>41662</v>
      </c>
      <c r="B732" s="2">
        <f t="shared" si="22"/>
        <v>4</v>
      </c>
      <c r="C732" s="2">
        <f t="shared" si="23"/>
        <v>34.560001</v>
      </c>
      <c r="D732">
        <v>34.669998</v>
      </c>
      <c r="E732">
        <v>34.919998</v>
      </c>
      <c r="F732">
        <v>34.57</v>
      </c>
      <c r="G732">
        <v>34.720001000000003</v>
      </c>
      <c r="H732">
        <v>5677200</v>
      </c>
    </row>
    <row r="733" spans="1:9" x14ac:dyDescent="0.2">
      <c r="A733" s="1">
        <v>41661</v>
      </c>
      <c r="B733" s="2">
        <f t="shared" si="22"/>
        <v>3</v>
      </c>
      <c r="C733" s="2">
        <f t="shared" si="23"/>
        <v>33.990001999999997</v>
      </c>
      <c r="D733">
        <v>34.200001</v>
      </c>
      <c r="E733">
        <v>34.590000000000003</v>
      </c>
      <c r="F733">
        <v>34.169998</v>
      </c>
      <c r="G733">
        <v>34.560001</v>
      </c>
      <c r="H733">
        <v>4995700</v>
      </c>
      <c r="I733">
        <f>(C728-G733)</f>
        <v>0.1299980000000005</v>
      </c>
    </row>
    <row r="734" spans="1:9" hidden="1" x14ac:dyDescent="0.2">
      <c r="A734" s="1">
        <v>41660</v>
      </c>
      <c r="B734" s="2">
        <f t="shared" si="22"/>
        <v>2</v>
      </c>
      <c r="C734" s="2">
        <f t="shared" si="23"/>
        <v>33.689999</v>
      </c>
      <c r="D734">
        <v>34</v>
      </c>
      <c r="E734">
        <v>34.040000999999997</v>
      </c>
      <c r="F734">
        <v>33.740001999999997</v>
      </c>
      <c r="G734">
        <v>33.990001999999997</v>
      </c>
      <c r="H734">
        <v>3925900</v>
      </c>
    </row>
    <row r="735" spans="1:9" hidden="1" x14ac:dyDescent="0.2">
      <c r="A735" s="1">
        <v>41656</v>
      </c>
      <c r="B735" s="2">
        <f t="shared" si="22"/>
        <v>5</v>
      </c>
      <c r="C735" s="2">
        <f t="shared" si="23"/>
        <v>33.650002000000001</v>
      </c>
      <c r="D735">
        <v>33.860000999999997</v>
      </c>
      <c r="E735">
        <v>33.860000999999997</v>
      </c>
      <c r="F735">
        <v>33.599997999999999</v>
      </c>
      <c r="G735">
        <v>33.689999</v>
      </c>
      <c r="H735">
        <v>6876800</v>
      </c>
    </row>
    <row r="736" spans="1:9" hidden="1" x14ac:dyDescent="0.2">
      <c r="A736" s="1">
        <v>41655</v>
      </c>
      <c r="B736" s="2">
        <f t="shared" si="22"/>
        <v>4</v>
      </c>
      <c r="C736" s="2">
        <f t="shared" si="23"/>
        <v>33.770000000000003</v>
      </c>
      <c r="D736">
        <v>33.659999999999997</v>
      </c>
      <c r="E736">
        <v>33.709999000000003</v>
      </c>
      <c r="F736">
        <v>33.470001000000003</v>
      </c>
      <c r="G736">
        <v>33.650002000000001</v>
      </c>
      <c r="H736">
        <v>4317400</v>
      </c>
    </row>
    <row r="737" spans="1:9" x14ac:dyDescent="0.2">
      <c r="A737" s="1">
        <v>41654</v>
      </c>
      <c r="B737" s="2">
        <f t="shared" si="22"/>
        <v>3</v>
      </c>
      <c r="C737" s="2">
        <f t="shared" si="23"/>
        <v>33.040000999999997</v>
      </c>
      <c r="D737">
        <v>33.259998000000003</v>
      </c>
      <c r="E737">
        <v>33.849997999999999</v>
      </c>
      <c r="F737">
        <v>33.259998000000003</v>
      </c>
      <c r="G737">
        <v>33.770000000000003</v>
      </c>
      <c r="H737">
        <v>7292600</v>
      </c>
      <c r="I737">
        <f>(C732-G737)</f>
        <v>0.79000099999999662</v>
      </c>
    </row>
    <row r="738" spans="1:9" hidden="1" x14ac:dyDescent="0.2">
      <c r="A738" s="1">
        <v>41653</v>
      </c>
      <c r="B738" s="2">
        <f t="shared" si="22"/>
        <v>2</v>
      </c>
      <c r="C738" s="2">
        <f t="shared" si="23"/>
        <v>32.810001</v>
      </c>
      <c r="D738">
        <v>33.020000000000003</v>
      </c>
      <c r="E738">
        <v>33.240001999999997</v>
      </c>
      <c r="F738">
        <v>32.919998</v>
      </c>
      <c r="G738">
        <v>33.040000999999997</v>
      </c>
      <c r="H738">
        <v>3967300</v>
      </c>
    </row>
    <row r="739" spans="1:9" hidden="1" x14ac:dyDescent="0.2">
      <c r="A739" s="1">
        <v>41652</v>
      </c>
      <c r="B739" s="2">
        <f t="shared" si="22"/>
        <v>1</v>
      </c>
      <c r="C739" s="2">
        <f t="shared" si="23"/>
        <v>33.189999</v>
      </c>
      <c r="D739">
        <v>33</v>
      </c>
      <c r="E739">
        <v>33.060001</v>
      </c>
      <c r="F739">
        <v>32.720001000000003</v>
      </c>
      <c r="G739">
        <v>32.810001</v>
      </c>
      <c r="H739">
        <v>6247500</v>
      </c>
    </row>
    <row r="740" spans="1:9" hidden="1" x14ac:dyDescent="0.2">
      <c r="A740" s="1">
        <v>41649</v>
      </c>
      <c r="B740" s="2">
        <f t="shared" si="22"/>
        <v>5</v>
      </c>
      <c r="C740" s="2">
        <f t="shared" si="23"/>
        <v>33.080002</v>
      </c>
      <c r="D740">
        <v>33.130001</v>
      </c>
      <c r="E740">
        <v>33.299999</v>
      </c>
      <c r="F740">
        <v>32.93</v>
      </c>
      <c r="G740">
        <v>33.189999</v>
      </c>
      <c r="H740">
        <v>5452000</v>
      </c>
    </row>
    <row r="741" spans="1:9" hidden="1" x14ac:dyDescent="0.2">
      <c r="A741" s="1">
        <v>41648</v>
      </c>
      <c r="B741" s="2">
        <f t="shared" si="22"/>
        <v>4</v>
      </c>
      <c r="C741" s="2">
        <f t="shared" si="23"/>
        <v>33.159999999999997</v>
      </c>
      <c r="D741">
        <v>33.189999</v>
      </c>
      <c r="E741">
        <v>33.200001</v>
      </c>
      <c r="F741">
        <v>32.68</v>
      </c>
      <c r="G741">
        <v>33.080002</v>
      </c>
      <c r="H741">
        <v>6525000</v>
      </c>
    </row>
    <row r="742" spans="1:9" x14ac:dyDescent="0.2">
      <c r="A742" s="1">
        <v>41647</v>
      </c>
      <c r="B742" s="2">
        <f t="shared" si="22"/>
        <v>3</v>
      </c>
      <c r="C742" s="2">
        <f t="shared" si="23"/>
        <v>33.580002</v>
      </c>
      <c r="D742">
        <v>33.529998999999997</v>
      </c>
      <c r="E742">
        <v>33.549999</v>
      </c>
      <c r="F742">
        <v>33.029998999999997</v>
      </c>
      <c r="G742">
        <v>33.159999999999997</v>
      </c>
      <c r="H742">
        <v>5741500</v>
      </c>
      <c r="I742">
        <f>(C737-G742)</f>
        <v>-0.11999899999999997</v>
      </c>
    </row>
    <row r="743" spans="1:9" hidden="1" x14ac:dyDescent="0.2">
      <c r="A743" s="1">
        <v>41646</v>
      </c>
      <c r="B743" s="2">
        <f t="shared" si="22"/>
        <v>2</v>
      </c>
      <c r="C743" s="2">
        <f t="shared" si="23"/>
        <v>33.57</v>
      </c>
      <c r="D743">
        <v>33.470001000000003</v>
      </c>
      <c r="E743">
        <v>33.729999999999997</v>
      </c>
      <c r="F743">
        <v>33.450001</v>
      </c>
      <c r="G743">
        <v>33.580002</v>
      </c>
      <c r="H743">
        <v>3126800</v>
      </c>
    </row>
    <row r="744" spans="1:9" hidden="1" x14ac:dyDescent="0.2">
      <c r="A744" s="1">
        <v>41645</v>
      </c>
      <c r="B744" s="2">
        <f t="shared" si="22"/>
        <v>1</v>
      </c>
      <c r="C744" s="2">
        <f t="shared" si="23"/>
        <v>33.75</v>
      </c>
      <c r="D744">
        <v>33.619999</v>
      </c>
      <c r="E744">
        <v>33.720001000000003</v>
      </c>
      <c r="F744">
        <v>33.360000999999997</v>
      </c>
      <c r="G744">
        <v>33.57</v>
      </c>
      <c r="H744">
        <v>4544600</v>
      </c>
    </row>
    <row r="745" spans="1:9" hidden="1" x14ac:dyDescent="0.2">
      <c r="A745" s="1">
        <v>41642</v>
      </c>
      <c r="B745" s="2">
        <f t="shared" si="22"/>
        <v>5</v>
      </c>
      <c r="C745" s="2">
        <f t="shared" si="23"/>
        <v>34.229999999999997</v>
      </c>
      <c r="D745">
        <v>34.130001</v>
      </c>
      <c r="E745">
        <v>34.130001</v>
      </c>
      <c r="F745">
        <v>33.599997999999999</v>
      </c>
      <c r="G745">
        <v>33.75</v>
      </c>
      <c r="H745">
        <v>9658500</v>
      </c>
    </row>
    <row r="746" spans="1:9" hidden="1" x14ac:dyDescent="0.2">
      <c r="A746" s="1">
        <v>41641</v>
      </c>
      <c r="B746" s="2">
        <f t="shared" si="22"/>
        <v>4</v>
      </c>
      <c r="C746" s="2">
        <f t="shared" si="23"/>
        <v>35.32</v>
      </c>
      <c r="D746">
        <v>34.689999</v>
      </c>
      <c r="E746">
        <v>34.700001</v>
      </c>
      <c r="F746">
        <v>34.139999000000003</v>
      </c>
      <c r="G746">
        <v>34.229999999999997</v>
      </c>
      <c r="H746">
        <v>10740700</v>
      </c>
    </row>
    <row r="747" spans="1:9" hidden="1" x14ac:dyDescent="0.2">
      <c r="A747" s="1">
        <v>41639</v>
      </c>
      <c r="B747" s="2">
        <f t="shared" si="22"/>
        <v>2</v>
      </c>
      <c r="C747" s="2">
        <f t="shared" si="23"/>
        <v>35.529998999999997</v>
      </c>
      <c r="D747">
        <v>35.279998999999997</v>
      </c>
      <c r="E747">
        <v>35.380001</v>
      </c>
      <c r="F747">
        <v>35.139999000000003</v>
      </c>
      <c r="G747">
        <v>35.32</v>
      </c>
      <c r="H747">
        <v>5399100</v>
      </c>
    </row>
    <row r="748" spans="1:9" hidden="1" x14ac:dyDescent="0.2">
      <c r="A748" s="1">
        <v>41638</v>
      </c>
      <c r="B748" s="2">
        <f t="shared" si="22"/>
        <v>1</v>
      </c>
      <c r="C748" s="2">
        <f t="shared" si="23"/>
        <v>35.840000000000003</v>
      </c>
      <c r="D748">
        <v>35.759998000000003</v>
      </c>
      <c r="E748">
        <v>35.830002</v>
      </c>
      <c r="F748">
        <v>35.490001999999997</v>
      </c>
      <c r="G748">
        <v>35.529998999999997</v>
      </c>
      <c r="H748">
        <v>3041900</v>
      </c>
    </row>
    <row r="749" spans="1:9" hidden="1" x14ac:dyDescent="0.2">
      <c r="A749" s="1">
        <v>41635</v>
      </c>
      <c r="B749" s="2">
        <f t="shared" si="22"/>
        <v>5</v>
      </c>
      <c r="C749" s="2">
        <f t="shared" si="23"/>
        <v>35.650002000000001</v>
      </c>
      <c r="D749">
        <v>35.860000999999997</v>
      </c>
      <c r="E749">
        <v>36.07</v>
      </c>
      <c r="F749">
        <v>35.82</v>
      </c>
      <c r="G749">
        <v>35.840000000000003</v>
      </c>
      <c r="H749">
        <v>3793000</v>
      </c>
    </row>
    <row r="750" spans="1:9" hidden="1" x14ac:dyDescent="0.2">
      <c r="A750" s="1">
        <v>41634</v>
      </c>
      <c r="B750" s="2">
        <f t="shared" si="22"/>
        <v>4</v>
      </c>
      <c r="C750" s="2">
        <f t="shared" si="23"/>
        <v>35.490001999999997</v>
      </c>
      <c r="D750">
        <v>35.25</v>
      </c>
      <c r="E750">
        <v>35.689999</v>
      </c>
      <c r="F750">
        <v>35.25</v>
      </c>
      <c r="G750">
        <v>35.650002000000001</v>
      </c>
      <c r="H750">
        <v>2859700</v>
      </c>
    </row>
    <row r="751" spans="1:9" hidden="1" x14ac:dyDescent="0.2">
      <c r="A751" s="1">
        <v>41632</v>
      </c>
      <c r="B751" s="2">
        <f t="shared" si="22"/>
        <v>2</v>
      </c>
      <c r="C751" s="2">
        <f t="shared" si="23"/>
        <v>35.360000999999997</v>
      </c>
      <c r="D751">
        <v>35.459999000000003</v>
      </c>
      <c r="E751">
        <v>35.549999</v>
      </c>
      <c r="F751">
        <v>35.459999000000003</v>
      </c>
      <c r="G751">
        <v>35.490001999999997</v>
      </c>
      <c r="H751">
        <v>919800</v>
      </c>
    </row>
    <row r="752" spans="1:9" hidden="1" x14ac:dyDescent="0.2">
      <c r="A752" s="1">
        <v>41631</v>
      </c>
      <c r="B752" s="2">
        <f t="shared" si="22"/>
        <v>1</v>
      </c>
      <c r="C752" s="2">
        <f t="shared" si="23"/>
        <v>35.479999999999997</v>
      </c>
      <c r="D752">
        <v>35.43</v>
      </c>
      <c r="E752">
        <v>35.5</v>
      </c>
      <c r="F752">
        <v>35.32</v>
      </c>
      <c r="G752">
        <v>35.360000999999997</v>
      </c>
      <c r="H752">
        <v>2273900</v>
      </c>
    </row>
    <row r="753" spans="1:9" hidden="1" x14ac:dyDescent="0.2">
      <c r="A753" s="1">
        <v>41628</v>
      </c>
      <c r="B753" s="2">
        <f t="shared" si="22"/>
        <v>5</v>
      </c>
      <c r="C753" s="2">
        <f t="shared" si="23"/>
        <v>35.32</v>
      </c>
      <c r="D753">
        <v>35.43</v>
      </c>
      <c r="E753">
        <v>35.590000000000003</v>
      </c>
      <c r="F753">
        <v>35.279998999999997</v>
      </c>
      <c r="G753">
        <v>35.479999999999997</v>
      </c>
      <c r="H753">
        <v>3228600</v>
      </c>
    </row>
    <row r="754" spans="1:9" hidden="1" x14ac:dyDescent="0.2">
      <c r="A754" s="1">
        <v>41627</v>
      </c>
      <c r="B754" s="2">
        <f t="shared" si="22"/>
        <v>4</v>
      </c>
      <c r="C754" s="2">
        <f t="shared" si="23"/>
        <v>35.029998999999997</v>
      </c>
      <c r="D754">
        <v>35.290000999999997</v>
      </c>
      <c r="E754">
        <v>35.619999</v>
      </c>
      <c r="F754">
        <v>35.229999999999997</v>
      </c>
      <c r="G754">
        <v>35.32</v>
      </c>
      <c r="H754">
        <v>6204600</v>
      </c>
    </row>
    <row r="755" spans="1:9" x14ac:dyDescent="0.2">
      <c r="A755" s="1">
        <v>41626</v>
      </c>
      <c r="B755" s="2">
        <f t="shared" si="22"/>
        <v>3</v>
      </c>
      <c r="C755" s="2">
        <f t="shared" si="23"/>
        <v>34.869999</v>
      </c>
      <c r="D755">
        <v>35.049999</v>
      </c>
      <c r="E755">
        <v>35.189999</v>
      </c>
      <c r="F755">
        <v>34.900002000000001</v>
      </c>
      <c r="G755">
        <v>35.029998999999997</v>
      </c>
      <c r="H755">
        <v>4361000</v>
      </c>
      <c r="I755">
        <f>(C750-G755)</f>
        <v>0.46000300000000038</v>
      </c>
    </row>
    <row r="756" spans="1:9" hidden="1" x14ac:dyDescent="0.2">
      <c r="A756" s="1">
        <v>41625</v>
      </c>
      <c r="B756" s="2">
        <f t="shared" si="22"/>
        <v>2</v>
      </c>
      <c r="C756" s="2">
        <f t="shared" si="23"/>
        <v>34.939999</v>
      </c>
      <c r="D756">
        <v>35.049999</v>
      </c>
      <c r="E756">
        <v>35.139999000000003</v>
      </c>
      <c r="F756">
        <v>34.830002</v>
      </c>
      <c r="G756">
        <v>34.869999</v>
      </c>
      <c r="H756">
        <v>2228700</v>
      </c>
    </row>
    <row r="757" spans="1:9" hidden="1" x14ac:dyDescent="0.2">
      <c r="A757" s="1">
        <v>41624</v>
      </c>
      <c r="B757" s="2">
        <f t="shared" si="22"/>
        <v>1</v>
      </c>
      <c r="C757" s="2">
        <f t="shared" si="23"/>
        <v>34.639999000000003</v>
      </c>
      <c r="D757">
        <v>34.900002000000001</v>
      </c>
      <c r="E757">
        <v>35.080002</v>
      </c>
      <c r="F757">
        <v>34.880001</v>
      </c>
      <c r="G757">
        <v>34.939999</v>
      </c>
      <c r="H757">
        <v>3975900</v>
      </c>
    </row>
    <row r="758" spans="1:9" hidden="1" x14ac:dyDescent="0.2">
      <c r="A758" s="1">
        <v>41621</v>
      </c>
      <c r="B758" s="2">
        <f t="shared" si="22"/>
        <v>5</v>
      </c>
      <c r="C758" s="2">
        <f t="shared" si="23"/>
        <v>34.970001000000003</v>
      </c>
      <c r="D758">
        <v>34.709999000000003</v>
      </c>
      <c r="E758">
        <v>34.849997999999999</v>
      </c>
      <c r="F758">
        <v>34.57</v>
      </c>
      <c r="G758">
        <v>34.639999000000003</v>
      </c>
      <c r="H758">
        <v>6217500</v>
      </c>
    </row>
    <row r="759" spans="1:9" hidden="1" x14ac:dyDescent="0.2">
      <c r="A759" s="1">
        <v>41620</v>
      </c>
      <c r="B759" s="2">
        <f t="shared" si="22"/>
        <v>4</v>
      </c>
      <c r="C759" s="2">
        <f t="shared" si="23"/>
        <v>34.979999999999997</v>
      </c>
      <c r="D759">
        <v>35.139999000000003</v>
      </c>
      <c r="E759">
        <v>35.159999999999997</v>
      </c>
      <c r="F759">
        <v>34.959999000000003</v>
      </c>
      <c r="G759">
        <v>34.970001000000003</v>
      </c>
      <c r="H759">
        <v>4328100</v>
      </c>
    </row>
    <row r="760" spans="1:9" x14ac:dyDescent="0.2">
      <c r="A760" s="1">
        <v>41619</v>
      </c>
      <c r="B760" s="2">
        <f t="shared" si="22"/>
        <v>3</v>
      </c>
      <c r="C760" s="2">
        <f t="shared" si="23"/>
        <v>35.310001</v>
      </c>
      <c r="D760">
        <v>35.150002000000001</v>
      </c>
      <c r="E760">
        <v>35.259998000000003</v>
      </c>
      <c r="F760">
        <v>34.880001</v>
      </c>
      <c r="G760">
        <v>34.979999999999997</v>
      </c>
      <c r="H760">
        <v>7297700</v>
      </c>
      <c r="I760">
        <f>(C755-G760)</f>
        <v>-0.11000099999999691</v>
      </c>
    </row>
    <row r="761" spans="1:9" hidden="1" x14ac:dyDescent="0.2">
      <c r="A761" s="1">
        <v>41618</v>
      </c>
      <c r="B761" s="2">
        <f t="shared" si="22"/>
        <v>2</v>
      </c>
      <c r="C761" s="2">
        <f t="shared" si="23"/>
        <v>34.909999999999997</v>
      </c>
      <c r="D761">
        <v>35.299999</v>
      </c>
      <c r="E761">
        <v>35.349997999999999</v>
      </c>
      <c r="F761">
        <v>35.060001</v>
      </c>
      <c r="G761">
        <v>35.310001</v>
      </c>
      <c r="H761">
        <v>5743300</v>
      </c>
    </row>
    <row r="762" spans="1:9" hidden="1" x14ac:dyDescent="0.2">
      <c r="A762" s="1">
        <v>41617</v>
      </c>
      <c r="B762" s="2">
        <f t="shared" si="22"/>
        <v>1</v>
      </c>
      <c r="C762" s="2">
        <f t="shared" si="23"/>
        <v>35.049999</v>
      </c>
      <c r="D762">
        <v>35.099997999999999</v>
      </c>
      <c r="E762">
        <v>35.110000999999997</v>
      </c>
      <c r="F762">
        <v>34.909999999999997</v>
      </c>
      <c r="G762">
        <v>34.909999999999997</v>
      </c>
      <c r="H762">
        <v>5699700</v>
      </c>
    </row>
    <row r="763" spans="1:9" hidden="1" x14ac:dyDescent="0.2">
      <c r="A763" s="1">
        <v>41614</v>
      </c>
      <c r="B763" s="2">
        <f t="shared" si="22"/>
        <v>5</v>
      </c>
      <c r="C763" s="2">
        <f t="shared" si="23"/>
        <v>34.93</v>
      </c>
      <c r="D763">
        <v>34.919998</v>
      </c>
      <c r="E763">
        <v>35.080002</v>
      </c>
      <c r="F763">
        <v>34.869999</v>
      </c>
      <c r="G763">
        <v>35.049999</v>
      </c>
      <c r="H763">
        <v>2713800</v>
      </c>
    </row>
    <row r="764" spans="1:9" hidden="1" x14ac:dyDescent="0.2">
      <c r="A764" s="1">
        <v>41613</v>
      </c>
      <c r="B764" s="2">
        <f t="shared" si="22"/>
        <v>4</v>
      </c>
      <c r="C764" s="2">
        <f t="shared" si="23"/>
        <v>34.880001</v>
      </c>
      <c r="D764">
        <v>34.939999</v>
      </c>
      <c r="E764">
        <v>35.169998</v>
      </c>
      <c r="F764">
        <v>34.900002000000001</v>
      </c>
      <c r="G764">
        <v>34.93</v>
      </c>
      <c r="H764">
        <v>4896500</v>
      </c>
    </row>
    <row r="765" spans="1:9" x14ac:dyDescent="0.2">
      <c r="A765" s="1">
        <v>41612</v>
      </c>
      <c r="B765" s="2">
        <f t="shared" si="22"/>
        <v>3</v>
      </c>
      <c r="C765" s="2">
        <f t="shared" si="23"/>
        <v>34.509998000000003</v>
      </c>
      <c r="D765">
        <v>34.759998000000003</v>
      </c>
      <c r="E765">
        <v>35.020000000000003</v>
      </c>
      <c r="F765">
        <v>34.57</v>
      </c>
      <c r="G765">
        <v>34.880001</v>
      </c>
      <c r="H765">
        <v>9551500</v>
      </c>
      <c r="I765">
        <f>(C760-G765)</f>
        <v>0.42999999999999972</v>
      </c>
    </row>
    <row r="766" spans="1:9" hidden="1" x14ac:dyDescent="0.2">
      <c r="A766" s="1">
        <v>41611</v>
      </c>
      <c r="B766" s="2">
        <f t="shared" si="22"/>
        <v>2</v>
      </c>
      <c r="C766" s="2">
        <f t="shared" si="23"/>
        <v>33.68</v>
      </c>
      <c r="D766">
        <v>33.799999</v>
      </c>
      <c r="E766">
        <v>34.529998999999997</v>
      </c>
      <c r="F766">
        <v>33.799999</v>
      </c>
      <c r="G766">
        <v>34.509998000000003</v>
      </c>
      <c r="H766">
        <v>14014800</v>
      </c>
    </row>
    <row r="767" spans="1:9" hidden="1" x14ac:dyDescent="0.2">
      <c r="A767" s="1">
        <v>41610</v>
      </c>
      <c r="B767" s="2">
        <f t="shared" si="22"/>
        <v>1</v>
      </c>
      <c r="C767" s="2">
        <f t="shared" si="23"/>
        <v>33.459999000000003</v>
      </c>
      <c r="D767">
        <v>33.470001000000003</v>
      </c>
      <c r="E767">
        <v>33.759998000000003</v>
      </c>
      <c r="F767">
        <v>33.419998</v>
      </c>
      <c r="G767">
        <v>33.68</v>
      </c>
      <c r="H767">
        <v>4298200</v>
      </c>
    </row>
    <row r="768" spans="1:9" hidden="1" x14ac:dyDescent="0.2">
      <c r="A768" s="1">
        <v>41607</v>
      </c>
      <c r="B768" s="2">
        <f t="shared" si="22"/>
        <v>5</v>
      </c>
      <c r="C768" s="2">
        <f t="shared" si="23"/>
        <v>33.189999</v>
      </c>
      <c r="D768">
        <v>33.32</v>
      </c>
      <c r="E768">
        <v>33.700001</v>
      </c>
      <c r="F768">
        <v>33.32</v>
      </c>
      <c r="G768">
        <v>33.459999000000003</v>
      </c>
      <c r="H768">
        <v>3870000</v>
      </c>
    </row>
    <row r="769" spans="1:9" x14ac:dyDescent="0.2">
      <c r="A769" s="1">
        <v>41605</v>
      </c>
      <c r="B769" s="2">
        <f t="shared" si="22"/>
        <v>3</v>
      </c>
      <c r="C769" s="2">
        <f t="shared" si="23"/>
        <v>33.689999</v>
      </c>
      <c r="D769">
        <v>33.18</v>
      </c>
      <c r="E769">
        <v>33.229999999999997</v>
      </c>
      <c r="F769">
        <v>32.950001</v>
      </c>
      <c r="G769">
        <v>33.189999</v>
      </c>
      <c r="H769">
        <v>7847400</v>
      </c>
      <c r="I769">
        <f>(C764-G769)</f>
        <v>1.6900019999999998</v>
      </c>
    </row>
    <row r="770" spans="1:9" hidden="1" x14ac:dyDescent="0.2">
      <c r="A770" s="1">
        <v>41604</v>
      </c>
      <c r="B770" s="2">
        <f t="shared" si="22"/>
        <v>2</v>
      </c>
      <c r="C770" s="2">
        <f t="shared" si="23"/>
        <v>33.82</v>
      </c>
      <c r="D770">
        <v>33.779998999999997</v>
      </c>
      <c r="E770">
        <v>33.860000999999997</v>
      </c>
      <c r="F770">
        <v>33.580002</v>
      </c>
      <c r="G770">
        <v>33.689999</v>
      </c>
      <c r="H770">
        <v>3262700</v>
      </c>
    </row>
    <row r="771" spans="1:9" hidden="1" x14ac:dyDescent="0.2">
      <c r="A771" s="1">
        <v>41603</v>
      </c>
      <c r="B771" s="2">
        <f t="shared" ref="B771:B834" si="24">WEEKDAY(A771,2)</f>
        <v>1</v>
      </c>
      <c r="C771" s="2">
        <f t="shared" ref="C771:C834" si="25">G772</f>
        <v>34.040000999999997</v>
      </c>
      <c r="D771">
        <v>33.639999000000003</v>
      </c>
      <c r="E771">
        <v>33.919998</v>
      </c>
      <c r="F771">
        <v>33.590000000000003</v>
      </c>
      <c r="G771">
        <v>33.82</v>
      </c>
      <c r="H771">
        <v>5226600</v>
      </c>
    </row>
    <row r="772" spans="1:9" hidden="1" x14ac:dyDescent="0.2">
      <c r="A772" s="1">
        <v>41600</v>
      </c>
      <c r="B772" s="2">
        <f t="shared" si="24"/>
        <v>5</v>
      </c>
      <c r="C772" s="2">
        <f t="shared" si="25"/>
        <v>34.169998</v>
      </c>
      <c r="D772">
        <v>34.099997999999999</v>
      </c>
      <c r="E772">
        <v>34.200001</v>
      </c>
      <c r="F772">
        <v>33.770000000000003</v>
      </c>
      <c r="G772">
        <v>34.040000999999997</v>
      </c>
      <c r="H772">
        <v>5740000</v>
      </c>
    </row>
    <row r="773" spans="1:9" hidden="1" x14ac:dyDescent="0.2">
      <c r="A773" s="1">
        <v>41599</v>
      </c>
      <c r="B773" s="2">
        <f t="shared" si="24"/>
        <v>4</v>
      </c>
      <c r="C773" s="2">
        <f t="shared" si="25"/>
        <v>33.630001</v>
      </c>
      <c r="D773">
        <v>33.959999000000003</v>
      </c>
      <c r="E773">
        <v>34.32</v>
      </c>
      <c r="F773">
        <v>33.810001</v>
      </c>
      <c r="G773">
        <v>34.169998</v>
      </c>
      <c r="H773">
        <v>5488600</v>
      </c>
    </row>
    <row r="774" spans="1:9" x14ac:dyDescent="0.2">
      <c r="A774" s="1">
        <v>41598</v>
      </c>
      <c r="B774" s="2">
        <f t="shared" si="24"/>
        <v>3</v>
      </c>
      <c r="C774" s="2">
        <f t="shared" si="25"/>
        <v>33.720001000000003</v>
      </c>
      <c r="D774">
        <v>33.779998999999997</v>
      </c>
      <c r="E774">
        <v>33.880001</v>
      </c>
      <c r="F774">
        <v>33.479999999999997</v>
      </c>
      <c r="G774">
        <v>33.630001</v>
      </c>
      <c r="H774">
        <v>5168000</v>
      </c>
      <c r="I774">
        <f>(C769-G774)</f>
        <v>5.9998000000000218E-2</v>
      </c>
    </row>
    <row r="775" spans="1:9" hidden="1" x14ac:dyDescent="0.2">
      <c r="A775" s="1">
        <v>41597</v>
      </c>
      <c r="B775" s="2">
        <f t="shared" si="24"/>
        <v>2</v>
      </c>
      <c r="C775" s="2">
        <f t="shared" si="25"/>
        <v>33.619999</v>
      </c>
      <c r="D775">
        <v>33.68</v>
      </c>
      <c r="E775">
        <v>33.790000999999997</v>
      </c>
      <c r="F775">
        <v>33.479999999999997</v>
      </c>
      <c r="G775">
        <v>33.720001000000003</v>
      </c>
      <c r="H775">
        <v>3968700</v>
      </c>
    </row>
    <row r="776" spans="1:9" hidden="1" x14ac:dyDescent="0.2">
      <c r="A776" s="1">
        <v>41596</v>
      </c>
      <c r="B776" s="2">
        <f t="shared" si="24"/>
        <v>1</v>
      </c>
      <c r="C776" s="2">
        <f t="shared" si="25"/>
        <v>33.880001</v>
      </c>
      <c r="D776">
        <v>33.900002000000001</v>
      </c>
      <c r="E776">
        <v>34.080002</v>
      </c>
      <c r="F776">
        <v>33.529998999999997</v>
      </c>
      <c r="G776">
        <v>33.619999</v>
      </c>
      <c r="H776">
        <v>5333000</v>
      </c>
    </row>
    <row r="777" spans="1:9" hidden="1" x14ac:dyDescent="0.2">
      <c r="A777" s="1">
        <v>41593</v>
      </c>
      <c r="B777" s="2">
        <f t="shared" si="24"/>
        <v>5</v>
      </c>
      <c r="C777" s="2">
        <f t="shared" si="25"/>
        <v>33.93</v>
      </c>
      <c r="D777">
        <v>34.049999</v>
      </c>
      <c r="E777">
        <v>34.049999</v>
      </c>
      <c r="F777">
        <v>33.840000000000003</v>
      </c>
      <c r="G777">
        <v>33.880001</v>
      </c>
      <c r="H777">
        <v>3964500</v>
      </c>
    </row>
    <row r="778" spans="1:9" hidden="1" x14ac:dyDescent="0.2">
      <c r="A778" s="1">
        <v>41592</v>
      </c>
      <c r="B778" s="2">
        <f t="shared" si="24"/>
        <v>4</v>
      </c>
      <c r="C778" s="2">
        <f t="shared" si="25"/>
        <v>33.900002000000001</v>
      </c>
      <c r="D778">
        <v>33.68</v>
      </c>
      <c r="E778">
        <v>34.119999</v>
      </c>
      <c r="F778">
        <v>33.450001</v>
      </c>
      <c r="G778">
        <v>33.93</v>
      </c>
      <c r="H778">
        <v>6325300</v>
      </c>
    </row>
    <row r="779" spans="1:9" x14ac:dyDescent="0.2">
      <c r="A779" s="1">
        <v>41591</v>
      </c>
      <c r="B779" s="2">
        <f t="shared" si="24"/>
        <v>3</v>
      </c>
      <c r="C779" s="2">
        <f t="shared" si="25"/>
        <v>33.639999000000003</v>
      </c>
      <c r="D779">
        <v>33.849997999999999</v>
      </c>
      <c r="E779">
        <v>34.130001</v>
      </c>
      <c r="F779">
        <v>33.759998000000003</v>
      </c>
      <c r="G779">
        <v>33.900002000000001</v>
      </c>
      <c r="H779">
        <v>3965600</v>
      </c>
      <c r="I779">
        <f>(C774-G779)</f>
        <v>-0.18000099999999719</v>
      </c>
    </row>
    <row r="780" spans="1:9" hidden="1" x14ac:dyDescent="0.2">
      <c r="A780" s="1">
        <v>41590</v>
      </c>
      <c r="B780" s="2">
        <f t="shared" si="24"/>
        <v>2</v>
      </c>
      <c r="C780" s="2">
        <f t="shared" si="25"/>
        <v>34.259998000000003</v>
      </c>
      <c r="D780">
        <v>34.110000999999997</v>
      </c>
      <c r="E780">
        <v>34.299999</v>
      </c>
      <c r="F780">
        <v>33.5</v>
      </c>
      <c r="G780">
        <v>33.639999000000003</v>
      </c>
      <c r="H780">
        <v>7539200</v>
      </c>
    </row>
    <row r="781" spans="1:9" hidden="1" x14ac:dyDescent="0.2">
      <c r="A781" s="1">
        <v>41589</v>
      </c>
      <c r="B781" s="2">
        <f t="shared" si="24"/>
        <v>1</v>
      </c>
      <c r="C781" s="2">
        <f t="shared" si="25"/>
        <v>34.009998000000003</v>
      </c>
      <c r="D781">
        <v>34.029998999999997</v>
      </c>
      <c r="E781">
        <v>34.360000999999997</v>
      </c>
      <c r="F781">
        <v>33.990001999999997</v>
      </c>
      <c r="G781">
        <v>34.259998000000003</v>
      </c>
      <c r="H781">
        <v>2533500</v>
      </c>
    </row>
    <row r="782" spans="1:9" hidden="1" x14ac:dyDescent="0.2">
      <c r="A782" s="1">
        <v>41586</v>
      </c>
      <c r="B782" s="2">
        <f t="shared" si="24"/>
        <v>5</v>
      </c>
      <c r="C782" s="2">
        <f t="shared" si="25"/>
        <v>33.970001000000003</v>
      </c>
      <c r="D782">
        <v>34.080002</v>
      </c>
      <c r="E782">
        <v>34.209999000000003</v>
      </c>
      <c r="F782">
        <v>33.869999</v>
      </c>
      <c r="G782">
        <v>34.009998000000003</v>
      </c>
      <c r="H782">
        <v>3722200</v>
      </c>
    </row>
    <row r="783" spans="1:9" hidden="1" x14ac:dyDescent="0.2">
      <c r="A783" s="1">
        <v>41585</v>
      </c>
      <c r="B783" s="2">
        <f t="shared" si="24"/>
        <v>4</v>
      </c>
      <c r="C783" s="2">
        <f t="shared" si="25"/>
        <v>34.189999</v>
      </c>
      <c r="D783">
        <v>34.040000999999997</v>
      </c>
      <c r="E783">
        <v>34.060001</v>
      </c>
      <c r="F783">
        <v>33.810001</v>
      </c>
      <c r="G783">
        <v>33.970001000000003</v>
      </c>
      <c r="H783">
        <v>4754500</v>
      </c>
    </row>
    <row r="784" spans="1:9" x14ac:dyDescent="0.2">
      <c r="A784" s="1">
        <v>41584</v>
      </c>
      <c r="B784" s="2">
        <f t="shared" si="24"/>
        <v>3</v>
      </c>
      <c r="C784" s="2">
        <f t="shared" si="25"/>
        <v>33.669998</v>
      </c>
      <c r="D784">
        <v>33.860000999999997</v>
      </c>
      <c r="E784">
        <v>34.369999</v>
      </c>
      <c r="F784">
        <v>33.860000999999997</v>
      </c>
      <c r="G784">
        <v>34.189999</v>
      </c>
      <c r="H784">
        <v>9995400</v>
      </c>
      <c r="I784">
        <f>(C779-G784)</f>
        <v>-0.54999999999999716</v>
      </c>
    </row>
    <row r="785" spans="1:9" hidden="1" x14ac:dyDescent="0.2">
      <c r="A785" s="1">
        <v>41583</v>
      </c>
      <c r="B785" s="2">
        <f t="shared" si="24"/>
        <v>2</v>
      </c>
      <c r="C785" s="2">
        <f t="shared" si="25"/>
        <v>34.040000999999997</v>
      </c>
      <c r="D785">
        <v>33.93</v>
      </c>
      <c r="E785">
        <v>33.990001999999997</v>
      </c>
      <c r="F785">
        <v>33.549999</v>
      </c>
      <c r="G785">
        <v>33.669998</v>
      </c>
      <c r="H785">
        <v>6565300</v>
      </c>
    </row>
    <row r="786" spans="1:9" hidden="1" x14ac:dyDescent="0.2">
      <c r="A786" s="1">
        <v>41582</v>
      </c>
      <c r="B786" s="2">
        <f t="shared" si="24"/>
        <v>1</v>
      </c>
      <c r="C786" s="2">
        <f t="shared" si="25"/>
        <v>34.130001</v>
      </c>
      <c r="D786">
        <v>34.060001</v>
      </c>
      <c r="E786">
        <v>34.279998999999997</v>
      </c>
      <c r="F786">
        <v>34.020000000000003</v>
      </c>
      <c r="G786">
        <v>34.040000999999997</v>
      </c>
      <c r="H786">
        <v>4571600</v>
      </c>
    </row>
    <row r="787" spans="1:9" hidden="1" x14ac:dyDescent="0.2">
      <c r="A787" s="1">
        <v>41579</v>
      </c>
      <c r="B787" s="2">
        <f t="shared" si="24"/>
        <v>5</v>
      </c>
      <c r="C787" s="2">
        <f t="shared" si="25"/>
        <v>34.689999</v>
      </c>
      <c r="D787">
        <v>34.450001</v>
      </c>
      <c r="E787">
        <v>34.450001</v>
      </c>
      <c r="F787">
        <v>34.020000000000003</v>
      </c>
      <c r="G787">
        <v>34.130001</v>
      </c>
      <c r="H787">
        <v>9774900</v>
      </c>
    </row>
    <row r="788" spans="1:9" hidden="1" x14ac:dyDescent="0.2">
      <c r="A788" s="1">
        <v>41578</v>
      </c>
      <c r="B788" s="2">
        <f t="shared" si="24"/>
        <v>4</v>
      </c>
      <c r="C788" s="2">
        <f t="shared" si="25"/>
        <v>34.849997999999999</v>
      </c>
      <c r="D788">
        <v>34.779998999999997</v>
      </c>
      <c r="E788">
        <v>34.970001000000003</v>
      </c>
      <c r="F788">
        <v>34.610000999999997</v>
      </c>
      <c r="G788">
        <v>34.689999</v>
      </c>
      <c r="H788">
        <v>5100200</v>
      </c>
    </row>
    <row r="789" spans="1:9" x14ac:dyDescent="0.2">
      <c r="A789" s="1">
        <v>41577</v>
      </c>
      <c r="B789" s="2">
        <f t="shared" si="24"/>
        <v>3</v>
      </c>
      <c r="C789" s="2">
        <f t="shared" si="25"/>
        <v>35.409999999999997</v>
      </c>
      <c r="D789">
        <v>35.07</v>
      </c>
      <c r="E789">
        <v>35.130001</v>
      </c>
      <c r="F789">
        <v>34.810001</v>
      </c>
      <c r="G789">
        <v>34.849997999999999</v>
      </c>
      <c r="H789">
        <v>5929200</v>
      </c>
      <c r="I789">
        <f>(C784-G789)</f>
        <v>-1.1799999999999997</v>
      </c>
    </row>
    <row r="790" spans="1:9" hidden="1" x14ac:dyDescent="0.2">
      <c r="A790" s="1">
        <v>41576</v>
      </c>
      <c r="B790" s="2">
        <f t="shared" si="24"/>
        <v>2</v>
      </c>
      <c r="C790" s="2">
        <f t="shared" si="25"/>
        <v>35.549999</v>
      </c>
      <c r="D790">
        <v>35.389999000000003</v>
      </c>
      <c r="E790">
        <v>35.490001999999997</v>
      </c>
      <c r="F790">
        <v>35.290000999999997</v>
      </c>
      <c r="G790">
        <v>35.409999999999997</v>
      </c>
      <c r="H790">
        <v>2333100</v>
      </c>
    </row>
    <row r="791" spans="1:9" hidden="1" x14ac:dyDescent="0.2">
      <c r="A791" s="1">
        <v>41575</v>
      </c>
      <c r="B791" s="2">
        <f t="shared" si="24"/>
        <v>1</v>
      </c>
      <c r="C791" s="2">
        <f t="shared" si="25"/>
        <v>35.32</v>
      </c>
      <c r="D791">
        <v>35.279998999999997</v>
      </c>
      <c r="E791">
        <v>35.610000999999997</v>
      </c>
      <c r="F791">
        <v>35.200001</v>
      </c>
      <c r="G791">
        <v>35.549999</v>
      </c>
      <c r="H791">
        <v>4293400</v>
      </c>
    </row>
    <row r="792" spans="1:9" hidden="1" x14ac:dyDescent="0.2">
      <c r="A792" s="1">
        <v>41572</v>
      </c>
      <c r="B792" s="2">
        <f t="shared" si="24"/>
        <v>5</v>
      </c>
      <c r="C792" s="2">
        <f t="shared" si="25"/>
        <v>34.990001999999997</v>
      </c>
      <c r="D792">
        <v>35.060001</v>
      </c>
      <c r="E792">
        <v>35.349997999999999</v>
      </c>
      <c r="F792">
        <v>35.009998000000003</v>
      </c>
      <c r="G792">
        <v>35.32</v>
      </c>
      <c r="H792">
        <v>3832900</v>
      </c>
    </row>
    <row r="793" spans="1:9" hidden="1" x14ac:dyDescent="0.2">
      <c r="A793" s="1">
        <v>41571</v>
      </c>
      <c r="B793" s="2">
        <f t="shared" si="24"/>
        <v>4</v>
      </c>
      <c r="C793" s="2">
        <f t="shared" si="25"/>
        <v>34.950001</v>
      </c>
      <c r="D793">
        <v>34.68</v>
      </c>
      <c r="E793">
        <v>35.049999</v>
      </c>
      <c r="F793">
        <v>34.590000000000003</v>
      </c>
      <c r="G793">
        <v>34.990001999999997</v>
      </c>
      <c r="H793">
        <v>5583100</v>
      </c>
    </row>
    <row r="794" spans="1:9" x14ac:dyDescent="0.2">
      <c r="A794" s="1">
        <v>41570</v>
      </c>
      <c r="B794" s="2">
        <f t="shared" si="24"/>
        <v>3</v>
      </c>
      <c r="C794" s="2">
        <f t="shared" si="25"/>
        <v>35.409999999999997</v>
      </c>
      <c r="D794">
        <v>34.779998999999997</v>
      </c>
      <c r="E794">
        <v>35.130001</v>
      </c>
      <c r="F794">
        <v>34.669998</v>
      </c>
      <c r="G794">
        <v>34.950001</v>
      </c>
      <c r="H794">
        <v>12477900</v>
      </c>
      <c r="I794">
        <f>(C789-G794)</f>
        <v>0.45999899999999627</v>
      </c>
    </row>
    <row r="795" spans="1:9" hidden="1" x14ac:dyDescent="0.2">
      <c r="A795" s="1">
        <v>41569</v>
      </c>
      <c r="B795" s="2">
        <f t="shared" si="24"/>
        <v>2</v>
      </c>
      <c r="C795" s="2">
        <f t="shared" si="25"/>
        <v>35.939999</v>
      </c>
      <c r="D795">
        <v>35.979999999999997</v>
      </c>
      <c r="E795">
        <v>36.150002000000001</v>
      </c>
      <c r="F795">
        <v>35.389999000000003</v>
      </c>
      <c r="G795">
        <v>35.409999999999997</v>
      </c>
      <c r="H795">
        <v>10216300</v>
      </c>
    </row>
    <row r="796" spans="1:9" hidden="1" x14ac:dyDescent="0.2">
      <c r="A796" s="1">
        <v>41568</v>
      </c>
      <c r="B796" s="2">
        <f t="shared" si="24"/>
        <v>1</v>
      </c>
      <c r="C796" s="2">
        <f t="shared" si="25"/>
        <v>36.450001</v>
      </c>
      <c r="D796">
        <v>36.229999999999997</v>
      </c>
      <c r="E796">
        <v>36.310001</v>
      </c>
      <c r="F796">
        <v>35.849997999999999</v>
      </c>
      <c r="G796">
        <v>35.939999</v>
      </c>
      <c r="H796">
        <v>4922200</v>
      </c>
    </row>
    <row r="797" spans="1:9" hidden="1" x14ac:dyDescent="0.2">
      <c r="A797" s="1">
        <v>41565</v>
      </c>
      <c r="B797" s="2">
        <f t="shared" si="24"/>
        <v>5</v>
      </c>
      <c r="C797" s="2">
        <f t="shared" si="25"/>
        <v>36.380001</v>
      </c>
      <c r="D797">
        <v>36.560001</v>
      </c>
      <c r="E797">
        <v>36.590000000000003</v>
      </c>
      <c r="F797">
        <v>36.340000000000003</v>
      </c>
      <c r="G797">
        <v>36.450001</v>
      </c>
      <c r="H797">
        <v>4157200</v>
      </c>
    </row>
    <row r="798" spans="1:9" hidden="1" x14ac:dyDescent="0.2">
      <c r="A798" s="1">
        <v>41564</v>
      </c>
      <c r="B798" s="2">
        <f t="shared" si="24"/>
        <v>4</v>
      </c>
      <c r="C798" s="2">
        <f t="shared" si="25"/>
        <v>36.919998</v>
      </c>
      <c r="D798">
        <v>36.5</v>
      </c>
      <c r="E798">
        <v>36.57</v>
      </c>
      <c r="F798">
        <v>36.130001</v>
      </c>
      <c r="G798">
        <v>36.380001</v>
      </c>
      <c r="H798">
        <v>9756900</v>
      </c>
    </row>
    <row r="799" spans="1:9" x14ac:dyDescent="0.2">
      <c r="A799" s="1">
        <v>41563</v>
      </c>
      <c r="B799" s="2">
        <f t="shared" si="24"/>
        <v>3</v>
      </c>
      <c r="C799" s="2">
        <f t="shared" si="25"/>
        <v>36.470001000000003</v>
      </c>
      <c r="D799">
        <v>36.619999</v>
      </c>
      <c r="E799">
        <v>37.18</v>
      </c>
      <c r="F799">
        <v>36.580002</v>
      </c>
      <c r="G799">
        <v>36.919998</v>
      </c>
      <c r="H799">
        <v>4902600</v>
      </c>
      <c r="I799">
        <f>(C794-G799)</f>
        <v>-1.5099980000000031</v>
      </c>
    </row>
    <row r="800" spans="1:9" hidden="1" x14ac:dyDescent="0.2">
      <c r="A800" s="1">
        <v>41562</v>
      </c>
      <c r="B800" s="2">
        <f t="shared" si="24"/>
        <v>2</v>
      </c>
      <c r="C800" s="2">
        <f t="shared" si="25"/>
        <v>36.869999</v>
      </c>
      <c r="D800">
        <v>36.650002000000001</v>
      </c>
      <c r="E800">
        <v>36.869999</v>
      </c>
      <c r="F800">
        <v>36.450001</v>
      </c>
      <c r="G800">
        <v>36.470001000000003</v>
      </c>
      <c r="H800">
        <v>5475100</v>
      </c>
    </row>
    <row r="801" spans="1:9" hidden="1" x14ac:dyDescent="0.2">
      <c r="A801" s="1">
        <v>41561</v>
      </c>
      <c r="B801" s="2">
        <f t="shared" si="24"/>
        <v>1</v>
      </c>
      <c r="C801" s="2">
        <f t="shared" si="25"/>
        <v>36.75</v>
      </c>
      <c r="D801">
        <v>36.659999999999997</v>
      </c>
      <c r="E801">
        <v>37.020000000000003</v>
      </c>
      <c r="F801">
        <v>36.549999</v>
      </c>
      <c r="G801">
        <v>36.869999</v>
      </c>
      <c r="H801">
        <v>2665400</v>
      </c>
    </row>
    <row r="802" spans="1:9" hidden="1" x14ac:dyDescent="0.2">
      <c r="A802" s="1">
        <v>41558</v>
      </c>
      <c r="B802" s="2">
        <f t="shared" si="24"/>
        <v>5</v>
      </c>
      <c r="C802" s="2">
        <f t="shared" si="25"/>
        <v>37.099997999999999</v>
      </c>
      <c r="D802">
        <v>36.459999000000003</v>
      </c>
      <c r="E802">
        <v>36.840000000000003</v>
      </c>
      <c r="F802">
        <v>36.419998</v>
      </c>
      <c r="G802">
        <v>36.75</v>
      </c>
      <c r="H802">
        <v>6146800</v>
      </c>
    </row>
    <row r="803" spans="1:9" hidden="1" x14ac:dyDescent="0.2">
      <c r="A803" s="1">
        <v>41557</v>
      </c>
      <c r="B803" s="2">
        <f t="shared" si="24"/>
        <v>4</v>
      </c>
      <c r="C803" s="2">
        <f t="shared" si="25"/>
        <v>36.549999</v>
      </c>
      <c r="D803">
        <v>36.580002</v>
      </c>
      <c r="E803">
        <v>37.290000999999997</v>
      </c>
      <c r="F803">
        <v>36.529998999999997</v>
      </c>
      <c r="G803">
        <v>37.099997999999999</v>
      </c>
      <c r="H803">
        <v>6817800</v>
      </c>
    </row>
    <row r="804" spans="1:9" x14ac:dyDescent="0.2">
      <c r="A804" s="1">
        <v>41556</v>
      </c>
      <c r="B804" s="2">
        <f t="shared" si="24"/>
        <v>3</v>
      </c>
      <c r="C804" s="2">
        <f t="shared" si="25"/>
        <v>37.310001</v>
      </c>
      <c r="D804">
        <v>36.880001</v>
      </c>
      <c r="E804">
        <v>36.959999000000003</v>
      </c>
      <c r="F804">
        <v>36.450001</v>
      </c>
      <c r="G804">
        <v>36.549999</v>
      </c>
      <c r="H804">
        <v>10998900</v>
      </c>
      <c r="I804">
        <f>(C799-G804)</f>
        <v>-7.9997999999996239E-2</v>
      </c>
    </row>
    <row r="805" spans="1:9" hidden="1" x14ac:dyDescent="0.2">
      <c r="A805" s="1">
        <v>41555</v>
      </c>
      <c r="B805" s="2">
        <f t="shared" si="24"/>
        <v>2</v>
      </c>
      <c r="C805" s="2">
        <f t="shared" si="25"/>
        <v>37.139999000000003</v>
      </c>
      <c r="D805">
        <v>37.380001</v>
      </c>
      <c r="E805">
        <v>37.490001999999997</v>
      </c>
      <c r="F805">
        <v>37.220001000000003</v>
      </c>
      <c r="G805">
        <v>37.310001</v>
      </c>
      <c r="H805">
        <v>3451300</v>
      </c>
    </row>
    <row r="806" spans="1:9" hidden="1" x14ac:dyDescent="0.2">
      <c r="A806" s="1">
        <v>41554</v>
      </c>
      <c r="B806" s="2">
        <f t="shared" si="24"/>
        <v>1</v>
      </c>
      <c r="C806" s="2">
        <f t="shared" si="25"/>
        <v>37.310001</v>
      </c>
      <c r="D806">
        <v>36.790000999999997</v>
      </c>
      <c r="E806">
        <v>37.360000999999997</v>
      </c>
      <c r="F806">
        <v>36.700001</v>
      </c>
      <c r="G806">
        <v>37.139999000000003</v>
      </c>
      <c r="H806">
        <v>4606500</v>
      </c>
    </row>
    <row r="807" spans="1:9" hidden="1" x14ac:dyDescent="0.2">
      <c r="A807" s="1">
        <v>41551</v>
      </c>
      <c r="B807" s="2">
        <f t="shared" si="24"/>
        <v>5</v>
      </c>
      <c r="C807" s="2">
        <f t="shared" si="25"/>
        <v>37.139999000000003</v>
      </c>
      <c r="D807">
        <v>37.439999</v>
      </c>
      <c r="E807">
        <v>37.529998999999997</v>
      </c>
      <c r="F807">
        <v>37.209999000000003</v>
      </c>
      <c r="G807">
        <v>37.310001</v>
      </c>
      <c r="H807">
        <v>2772300</v>
      </c>
    </row>
    <row r="808" spans="1:9" hidden="1" x14ac:dyDescent="0.2">
      <c r="A808" s="1">
        <v>41550</v>
      </c>
      <c r="B808" s="2">
        <f t="shared" si="24"/>
        <v>4</v>
      </c>
      <c r="C808" s="2">
        <f t="shared" si="25"/>
        <v>37.419998</v>
      </c>
      <c r="D808">
        <v>37.580002</v>
      </c>
      <c r="E808">
        <v>37.590000000000003</v>
      </c>
      <c r="F808">
        <v>37.060001</v>
      </c>
      <c r="G808">
        <v>37.139999000000003</v>
      </c>
      <c r="H808">
        <v>4842500</v>
      </c>
    </row>
    <row r="809" spans="1:9" x14ac:dyDescent="0.2">
      <c r="A809" s="1">
        <v>41549</v>
      </c>
      <c r="B809" s="2">
        <f t="shared" si="24"/>
        <v>3</v>
      </c>
      <c r="C809" s="2">
        <f t="shared" si="25"/>
        <v>36.68</v>
      </c>
      <c r="D809">
        <v>36.68</v>
      </c>
      <c r="E809">
        <v>37.540000999999997</v>
      </c>
      <c r="F809">
        <v>36.580002</v>
      </c>
      <c r="G809">
        <v>37.419998</v>
      </c>
      <c r="H809">
        <v>11026400</v>
      </c>
      <c r="I809">
        <f>(C804-G809)</f>
        <v>-0.1099969999999999</v>
      </c>
    </row>
    <row r="810" spans="1:9" hidden="1" x14ac:dyDescent="0.2">
      <c r="A810" s="1">
        <v>41548</v>
      </c>
      <c r="B810" s="2">
        <f t="shared" si="24"/>
        <v>2</v>
      </c>
      <c r="C810" s="2">
        <f t="shared" si="25"/>
        <v>36.849997999999999</v>
      </c>
      <c r="D810">
        <v>36.610000999999997</v>
      </c>
      <c r="E810">
        <v>36.790000999999997</v>
      </c>
      <c r="F810">
        <v>36.409999999999997</v>
      </c>
      <c r="G810">
        <v>36.68</v>
      </c>
      <c r="H810">
        <v>6338200</v>
      </c>
    </row>
    <row r="811" spans="1:9" hidden="1" x14ac:dyDescent="0.2">
      <c r="A811" s="1">
        <v>41547</v>
      </c>
      <c r="B811" s="2">
        <f t="shared" si="24"/>
        <v>1</v>
      </c>
      <c r="C811" s="2">
        <f t="shared" si="25"/>
        <v>36.959999000000003</v>
      </c>
      <c r="D811">
        <v>36.479999999999997</v>
      </c>
      <c r="E811">
        <v>37.020000000000003</v>
      </c>
      <c r="F811">
        <v>36.400002000000001</v>
      </c>
      <c r="G811">
        <v>36.849997999999999</v>
      </c>
      <c r="H811">
        <v>5326500</v>
      </c>
    </row>
    <row r="812" spans="1:9" hidden="1" x14ac:dyDescent="0.2">
      <c r="A812" s="1">
        <v>41544</v>
      </c>
      <c r="B812" s="2">
        <f t="shared" si="24"/>
        <v>5</v>
      </c>
      <c r="C812" s="2">
        <f t="shared" si="25"/>
        <v>37.080002</v>
      </c>
      <c r="D812">
        <v>37.049999</v>
      </c>
      <c r="E812">
        <v>37.380001</v>
      </c>
      <c r="F812">
        <v>36.909999999999997</v>
      </c>
      <c r="G812">
        <v>36.959999000000003</v>
      </c>
      <c r="H812">
        <v>4181700</v>
      </c>
    </row>
    <row r="813" spans="1:9" hidden="1" x14ac:dyDescent="0.2">
      <c r="A813" s="1">
        <v>41543</v>
      </c>
      <c r="B813" s="2">
        <f t="shared" si="24"/>
        <v>4</v>
      </c>
      <c r="C813" s="2">
        <f t="shared" si="25"/>
        <v>36.880001</v>
      </c>
      <c r="D813">
        <v>37.040000999999997</v>
      </c>
      <c r="E813">
        <v>37.169998</v>
      </c>
      <c r="F813">
        <v>36.889999000000003</v>
      </c>
      <c r="G813">
        <v>37.080002</v>
      </c>
      <c r="H813">
        <v>2942700</v>
      </c>
    </row>
    <row r="814" spans="1:9" x14ac:dyDescent="0.2">
      <c r="A814" s="1">
        <v>41542</v>
      </c>
      <c r="B814" s="2">
        <f t="shared" si="24"/>
        <v>3</v>
      </c>
      <c r="C814" s="2">
        <f t="shared" si="25"/>
        <v>37.220001000000003</v>
      </c>
      <c r="D814">
        <v>37.290000999999997</v>
      </c>
      <c r="E814">
        <v>37.349997999999999</v>
      </c>
      <c r="F814">
        <v>36.82</v>
      </c>
      <c r="G814">
        <v>36.880001</v>
      </c>
      <c r="H814">
        <v>4913600</v>
      </c>
      <c r="I814">
        <f>(C809-G814)</f>
        <v>-0.20000100000000032</v>
      </c>
    </row>
    <row r="815" spans="1:9" hidden="1" x14ac:dyDescent="0.2">
      <c r="A815" s="1">
        <v>41541</v>
      </c>
      <c r="B815" s="2">
        <f t="shared" si="24"/>
        <v>2</v>
      </c>
      <c r="C815" s="2">
        <f t="shared" si="25"/>
        <v>37.270000000000003</v>
      </c>
      <c r="D815">
        <v>37.049999</v>
      </c>
      <c r="E815">
        <v>37.299999</v>
      </c>
      <c r="F815">
        <v>36.849997999999999</v>
      </c>
      <c r="G815">
        <v>37.220001000000003</v>
      </c>
      <c r="H815">
        <v>5837700</v>
      </c>
    </row>
    <row r="816" spans="1:9" hidden="1" x14ac:dyDescent="0.2">
      <c r="A816" s="1">
        <v>41540</v>
      </c>
      <c r="B816" s="2">
        <f t="shared" si="24"/>
        <v>1</v>
      </c>
      <c r="C816" s="2">
        <f t="shared" si="25"/>
        <v>37.770000000000003</v>
      </c>
      <c r="D816">
        <v>37.330002</v>
      </c>
      <c r="E816">
        <v>37.459999000000003</v>
      </c>
      <c r="F816">
        <v>37.159999999999997</v>
      </c>
      <c r="G816">
        <v>37.270000000000003</v>
      </c>
      <c r="H816">
        <v>5853200</v>
      </c>
    </row>
    <row r="817" spans="1:9" hidden="1" x14ac:dyDescent="0.2">
      <c r="A817" s="1">
        <v>41537</v>
      </c>
      <c r="B817" s="2">
        <f t="shared" si="24"/>
        <v>5</v>
      </c>
      <c r="C817" s="2">
        <f t="shared" si="25"/>
        <v>38.080002</v>
      </c>
      <c r="D817">
        <v>37.970001000000003</v>
      </c>
      <c r="E817">
        <v>38.18</v>
      </c>
      <c r="F817">
        <v>37.650002000000001</v>
      </c>
      <c r="G817">
        <v>37.770000000000003</v>
      </c>
      <c r="H817">
        <v>5630500</v>
      </c>
    </row>
    <row r="818" spans="1:9" hidden="1" x14ac:dyDescent="0.2">
      <c r="A818" s="1">
        <v>41536</v>
      </c>
      <c r="B818" s="2">
        <f t="shared" si="24"/>
        <v>4</v>
      </c>
      <c r="C818" s="2">
        <f t="shared" si="25"/>
        <v>38.68</v>
      </c>
      <c r="D818">
        <v>38.560001</v>
      </c>
      <c r="E818">
        <v>38.619999</v>
      </c>
      <c r="F818">
        <v>38.040000999999997</v>
      </c>
      <c r="G818">
        <v>38.080002</v>
      </c>
      <c r="H818">
        <v>6891700</v>
      </c>
    </row>
    <row r="819" spans="1:9" x14ac:dyDescent="0.2">
      <c r="A819" s="1">
        <v>41535</v>
      </c>
      <c r="B819" s="2">
        <f t="shared" si="24"/>
        <v>3</v>
      </c>
      <c r="C819" s="2">
        <f t="shared" si="25"/>
        <v>37.740001999999997</v>
      </c>
      <c r="D819">
        <v>37.889999000000003</v>
      </c>
      <c r="E819">
        <v>38.799999</v>
      </c>
      <c r="F819">
        <v>37.810001</v>
      </c>
      <c r="G819">
        <v>38.68</v>
      </c>
      <c r="H819">
        <v>7837200</v>
      </c>
      <c r="I819">
        <f>(C814-G819)</f>
        <v>-1.4599989999999963</v>
      </c>
    </row>
    <row r="820" spans="1:9" hidden="1" x14ac:dyDescent="0.2">
      <c r="A820" s="1">
        <v>41534</v>
      </c>
      <c r="B820" s="2">
        <f t="shared" si="24"/>
        <v>2</v>
      </c>
      <c r="C820" s="2">
        <f t="shared" si="25"/>
        <v>38.110000999999997</v>
      </c>
      <c r="D820">
        <v>37.970001000000003</v>
      </c>
      <c r="E820">
        <v>38.020000000000003</v>
      </c>
      <c r="F820">
        <v>37.619999</v>
      </c>
      <c r="G820">
        <v>37.740001999999997</v>
      </c>
      <c r="H820">
        <v>6761700</v>
      </c>
    </row>
    <row r="821" spans="1:9" hidden="1" x14ac:dyDescent="0.2">
      <c r="A821" s="1">
        <v>41533</v>
      </c>
      <c r="B821" s="2">
        <f t="shared" si="24"/>
        <v>1</v>
      </c>
      <c r="C821" s="2">
        <f t="shared" si="25"/>
        <v>38.849997999999999</v>
      </c>
      <c r="D821">
        <v>38.25</v>
      </c>
      <c r="E821">
        <v>38.509998000000003</v>
      </c>
      <c r="F821">
        <v>38.099997999999999</v>
      </c>
      <c r="G821">
        <v>38.110000999999997</v>
      </c>
      <c r="H821">
        <v>6052600</v>
      </c>
    </row>
    <row r="822" spans="1:9" hidden="1" x14ac:dyDescent="0.2">
      <c r="A822" s="1">
        <v>41530</v>
      </c>
      <c r="B822" s="2">
        <f t="shared" si="24"/>
        <v>5</v>
      </c>
      <c r="C822" s="2">
        <f t="shared" si="25"/>
        <v>38.869999</v>
      </c>
      <c r="D822">
        <v>38.470001000000003</v>
      </c>
      <c r="E822">
        <v>38.880001</v>
      </c>
      <c r="F822">
        <v>38.360000999999997</v>
      </c>
      <c r="G822">
        <v>38.849997999999999</v>
      </c>
      <c r="H822">
        <v>3234200</v>
      </c>
    </row>
    <row r="823" spans="1:9" hidden="1" x14ac:dyDescent="0.2">
      <c r="A823" s="1">
        <v>41529</v>
      </c>
      <c r="B823" s="2">
        <f t="shared" si="24"/>
        <v>4</v>
      </c>
      <c r="C823" s="2">
        <f t="shared" si="25"/>
        <v>38.479999999999997</v>
      </c>
      <c r="D823">
        <v>38.599997999999999</v>
      </c>
      <c r="E823">
        <v>39.009998000000003</v>
      </c>
      <c r="F823">
        <v>38.560001</v>
      </c>
      <c r="G823">
        <v>38.869999</v>
      </c>
      <c r="H823">
        <v>4897300</v>
      </c>
    </row>
    <row r="824" spans="1:9" x14ac:dyDescent="0.2">
      <c r="A824" s="1">
        <v>41528</v>
      </c>
      <c r="B824" s="2">
        <f t="shared" si="24"/>
        <v>3</v>
      </c>
      <c r="C824" s="2">
        <f t="shared" si="25"/>
        <v>38.340000000000003</v>
      </c>
      <c r="D824">
        <v>38.490001999999997</v>
      </c>
      <c r="E824">
        <v>38.590000000000003</v>
      </c>
      <c r="F824">
        <v>38.220001000000003</v>
      </c>
      <c r="G824">
        <v>38.479999999999997</v>
      </c>
      <c r="H824">
        <v>5546400</v>
      </c>
      <c r="I824">
        <f>(C819-G824)</f>
        <v>-0.73999799999999993</v>
      </c>
    </row>
    <row r="825" spans="1:9" hidden="1" x14ac:dyDescent="0.2">
      <c r="A825" s="1">
        <v>41527</v>
      </c>
      <c r="B825" s="2">
        <f t="shared" si="24"/>
        <v>2</v>
      </c>
      <c r="C825" s="2">
        <f t="shared" si="25"/>
        <v>38.939999</v>
      </c>
      <c r="D825">
        <v>38.220001000000003</v>
      </c>
      <c r="E825">
        <v>38.439999</v>
      </c>
      <c r="F825">
        <v>38.029998999999997</v>
      </c>
      <c r="G825">
        <v>38.340000000000003</v>
      </c>
      <c r="H825">
        <v>10700900</v>
      </c>
    </row>
    <row r="826" spans="1:9" hidden="1" x14ac:dyDescent="0.2">
      <c r="A826" s="1">
        <v>41526</v>
      </c>
      <c r="B826" s="2">
        <f t="shared" si="24"/>
        <v>1</v>
      </c>
      <c r="C826" s="2">
        <f t="shared" si="25"/>
        <v>39.360000999999997</v>
      </c>
      <c r="D826">
        <v>39.240001999999997</v>
      </c>
      <c r="E826">
        <v>39.360000999999997</v>
      </c>
      <c r="F826">
        <v>38.840000000000003</v>
      </c>
      <c r="G826">
        <v>38.939999</v>
      </c>
      <c r="H826">
        <v>7909900</v>
      </c>
    </row>
    <row r="827" spans="1:9" hidden="1" x14ac:dyDescent="0.2">
      <c r="A827" s="1">
        <v>41523</v>
      </c>
      <c r="B827" s="2">
        <f t="shared" si="24"/>
        <v>5</v>
      </c>
      <c r="C827" s="2">
        <f t="shared" si="25"/>
        <v>38.689999</v>
      </c>
      <c r="D827">
        <v>39.080002</v>
      </c>
      <c r="E827">
        <v>39.540000999999997</v>
      </c>
      <c r="F827">
        <v>39.029998999999997</v>
      </c>
      <c r="G827">
        <v>39.360000999999997</v>
      </c>
      <c r="H827">
        <v>10433100</v>
      </c>
    </row>
    <row r="828" spans="1:9" hidden="1" x14ac:dyDescent="0.2">
      <c r="A828" s="1">
        <v>41522</v>
      </c>
      <c r="B828" s="2">
        <f t="shared" si="24"/>
        <v>4</v>
      </c>
      <c r="C828" s="2">
        <f t="shared" si="25"/>
        <v>38.340000000000003</v>
      </c>
      <c r="D828">
        <v>38.529998999999997</v>
      </c>
      <c r="E828">
        <v>38.770000000000003</v>
      </c>
      <c r="F828">
        <v>38.299999</v>
      </c>
      <c r="G828">
        <v>38.689999</v>
      </c>
      <c r="H828">
        <v>4415300</v>
      </c>
    </row>
    <row r="829" spans="1:9" x14ac:dyDescent="0.2">
      <c r="A829" s="1">
        <v>41521</v>
      </c>
      <c r="B829" s="2">
        <f t="shared" si="24"/>
        <v>3</v>
      </c>
      <c r="C829" s="2">
        <f t="shared" si="25"/>
        <v>38.759998000000003</v>
      </c>
      <c r="D829">
        <v>38.349997999999999</v>
      </c>
      <c r="E829">
        <v>38.549999</v>
      </c>
      <c r="F829">
        <v>38.139999000000003</v>
      </c>
      <c r="G829">
        <v>38.340000000000003</v>
      </c>
      <c r="H829">
        <v>4293200</v>
      </c>
      <c r="I829">
        <f>(C824-G829)</f>
        <v>0</v>
      </c>
    </row>
    <row r="830" spans="1:9" hidden="1" x14ac:dyDescent="0.2">
      <c r="A830" s="1">
        <v>41520</v>
      </c>
      <c r="B830" s="2">
        <f t="shared" si="24"/>
        <v>2</v>
      </c>
      <c r="C830" s="2">
        <f t="shared" si="25"/>
        <v>38.479999999999997</v>
      </c>
      <c r="D830">
        <v>38.25</v>
      </c>
      <c r="E830">
        <v>38.880001</v>
      </c>
      <c r="F830">
        <v>38.229999999999997</v>
      </c>
      <c r="G830">
        <v>38.759998000000003</v>
      </c>
      <c r="H830">
        <v>7917800</v>
      </c>
    </row>
    <row r="831" spans="1:9" hidden="1" x14ac:dyDescent="0.2">
      <c r="A831" s="1">
        <v>41516</v>
      </c>
      <c r="B831" s="2">
        <f t="shared" si="24"/>
        <v>5</v>
      </c>
      <c r="C831" s="2">
        <f t="shared" si="25"/>
        <v>38.580002</v>
      </c>
      <c r="D831">
        <v>38.540000999999997</v>
      </c>
      <c r="E831">
        <v>38.849997999999999</v>
      </c>
      <c r="F831">
        <v>38.209999000000003</v>
      </c>
      <c r="G831">
        <v>38.479999999999997</v>
      </c>
      <c r="H831">
        <v>10364900</v>
      </c>
    </row>
    <row r="832" spans="1:9" hidden="1" x14ac:dyDescent="0.2">
      <c r="A832" s="1">
        <v>41515</v>
      </c>
      <c r="B832" s="2">
        <f t="shared" si="24"/>
        <v>4</v>
      </c>
      <c r="C832" s="2">
        <f t="shared" si="25"/>
        <v>39.080002</v>
      </c>
      <c r="D832">
        <v>39.080002</v>
      </c>
      <c r="E832">
        <v>39.330002</v>
      </c>
      <c r="F832">
        <v>38.490001999999997</v>
      </c>
      <c r="G832">
        <v>38.580002</v>
      </c>
      <c r="H832">
        <v>8141800</v>
      </c>
    </row>
    <row r="833" spans="1:9" x14ac:dyDescent="0.2">
      <c r="A833" s="1">
        <v>41514</v>
      </c>
      <c r="B833" s="2">
        <f t="shared" si="24"/>
        <v>3</v>
      </c>
      <c r="C833" s="2">
        <f t="shared" si="25"/>
        <v>38.869999</v>
      </c>
      <c r="D833">
        <v>39.220001000000003</v>
      </c>
      <c r="E833">
        <v>39.459999000000003</v>
      </c>
      <c r="F833">
        <v>39</v>
      </c>
      <c r="G833">
        <v>39.080002</v>
      </c>
      <c r="H833">
        <v>12930500</v>
      </c>
      <c r="I833">
        <f>(C828-G833)</f>
        <v>-0.74000199999999694</v>
      </c>
    </row>
    <row r="834" spans="1:9" hidden="1" x14ac:dyDescent="0.2">
      <c r="A834" s="1">
        <v>41513</v>
      </c>
      <c r="B834" s="2">
        <f t="shared" si="24"/>
        <v>2</v>
      </c>
      <c r="C834" s="2">
        <f t="shared" si="25"/>
        <v>37.959999000000003</v>
      </c>
      <c r="D834">
        <v>38.900002000000001</v>
      </c>
      <c r="E834">
        <v>39.049999</v>
      </c>
      <c r="F834">
        <v>38.720001000000003</v>
      </c>
      <c r="G834">
        <v>38.869999</v>
      </c>
      <c r="H834">
        <v>14494400</v>
      </c>
    </row>
    <row r="835" spans="1:9" hidden="1" x14ac:dyDescent="0.2">
      <c r="A835" s="1">
        <v>41512</v>
      </c>
      <c r="B835" s="2">
        <f t="shared" ref="B835:B898" si="26">WEEKDAY(A835,2)</f>
        <v>1</v>
      </c>
      <c r="C835" s="2">
        <f t="shared" ref="C835:C898" si="27">G836</f>
        <v>37.950001</v>
      </c>
      <c r="D835">
        <v>37.950001</v>
      </c>
      <c r="E835">
        <v>38.009998000000003</v>
      </c>
      <c r="F835">
        <v>37.709999000000003</v>
      </c>
      <c r="G835">
        <v>37.959999000000003</v>
      </c>
      <c r="H835">
        <v>5700600</v>
      </c>
    </row>
    <row r="836" spans="1:9" hidden="1" x14ac:dyDescent="0.2">
      <c r="A836" s="1">
        <v>41509</v>
      </c>
      <c r="B836" s="2">
        <f t="shared" si="26"/>
        <v>5</v>
      </c>
      <c r="C836" s="2">
        <f t="shared" si="27"/>
        <v>37.540000999999997</v>
      </c>
      <c r="D836">
        <v>37.409999999999997</v>
      </c>
      <c r="E836">
        <v>38.200001</v>
      </c>
      <c r="F836">
        <v>37.270000000000003</v>
      </c>
      <c r="G836">
        <v>37.950001</v>
      </c>
      <c r="H836">
        <v>5943300</v>
      </c>
    </row>
    <row r="837" spans="1:9" hidden="1" x14ac:dyDescent="0.2">
      <c r="A837" s="1">
        <v>41508</v>
      </c>
      <c r="B837" s="2">
        <f t="shared" si="26"/>
        <v>4</v>
      </c>
      <c r="C837" s="2">
        <f t="shared" si="27"/>
        <v>37.169998</v>
      </c>
      <c r="D837">
        <v>37.150002000000001</v>
      </c>
      <c r="E837">
        <v>37.599997999999999</v>
      </c>
      <c r="F837">
        <v>37.090000000000003</v>
      </c>
      <c r="G837">
        <v>37.540000999999997</v>
      </c>
      <c r="H837">
        <v>4511400</v>
      </c>
    </row>
    <row r="838" spans="1:9" x14ac:dyDescent="0.2">
      <c r="A838" s="1">
        <v>41507</v>
      </c>
      <c r="B838" s="2">
        <f t="shared" si="26"/>
        <v>3</v>
      </c>
      <c r="C838" s="2">
        <f t="shared" si="27"/>
        <v>37.520000000000003</v>
      </c>
      <c r="D838">
        <v>37.490001999999997</v>
      </c>
      <c r="E838">
        <v>37.520000000000003</v>
      </c>
      <c r="F838">
        <v>36.990001999999997</v>
      </c>
      <c r="G838">
        <v>37.169998</v>
      </c>
      <c r="H838">
        <v>5484900</v>
      </c>
      <c r="I838">
        <f>(C833-G838)</f>
        <v>1.7000010000000003</v>
      </c>
    </row>
    <row r="839" spans="1:9" hidden="1" x14ac:dyDescent="0.2">
      <c r="A839" s="1">
        <v>41506</v>
      </c>
      <c r="B839" s="2">
        <f t="shared" si="26"/>
        <v>2</v>
      </c>
      <c r="C839" s="2">
        <f t="shared" si="27"/>
        <v>38.169998</v>
      </c>
      <c r="D839">
        <v>37.689999</v>
      </c>
      <c r="E839">
        <v>38.209999000000003</v>
      </c>
      <c r="F839">
        <v>37.389999000000003</v>
      </c>
      <c r="G839">
        <v>37.520000000000003</v>
      </c>
      <c r="H839">
        <v>6767200</v>
      </c>
    </row>
    <row r="840" spans="1:9" hidden="1" x14ac:dyDescent="0.2">
      <c r="A840" s="1">
        <v>41505</v>
      </c>
      <c r="B840" s="2">
        <f t="shared" si="26"/>
        <v>1</v>
      </c>
      <c r="C840" s="2">
        <f t="shared" si="27"/>
        <v>38.400002000000001</v>
      </c>
      <c r="D840">
        <v>38.200001</v>
      </c>
      <c r="E840">
        <v>38.43</v>
      </c>
      <c r="F840">
        <v>38.060001</v>
      </c>
      <c r="G840">
        <v>38.169998</v>
      </c>
      <c r="H840">
        <v>3401200</v>
      </c>
    </row>
    <row r="841" spans="1:9" hidden="1" x14ac:dyDescent="0.2">
      <c r="A841" s="1">
        <v>41502</v>
      </c>
      <c r="B841" s="2">
        <f t="shared" si="26"/>
        <v>5</v>
      </c>
      <c r="C841" s="2">
        <f t="shared" si="27"/>
        <v>38.240001999999997</v>
      </c>
      <c r="D841">
        <v>38.310001</v>
      </c>
      <c r="E841">
        <v>38.57</v>
      </c>
      <c r="F841">
        <v>38.009998000000003</v>
      </c>
      <c r="G841">
        <v>38.400002000000001</v>
      </c>
      <c r="H841">
        <v>5340900</v>
      </c>
    </row>
    <row r="842" spans="1:9" hidden="1" x14ac:dyDescent="0.2">
      <c r="A842" s="1">
        <v>41501</v>
      </c>
      <c r="B842" s="2">
        <f t="shared" si="26"/>
        <v>4</v>
      </c>
      <c r="C842" s="2">
        <f t="shared" si="27"/>
        <v>38.090000000000003</v>
      </c>
      <c r="D842">
        <v>38.310001</v>
      </c>
      <c r="E842">
        <v>38.400002000000001</v>
      </c>
      <c r="F842">
        <v>37.979999999999997</v>
      </c>
      <c r="G842">
        <v>38.240001999999997</v>
      </c>
      <c r="H842">
        <v>4559700</v>
      </c>
    </row>
    <row r="843" spans="1:9" x14ac:dyDescent="0.2">
      <c r="A843" s="1">
        <v>41500</v>
      </c>
      <c r="B843" s="2">
        <f t="shared" si="26"/>
        <v>3</v>
      </c>
      <c r="C843" s="2">
        <f t="shared" si="27"/>
        <v>37.900002000000001</v>
      </c>
      <c r="D843">
        <v>37.849997999999999</v>
      </c>
      <c r="E843">
        <v>38.139999000000003</v>
      </c>
      <c r="F843">
        <v>37.650002000000001</v>
      </c>
      <c r="G843">
        <v>38.090000000000003</v>
      </c>
      <c r="H843">
        <v>5099900</v>
      </c>
      <c r="I843">
        <f>(C838-G843)</f>
        <v>-0.57000000000000028</v>
      </c>
    </row>
    <row r="844" spans="1:9" hidden="1" x14ac:dyDescent="0.2">
      <c r="A844" s="1">
        <v>41499</v>
      </c>
      <c r="B844" s="2">
        <f t="shared" si="26"/>
        <v>2</v>
      </c>
      <c r="C844" s="2">
        <f t="shared" si="27"/>
        <v>37.759998000000003</v>
      </c>
      <c r="D844">
        <v>37.729999999999997</v>
      </c>
      <c r="E844">
        <v>38.07</v>
      </c>
      <c r="F844">
        <v>37.57</v>
      </c>
      <c r="G844">
        <v>37.900002000000001</v>
      </c>
      <c r="H844">
        <v>4470300</v>
      </c>
    </row>
    <row r="845" spans="1:9" hidden="1" x14ac:dyDescent="0.2">
      <c r="A845" s="1">
        <v>41498</v>
      </c>
      <c r="B845" s="2">
        <f t="shared" si="26"/>
        <v>1</v>
      </c>
      <c r="C845" s="2">
        <f t="shared" si="27"/>
        <v>37.590000000000003</v>
      </c>
      <c r="D845">
        <v>37.400002000000001</v>
      </c>
      <c r="E845">
        <v>37.790000999999997</v>
      </c>
      <c r="F845">
        <v>37.270000000000003</v>
      </c>
      <c r="G845">
        <v>37.759998000000003</v>
      </c>
      <c r="H845">
        <v>4306400</v>
      </c>
    </row>
    <row r="846" spans="1:9" hidden="1" x14ac:dyDescent="0.2">
      <c r="A846" s="1">
        <v>41495</v>
      </c>
      <c r="B846" s="2">
        <f t="shared" si="26"/>
        <v>5</v>
      </c>
      <c r="C846" s="2">
        <f t="shared" si="27"/>
        <v>36.840000000000003</v>
      </c>
      <c r="D846">
        <v>37.060001</v>
      </c>
      <c r="E846">
        <v>37.639999000000003</v>
      </c>
      <c r="F846">
        <v>37.029998999999997</v>
      </c>
      <c r="G846">
        <v>37.590000000000003</v>
      </c>
      <c r="H846">
        <v>7252100</v>
      </c>
    </row>
    <row r="847" spans="1:9" hidden="1" x14ac:dyDescent="0.2">
      <c r="A847" s="1">
        <v>41494</v>
      </c>
      <c r="B847" s="2">
        <f t="shared" si="26"/>
        <v>4</v>
      </c>
      <c r="C847" s="2">
        <f t="shared" si="27"/>
        <v>37.009998000000003</v>
      </c>
      <c r="D847">
        <v>36.770000000000003</v>
      </c>
      <c r="E847">
        <v>36.860000999999997</v>
      </c>
      <c r="F847">
        <v>36.349997999999999</v>
      </c>
      <c r="G847">
        <v>36.840000000000003</v>
      </c>
      <c r="H847">
        <v>10858100</v>
      </c>
    </row>
    <row r="848" spans="1:9" x14ac:dyDescent="0.2">
      <c r="A848" s="1">
        <v>41493</v>
      </c>
      <c r="B848" s="2">
        <f t="shared" si="26"/>
        <v>3</v>
      </c>
      <c r="C848" s="2">
        <f t="shared" si="27"/>
        <v>37.459999000000003</v>
      </c>
      <c r="D848">
        <v>37.270000000000003</v>
      </c>
      <c r="E848">
        <v>37.5</v>
      </c>
      <c r="F848">
        <v>37</v>
      </c>
      <c r="G848">
        <v>37.009998000000003</v>
      </c>
      <c r="H848">
        <v>5931300</v>
      </c>
      <c r="I848">
        <f>(C843-G848)</f>
        <v>0.89000399999999757</v>
      </c>
    </row>
    <row r="849" spans="1:9" hidden="1" x14ac:dyDescent="0.2">
      <c r="A849" s="1">
        <v>41492</v>
      </c>
      <c r="B849" s="2">
        <f t="shared" si="26"/>
        <v>2</v>
      </c>
      <c r="C849" s="2">
        <f t="shared" si="27"/>
        <v>37.830002</v>
      </c>
      <c r="D849">
        <v>37.790000999999997</v>
      </c>
      <c r="E849">
        <v>37.810001</v>
      </c>
      <c r="F849">
        <v>37.270000000000003</v>
      </c>
      <c r="G849">
        <v>37.459999000000003</v>
      </c>
      <c r="H849">
        <v>6090600</v>
      </c>
    </row>
    <row r="850" spans="1:9" hidden="1" x14ac:dyDescent="0.2">
      <c r="A850" s="1">
        <v>41491</v>
      </c>
      <c r="B850" s="2">
        <f t="shared" si="26"/>
        <v>1</v>
      </c>
      <c r="C850" s="2">
        <f t="shared" si="27"/>
        <v>37.939999</v>
      </c>
      <c r="D850">
        <v>37.659999999999997</v>
      </c>
      <c r="E850">
        <v>38.049999</v>
      </c>
      <c r="F850">
        <v>37.630001</v>
      </c>
      <c r="G850">
        <v>37.830002</v>
      </c>
      <c r="H850">
        <v>2727400</v>
      </c>
    </row>
    <row r="851" spans="1:9" hidden="1" x14ac:dyDescent="0.2">
      <c r="A851" s="1">
        <v>41488</v>
      </c>
      <c r="B851" s="2">
        <f t="shared" si="26"/>
        <v>5</v>
      </c>
      <c r="C851" s="2">
        <f t="shared" si="27"/>
        <v>38.270000000000003</v>
      </c>
      <c r="D851">
        <v>38.07</v>
      </c>
      <c r="E851">
        <v>38.119999</v>
      </c>
      <c r="F851">
        <v>37.840000000000003</v>
      </c>
      <c r="G851">
        <v>37.939999</v>
      </c>
      <c r="H851">
        <v>4404700</v>
      </c>
    </row>
    <row r="852" spans="1:9" hidden="1" x14ac:dyDescent="0.2">
      <c r="A852" s="1">
        <v>41487</v>
      </c>
      <c r="B852" s="2">
        <f t="shared" si="26"/>
        <v>4</v>
      </c>
      <c r="C852" s="2">
        <f t="shared" si="27"/>
        <v>37.360000999999997</v>
      </c>
      <c r="D852">
        <v>38.099997999999999</v>
      </c>
      <c r="E852">
        <v>38.409999999999997</v>
      </c>
      <c r="F852">
        <v>38.060001</v>
      </c>
      <c r="G852">
        <v>38.270000000000003</v>
      </c>
      <c r="H852">
        <v>8851800</v>
      </c>
    </row>
    <row r="853" spans="1:9" x14ac:dyDescent="0.2">
      <c r="A853" s="1">
        <v>41486</v>
      </c>
      <c r="B853" s="2">
        <f t="shared" si="26"/>
        <v>3</v>
      </c>
      <c r="C853" s="2">
        <f t="shared" si="27"/>
        <v>36.669998</v>
      </c>
      <c r="D853">
        <v>36.709999000000003</v>
      </c>
      <c r="E853">
        <v>37.419998</v>
      </c>
      <c r="F853">
        <v>36.599997999999999</v>
      </c>
      <c r="G853">
        <v>37.360000999999997</v>
      </c>
      <c r="H853">
        <v>6265400</v>
      </c>
      <c r="I853">
        <f>(C848-G853)</f>
        <v>9.9998000000006471E-2</v>
      </c>
    </row>
    <row r="854" spans="1:9" hidden="1" x14ac:dyDescent="0.2">
      <c r="A854" s="1">
        <v>41485</v>
      </c>
      <c r="B854" s="2">
        <f t="shared" si="26"/>
        <v>2</v>
      </c>
      <c r="C854" s="2">
        <f t="shared" si="27"/>
        <v>37.130001</v>
      </c>
      <c r="D854">
        <v>36.900002000000001</v>
      </c>
      <c r="E854">
        <v>36.909999999999997</v>
      </c>
      <c r="F854">
        <v>36.5</v>
      </c>
      <c r="G854">
        <v>36.669998</v>
      </c>
      <c r="H854">
        <v>5248200</v>
      </c>
    </row>
    <row r="855" spans="1:9" hidden="1" x14ac:dyDescent="0.2">
      <c r="A855" s="1">
        <v>41484</v>
      </c>
      <c r="B855" s="2">
        <f t="shared" si="26"/>
        <v>1</v>
      </c>
      <c r="C855" s="2">
        <f t="shared" si="27"/>
        <v>37.209999000000003</v>
      </c>
      <c r="D855">
        <v>37.299999</v>
      </c>
      <c r="E855">
        <v>37.380001</v>
      </c>
      <c r="F855">
        <v>37</v>
      </c>
      <c r="G855">
        <v>37.130001</v>
      </c>
      <c r="H855">
        <v>2720400</v>
      </c>
    </row>
    <row r="856" spans="1:9" hidden="1" x14ac:dyDescent="0.2">
      <c r="A856" s="1">
        <v>41481</v>
      </c>
      <c r="B856" s="2">
        <f t="shared" si="26"/>
        <v>5</v>
      </c>
      <c r="C856" s="2">
        <f t="shared" si="27"/>
        <v>37.580002</v>
      </c>
      <c r="D856">
        <v>37.380001</v>
      </c>
      <c r="E856">
        <v>37.389999000000003</v>
      </c>
      <c r="F856">
        <v>36.939999</v>
      </c>
      <c r="G856">
        <v>37.209999000000003</v>
      </c>
      <c r="H856">
        <v>3200300</v>
      </c>
    </row>
    <row r="857" spans="1:9" hidden="1" x14ac:dyDescent="0.2">
      <c r="A857" s="1">
        <v>41480</v>
      </c>
      <c r="B857" s="2">
        <f t="shared" si="26"/>
        <v>4</v>
      </c>
      <c r="C857" s="2">
        <f t="shared" si="27"/>
        <v>37.400002000000001</v>
      </c>
      <c r="D857">
        <v>37.419998</v>
      </c>
      <c r="E857">
        <v>37.630001</v>
      </c>
      <c r="F857">
        <v>37</v>
      </c>
      <c r="G857">
        <v>37.580002</v>
      </c>
      <c r="H857">
        <v>5201600</v>
      </c>
    </row>
    <row r="858" spans="1:9" x14ac:dyDescent="0.2">
      <c r="A858" s="1">
        <v>41479</v>
      </c>
      <c r="B858" s="2">
        <f t="shared" si="26"/>
        <v>3</v>
      </c>
      <c r="C858" s="2">
        <f t="shared" si="27"/>
        <v>38.090000000000003</v>
      </c>
      <c r="D858">
        <v>37.860000999999997</v>
      </c>
      <c r="E858">
        <v>38.009998000000003</v>
      </c>
      <c r="F858">
        <v>37.25</v>
      </c>
      <c r="G858">
        <v>37.400002000000001</v>
      </c>
      <c r="H858">
        <v>7193900</v>
      </c>
      <c r="I858">
        <f>(C853-G858)</f>
        <v>-0.73000400000000099</v>
      </c>
    </row>
    <row r="859" spans="1:9" hidden="1" x14ac:dyDescent="0.2">
      <c r="A859" s="1">
        <v>41478</v>
      </c>
      <c r="B859" s="2">
        <f t="shared" si="26"/>
        <v>2</v>
      </c>
      <c r="C859" s="2">
        <f t="shared" si="27"/>
        <v>37.919998</v>
      </c>
      <c r="D859">
        <v>37.740001999999997</v>
      </c>
      <c r="E859">
        <v>38.189999</v>
      </c>
      <c r="F859">
        <v>37.720001000000003</v>
      </c>
      <c r="G859">
        <v>38.090000000000003</v>
      </c>
      <c r="H859">
        <v>4616400</v>
      </c>
    </row>
    <row r="860" spans="1:9" hidden="1" x14ac:dyDescent="0.2">
      <c r="A860" s="1">
        <v>41477</v>
      </c>
      <c r="B860" s="2">
        <f t="shared" si="26"/>
        <v>1</v>
      </c>
      <c r="C860" s="2">
        <f t="shared" si="27"/>
        <v>38.450001</v>
      </c>
      <c r="D860">
        <v>38.32</v>
      </c>
      <c r="E860">
        <v>38.380001</v>
      </c>
      <c r="F860">
        <v>37.860000999999997</v>
      </c>
      <c r="G860">
        <v>37.919998</v>
      </c>
      <c r="H860">
        <v>6416600</v>
      </c>
    </row>
    <row r="861" spans="1:9" hidden="1" x14ac:dyDescent="0.2">
      <c r="A861" s="1">
        <v>41474</v>
      </c>
      <c r="B861" s="2">
        <f t="shared" si="26"/>
        <v>5</v>
      </c>
      <c r="C861" s="2">
        <f t="shared" si="27"/>
        <v>38.340000000000003</v>
      </c>
      <c r="D861">
        <v>38.610000999999997</v>
      </c>
      <c r="E861">
        <v>38.619999</v>
      </c>
      <c r="F861">
        <v>38.009998000000003</v>
      </c>
      <c r="G861">
        <v>38.450001</v>
      </c>
      <c r="H861">
        <v>6041100</v>
      </c>
    </row>
    <row r="862" spans="1:9" hidden="1" x14ac:dyDescent="0.2">
      <c r="A862" s="1">
        <v>41473</v>
      </c>
      <c r="B862" s="2">
        <f t="shared" si="26"/>
        <v>4</v>
      </c>
      <c r="C862" s="2">
        <f t="shared" si="27"/>
        <v>37.799999</v>
      </c>
      <c r="D862">
        <v>37.93</v>
      </c>
      <c r="E862">
        <v>38.459999000000003</v>
      </c>
      <c r="F862">
        <v>37.93</v>
      </c>
      <c r="G862">
        <v>38.340000000000003</v>
      </c>
      <c r="H862">
        <v>4838600</v>
      </c>
    </row>
    <row r="863" spans="1:9" x14ac:dyDescent="0.2">
      <c r="A863" s="1">
        <v>41472</v>
      </c>
      <c r="B863" s="2">
        <f t="shared" si="26"/>
        <v>3</v>
      </c>
      <c r="C863" s="2">
        <f t="shared" si="27"/>
        <v>37.479999999999997</v>
      </c>
      <c r="D863">
        <v>37.580002</v>
      </c>
      <c r="E863">
        <v>37.840000000000003</v>
      </c>
      <c r="F863">
        <v>37.479999999999997</v>
      </c>
      <c r="G863">
        <v>37.799999</v>
      </c>
      <c r="H863">
        <v>3291000</v>
      </c>
      <c r="I863">
        <f>(C858-G863)</f>
        <v>0.29000100000000373</v>
      </c>
    </row>
    <row r="864" spans="1:9" hidden="1" x14ac:dyDescent="0.2">
      <c r="A864" s="1">
        <v>41471</v>
      </c>
      <c r="B864" s="2">
        <f t="shared" si="26"/>
        <v>2</v>
      </c>
      <c r="C864" s="2">
        <f t="shared" si="27"/>
        <v>37.669998</v>
      </c>
      <c r="D864">
        <v>37.770000000000003</v>
      </c>
      <c r="E864">
        <v>37.799999</v>
      </c>
      <c r="F864">
        <v>37.470001000000003</v>
      </c>
      <c r="G864">
        <v>37.479999999999997</v>
      </c>
      <c r="H864">
        <v>3229900</v>
      </c>
    </row>
    <row r="865" spans="1:9" hidden="1" x14ac:dyDescent="0.2">
      <c r="A865" s="1">
        <v>41470</v>
      </c>
      <c r="B865" s="2">
        <f t="shared" si="26"/>
        <v>1</v>
      </c>
      <c r="C865" s="2">
        <f t="shared" si="27"/>
        <v>37.560001</v>
      </c>
      <c r="D865">
        <v>37.369999</v>
      </c>
      <c r="E865">
        <v>37.759998000000003</v>
      </c>
      <c r="F865">
        <v>37.360000999999997</v>
      </c>
      <c r="G865">
        <v>37.669998</v>
      </c>
      <c r="H865">
        <v>4741900</v>
      </c>
    </row>
    <row r="866" spans="1:9" hidden="1" x14ac:dyDescent="0.2">
      <c r="A866" s="1">
        <v>41467</v>
      </c>
      <c r="B866" s="2">
        <f t="shared" si="26"/>
        <v>5</v>
      </c>
      <c r="C866" s="2">
        <f t="shared" si="27"/>
        <v>37.009998000000003</v>
      </c>
      <c r="D866">
        <v>37.299999</v>
      </c>
      <c r="E866">
        <v>37.599997999999999</v>
      </c>
      <c r="F866">
        <v>37.110000999999997</v>
      </c>
      <c r="G866">
        <v>37.560001</v>
      </c>
      <c r="H866">
        <v>5606200</v>
      </c>
    </row>
    <row r="867" spans="1:9" hidden="1" x14ac:dyDescent="0.2">
      <c r="A867" s="1">
        <v>41466</v>
      </c>
      <c r="B867" s="2">
        <f t="shared" si="26"/>
        <v>4</v>
      </c>
      <c r="C867" s="2">
        <f t="shared" si="27"/>
        <v>37.43</v>
      </c>
      <c r="D867">
        <v>37.340000000000003</v>
      </c>
      <c r="E867">
        <v>37.349997999999999</v>
      </c>
      <c r="F867">
        <v>36.880001</v>
      </c>
      <c r="G867">
        <v>37.009998000000003</v>
      </c>
      <c r="H867">
        <v>8150900</v>
      </c>
    </row>
    <row r="868" spans="1:9" x14ac:dyDescent="0.2">
      <c r="A868" s="1">
        <v>41465</v>
      </c>
      <c r="B868" s="2">
        <f t="shared" si="26"/>
        <v>3</v>
      </c>
      <c r="C868" s="2">
        <f t="shared" si="27"/>
        <v>36.770000000000003</v>
      </c>
      <c r="D868">
        <v>37.25</v>
      </c>
      <c r="E868">
        <v>37.639999000000003</v>
      </c>
      <c r="F868">
        <v>37.07</v>
      </c>
      <c r="G868">
        <v>37.43</v>
      </c>
      <c r="H868">
        <v>11033400</v>
      </c>
      <c r="I868">
        <f>(C863-G868)</f>
        <v>4.9999999999997158E-2</v>
      </c>
    </row>
    <row r="869" spans="1:9" hidden="1" x14ac:dyDescent="0.2">
      <c r="A869" s="1">
        <v>41464</v>
      </c>
      <c r="B869" s="2">
        <f t="shared" si="26"/>
        <v>2</v>
      </c>
      <c r="C869" s="2">
        <f t="shared" si="27"/>
        <v>36.409999999999997</v>
      </c>
      <c r="D869">
        <v>36.369999</v>
      </c>
      <c r="E869">
        <v>36.799999</v>
      </c>
      <c r="F869">
        <v>36.330002</v>
      </c>
      <c r="G869">
        <v>36.770000000000003</v>
      </c>
      <c r="H869">
        <v>5712400</v>
      </c>
    </row>
    <row r="870" spans="1:9" hidden="1" x14ac:dyDescent="0.2">
      <c r="A870" s="1">
        <v>41463</v>
      </c>
      <c r="B870" s="2">
        <f t="shared" si="26"/>
        <v>1</v>
      </c>
      <c r="C870" s="2">
        <f t="shared" si="27"/>
        <v>36.560001</v>
      </c>
      <c r="D870">
        <v>36.290000999999997</v>
      </c>
      <c r="E870">
        <v>36.669998</v>
      </c>
      <c r="F870">
        <v>36.220001000000003</v>
      </c>
      <c r="G870">
        <v>36.409999999999997</v>
      </c>
      <c r="H870">
        <v>4212300</v>
      </c>
    </row>
    <row r="871" spans="1:9" hidden="1" x14ac:dyDescent="0.2">
      <c r="A871" s="1">
        <v>41460</v>
      </c>
      <c r="B871" s="2">
        <f t="shared" si="26"/>
        <v>5</v>
      </c>
      <c r="C871" s="2">
        <f t="shared" si="27"/>
        <v>35.840000000000003</v>
      </c>
      <c r="D871">
        <v>36.049999</v>
      </c>
      <c r="E871">
        <v>36.590000000000003</v>
      </c>
      <c r="F871">
        <v>35.939999</v>
      </c>
      <c r="G871">
        <v>36.560001</v>
      </c>
      <c r="H871">
        <v>7227600</v>
      </c>
    </row>
    <row r="872" spans="1:9" x14ac:dyDescent="0.2">
      <c r="A872" s="1">
        <v>41458</v>
      </c>
      <c r="B872" s="2">
        <f t="shared" si="26"/>
        <v>3</v>
      </c>
      <c r="C872" s="2">
        <f t="shared" si="27"/>
        <v>35.209999000000003</v>
      </c>
      <c r="D872">
        <v>35.93</v>
      </c>
      <c r="E872">
        <v>36.18</v>
      </c>
      <c r="F872">
        <v>35.599997999999999</v>
      </c>
      <c r="G872">
        <v>35.840000000000003</v>
      </c>
      <c r="H872">
        <v>12203200</v>
      </c>
      <c r="I872">
        <f>(C867-G872)</f>
        <v>1.5899999999999963</v>
      </c>
    </row>
    <row r="873" spans="1:9" hidden="1" x14ac:dyDescent="0.2">
      <c r="A873" s="1">
        <v>41457</v>
      </c>
      <c r="B873" s="2">
        <f t="shared" si="26"/>
        <v>2</v>
      </c>
      <c r="C873" s="2">
        <f t="shared" si="27"/>
        <v>34.669998</v>
      </c>
      <c r="D873">
        <v>34.900002000000001</v>
      </c>
      <c r="E873">
        <v>35.360000999999997</v>
      </c>
      <c r="F873">
        <v>34.860000999999997</v>
      </c>
      <c r="G873">
        <v>35.209999000000003</v>
      </c>
      <c r="H873">
        <v>8762200</v>
      </c>
    </row>
    <row r="874" spans="1:9" hidden="1" x14ac:dyDescent="0.2">
      <c r="A874" s="1">
        <v>41456</v>
      </c>
      <c r="B874" s="2">
        <f t="shared" si="26"/>
        <v>1</v>
      </c>
      <c r="C874" s="2">
        <f t="shared" si="27"/>
        <v>34.18</v>
      </c>
      <c r="D874">
        <v>34.610000999999997</v>
      </c>
      <c r="E874">
        <v>34.799999</v>
      </c>
      <c r="F874">
        <v>34.459999000000003</v>
      </c>
      <c r="G874">
        <v>34.669998</v>
      </c>
      <c r="H874">
        <v>4710100</v>
      </c>
    </row>
    <row r="875" spans="1:9" hidden="1" x14ac:dyDescent="0.2">
      <c r="A875" s="1">
        <v>41453</v>
      </c>
      <c r="B875" s="2">
        <f t="shared" si="26"/>
        <v>5</v>
      </c>
      <c r="C875" s="2">
        <f t="shared" si="27"/>
        <v>34.330002</v>
      </c>
      <c r="D875">
        <v>34.43</v>
      </c>
      <c r="E875">
        <v>34.580002</v>
      </c>
      <c r="F875">
        <v>34.119999</v>
      </c>
      <c r="G875">
        <v>34.18</v>
      </c>
      <c r="H875">
        <v>4738800</v>
      </c>
    </row>
    <row r="876" spans="1:9" hidden="1" x14ac:dyDescent="0.2">
      <c r="A876" s="1">
        <v>41452</v>
      </c>
      <c r="B876" s="2">
        <f t="shared" si="26"/>
        <v>4</v>
      </c>
      <c r="C876" s="2">
        <f t="shared" si="27"/>
        <v>33.799999</v>
      </c>
      <c r="D876">
        <v>34</v>
      </c>
      <c r="E876">
        <v>34.5</v>
      </c>
      <c r="F876">
        <v>33.919998</v>
      </c>
      <c r="G876">
        <v>34.330002</v>
      </c>
      <c r="H876">
        <v>6759900</v>
      </c>
    </row>
    <row r="877" spans="1:9" x14ac:dyDescent="0.2">
      <c r="A877" s="1">
        <v>41451</v>
      </c>
      <c r="B877" s="2">
        <f t="shared" si="26"/>
        <v>3</v>
      </c>
      <c r="C877" s="2">
        <f t="shared" si="27"/>
        <v>33.740001999999997</v>
      </c>
      <c r="D877">
        <v>33.82</v>
      </c>
      <c r="E877">
        <v>33.880001</v>
      </c>
      <c r="F877">
        <v>33.18</v>
      </c>
      <c r="G877">
        <v>33.799999</v>
      </c>
      <c r="H877">
        <v>4648800</v>
      </c>
      <c r="I877">
        <f>(C872-G877)</f>
        <v>1.4100000000000037</v>
      </c>
    </row>
    <row r="878" spans="1:9" hidden="1" x14ac:dyDescent="0.2">
      <c r="A878" s="1">
        <v>41450</v>
      </c>
      <c r="B878" s="2">
        <f t="shared" si="26"/>
        <v>2</v>
      </c>
      <c r="C878" s="2">
        <f t="shared" si="27"/>
        <v>33.639999000000003</v>
      </c>
      <c r="D878">
        <v>33.919998</v>
      </c>
      <c r="E878">
        <v>33.950001</v>
      </c>
      <c r="F878">
        <v>33.560001</v>
      </c>
      <c r="G878">
        <v>33.740001999999997</v>
      </c>
      <c r="H878">
        <v>4527600</v>
      </c>
    </row>
    <row r="879" spans="1:9" hidden="1" x14ac:dyDescent="0.2">
      <c r="A879" s="1">
        <v>41449</v>
      </c>
      <c r="B879" s="2">
        <f t="shared" si="26"/>
        <v>1</v>
      </c>
      <c r="C879" s="2">
        <f t="shared" si="27"/>
        <v>33.229999999999997</v>
      </c>
      <c r="D879">
        <v>33.049999</v>
      </c>
      <c r="E879">
        <v>33.860000999999997</v>
      </c>
      <c r="F879">
        <v>33</v>
      </c>
      <c r="G879">
        <v>33.639999000000003</v>
      </c>
      <c r="H879">
        <v>6734700</v>
      </c>
    </row>
    <row r="880" spans="1:9" hidden="1" x14ac:dyDescent="0.2">
      <c r="A880" s="1">
        <v>41446</v>
      </c>
      <c r="B880" s="2">
        <f t="shared" si="26"/>
        <v>5</v>
      </c>
      <c r="C880" s="2">
        <f t="shared" si="27"/>
        <v>33.630001</v>
      </c>
      <c r="D880">
        <v>33.630001</v>
      </c>
      <c r="E880">
        <v>33.689999</v>
      </c>
      <c r="F880">
        <v>32.979999999999997</v>
      </c>
      <c r="G880">
        <v>33.229999999999997</v>
      </c>
      <c r="H880">
        <v>10381300</v>
      </c>
    </row>
    <row r="881" spans="1:9" hidden="1" x14ac:dyDescent="0.2">
      <c r="A881" s="1">
        <v>41445</v>
      </c>
      <c r="B881" s="2">
        <f t="shared" si="26"/>
        <v>4</v>
      </c>
      <c r="C881" s="2">
        <f t="shared" si="27"/>
        <v>34.779998999999997</v>
      </c>
      <c r="D881">
        <v>33.979999999999997</v>
      </c>
      <c r="E881">
        <v>34.029998999999997</v>
      </c>
      <c r="F881">
        <v>33.520000000000003</v>
      </c>
      <c r="G881">
        <v>33.630001</v>
      </c>
      <c r="H881">
        <v>9095000</v>
      </c>
    </row>
    <row r="882" spans="1:9" x14ac:dyDescent="0.2">
      <c r="A882" s="1">
        <v>41444</v>
      </c>
      <c r="B882" s="2">
        <f t="shared" si="26"/>
        <v>3</v>
      </c>
      <c r="C882" s="2">
        <f t="shared" si="27"/>
        <v>34.959999000000003</v>
      </c>
      <c r="D882">
        <v>34.959999000000003</v>
      </c>
      <c r="E882">
        <v>35.060001</v>
      </c>
      <c r="F882">
        <v>34.630001</v>
      </c>
      <c r="G882">
        <v>34.779998999999997</v>
      </c>
      <c r="H882">
        <v>3543400</v>
      </c>
      <c r="I882">
        <f>(C877-G882)</f>
        <v>-1.0399969999999996</v>
      </c>
    </row>
    <row r="883" spans="1:9" hidden="1" x14ac:dyDescent="0.2">
      <c r="A883" s="1">
        <v>41443</v>
      </c>
      <c r="B883" s="2">
        <f t="shared" si="26"/>
        <v>2</v>
      </c>
      <c r="C883" s="2">
        <f t="shared" si="27"/>
        <v>34.759998000000003</v>
      </c>
      <c r="D883">
        <v>34.849997999999999</v>
      </c>
      <c r="E883">
        <v>35.020000000000003</v>
      </c>
      <c r="F883">
        <v>34.709999000000003</v>
      </c>
      <c r="G883">
        <v>34.959999000000003</v>
      </c>
      <c r="H883">
        <v>2554600</v>
      </c>
    </row>
    <row r="884" spans="1:9" hidden="1" x14ac:dyDescent="0.2">
      <c r="A884" s="1">
        <v>41442</v>
      </c>
      <c r="B884" s="2">
        <f t="shared" si="26"/>
        <v>1</v>
      </c>
      <c r="C884" s="2">
        <f t="shared" si="27"/>
        <v>34.740001999999997</v>
      </c>
      <c r="D884">
        <v>34.860000999999997</v>
      </c>
      <c r="E884">
        <v>34.939999</v>
      </c>
      <c r="F884">
        <v>34.599997999999999</v>
      </c>
      <c r="G884">
        <v>34.759998000000003</v>
      </c>
      <c r="H884">
        <v>4296100</v>
      </c>
    </row>
    <row r="885" spans="1:9" hidden="1" x14ac:dyDescent="0.2">
      <c r="A885" s="1">
        <v>41439</v>
      </c>
      <c r="B885" s="2">
        <f t="shared" si="26"/>
        <v>5</v>
      </c>
      <c r="C885" s="2">
        <f t="shared" si="27"/>
        <v>34.330002</v>
      </c>
      <c r="D885">
        <v>34.759998000000003</v>
      </c>
      <c r="E885">
        <v>34.840000000000003</v>
      </c>
      <c r="F885">
        <v>34.630001</v>
      </c>
      <c r="G885">
        <v>34.740001999999997</v>
      </c>
      <c r="H885">
        <v>6256300</v>
      </c>
    </row>
    <row r="886" spans="1:9" hidden="1" x14ac:dyDescent="0.2">
      <c r="A886" s="1">
        <v>41438</v>
      </c>
      <c r="B886" s="2">
        <f t="shared" si="26"/>
        <v>4</v>
      </c>
      <c r="C886" s="2">
        <f t="shared" si="27"/>
        <v>34.029998999999997</v>
      </c>
      <c r="D886">
        <v>33.909999999999997</v>
      </c>
      <c r="E886">
        <v>34.409999999999997</v>
      </c>
      <c r="F886">
        <v>33.900002000000001</v>
      </c>
      <c r="G886">
        <v>34.330002</v>
      </c>
      <c r="H886">
        <v>2741700</v>
      </c>
    </row>
    <row r="887" spans="1:9" x14ac:dyDescent="0.2">
      <c r="A887" s="1">
        <v>41437</v>
      </c>
      <c r="B887" s="2">
        <f t="shared" si="26"/>
        <v>3</v>
      </c>
      <c r="C887" s="2">
        <f t="shared" si="27"/>
        <v>33.790000999999997</v>
      </c>
      <c r="D887">
        <v>34.099997999999999</v>
      </c>
      <c r="E887">
        <v>34.240001999999997</v>
      </c>
      <c r="F887">
        <v>33.909999999999997</v>
      </c>
      <c r="G887">
        <v>34.029998999999997</v>
      </c>
      <c r="H887">
        <v>5527100</v>
      </c>
      <c r="I887">
        <f>(C882-G887)</f>
        <v>0.93000000000000682</v>
      </c>
    </row>
    <row r="888" spans="1:9" hidden="1" x14ac:dyDescent="0.2">
      <c r="A888" s="1">
        <v>41436</v>
      </c>
      <c r="B888" s="2">
        <f t="shared" si="26"/>
        <v>2</v>
      </c>
      <c r="C888" s="2">
        <f t="shared" si="27"/>
        <v>34</v>
      </c>
      <c r="D888">
        <v>33.540000999999997</v>
      </c>
      <c r="E888">
        <v>33.909999999999997</v>
      </c>
      <c r="F888">
        <v>33.5</v>
      </c>
      <c r="G888">
        <v>33.790000999999997</v>
      </c>
      <c r="H888">
        <v>4317000</v>
      </c>
    </row>
    <row r="889" spans="1:9" hidden="1" x14ac:dyDescent="0.2">
      <c r="A889" s="1">
        <v>41435</v>
      </c>
      <c r="B889" s="2">
        <f t="shared" si="26"/>
        <v>1</v>
      </c>
      <c r="C889" s="2">
        <f t="shared" si="27"/>
        <v>34.159999999999997</v>
      </c>
      <c r="D889">
        <v>33.909999999999997</v>
      </c>
      <c r="E889">
        <v>34.090000000000003</v>
      </c>
      <c r="F889">
        <v>33.810001</v>
      </c>
      <c r="G889">
        <v>34</v>
      </c>
      <c r="H889">
        <v>2473600</v>
      </c>
    </row>
    <row r="890" spans="1:9" hidden="1" x14ac:dyDescent="0.2">
      <c r="A890" s="1">
        <v>41432</v>
      </c>
      <c r="B890" s="2">
        <f t="shared" si="26"/>
        <v>5</v>
      </c>
      <c r="C890" s="2">
        <f t="shared" si="27"/>
        <v>33.619999</v>
      </c>
      <c r="D890">
        <v>33.400002000000001</v>
      </c>
      <c r="E890">
        <v>34.240001999999997</v>
      </c>
      <c r="F890">
        <v>33.299999</v>
      </c>
      <c r="G890">
        <v>34.159999999999997</v>
      </c>
      <c r="H890">
        <v>6812500</v>
      </c>
    </row>
    <row r="891" spans="1:9" hidden="1" x14ac:dyDescent="0.2">
      <c r="A891" s="1">
        <v>41431</v>
      </c>
      <c r="B891" s="2">
        <f t="shared" si="26"/>
        <v>4</v>
      </c>
      <c r="C891" s="2">
        <f t="shared" si="27"/>
        <v>33.259998000000003</v>
      </c>
      <c r="D891">
        <v>33.549999</v>
      </c>
      <c r="E891">
        <v>33.860000999999997</v>
      </c>
      <c r="F891">
        <v>33.520000000000003</v>
      </c>
      <c r="G891">
        <v>33.619999</v>
      </c>
      <c r="H891">
        <v>5936200</v>
      </c>
    </row>
    <row r="892" spans="1:9" x14ac:dyDescent="0.2">
      <c r="A892" s="1">
        <v>41430</v>
      </c>
      <c r="B892" s="2">
        <f t="shared" si="26"/>
        <v>3</v>
      </c>
      <c r="C892" s="2">
        <f t="shared" si="27"/>
        <v>33.200001</v>
      </c>
      <c r="D892">
        <v>33.400002000000001</v>
      </c>
      <c r="E892">
        <v>33.549999</v>
      </c>
      <c r="F892">
        <v>33.240001999999997</v>
      </c>
      <c r="G892">
        <v>33.259998000000003</v>
      </c>
      <c r="H892">
        <v>4373900</v>
      </c>
      <c r="I892">
        <f>(C887-G892)</f>
        <v>0.53000299999999356</v>
      </c>
    </row>
    <row r="893" spans="1:9" hidden="1" x14ac:dyDescent="0.2">
      <c r="A893" s="1">
        <v>41429</v>
      </c>
      <c r="B893" s="2">
        <f t="shared" si="26"/>
        <v>2</v>
      </c>
      <c r="C893" s="2">
        <f t="shared" si="27"/>
        <v>33.159999999999997</v>
      </c>
      <c r="D893">
        <v>33</v>
      </c>
      <c r="E893">
        <v>33.540000999999997</v>
      </c>
      <c r="F893">
        <v>32.810001</v>
      </c>
      <c r="G893">
        <v>33.200001</v>
      </c>
      <c r="H893">
        <v>3633700</v>
      </c>
    </row>
    <row r="894" spans="1:9" hidden="1" x14ac:dyDescent="0.2">
      <c r="A894" s="1">
        <v>41428</v>
      </c>
      <c r="B894" s="2">
        <f t="shared" si="26"/>
        <v>1</v>
      </c>
      <c r="C894" s="2">
        <f t="shared" si="27"/>
        <v>32.610000999999997</v>
      </c>
      <c r="D894">
        <v>32.93</v>
      </c>
      <c r="E894">
        <v>33.279998999999997</v>
      </c>
      <c r="F894">
        <v>32.790000999999997</v>
      </c>
      <c r="G894">
        <v>33.159999999999997</v>
      </c>
      <c r="H894">
        <v>4926800</v>
      </c>
    </row>
    <row r="895" spans="1:9" hidden="1" x14ac:dyDescent="0.2">
      <c r="A895" s="1">
        <v>41425</v>
      </c>
      <c r="B895" s="2">
        <f t="shared" si="26"/>
        <v>5</v>
      </c>
      <c r="C895" s="2">
        <f t="shared" si="27"/>
        <v>33.25</v>
      </c>
      <c r="D895">
        <v>32.909999999999997</v>
      </c>
      <c r="E895">
        <v>33.110000999999997</v>
      </c>
      <c r="F895">
        <v>32.529998999999997</v>
      </c>
      <c r="G895">
        <v>32.610000999999997</v>
      </c>
      <c r="H895">
        <v>6456700</v>
      </c>
    </row>
    <row r="896" spans="1:9" hidden="1" x14ac:dyDescent="0.2">
      <c r="A896" s="1">
        <v>41424</v>
      </c>
      <c r="B896" s="2">
        <f t="shared" si="26"/>
        <v>4</v>
      </c>
      <c r="C896" s="2">
        <f t="shared" si="27"/>
        <v>33.099997999999999</v>
      </c>
      <c r="D896">
        <v>32.75</v>
      </c>
      <c r="E896">
        <v>33.389999000000003</v>
      </c>
      <c r="F896">
        <v>32.610000999999997</v>
      </c>
      <c r="G896">
        <v>33.25</v>
      </c>
      <c r="H896">
        <v>8960900</v>
      </c>
    </row>
    <row r="897" spans="1:9" x14ac:dyDescent="0.2">
      <c r="A897" s="1">
        <v>41423</v>
      </c>
      <c r="B897" s="2">
        <f t="shared" si="26"/>
        <v>3</v>
      </c>
      <c r="C897" s="2">
        <f t="shared" si="27"/>
        <v>33.790000999999997</v>
      </c>
      <c r="D897">
        <v>33.700001</v>
      </c>
      <c r="E897">
        <v>33.82</v>
      </c>
      <c r="F897">
        <v>32.979999999999997</v>
      </c>
      <c r="G897">
        <v>33.099997999999999</v>
      </c>
      <c r="H897">
        <v>9191200</v>
      </c>
      <c r="I897">
        <f>(C892-G897)</f>
        <v>0.10000300000000095</v>
      </c>
    </row>
    <row r="898" spans="1:9" hidden="1" x14ac:dyDescent="0.2">
      <c r="A898" s="1">
        <v>41422</v>
      </c>
      <c r="B898" s="2">
        <f t="shared" si="26"/>
        <v>2</v>
      </c>
      <c r="C898" s="2">
        <f t="shared" si="27"/>
        <v>33.369999</v>
      </c>
      <c r="D898">
        <v>34.009998000000003</v>
      </c>
      <c r="E898">
        <v>34.040000999999997</v>
      </c>
      <c r="F898">
        <v>33.709999000000003</v>
      </c>
      <c r="G898">
        <v>33.790000999999997</v>
      </c>
      <c r="H898">
        <v>3782500</v>
      </c>
    </row>
    <row r="899" spans="1:9" hidden="1" x14ac:dyDescent="0.2">
      <c r="A899" s="1">
        <v>41418</v>
      </c>
      <c r="B899" s="2">
        <f t="shared" ref="B899:B962" si="28">WEEKDAY(A899,2)</f>
        <v>5</v>
      </c>
      <c r="C899" s="2">
        <f t="shared" ref="C899:C962" si="29">G900</f>
        <v>33.540000999999997</v>
      </c>
      <c r="D899">
        <v>33.169998</v>
      </c>
      <c r="E899">
        <v>33.490001999999997</v>
      </c>
      <c r="F899">
        <v>33.080002</v>
      </c>
      <c r="G899">
        <v>33.369999</v>
      </c>
      <c r="H899">
        <v>4149200</v>
      </c>
    </row>
    <row r="900" spans="1:9" hidden="1" x14ac:dyDescent="0.2">
      <c r="A900" s="1">
        <v>41417</v>
      </c>
      <c r="B900" s="2">
        <f t="shared" si="28"/>
        <v>4</v>
      </c>
      <c r="C900" s="2">
        <f t="shared" si="29"/>
        <v>33.459999000000003</v>
      </c>
      <c r="D900">
        <v>32.889999000000003</v>
      </c>
      <c r="E900">
        <v>33.549999</v>
      </c>
      <c r="F900">
        <v>32.759998000000003</v>
      </c>
      <c r="G900">
        <v>33.540000999999997</v>
      </c>
      <c r="H900">
        <v>9088200</v>
      </c>
    </row>
    <row r="901" spans="1:9" x14ac:dyDescent="0.2">
      <c r="A901" s="1">
        <v>41416</v>
      </c>
      <c r="B901" s="2">
        <f t="shared" si="28"/>
        <v>3</v>
      </c>
      <c r="C901" s="2">
        <f t="shared" si="29"/>
        <v>34.110000999999997</v>
      </c>
      <c r="D901">
        <v>33.779998999999997</v>
      </c>
      <c r="E901">
        <v>34.099997999999999</v>
      </c>
      <c r="F901">
        <v>33.400002000000001</v>
      </c>
      <c r="G901">
        <v>33.459999000000003</v>
      </c>
      <c r="H901">
        <v>10596600</v>
      </c>
      <c r="I901">
        <f>(C896-G901)</f>
        <v>-0.36000100000000401</v>
      </c>
    </row>
    <row r="902" spans="1:9" hidden="1" x14ac:dyDescent="0.2">
      <c r="A902" s="1">
        <v>41415</v>
      </c>
      <c r="B902" s="2">
        <f t="shared" si="28"/>
        <v>2</v>
      </c>
      <c r="C902" s="2">
        <f t="shared" si="29"/>
        <v>34.439999</v>
      </c>
      <c r="D902">
        <v>34.380001</v>
      </c>
      <c r="E902">
        <v>34.450001</v>
      </c>
      <c r="F902">
        <v>34.009998000000003</v>
      </c>
      <c r="G902">
        <v>34.110000999999997</v>
      </c>
      <c r="H902">
        <v>4424000</v>
      </c>
    </row>
    <row r="903" spans="1:9" hidden="1" x14ac:dyDescent="0.2">
      <c r="A903" s="1">
        <v>41414</v>
      </c>
      <c r="B903" s="2">
        <f t="shared" si="28"/>
        <v>1</v>
      </c>
      <c r="C903" s="2">
        <f t="shared" si="29"/>
        <v>34.209999000000003</v>
      </c>
      <c r="D903">
        <v>34.080002</v>
      </c>
      <c r="E903">
        <v>34.590000000000003</v>
      </c>
      <c r="F903">
        <v>34.020000000000003</v>
      </c>
      <c r="G903">
        <v>34.439999</v>
      </c>
      <c r="H903">
        <v>3742300</v>
      </c>
    </row>
    <row r="904" spans="1:9" hidden="1" x14ac:dyDescent="0.2">
      <c r="A904" s="1">
        <v>41411</v>
      </c>
      <c r="B904" s="2">
        <f t="shared" si="28"/>
        <v>5</v>
      </c>
      <c r="C904" s="2">
        <f t="shared" si="29"/>
        <v>33.869999</v>
      </c>
      <c r="D904">
        <v>34.229999999999997</v>
      </c>
      <c r="E904">
        <v>34.290000999999997</v>
      </c>
      <c r="F904">
        <v>33.860000999999997</v>
      </c>
      <c r="G904">
        <v>34.209999000000003</v>
      </c>
      <c r="H904">
        <v>5677900</v>
      </c>
    </row>
    <row r="905" spans="1:9" hidden="1" x14ac:dyDescent="0.2">
      <c r="A905" s="1">
        <v>41410</v>
      </c>
      <c r="B905" s="2">
        <f t="shared" si="28"/>
        <v>4</v>
      </c>
      <c r="C905" s="2">
        <f t="shared" si="29"/>
        <v>33.610000999999997</v>
      </c>
      <c r="D905">
        <v>33.68</v>
      </c>
      <c r="E905">
        <v>34.060001</v>
      </c>
      <c r="F905">
        <v>33.520000000000003</v>
      </c>
      <c r="G905">
        <v>33.869999</v>
      </c>
      <c r="H905">
        <v>4835200</v>
      </c>
    </row>
    <row r="906" spans="1:9" x14ac:dyDescent="0.2">
      <c r="A906" s="1">
        <v>41409</v>
      </c>
      <c r="B906" s="2">
        <f t="shared" si="28"/>
        <v>3</v>
      </c>
      <c r="C906" s="2">
        <f t="shared" si="29"/>
        <v>33.560001</v>
      </c>
      <c r="D906">
        <v>33.099997999999999</v>
      </c>
      <c r="E906">
        <v>33.639999000000003</v>
      </c>
      <c r="F906">
        <v>32.840000000000003</v>
      </c>
      <c r="G906">
        <v>33.610000999999997</v>
      </c>
      <c r="H906">
        <v>9863700</v>
      </c>
      <c r="I906">
        <f>(C901-G906)</f>
        <v>0.5</v>
      </c>
    </row>
    <row r="907" spans="1:9" hidden="1" x14ac:dyDescent="0.2">
      <c r="A907" s="1">
        <v>41408</v>
      </c>
      <c r="B907" s="2">
        <f t="shared" si="28"/>
        <v>2</v>
      </c>
      <c r="C907" s="2">
        <f t="shared" si="29"/>
        <v>33.860000999999997</v>
      </c>
      <c r="D907">
        <v>33.779998999999997</v>
      </c>
      <c r="E907">
        <v>33.93</v>
      </c>
      <c r="F907">
        <v>33.450001</v>
      </c>
      <c r="G907">
        <v>33.560001</v>
      </c>
      <c r="H907">
        <v>4731000</v>
      </c>
    </row>
    <row r="908" spans="1:9" hidden="1" x14ac:dyDescent="0.2">
      <c r="A908" s="1">
        <v>41407</v>
      </c>
      <c r="B908" s="2">
        <f t="shared" si="28"/>
        <v>1</v>
      </c>
      <c r="C908" s="2">
        <f t="shared" si="29"/>
        <v>34.139999000000003</v>
      </c>
      <c r="D908">
        <v>33.909999999999997</v>
      </c>
      <c r="E908">
        <v>34.080002</v>
      </c>
      <c r="F908">
        <v>33.659999999999997</v>
      </c>
      <c r="G908">
        <v>33.860000999999997</v>
      </c>
      <c r="H908">
        <v>4362300</v>
      </c>
    </row>
    <row r="909" spans="1:9" hidden="1" x14ac:dyDescent="0.2">
      <c r="A909" s="1">
        <v>41404</v>
      </c>
      <c r="B909" s="2">
        <f t="shared" si="28"/>
        <v>5</v>
      </c>
      <c r="C909" s="2">
        <f t="shared" si="29"/>
        <v>34.169998</v>
      </c>
      <c r="D909">
        <v>33.590000000000003</v>
      </c>
      <c r="E909">
        <v>34.279998999999997</v>
      </c>
      <c r="F909">
        <v>33.279998999999997</v>
      </c>
      <c r="G909">
        <v>34.139999000000003</v>
      </c>
      <c r="H909">
        <v>7454800</v>
      </c>
    </row>
    <row r="910" spans="1:9" hidden="1" x14ac:dyDescent="0.2">
      <c r="A910" s="1">
        <v>41403</v>
      </c>
      <c r="B910" s="2">
        <f t="shared" si="28"/>
        <v>4</v>
      </c>
      <c r="C910" s="2">
        <f t="shared" si="29"/>
        <v>34.400002000000001</v>
      </c>
      <c r="D910">
        <v>34.209999000000003</v>
      </c>
      <c r="E910">
        <v>34.369999</v>
      </c>
      <c r="F910">
        <v>33.990001999999997</v>
      </c>
      <c r="G910">
        <v>34.169998</v>
      </c>
      <c r="H910">
        <v>4178500</v>
      </c>
    </row>
    <row r="911" spans="1:9" x14ac:dyDescent="0.2">
      <c r="A911" s="1">
        <v>41402</v>
      </c>
      <c r="B911" s="2">
        <f t="shared" si="28"/>
        <v>3</v>
      </c>
      <c r="C911" s="2">
        <f t="shared" si="29"/>
        <v>34.009998000000003</v>
      </c>
      <c r="D911">
        <v>34.200001</v>
      </c>
      <c r="E911">
        <v>34.470001000000003</v>
      </c>
      <c r="F911">
        <v>34.119999</v>
      </c>
      <c r="G911">
        <v>34.400002000000001</v>
      </c>
      <c r="H911">
        <v>4918500</v>
      </c>
      <c r="I911">
        <f>(C906-G911)</f>
        <v>-0.84000100000000089</v>
      </c>
    </row>
    <row r="912" spans="1:9" hidden="1" x14ac:dyDescent="0.2">
      <c r="A912" s="1">
        <v>41401</v>
      </c>
      <c r="B912" s="2">
        <f t="shared" si="28"/>
        <v>2</v>
      </c>
      <c r="C912" s="2">
        <f t="shared" si="29"/>
        <v>34.139999000000003</v>
      </c>
      <c r="D912">
        <v>34.119999</v>
      </c>
      <c r="E912">
        <v>34.290000999999997</v>
      </c>
      <c r="F912">
        <v>33.830002</v>
      </c>
      <c r="G912">
        <v>34.009998000000003</v>
      </c>
      <c r="H912">
        <v>4929300</v>
      </c>
    </row>
    <row r="913" spans="1:9" hidden="1" x14ac:dyDescent="0.2">
      <c r="A913" s="1">
        <v>41400</v>
      </c>
      <c r="B913" s="2">
        <f t="shared" si="28"/>
        <v>1</v>
      </c>
      <c r="C913" s="2">
        <f t="shared" si="29"/>
        <v>34.009998000000003</v>
      </c>
      <c r="D913">
        <v>33.959999000000003</v>
      </c>
      <c r="E913">
        <v>34.299999</v>
      </c>
      <c r="F913">
        <v>33.799999</v>
      </c>
      <c r="G913">
        <v>34.139999000000003</v>
      </c>
      <c r="H913">
        <v>4699200</v>
      </c>
    </row>
    <row r="914" spans="1:9" hidden="1" x14ac:dyDescent="0.2">
      <c r="A914" s="1">
        <v>41397</v>
      </c>
      <c r="B914" s="2">
        <f t="shared" si="28"/>
        <v>5</v>
      </c>
      <c r="C914" s="2">
        <f t="shared" si="29"/>
        <v>33.490001999999997</v>
      </c>
      <c r="D914">
        <v>33.900002000000001</v>
      </c>
      <c r="E914">
        <v>34.220001000000003</v>
      </c>
      <c r="F914">
        <v>33.799999</v>
      </c>
      <c r="G914">
        <v>34.009998000000003</v>
      </c>
      <c r="H914">
        <v>9565800</v>
      </c>
    </row>
    <row r="915" spans="1:9" hidden="1" x14ac:dyDescent="0.2">
      <c r="A915" s="1">
        <v>41396</v>
      </c>
      <c r="B915" s="2">
        <f t="shared" si="28"/>
        <v>4</v>
      </c>
      <c r="C915" s="2">
        <f t="shared" si="29"/>
        <v>32.389999000000003</v>
      </c>
      <c r="D915">
        <v>32.590000000000003</v>
      </c>
      <c r="E915">
        <v>33.580002</v>
      </c>
      <c r="F915">
        <v>32.540000999999997</v>
      </c>
      <c r="G915">
        <v>33.490001999999997</v>
      </c>
      <c r="H915">
        <v>7914600</v>
      </c>
    </row>
    <row r="916" spans="1:9" x14ac:dyDescent="0.2">
      <c r="A916" s="1">
        <v>41395</v>
      </c>
      <c r="B916" s="2">
        <f t="shared" si="28"/>
        <v>3</v>
      </c>
      <c r="C916" s="2">
        <f t="shared" si="29"/>
        <v>33.159999999999997</v>
      </c>
      <c r="D916">
        <v>32.369999</v>
      </c>
      <c r="E916">
        <v>32.560001</v>
      </c>
      <c r="F916">
        <v>32.119999</v>
      </c>
      <c r="G916">
        <v>32.389999000000003</v>
      </c>
      <c r="H916">
        <v>9949000</v>
      </c>
      <c r="I916">
        <f>(C911-G916)</f>
        <v>1.619999</v>
      </c>
    </row>
    <row r="917" spans="1:9" hidden="1" x14ac:dyDescent="0.2">
      <c r="A917" s="1">
        <v>41394</v>
      </c>
      <c r="B917" s="2">
        <f t="shared" si="28"/>
        <v>2</v>
      </c>
      <c r="C917" s="2">
        <f t="shared" si="29"/>
        <v>33.610000999999997</v>
      </c>
      <c r="D917">
        <v>33.639999000000003</v>
      </c>
      <c r="E917">
        <v>33.639999000000003</v>
      </c>
      <c r="F917">
        <v>33.119999</v>
      </c>
      <c r="G917">
        <v>33.159999999999997</v>
      </c>
      <c r="H917">
        <v>5015400</v>
      </c>
    </row>
    <row r="918" spans="1:9" hidden="1" x14ac:dyDescent="0.2">
      <c r="A918" s="1">
        <v>41393</v>
      </c>
      <c r="B918" s="2">
        <f t="shared" si="28"/>
        <v>1</v>
      </c>
      <c r="C918" s="2">
        <f t="shared" si="29"/>
        <v>33.119999</v>
      </c>
      <c r="D918">
        <v>33.330002</v>
      </c>
      <c r="E918">
        <v>33.740001999999997</v>
      </c>
      <c r="F918">
        <v>33.209999000000003</v>
      </c>
      <c r="G918">
        <v>33.610000999999997</v>
      </c>
      <c r="H918">
        <v>4914000</v>
      </c>
    </row>
    <row r="919" spans="1:9" hidden="1" x14ac:dyDescent="0.2">
      <c r="A919" s="1">
        <v>41390</v>
      </c>
      <c r="B919" s="2">
        <f t="shared" si="28"/>
        <v>5</v>
      </c>
      <c r="C919" s="2">
        <f t="shared" si="29"/>
        <v>33.25</v>
      </c>
      <c r="D919">
        <v>33.209999000000003</v>
      </c>
      <c r="E919">
        <v>33.290000999999997</v>
      </c>
      <c r="F919">
        <v>32.82</v>
      </c>
      <c r="G919">
        <v>33.119999</v>
      </c>
      <c r="H919">
        <v>6192000</v>
      </c>
    </row>
    <row r="920" spans="1:9" hidden="1" x14ac:dyDescent="0.2">
      <c r="A920" s="1">
        <v>41389</v>
      </c>
      <c r="B920" s="2">
        <f t="shared" si="28"/>
        <v>4</v>
      </c>
      <c r="C920" s="2">
        <f t="shared" si="29"/>
        <v>32.659999999999997</v>
      </c>
      <c r="D920">
        <v>32.560001</v>
      </c>
      <c r="E920">
        <v>33.450001</v>
      </c>
      <c r="F920">
        <v>32.5</v>
      </c>
      <c r="G920">
        <v>33.25</v>
      </c>
      <c r="H920">
        <v>8305200</v>
      </c>
    </row>
    <row r="921" spans="1:9" x14ac:dyDescent="0.2">
      <c r="A921" s="1">
        <v>41388</v>
      </c>
      <c r="B921" s="2">
        <f t="shared" si="28"/>
        <v>3</v>
      </c>
      <c r="C921" s="2">
        <f t="shared" si="29"/>
        <v>31.860001</v>
      </c>
      <c r="D921">
        <v>32.020000000000003</v>
      </c>
      <c r="E921">
        <v>32.669998</v>
      </c>
      <c r="F921">
        <v>31.99</v>
      </c>
      <c r="G921">
        <v>32.659999999999997</v>
      </c>
      <c r="H921">
        <v>6590200</v>
      </c>
      <c r="I921">
        <f>(C916-G921)</f>
        <v>0.5</v>
      </c>
    </row>
    <row r="922" spans="1:9" hidden="1" x14ac:dyDescent="0.2">
      <c r="A922" s="1">
        <v>41387</v>
      </c>
      <c r="B922" s="2">
        <f t="shared" si="28"/>
        <v>2</v>
      </c>
      <c r="C922" s="2">
        <f t="shared" si="29"/>
        <v>31.82</v>
      </c>
      <c r="D922">
        <v>31.52</v>
      </c>
      <c r="E922">
        <v>31.870000999999998</v>
      </c>
      <c r="F922">
        <v>31.42</v>
      </c>
      <c r="G922">
        <v>31.860001</v>
      </c>
      <c r="H922">
        <v>4581600</v>
      </c>
    </row>
    <row r="923" spans="1:9" hidden="1" x14ac:dyDescent="0.2">
      <c r="A923" s="1">
        <v>41386</v>
      </c>
      <c r="B923" s="2">
        <f t="shared" si="28"/>
        <v>1</v>
      </c>
      <c r="C923" s="2">
        <f t="shared" si="29"/>
        <v>31.389999</v>
      </c>
      <c r="D923">
        <v>31.620000999999998</v>
      </c>
      <c r="E923">
        <v>31.9</v>
      </c>
      <c r="F923">
        <v>31.26</v>
      </c>
      <c r="G923">
        <v>31.82</v>
      </c>
      <c r="H923">
        <v>5680600</v>
      </c>
    </row>
    <row r="924" spans="1:9" hidden="1" x14ac:dyDescent="0.2">
      <c r="A924" s="1">
        <v>41383</v>
      </c>
      <c r="B924" s="2">
        <f t="shared" si="28"/>
        <v>5</v>
      </c>
      <c r="C924" s="2">
        <f t="shared" si="29"/>
        <v>31.639999</v>
      </c>
      <c r="D924">
        <v>31.459999</v>
      </c>
      <c r="E924">
        <v>31.58</v>
      </c>
      <c r="F924">
        <v>31.299999</v>
      </c>
      <c r="G924">
        <v>31.389999</v>
      </c>
      <c r="H924">
        <v>4274100</v>
      </c>
    </row>
    <row r="925" spans="1:9" hidden="1" x14ac:dyDescent="0.2">
      <c r="A925" s="1">
        <v>41382</v>
      </c>
      <c r="B925" s="2">
        <f t="shared" si="28"/>
        <v>4</v>
      </c>
      <c r="C925" s="2">
        <f t="shared" si="29"/>
        <v>31.01</v>
      </c>
      <c r="D925">
        <v>31.190000999999999</v>
      </c>
      <c r="E925">
        <v>31.639999</v>
      </c>
      <c r="F925">
        <v>30.870000999999998</v>
      </c>
      <c r="G925">
        <v>31.639999</v>
      </c>
      <c r="H925">
        <v>9367600</v>
      </c>
    </row>
    <row r="926" spans="1:9" x14ac:dyDescent="0.2">
      <c r="A926" s="1">
        <v>41381</v>
      </c>
      <c r="B926" s="2">
        <f t="shared" si="28"/>
        <v>3</v>
      </c>
      <c r="C926" s="2">
        <f t="shared" si="29"/>
        <v>31.76</v>
      </c>
      <c r="D926">
        <v>31.41</v>
      </c>
      <c r="E926">
        <v>31.459999</v>
      </c>
      <c r="F926">
        <v>30.790001</v>
      </c>
      <c r="G926">
        <v>31.01</v>
      </c>
      <c r="H926">
        <v>10026000</v>
      </c>
      <c r="I926">
        <f>(C921-G926)</f>
        <v>0.8500009999999989</v>
      </c>
    </row>
    <row r="927" spans="1:9" hidden="1" x14ac:dyDescent="0.2">
      <c r="A927" s="1">
        <v>41380</v>
      </c>
      <c r="B927" s="2">
        <f t="shared" si="28"/>
        <v>2</v>
      </c>
      <c r="C927" s="2">
        <f t="shared" si="29"/>
        <v>31.49</v>
      </c>
      <c r="D927">
        <v>31.610001</v>
      </c>
      <c r="E927">
        <v>31.82</v>
      </c>
      <c r="F927">
        <v>31.34</v>
      </c>
      <c r="G927">
        <v>31.76</v>
      </c>
      <c r="H927">
        <v>5919900</v>
      </c>
    </row>
    <row r="928" spans="1:9" hidden="1" x14ac:dyDescent="0.2">
      <c r="A928" s="1">
        <v>41379</v>
      </c>
      <c r="B928" s="2">
        <f t="shared" si="28"/>
        <v>1</v>
      </c>
      <c r="C928" s="2">
        <f t="shared" si="29"/>
        <v>32.529998999999997</v>
      </c>
      <c r="D928">
        <v>31.940000999999999</v>
      </c>
      <c r="E928">
        <v>32.020000000000003</v>
      </c>
      <c r="F928">
        <v>31.440000999999999</v>
      </c>
      <c r="G928">
        <v>31.49</v>
      </c>
      <c r="H928">
        <v>10887200</v>
      </c>
    </row>
    <row r="929" spans="1:9" hidden="1" x14ac:dyDescent="0.2">
      <c r="A929" s="1">
        <v>41376</v>
      </c>
      <c r="B929" s="2">
        <f t="shared" si="28"/>
        <v>5</v>
      </c>
      <c r="C929" s="2">
        <f t="shared" si="29"/>
        <v>33.459999000000003</v>
      </c>
      <c r="D929">
        <v>32.740001999999997</v>
      </c>
      <c r="E929">
        <v>32.860000999999997</v>
      </c>
      <c r="F929">
        <v>32.310001</v>
      </c>
      <c r="G929">
        <v>32.529998999999997</v>
      </c>
      <c r="H929">
        <v>10147800</v>
      </c>
    </row>
    <row r="930" spans="1:9" hidden="1" x14ac:dyDescent="0.2">
      <c r="A930" s="1">
        <v>41375</v>
      </c>
      <c r="B930" s="2">
        <f t="shared" si="28"/>
        <v>4</v>
      </c>
      <c r="C930" s="2">
        <f t="shared" si="29"/>
        <v>33.830002</v>
      </c>
      <c r="D930">
        <v>33.709999000000003</v>
      </c>
      <c r="E930">
        <v>33.770000000000003</v>
      </c>
      <c r="F930">
        <v>33.290000999999997</v>
      </c>
      <c r="G930">
        <v>33.459999000000003</v>
      </c>
      <c r="H930">
        <v>4188100</v>
      </c>
    </row>
    <row r="931" spans="1:9" x14ac:dyDescent="0.2">
      <c r="A931" s="1">
        <v>41374</v>
      </c>
      <c r="B931" s="2">
        <f t="shared" si="28"/>
        <v>3</v>
      </c>
      <c r="C931" s="2">
        <f t="shared" si="29"/>
        <v>33.639999000000003</v>
      </c>
      <c r="D931">
        <v>33.540000999999997</v>
      </c>
      <c r="E931">
        <v>33.919998</v>
      </c>
      <c r="F931">
        <v>33.459999000000003</v>
      </c>
      <c r="G931">
        <v>33.830002</v>
      </c>
      <c r="H931">
        <v>3904900</v>
      </c>
      <c r="I931">
        <f>(C926-G931)</f>
        <v>-2.0700019999999988</v>
      </c>
    </row>
    <row r="932" spans="1:9" hidden="1" x14ac:dyDescent="0.2">
      <c r="A932" s="1">
        <v>41373</v>
      </c>
      <c r="B932" s="2">
        <f t="shared" si="28"/>
        <v>2</v>
      </c>
      <c r="C932" s="2">
        <f t="shared" si="29"/>
        <v>33.490001999999997</v>
      </c>
      <c r="D932">
        <v>33.330002</v>
      </c>
      <c r="E932">
        <v>33.799999</v>
      </c>
      <c r="F932">
        <v>33.229999999999997</v>
      </c>
      <c r="G932">
        <v>33.639999000000003</v>
      </c>
      <c r="H932">
        <v>3646500</v>
      </c>
    </row>
    <row r="933" spans="1:9" hidden="1" x14ac:dyDescent="0.2">
      <c r="A933" s="1">
        <v>41372</v>
      </c>
      <c r="B933" s="2">
        <f t="shared" si="28"/>
        <v>1</v>
      </c>
      <c r="C933" s="2">
        <f t="shared" si="29"/>
        <v>33.279998999999997</v>
      </c>
      <c r="D933">
        <v>33.310001</v>
      </c>
      <c r="E933">
        <v>33.5</v>
      </c>
      <c r="F933">
        <v>33.090000000000003</v>
      </c>
      <c r="G933">
        <v>33.490001999999997</v>
      </c>
      <c r="H933">
        <v>3063800</v>
      </c>
    </row>
    <row r="934" spans="1:9" hidden="1" x14ac:dyDescent="0.2">
      <c r="A934" s="1">
        <v>41369</v>
      </c>
      <c r="B934" s="2">
        <f t="shared" si="28"/>
        <v>5</v>
      </c>
      <c r="C934" s="2">
        <f t="shared" si="29"/>
        <v>33.389999000000003</v>
      </c>
      <c r="D934">
        <v>33.080002</v>
      </c>
      <c r="E934">
        <v>33.310001</v>
      </c>
      <c r="F934">
        <v>32.919998</v>
      </c>
      <c r="G934">
        <v>33.279998999999997</v>
      </c>
      <c r="H934">
        <v>5820700</v>
      </c>
    </row>
    <row r="935" spans="1:9" hidden="1" x14ac:dyDescent="0.2">
      <c r="A935" s="1">
        <v>41368</v>
      </c>
      <c r="B935" s="2">
        <f t="shared" si="28"/>
        <v>4</v>
      </c>
      <c r="C935" s="2">
        <f t="shared" si="29"/>
        <v>33.759998000000003</v>
      </c>
      <c r="D935">
        <v>33.229999999999997</v>
      </c>
      <c r="E935">
        <v>33.610000999999997</v>
      </c>
      <c r="F935">
        <v>32.970001000000003</v>
      </c>
      <c r="G935">
        <v>33.389999000000003</v>
      </c>
      <c r="H935">
        <v>8714700</v>
      </c>
    </row>
    <row r="936" spans="1:9" x14ac:dyDescent="0.2">
      <c r="A936" s="1">
        <v>41367</v>
      </c>
      <c r="B936" s="2">
        <f t="shared" si="28"/>
        <v>3</v>
      </c>
      <c r="C936" s="2">
        <f t="shared" si="29"/>
        <v>34.650002000000001</v>
      </c>
      <c r="D936">
        <v>34.630001</v>
      </c>
      <c r="E936">
        <v>34.669998</v>
      </c>
      <c r="F936">
        <v>33.700001</v>
      </c>
      <c r="G936">
        <v>33.759998000000003</v>
      </c>
      <c r="H936">
        <v>8728900</v>
      </c>
      <c r="I936">
        <f>(C931-G936)</f>
        <v>-0.11999899999999997</v>
      </c>
    </row>
    <row r="937" spans="1:9" hidden="1" x14ac:dyDescent="0.2">
      <c r="A937" s="1">
        <v>41366</v>
      </c>
      <c r="B937" s="2">
        <f t="shared" si="28"/>
        <v>2</v>
      </c>
      <c r="C937" s="2">
        <f t="shared" si="29"/>
        <v>34.68</v>
      </c>
      <c r="D937">
        <v>34.400002000000001</v>
      </c>
      <c r="E937">
        <v>34.860000999999997</v>
      </c>
      <c r="F937">
        <v>34.380001</v>
      </c>
      <c r="G937">
        <v>34.650002000000001</v>
      </c>
      <c r="H937">
        <v>4569400</v>
      </c>
    </row>
    <row r="938" spans="1:9" hidden="1" x14ac:dyDescent="0.2">
      <c r="A938" s="1">
        <v>41365</v>
      </c>
      <c r="B938" s="2">
        <f t="shared" si="28"/>
        <v>1</v>
      </c>
      <c r="C938" s="2">
        <f t="shared" si="29"/>
        <v>34.75</v>
      </c>
      <c r="D938">
        <v>34.43</v>
      </c>
      <c r="E938">
        <v>34.740001999999997</v>
      </c>
      <c r="F938">
        <v>34.32</v>
      </c>
      <c r="G938">
        <v>34.68</v>
      </c>
      <c r="H938">
        <v>3506200</v>
      </c>
    </row>
    <row r="939" spans="1:9" hidden="1" x14ac:dyDescent="0.2">
      <c r="A939" s="1">
        <v>41361</v>
      </c>
      <c r="B939" s="2">
        <f t="shared" si="28"/>
        <v>4</v>
      </c>
      <c r="C939" s="2">
        <f t="shared" si="29"/>
        <v>34.549999</v>
      </c>
      <c r="D939">
        <v>34.590000000000003</v>
      </c>
      <c r="E939">
        <v>34.840000000000003</v>
      </c>
      <c r="F939">
        <v>34.529998999999997</v>
      </c>
      <c r="G939">
        <v>34.75</v>
      </c>
      <c r="H939">
        <v>3501100</v>
      </c>
    </row>
    <row r="940" spans="1:9" x14ac:dyDescent="0.2">
      <c r="A940" s="1">
        <v>41360</v>
      </c>
      <c r="B940" s="2">
        <f t="shared" si="28"/>
        <v>3</v>
      </c>
      <c r="C940" s="2">
        <f t="shared" si="29"/>
        <v>34.450001</v>
      </c>
      <c r="D940">
        <v>34.270000000000003</v>
      </c>
      <c r="E940">
        <v>34.650002000000001</v>
      </c>
      <c r="F940">
        <v>34.209999000000003</v>
      </c>
      <c r="G940">
        <v>34.549999</v>
      </c>
      <c r="H940">
        <v>4640500</v>
      </c>
      <c r="I940">
        <f>(C935-G940)</f>
        <v>-0.79000099999999662</v>
      </c>
    </row>
    <row r="941" spans="1:9" hidden="1" x14ac:dyDescent="0.2">
      <c r="A941" s="1">
        <v>41359</v>
      </c>
      <c r="B941" s="2">
        <f t="shared" si="28"/>
        <v>2</v>
      </c>
      <c r="C941" s="2">
        <f t="shared" si="29"/>
        <v>33.849997999999999</v>
      </c>
      <c r="D941">
        <v>34.240001999999997</v>
      </c>
      <c r="E941">
        <v>34.509998000000003</v>
      </c>
      <c r="F941">
        <v>34.080002</v>
      </c>
      <c r="G941">
        <v>34.450001</v>
      </c>
      <c r="H941">
        <v>6624600</v>
      </c>
    </row>
    <row r="942" spans="1:9" hidden="1" x14ac:dyDescent="0.2">
      <c r="A942" s="1">
        <v>41358</v>
      </c>
      <c r="B942" s="2">
        <f t="shared" si="28"/>
        <v>1</v>
      </c>
      <c r="C942" s="2">
        <f t="shared" si="29"/>
        <v>33.610000999999997</v>
      </c>
      <c r="D942">
        <v>33.889999000000003</v>
      </c>
      <c r="E942">
        <v>34.229999999999997</v>
      </c>
      <c r="F942">
        <v>33.650002000000001</v>
      </c>
      <c r="G942">
        <v>33.849997999999999</v>
      </c>
      <c r="H942">
        <v>6512300</v>
      </c>
    </row>
    <row r="943" spans="1:9" hidden="1" x14ac:dyDescent="0.2">
      <c r="A943" s="1">
        <v>41355</v>
      </c>
      <c r="B943" s="2">
        <f t="shared" si="28"/>
        <v>5</v>
      </c>
      <c r="C943" s="2">
        <f t="shared" si="29"/>
        <v>33.049999</v>
      </c>
      <c r="D943">
        <v>33.310001</v>
      </c>
      <c r="E943">
        <v>33.610000999999997</v>
      </c>
      <c r="F943">
        <v>33.119999</v>
      </c>
      <c r="G943">
        <v>33.610000999999997</v>
      </c>
      <c r="H943">
        <v>3120600</v>
      </c>
    </row>
    <row r="944" spans="1:9" hidden="1" x14ac:dyDescent="0.2">
      <c r="A944" s="1">
        <v>41354</v>
      </c>
      <c r="B944" s="2">
        <f t="shared" si="28"/>
        <v>4</v>
      </c>
      <c r="C944" s="2">
        <f t="shared" si="29"/>
        <v>33.450001</v>
      </c>
      <c r="D944">
        <v>33.229999999999997</v>
      </c>
      <c r="E944">
        <v>33.43</v>
      </c>
      <c r="F944">
        <v>32.869999</v>
      </c>
      <c r="G944">
        <v>33.049999</v>
      </c>
      <c r="H944">
        <v>4308400</v>
      </c>
    </row>
    <row r="945" spans="1:9" x14ac:dyDescent="0.2">
      <c r="A945" s="1">
        <v>41353</v>
      </c>
      <c r="B945" s="2">
        <f t="shared" si="28"/>
        <v>3</v>
      </c>
      <c r="C945" s="2">
        <f t="shared" si="29"/>
        <v>33.07</v>
      </c>
      <c r="D945">
        <v>33.43</v>
      </c>
      <c r="E945">
        <v>33.5</v>
      </c>
      <c r="F945">
        <v>33.099997999999999</v>
      </c>
      <c r="G945">
        <v>33.450001</v>
      </c>
      <c r="H945">
        <v>4502100</v>
      </c>
      <c r="I945">
        <f>(C940-G945)</f>
        <v>1</v>
      </c>
    </row>
    <row r="946" spans="1:9" hidden="1" x14ac:dyDescent="0.2">
      <c r="A946" s="1">
        <v>41352</v>
      </c>
      <c r="B946" s="2">
        <f t="shared" si="28"/>
        <v>2</v>
      </c>
      <c r="C946" s="2">
        <f t="shared" si="29"/>
        <v>33.650002000000001</v>
      </c>
      <c r="D946">
        <v>33.689999</v>
      </c>
      <c r="E946">
        <v>33.729999999999997</v>
      </c>
      <c r="F946">
        <v>33.049999</v>
      </c>
      <c r="G946">
        <v>33.07</v>
      </c>
      <c r="H946">
        <v>6547500</v>
      </c>
    </row>
    <row r="947" spans="1:9" hidden="1" x14ac:dyDescent="0.2">
      <c r="A947" s="1">
        <v>41351</v>
      </c>
      <c r="B947" s="2">
        <f t="shared" si="28"/>
        <v>1</v>
      </c>
      <c r="C947" s="2">
        <f t="shared" si="29"/>
        <v>33.599997999999999</v>
      </c>
      <c r="D947">
        <v>33.040000999999997</v>
      </c>
      <c r="E947">
        <v>33.75</v>
      </c>
      <c r="F947">
        <v>33</v>
      </c>
      <c r="G947">
        <v>33.650002000000001</v>
      </c>
      <c r="H947">
        <v>3471500</v>
      </c>
    </row>
    <row r="948" spans="1:9" hidden="1" x14ac:dyDescent="0.2">
      <c r="A948" s="1">
        <v>41348</v>
      </c>
      <c r="B948" s="2">
        <f t="shared" si="28"/>
        <v>5</v>
      </c>
      <c r="C948" s="2">
        <f t="shared" si="29"/>
        <v>33.419998</v>
      </c>
      <c r="D948">
        <v>33.610000999999997</v>
      </c>
      <c r="E948">
        <v>33.650002000000001</v>
      </c>
      <c r="F948">
        <v>33.419998</v>
      </c>
      <c r="G948">
        <v>33.599997999999999</v>
      </c>
      <c r="H948">
        <v>2490400</v>
      </c>
    </row>
    <row r="949" spans="1:9" hidden="1" x14ac:dyDescent="0.2">
      <c r="A949" s="1">
        <v>41347</v>
      </c>
      <c r="B949" s="2">
        <f t="shared" si="28"/>
        <v>4</v>
      </c>
      <c r="C949" s="2">
        <f t="shared" si="29"/>
        <v>33.189999</v>
      </c>
      <c r="D949">
        <v>33.259998000000003</v>
      </c>
      <c r="E949">
        <v>33.479999999999997</v>
      </c>
      <c r="F949">
        <v>33.229999999999997</v>
      </c>
      <c r="G949">
        <v>33.419998</v>
      </c>
      <c r="H949">
        <v>2103400</v>
      </c>
    </row>
    <row r="950" spans="1:9" x14ac:dyDescent="0.2">
      <c r="A950" s="1">
        <v>41346</v>
      </c>
      <c r="B950" s="2">
        <f t="shared" si="28"/>
        <v>3</v>
      </c>
      <c r="C950" s="2">
        <f t="shared" si="29"/>
        <v>33.259998000000003</v>
      </c>
      <c r="D950">
        <v>33.5</v>
      </c>
      <c r="E950">
        <v>33.560001</v>
      </c>
      <c r="F950">
        <v>33.029998999999997</v>
      </c>
      <c r="G950">
        <v>33.189999</v>
      </c>
      <c r="H950">
        <v>3377400</v>
      </c>
      <c r="I950">
        <f>(C945-G950)</f>
        <v>-0.11999899999999997</v>
      </c>
    </row>
    <row r="951" spans="1:9" hidden="1" x14ac:dyDescent="0.2">
      <c r="A951" s="1">
        <v>41345</v>
      </c>
      <c r="B951" s="2">
        <f t="shared" si="28"/>
        <v>2</v>
      </c>
      <c r="C951" s="2">
        <f t="shared" si="29"/>
        <v>33.040000999999997</v>
      </c>
      <c r="D951">
        <v>33.459999000000003</v>
      </c>
      <c r="E951">
        <v>33.599997999999999</v>
      </c>
      <c r="F951">
        <v>33.220001000000003</v>
      </c>
      <c r="G951">
        <v>33.259998000000003</v>
      </c>
      <c r="H951">
        <v>3393500</v>
      </c>
    </row>
    <row r="952" spans="1:9" hidden="1" x14ac:dyDescent="0.2">
      <c r="A952" s="1">
        <v>41344</v>
      </c>
      <c r="B952" s="2">
        <f t="shared" si="28"/>
        <v>1</v>
      </c>
      <c r="C952" s="2">
        <f t="shared" si="29"/>
        <v>33.049999</v>
      </c>
      <c r="D952">
        <v>32.860000999999997</v>
      </c>
      <c r="E952">
        <v>33.150002000000001</v>
      </c>
      <c r="F952">
        <v>32.700001</v>
      </c>
      <c r="G952">
        <v>33.040000999999997</v>
      </c>
      <c r="H952">
        <v>1997900</v>
      </c>
    </row>
    <row r="953" spans="1:9" hidden="1" x14ac:dyDescent="0.2">
      <c r="A953" s="1">
        <v>41341</v>
      </c>
      <c r="B953" s="2">
        <f t="shared" si="28"/>
        <v>5</v>
      </c>
      <c r="C953" s="2">
        <f t="shared" si="29"/>
        <v>32.939999</v>
      </c>
      <c r="D953">
        <v>32.869999</v>
      </c>
      <c r="E953">
        <v>33.099997999999999</v>
      </c>
      <c r="F953">
        <v>32.740001999999997</v>
      </c>
      <c r="G953">
        <v>33.049999</v>
      </c>
      <c r="H953">
        <v>3067500</v>
      </c>
    </row>
    <row r="954" spans="1:9" hidden="1" x14ac:dyDescent="0.2">
      <c r="A954" s="1">
        <v>41340</v>
      </c>
      <c r="B954" s="2">
        <f t="shared" si="28"/>
        <v>4</v>
      </c>
      <c r="C954" s="2">
        <f t="shared" si="29"/>
        <v>32.540000999999997</v>
      </c>
      <c r="D954">
        <v>32.759998000000003</v>
      </c>
      <c r="E954">
        <v>33</v>
      </c>
      <c r="F954">
        <v>32.709999000000003</v>
      </c>
      <c r="G954">
        <v>32.939999</v>
      </c>
      <c r="H954">
        <v>5622500</v>
      </c>
    </row>
    <row r="955" spans="1:9" x14ac:dyDescent="0.2">
      <c r="A955" s="1">
        <v>41339</v>
      </c>
      <c r="B955" s="2">
        <f t="shared" si="28"/>
        <v>3</v>
      </c>
      <c r="C955" s="2">
        <f t="shared" si="29"/>
        <v>32.689999</v>
      </c>
      <c r="D955">
        <v>32.590000000000003</v>
      </c>
      <c r="E955">
        <v>32.590000000000003</v>
      </c>
      <c r="F955">
        <v>32.229999999999997</v>
      </c>
      <c r="G955">
        <v>32.540000999999997</v>
      </c>
      <c r="H955">
        <v>4855900</v>
      </c>
      <c r="I955">
        <f>(C950-G955)</f>
        <v>0.71999700000000644</v>
      </c>
    </row>
    <row r="956" spans="1:9" hidden="1" x14ac:dyDescent="0.2">
      <c r="A956" s="1">
        <v>41338</v>
      </c>
      <c r="B956" s="2">
        <f t="shared" si="28"/>
        <v>2</v>
      </c>
      <c r="C956" s="2">
        <f t="shared" si="29"/>
        <v>32.400002000000001</v>
      </c>
      <c r="D956">
        <v>32.540000999999997</v>
      </c>
      <c r="E956">
        <v>32.740001999999997</v>
      </c>
      <c r="F956">
        <v>32.400002000000001</v>
      </c>
      <c r="G956">
        <v>32.689999</v>
      </c>
      <c r="H956">
        <v>4195700</v>
      </c>
    </row>
    <row r="957" spans="1:9" hidden="1" x14ac:dyDescent="0.2">
      <c r="A957" s="1">
        <v>41337</v>
      </c>
      <c r="B957" s="2">
        <f t="shared" si="28"/>
        <v>1</v>
      </c>
      <c r="C957" s="2">
        <f t="shared" si="29"/>
        <v>32.740001999999997</v>
      </c>
      <c r="D957">
        <v>32.599997999999999</v>
      </c>
      <c r="E957">
        <v>32.610000999999997</v>
      </c>
      <c r="F957">
        <v>32.159999999999997</v>
      </c>
      <c r="G957">
        <v>32.400002000000001</v>
      </c>
      <c r="H957">
        <v>6009300</v>
      </c>
    </row>
    <row r="958" spans="1:9" hidden="1" x14ac:dyDescent="0.2">
      <c r="A958" s="1">
        <v>41334</v>
      </c>
      <c r="B958" s="2">
        <f t="shared" si="28"/>
        <v>5</v>
      </c>
      <c r="C958" s="2">
        <f t="shared" si="29"/>
        <v>33.060001</v>
      </c>
      <c r="D958">
        <v>32.659999999999997</v>
      </c>
      <c r="E958">
        <v>32.779998999999997</v>
      </c>
      <c r="F958">
        <v>32.409999999999997</v>
      </c>
      <c r="G958">
        <v>32.740001999999997</v>
      </c>
      <c r="H958">
        <v>4953300</v>
      </c>
    </row>
    <row r="959" spans="1:9" hidden="1" x14ac:dyDescent="0.2">
      <c r="A959" s="1">
        <v>41333</v>
      </c>
      <c r="B959" s="2">
        <f t="shared" si="28"/>
        <v>4</v>
      </c>
      <c r="C959" s="2">
        <f t="shared" si="29"/>
        <v>33.400002000000001</v>
      </c>
      <c r="D959">
        <v>33.389999000000003</v>
      </c>
      <c r="E959">
        <v>33.5</v>
      </c>
      <c r="F959">
        <v>32.959999000000003</v>
      </c>
      <c r="G959">
        <v>33.060001</v>
      </c>
      <c r="H959">
        <v>5313000</v>
      </c>
    </row>
    <row r="960" spans="1:9" x14ac:dyDescent="0.2">
      <c r="A960" s="1">
        <v>41332</v>
      </c>
      <c r="B960" s="2">
        <f t="shared" si="28"/>
        <v>3</v>
      </c>
      <c r="C960" s="2">
        <f t="shared" si="29"/>
        <v>33.330002</v>
      </c>
      <c r="D960">
        <v>33.25</v>
      </c>
      <c r="E960">
        <v>33.599997999999999</v>
      </c>
      <c r="F960">
        <v>33.209999000000003</v>
      </c>
      <c r="G960">
        <v>33.400002000000001</v>
      </c>
      <c r="H960">
        <v>5019700</v>
      </c>
      <c r="I960">
        <f>(C955-G960)</f>
        <v>-0.71000300000000038</v>
      </c>
    </row>
    <row r="961" spans="1:9" hidden="1" x14ac:dyDescent="0.2">
      <c r="A961" s="1">
        <v>41331</v>
      </c>
      <c r="B961" s="2">
        <f t="shared" si="28"/>
        <v>2</v>
      </c>
      <c r="C961" s="2">
        <f t="shared" si="29"/>
        <v>33.209999000000003</v>
      </c>
      <c r="D961">
        <v>33.450001</v>
      </c>
      <c r="E961">
        <v>33.619999</v>
      </c>
      <c r="F961">
        <v>33.18</v>
      </c>
      <c r="G961">
        <v>33.330002</v>
      </c>
      <c r="H961">
        <v>6548500</v>
      </c>
    </row>
    <row r="962" spans="1:9" hidden="1" x14ac:dyDescent="0.2">
      <c r="A962" s="1">
        <v>41330</v>
      </c>
      <c r="B962" s="2">
        <f t="shared" si="28"/>
        <v>1</v>
      </c>
      <c r="C962" s="2">
        <f t="shared" si="29"/>
        <v>33.599997999999999</v>
      </c>
      <c r="D962">
        <v>33.700001</v>
      </c>
      <c r="E962">
        <v>33.75</v>
      </c>
      <c r="F962">
        <v>33.169998</v>
      </c>
      <c r="G962">
        <v>33.209999000000003</v>
      </c>
      <c r="H962">
        <v>4401300</v>
      </c>
    </row>
    <row r="963" spans="1:9" hidden="1" x14ac:dyDescent="0.2">
      <c r="A963" s="1">
        <v>41327</v>
      </c>
      <c r="B963" s="2">
        <f t="shared" ref="B963:B1026" si="30">WEEKDAY(A963,2)</f>
        <v>5</v>
      </c>
      <c r="C963" s="2">
        <f t="shared" ref="C963:C1026" si="31">G964</f>
        <v>33.43</v>
      </c>
      <c r="D963">
        <v>33.439999</v>
      </c>
      <c r="E963">
        <v>33.630001</v>
      </c>
      <c r="F963">
        <v>33.299999</v>
      </c>
      <c r="G963">
        <v>33.599997999999999</v>
      </c>
      <c r="H963">
        <v>4511500</v>
      </c>
    </row>
    <row r="964" spans="1:9" hidden="1" x14ac:dyDescent="0.2">
      <c r="A964" s="1">
        <v>41326</v>
      </c>
      <c r="B964" s="2">
        <f t="shared" si="30"/>
        <v>4</v>
      </c>
      <c r="C964" s="2">
        <f t="shared" si="31"/>
        <v>34.169998</v>
      </c>
      <c r="D964">
        <v>33.5</v>
      </c>
      <c r="E964">
        <v>33.689999</v>
      </c>
      <c r="F964">
        <v>33.349997999999999</v>
      </c>
      <c r="G964">
        <v>33.43</v>
      </c>
      <c r="H964">
        <v>7793300</v>
      </c>
    </row>
    <row r="965" spans="1:9" x14ac:dyDescent="0.2">
      <c r="A965" s="1">
        <v>41325</v>
      </c>
      <c r="B965" s="2">
        <f t="shared" si="30"/>
        <v>3</v>
      </c>
      <c r="C965" s="2">
        <f t="shared" si="31"/>
        <v>34.959999000000003</v>
      </c>
      <c r="D965">
        <v>34.979999999999997</v>
      </c>
      <c r="E965">
        <v>35.040000999999997</v>
      </c>
      <c r="F965">
        <v>33.919998</v>
      </c>
      <c r="G965">
        <v>34.169998</v>
      </c>
      <c r="H965">
        <v>11400700</v>
      </c>
      <c r="I965">
        <f>(C960-G965)</f>
        <v>-0.8399959999999993</v>
      </c>
    </row>
    <row r="966" spans="1:9" hidden="1" x14ac:dyDescent="0.2">
      <c r="A966" s="1">
        <v>41324</v>
      </c>
      <c r="B966" s="2">
        <f t="shared" si="30"/>
        <v>2</v>
      </c>
      <c r="C966" s="2">
        <f t="shared" si="31"/>
        <v>34.720001000000003</v>
      </c>
      <c r="D966">
        <v>34.659999999999997</v>
      </c>
      <c r="E966">
        <v>34.970001000000003</v>
      </c>
      <c r="F966">
        <v>34.57</v>
      </c>
      <c r="G966">
        <v>34.959999000000003</v>
      </c>
      <c r="H966">
        <v>4226400</v>
      </c>
    </row>
    <row r="967" spans="1:9" hidden="1" x14ac:dyDescent="0.2">
      <c r="A967" s="1">
        <v>41320</v>
      </c>
      <c r="B967" s="2">
        <f t="shared" si="30"/>
        <v>5</v>
      </c>
      <c r="C967" s="2">
        <f t="shared" si="31"/>
        <v>35.270000000000003</v>
      </c>
      <c r="D967">
        <v>34.689999</v>
      </c>
      <c r="E967">
        <v>35.200001</v>
      </c>
      <c r="F967">
        <v>34.479999999999997</v>
      </c>
      <c r="G967">
        <v>34.720001000000003</v>
      </c>
      <c r="H967">
        <v>7041000</v>
      </c>
    </row>
    <row r="968" spans="1:9" hidden="1" x14ac:dyDescent="0.2">
      <c r="A968" s="1">
        <v>41319</v>
      </c>
      <c r="B968" s="2">
        <f t="shared" si="30"/>
        <v>4</v>
      </c>
      <c r="C968" s="2">
        <f t="shared" si="31"/>
        <v>35.189999</v>
      </c>
      <c r="D968">
        <v>35.259998000000003</v>
      </c>
      <c r="E968">
        <v>35.380001</v>
      </c>
      <c r="F968">
        <v>35.159999999999997</v>
      </c>
      <c r="G968">
        <v>35.270000000000003</v>
      </c>
      <c r="H968">
        <v>2113900</v>
      </c>
    </row>
    <row r="969" spans="1:9" x14ac:dyDescent="0.2">
      <c r="A969" s="1">
        <v>41318</v>
      </c>
      <c r="B969" s="2">
        <f t="shared" si="30"/>
        <v>3</v>
      </c>
      <c r="C969" s="2">
        <f t="shared" si="31"/>
        <v>35.279998999999997</v>
      </c>
      <c r="D969">
        <v>35.419998</v>
      </c>
      <c r="E969">
        <v>35.490001999999997</v>
      </c>
      <c r="F969">
        <v>34.990001999999997</v>
      </c>
      <c r="G969">
        <v>35.189999</v>
      </c>
      <c r="H969">
        <v>5132600</v>
      </c>
      <c r="I969">
        <f>(C964-G969)</f>
        <v>-1.0200010000000006</v>
      </c>
    </row>
    <row r="970" spans="1:9" hidden="1" x14ac:dyDescent="0.2">
      <c r="A970" s="1">
        <v>41317</v>
      </c>
      <c r="B970" s="2">
        <f t="shared" si="30"/>
        <v>2</v>
      </c>
      <c r="C970" s="2">
        <f t="shared" si="31"/>
        <v>35.119999</v>
      </c>
      <c r="D970">
        <v>35.259998000000003</v>
      </c>
      <c r="E970">
        <v>35.389999000000003</v>
      </c>
      <c r="F970">
        <v>35.169998</v>
      </c>
      <c r="G970">
        <v>35.279998999999997</v>
      </c>
      <c r="H970">
        <v>2730600</v>
      </c>
    </row>
    <row r="971" spans="1:9" hidden="1" x14ac:dyDescent="0.2">
      <c r="A971" s="1">
        <v>41316</v>
      </c>
      <c r="B971" s="2">
        <f t="shared" si="30"/>
        <v>1</v>
      </c>
      <c r="C971" s="2">
        <f t="shared" si="31"/>
        <v>34.700001</v>
      </c>
      <c r="D971">
        <v>34.549999</v>
      </c>
      <c r="E971">
        <v>35.139999000000003</v>
      </c>
      <c r="F971">
        <v>34.439999</v>
      </c>
      <c r="G971">
        <v>35.119999</v>
      </c>
      <c r="H971">
        <v>4737100</v>
      </c>
    </row>
    <row r="972" spans="1:9" hidden="1" x14ac:dyDescent="0.2">
      <c r="A972" s="1">
        <v>41313</v>
      </c>
      <c r="B972" s="2">
        <f t="shared" si="30"/>
        <v>5</v>
      </c>
      <c r="C972" s="2">
        <f t="shared" si="31"/>
        <v>34.68</v>
      </c>
      <c r="D972">
        <v>34.880001</v>
      </c>
      <c r="E972">
        <v>34.959999000000003</v>
      </c>
      <c r="F972">
        <v>34.5</v>
      </c>
      <c r="G972">
        <v>34.700001</v>
      </c>
      <c r="H972">
        <v>3134300</v>
      </c>
    </row>
    <row r="973" spans="1:9" hidden="1" x14ac:dyDescent="0.2">
      <c r="A973" s="1">
        <v>41312</v>
      </c>
      <c r="B973" s="2">
        <f t="shared" si="30"/>
        <v>4</v>
      </c>
      <c r="C973" s="2">
        <f t="shared" si="31"/>
        <v>35.040000999999997</v>
      </c>
      <c r="D973">
        <v>35.099997999999999</v>
      </c>
      <c r="E973">
        <v>35.150002000000001</v>
      </c>
      <c r="F973">
        <v>34.590000000000003</v>
      </c>
      <c r="G973">
        <v>34.68</v>
      </c>
      <c r="H973">
        <v>3943100</v>
      </c>
    </row>
    <row r="974" spans="1:9" x14ac:dyDescent="0.2">
      <c r="A974" s="1">
        <v>41311</v>
      </c>
      <c r="B974" s="2">
        <f t="shared" si="30"/>
        <v>3</v>
      </c>
      <c r="C974" s="2">
        <f t="shared" si="31"/>
        <v>35.029998999999997</v>
      </c>
      <c r="D974">
        <v>34.549999</v>
      </c>
      <c r="E974">
        <v>35.099997999999999</v>
      </c>
      <c r="F974">
        <v>34.509998000000003</v>
      </c>
      <c r="G974">
        <v>35.040000999999997</v>
      </c>
      <c r="H974">
        <v>4254000</v>
      </c>
      <c r="I974">
        <f>(C969-G974)</f>
        <v>0.23999799999999993</v>
      </c>
    </row>
    <row r="975" spans="1:9" hidden="1" x14ac:dyDescent="0.2">
      <c r="A975" s="1">
        <v>41310</v>
      </c>
      <c r="B975" s="2">
        <f t="shared" si="30"/>
        <v>2</v>
      </c>
      <c r="C975" s="2">
        <f t="shared" si="31"/>
        <v>34.779998999999997</v>
      </c>
      <c r="D975">
        <v>35.049999</v>
      </c>
      <c r="E975">
        <v>35.139999000000003</v>
      </c>
      <c r="F975">
        <v>34.950001</v>
      </c>
      <c r="G975">
        <v>35.029998999999997</v>
      </c>
      <c r="H975">
        <v>3171500</v>
      </c>
    </row>
    <row r="976" spans="1:9" hidden="1" x14ac:dyDescent="0.2">
      <c r="A976" s="1">
        <v>41309</v>
      </c>
      <c r="B976" s="2">
        <f t="shared" si="30"/>
        <v>1</v>
      </c>
      <c r="C976" s="2">
        <f t="shared" si="31"/>
        <v>35.349997999999999</v>
      </c>
      <c r="D976">
        <v>34.889999000000003</v>
      </c>
      <c r="E976">
        <v>35.07</v>
      </c>
      <c r="F976">
        <v>34.709999000000003</v>
      </c>
      <c r="G976">
        <v>34.779998999999997</v>
      </c>
      <c r="H976">
        <v>5119900</v>
      </c>
    </row>
    <row r="977" spans="1:9" hidden="1" x14ac:dyDescent="0.2">
      <c r="A977" s="1">
        <v>41306</v>
      </c>
      <c r="B977" s="2">
        <f t="shared" si="30"/>
        <v>5</v>
      </c>
      <c r="C977" s="2">
        <f t="shared" si="31"/>
        <v>35.279998999999997</v>
      </c>
      <c r="D977">
        <v>35.020000000000003</v>
      </c>
      <c r="E977">
        <v>35.520000000000003</v>
      </c>
      <c r="F977">
        <v>34.939999</v>
      </c>
      <c r="G977">
        <v>35.349997999999999</v>
      </c>
      <c r="H977">
        <v>5387500</v>
      </c>
    </row>
    <row r="978" spans="1:9" hidden="1" x14ac:dyDescent="0.2">
      <c r="A978" s="1">
        <v>41305</v>
      </c>
      <c r="B978" s="2">
        <f t="shared" si="30"/>
        <v>4</v>
      </c>
      <c r="C978" s="2">
        <f t="shared" si="31"/>
        <v>35.490001999999997</v>
      </c>
      <c r="D978">
        <v>35.159999999999997</v>
      </c>
      <c r="E978">
        <v>35.349997999999999</v>
      </c>
      <c r="F978">
        <v>35.119999</v>
      </c>
      <c r="G978">
        <v>35.279998999999997</v>
      </c>
      <c r="H978">
        <v>4417800</v>
      </c>
    </row>
    <row r="979" spans="1:9" x14ac:dyDescent="0.2">
      <c r="A979" s="1">
        <v>41304</v>
      </c>
      <c r="B979" s="2">
        <f t="shared" si="30"/>
        <v>3</v>
      </c>
      <c r="C979" s="2">
        <f t="shared" si="31"/>
        <v>35.290000999999997</v>
      </c>
      <c r="D979">
        <v>35.419998</v>
      </c>
      <c r="E979">
        <v>35.529998999999997</v>
      </c>
      <c r="F979">
        <v>35.240001999999997</v>
      </c>
      <c r="G979">
        <v>35.490001999999997</v>
      </c>
      <c r="H979">
        <v>5432400</v>
      </c>
      <c r="I979">
        <f>(C974-G979)</f>
        <v>-0.46000300000000038</v>
      </c>
    </row>
    <row r="980" spans="1:9" hidden="1" x14ac:dyDescent="0.2">
      <c r="A980" s="1">
        <v>41303</v>
      </c>
      <c r="B980" s="2">
        <f t="shared" si="30"/>
        <v>2</v>
      </c>
      <c r="C980" s="2">
        <f t="shared" si="31"/>
        <v>34.939999</v>
      </c>
      <c r="D980">
        <v>35.189999</v>
      </c>
      <c r="E980">
        <v>35.409999999999997</v>
      </c>
      <c r="F980">
        <v>35.060001</v>
      </c>
      <c r="G980">
        <v>35.290000999999997</v>
      </c>
      <c r="H980">
        <v>5911200</v>
      </c>
    </row>
    <row r="981" spans="1:9" hidden="1" x14ac:dyDescent="0.2">
      <c r="A981" s="1">
        <v>41302</v>
      </c>
      <c r="B981" s="2">
        <f t="shared" si="30"/>
        <v>1</v>
      </c>
      <c r="C981" s="2">
        <f t="shared" si="31"/>
        <v>34.779998999999997</v>
      </c>
      <c r="D981">
        <v>34.959999000000003</v>
      </c>
      <c r="E981">
        <v>34.990001999999997</v>
      </c>
      <c r="F981">
        <v>34.57</v>
      </c>
      <c r="G981">
        <v>34.939999</v>
      </c>
      <c r="H981">
        <v>3657800</v>
      </c>
    </row>
    <row r="982" spans="1:9" hidden="1" x14ac:dyDescent="0.2">
      <c r="A982" s="1">
        <v>41299</v>
      </c>
      <c r="B982" s="2">
        <f t="shared" si="30"/>
        <v>5</v>
      </c>
      <c r="C982" s="2">
        <f t="shared" si="31"/>
        <v>34.759998000000003</v>
      </c>
      <c r="D982">
        <v>34.869999</v>
      </c>
      <c r="E982">
        <v>34.919998</v>
      </c>
      <c r="F982">
        <v>34.540000999999997</v>
      </c>
      <c r="G982">
        <v>34.779998999999997</v>
      </c>
      <c r="H982">
        <v>3823000</v>
      </c>
    </row>
    <row r="983" spans="1:9" hidden="1" x14ac:dyDescent="0.2">
      <c r="A983" s="1">
        <v>41298</v>
      </c>
      <c r="B983" s="2">
        <f t="shared" si="30"/>
        <v>4</v>
      </c>
      <c r="C983" s="2">
        <f t="shared" si="31"/>
        <v>34.610000999999997</v>
      </c>
      <c r="D983">
        <v>34.799999</v>
      </c>
      <c r="E983">
        <v>35</v>
      </c>
      <c r="F983">
        <v>34.689999</v>
      </c>
      <c r="G983">
        <v>34.759998000000003</v>
      </c>
      <c r="H983">
        <v>4813600</v>
      </c>
    </row>
    <row r="984" spans="1:9" x14ac:dyDescent="0.2">
      <c r="A984" s="1">
        <v>41297</v>
      </c>
      <c r="B984" s="2">
        <f t="shared" si="30"/>
        <v>3</v>
      </c>
      <c r="C984" s="2">
        <f t="shared" si="31"/>
        <v>35.009998000000003</v>
      </c>
      <c r="D984">
        <v>34.919998</v>
      </c>
      <c r="E984">
        <v>35.009998000000003</v>
      </c>
      <c r="F984">
        <v>34.380001</v>
      </c>
      <c r="G984">
        <v>34.610000999999997</v>
      </c>
      <c r="H984">
        <v>6150300</v>
      </c>
      <c r="I984">
        <f>(C979-G984)</f>
        <v>0.67999999999999972</v>
      </c>
    </row>
    <row r="985" spans="1:9" hidden="1" x14ac:dyDescent="0.2">
      <c r="A985" s="1">
        <v>41296</v>
      </c>
      <c r="B985" s="2">
        <f t="shared" si="30"/>
        <v>2</v>
      </c>
      <c r="C985" s="2">
        <f t="shared" si="31"/>
        <v>34.770000000000003</v>
      </c>
      <c r="D985">
        <v>34.82</v>
      </c>
      <c r="E985">
        <v>35.090000000000003</v>
      </c>
      <c r="F985">
        <v>34.75</v>
      </c>
      <c r="G985">
        <v>35.009998000000003</v>
      </c>
      <c r="H985">
        <v>4393500</v>
      </c>
    </row>
    <row r="986" spans="1:9" hidden="1" x14ac:dyDescent="0.2">
      <c r="A986" s="1">
        <v>41292</v>
      </c>
      <c r="B986" s="2">
        <f t="shared" si="30"/>
        <v>5</v>
      </c>
      <c r="C986" s="2">
        <f t="shared" si="31"/>
        <v>34.669998</v>
      </c>
      <c r="D986">
        <v>34.700001</v>
      </c>
      <c r="E986">
        <v>34.810001</v>
      </c>
      <c r="F986">
        <v>34.540000999999997</v>
      </c>
      <c r="G986">
        <v>34.770000000000003</v>
      </c>
      <c r="H986">
        <v>3997500</v>
      </c>
    </row>
    <row r="987" spans="1:9" hidden="1" x14ac:dyDescent="0.2">
      <c r="A987" s="1">
        <v>41291</v>
      </c>
      <c r="B987" s="2">
        <f t="shared" si="30"/>
        <v>4</v>
      </c>
      <c r="C987" s="2">
        <f t="shared" si="31"/>
        <v>34.279998999999997</v>
      </c>
      <c r="D987">
        <v>34.700001</v>
      </c>
      <c r="E987">
        <v>34.939999</v>
      </c>
      <c r="F987">
        <v>34.599997999999999</v>
      </c>
      <c r="G987">
        <v>34.669998</v>
      </c>
      <c r="H987">
        <v>6644100</v>
      </c>
    </row>
    <row r="988" spans="1:9" x14ac:dyDescent="0.2">
      <c r="A988" s="1">
        <v>41290</v>
      </c>
      <c r="B988" s="2">
        <f t="shared" si="30"/>
        <v>3</v>
      </c>
      <c r="C988" s="2">
        <f t="shared" si="31"/>
        <v>33.990001999999997</v>
      </c>
      <c r="D988">
        <v>34.040000999999997</v>
      </c>
      <c r="E988">
        <v>34.330002</v>
      </c>
      <c r="F988">
        <v>33.959999000000003</v>
      </c>
      <c r="G988">
        <v>34.279998999999997</v>
      </c>
      <c r="H988">
        <v>4235400</v>
      </c>
      <c r="I988">
        <f>(C983-G988)</f>
        <v>0.33000200000000035</v>
      </c>
    </row>
    <row r="989" spans="1:9" hidden="1" x14ac:dyDescent="0.2">
      <c r="A989" s="1">
        <v>41289</v>
      </c>
      <c r="B989" s="2">
        <f t="shared" si="30"/>
        <v>2</v>
      </c>
      <c r="C989" s="2">
        <f t="shared" si="31"/>
        <v>34.279998999999997</v>
      </c>
      <c r="D989">
        <v>34.25</v>
      </c>
      <c r="E989">
        <v>34.270000000000003</v>
      </c>
      <c r="F989">
        <v>33.919998</v>
      </c>
      <c r="G989">
        <v>33.990001999999997</v>
      </c>
      <c r="H989">
        <v>2991700</v>
      </c>
    </row>
    <row r="990" spans="1:9" hidden="1" x14ac:dyDescent="0.2">
      <c r="A990" s="1">
        <v>41288</v>
      </c>
      <c r="B990" s="2">
        <f t="shared" si="30"/>
        <v>1</v>
      </c>
      <c r="C990" s="2">
        <f t="shared" si="31"/>
        <v>34.060001</v>
      </c>
      <c r="D990">
        <v>34.119999</v>
      </c>
      <c r="E990">
        <v>34.310001</v>
      </c>
      <c r="F990">
        <v>33.830002</v>
      </c>
      <c r="G990">
        <v>34.279998999999997</v>
      </c>
      <c r="H990">
        <v>3146900</v>
      </c>
    </row>
    <row r="991" spans="1:9" hidden="1" x14ac:dyDescent="0.2">
      <c r="A991" s="1">
        <v>41285</v>
      </c>
      <c r="B991" s="2">
        <f t="shared" si="30"/>
        <v>5</v>
      </c>
      <c r="C991" s="2">
        <f t="shared" si="31"/>
        <v>34.169998</v>
      </c>
      <c r="D991">
        <v>33.869999</v>
      </c>
      <c r="E991">
        <v>34.110000999999997</v>
      </c>
      <c r="F991">
        <v>33.700001</v>
      </c>
      <c r="G991">
        <v>34.060001</v>
      </c>
      <c r="H991">
        <v>3560300</v>
      </c>
    </row>
    <row r="992" spans="1:9" hidden="1" x14ac:dyDescent="0.2">
      <c r="A992" s="1">
        <v>41284</v>
      </c>
      <c r="B992" s="2">
        <f t="shared" si="30"/>
        <v>4</v>
      </c>
      <c r="C992" s="2">
        <f t="shared" si="31"/>
        <v>33.880001</v>
      </c>
      <c r="D992">
        <v>34.279998999999997</v>
      </c>
      <c r="E992">
        <v>34.32</v>
      </c>
      <c r="F992">
        <v>34.060001</v>
      </c>
      <c r="G992">
        <v>34.169998</v>
      </c>
      <c r="H992">
        <v>3457900</v>
      </c>
    </row>
    <row r="993" spans="1:9" x14ac:dyDescent="0.2">
      <c r="A993" s="1">
        <v>41283</v>
      </c>
      <c r="B993" s="2">
        <f t="shared" si="30"/>
        <v>3</v>
      </c>
      <c r="C993" s="2">
        <f t="shared" si="31"/>
        <v>33.959999000000003</v>
      </c>
      <c r="D993">
        <v>33.950001</v>
      </c>
      <c r="E993">
        <v>34.07</v>
      </c>
      <c r="F993">
        <v>33.740001999999997</v>
      </c>
      <c r="G993">
        <v>33.880001</v>
      </c>
      <c r="H993">
        <v>2752600</v>
      </c>
      <c r="I993">
        <f>(C988-G993)</f>
        <v>0.11000099999999691</v>
      </c>
    </row>
    <row r="994" spans="1:9" hidden="1" x14ac:dyDescent="0.2">
      <c r="A994" s="1">
        <v>41282</v>
      </c>
      <c r="B994" s="2">
        <f t="shared" si="30"/>
        <v>2</v>
      </c>
      <c r="C994" s="2">
        <f t="shared" si="31"/>
        <v>33.919998</v>
      </c>
      <c r="D994">
        <v>34.009998000000003</v>
      </c>
      <c r="E994">
        <v>34.029998999999997</v>
      </c>
      <c r="F994">
        <v>33.729999999999997</v>
      </c>
      <c r="G994">
        <v>33.959999000000003</v>
      </c>
      <c r="H994">
        <v>3841500</v>
      </c>
    </row>
    <row r="995" spans="1:9" hidden="1" x14ac:dyDescent="0.2">
      <c r="A995" s="1">
        <v>41281</v>
      </c>
      <c r="B995" s="2">
        <f t="shared" si="30"/>
        <v>1</v>
      </c>
      <c r="C995" s="2">
        <f t="shared" si="31"/>
        <v>33.880001</v>
      </c>
      <c r="D995">
        <v>33.720001000000003</v>
      </c>
      <c r="E995">
        <v>33.970001000000003</v>
      </c>
      <c r="F995">
        <v>33.630001</v>
      </c>
      <c r="G995">
        <v>33.919998</v>
      </c>
      <c r="H995">
        <v>2853400</v>
      </c>
    </row>
    <row r="996" spans="1:9" hidden="1" x14ac:dyDescent="0.2">
      <c r="A996" s="1">
        <v>41278</v>
      </c>
      <c r="B996" s="2">
        <f t="shared" si="30"/>
        <v>5</v>
      </c>
      <c r="C996" s="2">
        <f t="shared" si="31"/>
        <v>33.740001999999997</v>
      </c>
      <c r="D996">
        <v>33.700001</v>
      </c>
      <c r="E996">
        <v>33.889999000000003</v>
      </c>
      <c r="F996">
        <v>33.57</v>
      </c>
      <c r="G996">
        <v>33.880001</v>
      </c>
      <c r="H996">
        <v>5940900</v>
      </c>
    </row>
    <row r="997" spans="1:9" hidden="1" x14ac:dyDescent="0.2">
      <c r="A997" s="1">
        <v>41277</v>
      </c>
      <c r="B997" s="2">
        <f t="shared" si="30"/>
        <v>4</v>
      </c>
      <c r="C997" s="2">
        <f t="shared" si="31"/>
        <v>33.82</v>
      </c>
      <c r="D997">
        <v>33.849997999999999</v>
      </c>
      <c r="E997">
        <v>33.950001</v>
      </c>
      <c r="F997">
        <v>33.700001</v>
      </c>
      <c r="G997">
        <v>33.740001999999997</v>
      </c>
      <c r="H997">
        <v>3915400</v>
      </c>
    </row>
    <row r="998" spans="1:9" x14ac:dyDescent="0.2">
      <c r="A998" s="1">
        <v>41276</v>
      </c>
      <c r="B998" s="2">
        <f t="shared" si="30"/>
        <v>3</v>
      </c>
      <c r="C998" s="2">
        <f t="shared" si="31"/>
        <v>33.369999</v>
      </c>
      <c r="D998">
        <v>34</v>
      </c>
      <c r="E998">
        <v>34.090000000000003</v>
      </c>
      <c r="F998">
        <v>33.700001</v>
      </c>
      <c r="G998">
        <v>33.82</v>
      </c>
      <c r="H998">
        <v>5544800</v>
      </c>
      <c r="I998">
        <f>(C993-G998)</f>
        <v>0.13999900000000309</v>
      </c>
    </row>
    <row r="999" spans="1:9" hidden="1" x14ac:dyDescent="0.2">
      <c r="A999" s="1">
        <v>41274</v>
      </c>
      <c r="B999" s="2">
        <f t="shared" si="30"/>
        <v>1</v>
      </c>
      <c r="C999" s="2">
        <f t="shared" si="31"/>
        <v>33.040000999999997</v>
      </c>
      <c r="D999">
        <v>32.900002000000001</v>
      </c>
      <c r="E999">
        <v>33.470001000000003</v>
      </c>
      <c r="F999">
        <v>32.889999000000003</v>
      </c>
      <c r="G999">
        <v>33.369999</v>
      </c>
      <c r="H999">
        <v>4750100</v>
      </c>
    </row>
    <row r="1000" spans="1:9" hidden="1" x14ac:dyDescent="0.2">
      <c r="A1000" s="1">
        <v>41271</v>
      </c>
      <c r="B1000" s="2">
        <f t="shared" si="30"/>
        <v>5</v>
      </c>
      <c r="C1000" s="2">
        <f t="shared" si="31"/>
        <v>33.189999</v>
      </c>
      <c r="D1000">
        <v>33.18</v>
      </c>
      <c r="E1000">
        <v>33.259998000000003</v>
      </c>
      <c r="F1000">
        <v>32.880001</v>
      </c>
      <c r="G1000">
        <v>33.040000999999997</v>
      </c>
      <c r="H1000">
        <v>4069100</v>
      </c>
    </row>
    <row r="1001" spans="1:9" hidden="1" x14ac:dyDescent="0.2">
      <c r="A1001" s="1">
        <v>41270</v>
      </c>
      <c r="B1001" s="2">
        <f t="shared" si="30"/>
        <v>4</v>
      </c>
      <c r="C1001" s="2">
        <f t="shared" si="31"/>
        <v>33.150002000000001</v>
      </c>
      <c r="D1001">
        <v>33.169998</v>
      </c>
      <c r="E1001">
        <v>33.220001000000003</v>
      </c>
      <c r="F1001">
        <v>32.770000000000003</v>
      </c>
      <c r="G1001">
        <v>33.189999</v>
      </c>
      <c r="H1001">
        <v>3909400</v>
      </c>
    </row>
    <row r="1002" spans="1:9" x14ac:dyDescent="0.2">
      <c r="A1002" s="1">
        <v>41269</v>
      </c>
      <c r="B1002" s="2">
        <f t="shared" si="30"/>
        <v>3</v>
      </c>
      <c r="C1002" s="2">
        <f t="shared" si="31"/>
        <v>32.240001999999997</v>
      </c>
      <c r="D1002">
        <v>33.049999</v>
      </c>
      <c r="E1002">
        <v>33.229999999999997</v>
      </c>
      <c r="F1002">
        <v>32.919998</v>
      </c>
      <c r="G1002">
        <v>33.150002000000001</v>
      </c>
      <c r="H1002">
        <v>5560400</v>
      </c>
      <c r="I1002">
        <f>(C997-G1002)</f>
        <v>0.66999799999999965</v>
      </c>
    </row>
    <row r="1003" spans="1:9" hidden="1" x14ac:dyDescent="0.2">
      <c r="A1003" s="1">
        <v>41267</v>
      </c>
      <c r="B1003" s="2">
        <f t="shared" si="30"/>
        <v>1</v>
      </c>
      <c r="C1003" s="2">
        <f t="shared" si="31"/>
        <v>32.360000999999997</v>
      </c>
      <c r="D1003">
        <v>32.189999</v>
      </c>
      <c r="E1003">
        <v>32.25</v>
      </c>
      <c r="F1003">
        <v>32.110000999999997</v>
      </c>
      <c r="G1003">
        <v>32.240001999999997</v>
      </c>
      <c r="H1003">
        <v>1541600</v>
      </c>
    </row>
    <row r="1004" spans="1:9" hidden="1" x14ac:dyDescent="0.2">
      <c r="A1004" s="1">
        <v>41264</v>
      </c>
      <c r="B1004" s="2">
        <f t="shared" si="30"/>
        <v>5</v>
      </c>
      <c r="C1004" s="2">
        <f t="shared" si="31"/>
        <v>32.729999999999997</v>
      </c>
      <c r="D1004">
        <v>32.159999999999997</v>
      </c>
      <c r="E1004">
        <v>32.360000999999997</v>
      </c>
      <c r="F1004">
        <v>32.020000000000003</v>
      </c>
      <c r="G1004">
        <v>32.360000999999997</v>
      </c>
      <c r="H1004">
        <v>6278500</v>
      </c>
    </row>
    <row r="1005" spans="1:9" hidden="1" x14ac:dyDescent="0.2">
      <c r="A1005" s="1">
        <v>41263</v>
      </c>
      <c r="B1005" s="2">
        <f t="shared" si="30"/>
        <v>4</v>
      </c>
      <c r="C1005" s="2">
        <f t="shared" si="31"/>
        <v>32.669998</v>
      </c>
      <c r="D1005">
        <v>32.630001</v>
      </c>
      <c r="E1005">
        <v>32.950001</v>
      </c>
      <c r="F1005">
        <v>32.560001</v>
      </c>
      <c r="G1005">
        <v>32.729999999999997</v>
      </c>
      <c r="H1005">
        <v>3195900</v>
      </c>
    </row>
    <row r="1006" spans="1:9" x14ac:dyDescent="0.2">
      <c r="A1006" s="1">
        <v>41262</v>
      </c>
      <c r="B1006" s="2">
        <f t="shared" si="30"/>
        <v>3</v>
      </c>
      <c r="C1006" s="2">
        <f t="shared" si="31"/>
        <v>32.18</v>
      </c>
      <c r="D1006">
        <v>32.259998000000003</v>
      </c>
      <c r="E1006">
        <v>32.880001</v>
      </c>
      <c r="F1006">
        <v>32.209999000000003</v>
      </c>
      <c r="G1006">
        <v>32.669998</v>
      </c>
      <c r="H1006">
        <v>5515200</v>
      </c>
      <c r="I1006">
        <f>(C1001-G1006)</f>
        <v>0.48000400000000099</v>
      </c>
    </row>
    <row r="1007" spans="1:9" hidden="1" x14ac:dyDescent="0.2">
      <c r="A1007" s="1">
        <v>41261</v>
      </c>
      <c r="B1007" s="2">
        <f t="shared" si="30"/>
        <v>2</v>
      </c>
      <c r="C1007" s="2">
        <f t="shared" si="31"/>
        <v>32.009998000000003</v>
      </c>
      <c r="D1007">
        <v>32.099997999999999</v>
      </c>
      <c r="E1007">
        <v>32.270000000000003</v>
      </c>
      <c r="F1007">
        <v>31.92</v>
      </c>
      <c r="G1007">
        <v>32.18</v>
      </c>
      <c r="H1007">
        <v>3494600</v>
      </c>
    </row>
    <row r="1008" spans="1:9" hidden="1" x14ac:dyDescent="0.2">
      <c r="A1008" s="1">
        <v>41260</v>
      </c>
      <c r="B1008" s="2">
        <f t="shared" si="30"/>
        <v>1</v>
      </c>
      <c r="C1008" s="2">
        <f t="shared" si="31"/>
        <v>31.809999000000001</v>
      </c>
      <c r="D1008">
        <v>31.85</v>
      </c>
      <c r="E1008">
        <v>32.099997999999999</v>
      </c>
      <c r="F1008">
        <v>31.83</v>
      </c>
      <c r="G1008">
        <v>32.009998000000003</v>
      </c>
      <c r="H1008">
        <v>2790100</v>
      </c>
    </row>
    <row r="1009" spans="1:9" hidden="1" x14ac:dyDescent="0.2">
      <c r="A1009" s="1">
        <v>41257</v>
      </c>
      <c r="B1009" s="2">
        <f t="shared" si="30"/>
        <v>5</v>
      </c>
      <c r="C1009" s="2">
        <f t="shared" si="31"/>
        <v>31.58</v>
      </c>
      <c r="D1009">
        <v>31.65</v>
      </c>
      <c r="E1009">
        <v>31.82</v>
      </c>
      <c r="F1009">
        <v>31.549999</v>
      </c>
      <c r="G1009">
        <v>31.809999000000001</v>
      </c>
      <c r="H1009">
        <v>2527000</v>
      </c>
    </row>
    <row r="1010" spans="1:9" hidden="1" x14ac:dyDescent="0.2">
      <c r="A1010" s="1">
        <v>41256</v>
      </c>
      <c r="B1010" s="2">
        <f t="shared" si="30"/>
        <v>4</v>
      </c>
      <c r="C1010" s="2">
        <f t="shared" si="31"/>
        <v>31.780000999999999</v>
      </c>
      <c r="D1010">
        <v>31.620000999999998</v>
      </c>
      <c r="E1010">
        <v>31.860001</v>
      </c>
      <c r="F1010">
        <v>31.440000999999999</v>
      </c>
      <c r="G1010">
        <v>31.58</v>
      </c>
      <c r="H1010">
        <v>2738100</v>
      </c>
    </row>
    <row r="1011" spans="1:9" x14ac:dyDescent="0.2">
      <c r="A1011" s="1">
        <v>41255</v>
      </c>
      <c r="B1011" s="2">
        <f t="shared" si="30"/>
        <v>3</v>
      </c>
      <c r="C1011" s="2">
        <f t="shared" si="31"/>
        <v>31.469999000000001</v>
      </c>
      <c r="D1011">
        <v>31.85</v>
      </c>
      <c r="E1011">
        <v>32.110000999999997</v>
      </c>
      <c r="F1011">
        <v>31.540001</v>
      </c>
      <c r="G1011">
        <v>31.780000999999999</v>
      </c>
      <c r="H1011">
        <v>6033600</v>
      </c>
      <c r="I1011">
        <f>(C1006-G1011)</f>
        <v>0.3999990000000011</v>
      </c>
    </row>
    <row r="1012" spans="1:9" hidden="1" x14ac:dyDescent="0.2">
      <c r="A1012" s="1">
        <v>41254</v>
      </c>
      <c r="B1012" s="2">
        <f t="shared" si="30"/>
        <v>2</v>
      </c>
      <c r="C1012" s="2">
        <f t="shared" si="31"/>
        <v>31.389999</v>
      </c>
      <c r="D1012">
        <v>31.42</v>
      </c>
      <c r="E1012">
        <v>31.49</v>
      </c>
      <c r="F1012">
        <v>31.219999000000001</v>
      </c>
      <c r="G1012">
        <v>31.469999000000001</v>
      </c>
      <c r="H1012">
        <v>4883300</v>
      </c>
    </row>
    <row r="1013" spans="1:9" hidden="1" x14ac:dyDescent="0.2">
      <c r="A1013" s="1">
        <v>41253</v>
      </c>
      <c r="B1013" s="2">
        <f t="shared" si="30"/>
        <v>1</v>
      </c>
      <c r="C1013" s="2">
        <f t="shared" si="31"/>
        <v>31.530000999999999</v>
      </c>
      <c r="D1013">
        <v>31.65</v>
      </c>
      <c r="E1013">
        <v>31.74</v>
      </c>
      <c r="F1013">
        <v>31.26</v>
      </c>
      <c r="G1013">
        <v>31.389999</v>
      </c>
      <c r="H1013">
        <v>3165500</v>
      </c>
    </row>
    <row r="1014" spans="1:9" hidden="1" x14ac:dyDescent="0.2">
      <c r="A1014" s="1">
        <v>41250</v>
      </c>
      <c r="B1014" s="2">
        <f t="shared" si="30"/>
        <v>5</v>
      </c>
      <c r="C1014" s="2">
        <f t="shared" si="31"/>
        <v>31.66</v>
      </c>
      <c r="D1014">
        <v>31.68</v>
      </c>
      <c r="E1014">
        <v>31.75</v>
      </c>
      <c r="F1014">
        <v>31.450001</v>
      </c>
      <c r="G1014">
        <v>31.530000999999999</v>
      </c>
      <c r="H1014">
        <v>3483600</v>
      </c>
    </row>
    <row r="1015" spans="1:9" hidden="1" x14ac:dyDescent="0.2">
      <c r="A1015" s="1">
        <v>41249</v>
      </c>
      <c r="B1015" s="2">
        <f t="shared" si="30"/>
        <v>4</v>
      </c>
      <c r="C1015" s="2">
        <f t="shared" si="31"/>
        <v>32.220001000000003</v>
      </c>
      <c r="D1015">
        <v>31.74</v>
      </c>
      <c r="E1015">
        <v>31.83</v>
      </c>
      <c r="F1015">
        <v>31.41</v>
      </c>
      <c r="G1015">
        <v>31.66</v>
      </c>
      <c r="H1015">
        <v>6449400</v>
      </c>
    </row>
    <row r="1016" spans="1:9" x14ac:dyDescent="0.2">
      <c r="A1016" s="1">
        <v>41248</v>
      </c>
      <c r="B1016" s="2">
        <f t="shared" si="30"/>
        <v>3</v>
      </c>
      <c r="C1016" s="2">
        <f t="shared" si="31"/>
        <v>32.400002000000001</v>
      </c>
      <c r="D1016">
        <v>32.400002000000001</v>
      </c>
      <c r="E1016">
        <v>32.459999000000003</v>
      </c>
      <c r="F1016">
        <v>32.060001</v>
      </c>
      <c r="G1016">
        <v>32.220001000000003</v>
      </c>
      <c r="H1016">
        <v>4802100</v>
      </c>
      <c r="I1016">
        <f>(C1011-G1016)</f>
        <v>-0.75000200000000206</v>
      </c>
    </row>
    <row r="1017" spans="1:9" hidden="1" x14ac:dyDescent="0.2">
      <c r="A1017" s="1">
        <v>41247</v>
      </c>
      <c r="B1017" s="2">
        <f t="shared" si="30"/>
        <v>2</v>
      </c>
      <c r="C1017" s="2">
        <f t="shared" si="31"/>
        <v>32.599997999999999</v>
      </c>
      <c r="D1017">
        <v>32.229999999999997</v>
      </c>
      <c r="E1017">
        <v>32.57</v>
      </c>
      <c r="F1017">
        <v>32.159999999999997</v>
      </c>
      <c r="G1017">
        <v>32.400002000000001</v>
      </c>
      <c r="H1017">
        <v>3167500</v>
      </c>
    </row>
    <row r="1018" spans="1:9" hidden="1" x14ac:dyDescent="0.2">
      <c r="A1018" s="1">
        <v>41246</v>
      </c>
      <c r="B1018" s="2">
        <f t="shared" si="30"/>
        <v>1</v>
      </c>
      <c r="C1018" s="2">
        <f t="shared" si="31"/>
        <v>32.560001</v>
      </c>
      <c r="D1018">
        <v>33.040000999999997</v>
      </c>
      <c r="E1018">
        <v>33.110000999999997</v>
      </c>
      <c r="F1018">
        <v>32.529998999999997</v>
      </c>
      <c r="G1018">
        <v>32.599997999999999</v>
      </c>
      <c r="H1018">
        <v>5152600</v>
      </c>
    </row>
    <row r="1019" spans="1:9" hidden="1" x14ac:dyDescent="0.2">
      <c r="A1019" s="1">
        <v>41243</v>
      </c>
      <c r="B1019" s="2">
        <f t="shared" si="30"/>
        <v>5</v>
      </c>
      <c r="C1019" s="2">
        <f t="shared" si="31"/>
        <v>32.169998</v>
      </c>
      <c r="D1019">
        <v>32.369999</v>
      </c>
      <c r="E1019">
        <v>32.619999</v>
      </c>
      <c r="F1019">
        <v>32.330002</v>
      </c>
      <c r="G1019">
        <v>32.560001</v>
      </c>
      <c r="H1019">
        <v>3811900</v>
      </c>
    </row>
    <row r="1020" spans="1:9" hidden="1" x14ac:dyDescent="0.2">
      <c r="A1020" s="1">
        <v>41242</v>
      </c>
      <c r="B1020" s="2">
        <f t="shared" si="30"/>
        <v>4</v>
      </c>
      <c r="C1020" s="2">
        <f t="shared" si="31"/>
        <v>31.790001</v>
      </c>
      <c r="D1020">
        <v>32.419998</v>
      </c>
      <c r="E1020">
        <v>32.509998000000003</v>
      </c>
      <c r="F1020">
        <v>32.110000999999997</v>
      </c>
      <c r="G1020">
        <v>32.169998</v>
      </c>
      <c r="H1020">
        <v>5670600</v>
      </c>
    </row>
    <row r="1021" spans="1:9" x14ac:dyDescent="0.2">
      <c r="A1021" s="1">
        <v>41241</v>
      </c>
      <c r="B1021" s="2">
        <f t="shared" si="30"/>
        <v>3</v>
      </c>
      <c r="C1021" s="2">
        <f t="shared" si="31"/>
        <v>31.98</v>
      </c>
      <c r="D1021">
        <v>31.370000999999998</v>
      </c>
      <c r="E1021">
        <v>31.799999</v>
      </c>
      <c r="F1021">
        <v>31.290001</v>
      </c>
      <c r="G1021">
        <v>31.790001</v>
      </c>
      <c r="H1021">
        <v>6680400</v>
      </c>
      <c r="I1021">
        <f>(C1016-G1021)</f>
        <v>0.61000100000000046</v>
      </c>
    </row>
    <row r="1022" spans="1:9" hidden="1" x14ac:dyDescent="0.2">
      <c r="A1022" s="1">
        <v>41240</v>
      </c>
      <c r="B1022" s="2">
        <f t="shared" si="30"/>
        <v>2</v>
      </c>
      <c r="C1022" s="2">
        <f t="shared" si="31"/>
        <v>32.189999</v>
      </c>
      <c r="D1022">
        <v>32.119999</v>
      </c>
      <c r="E1022">
        <v>32.229999999999997</v>
      </c>
      <c r="F1022">
        <v>31.83</v>
      </c>
      <c r="G1022">
        <v>31.98</v>
      </c>
      <c r="H1022">
        <v>4624300</v>
      </c>
    </row>
    <row r="1023" spans="1:9" hidden="1" x14ac:dyDescent="0.2">
      <c r="A1023" s="1">
        <v>41239</v>
      </c>
      <c r="B1023" s="2">
        <f t="shared" si="30"/>
        <v>1</v>
      </c>
      <c r="C1023" s="2">
        <f t="shared" si="31"/>
        <v>32.32</v>
      </c>
      <c r="D1023">
        <v>32.060001</v>
      </c>
      <c r="E1023">
        <v>32.240001999999997</v>
      </c>
      <c r="F1023">
        <v>32</v>
      </c>
      <c r="G1023">
        <v>32.189999</v>
      </c>
      <c r="H1023">
        <v>2919200</v>
      </c>
    </row>
    <row r="1024" spans="1:9" hidden="1" x14ac:dyDescent="0.2">
      <c r="A1024" s="1">
        <v>41236</v>
      </c>
      <c r="B1024" s="2">
        <f t="shared" si="30"/>
        <v>5</v>
      </c>
      <c r="C1024" s="2">
        <f t="shared" si="31"/>
        <v>32.119999</v>
      </c>
      <c r="D1024">
        <v>32.099997999999999</v>
      </c>
      <c r="E1024">
        <v>32.450001</v>
      </c>
      <c r="F1024">
        <v>32.099997999999999</v>
      </c>
      <c r="G1024">
        <v>32.32</v>
      </c>
      <c r="H1024">
        <v>2181900</v>
      </c>
    </row>
    <row r="1025" spans="1:9" x14ac:dyDescent="0.2">
      <c r="A1025" s="1">
        <v>41234</v>
      </c>
      <c r="B1025" s="2">
        <f t="shared" si="30"/>
        <v>3</v>
      </c>
      <c r="C1025" s="2">
        <f t="shared" si="31"/>
        <v>31.950001</v>
      </c>
      <c r="D1025">
        <v>32</v>
      </c>
      <c r="E1025">
        <v>32.169998</v>
      </c>
      <c r="F1025">
        <v>31.68</v>
      </c>
      <c r="G1025">
        <v>32.119999</v>
      </c>
      <c r="H1025">
        <v>9170100</v>
      </c>
      <c r="I1025">
        <f>(C1020-G1025)</f>
        <v>-0.32999799999999979</v>
      </c>
    </row>
    <row r="1026" spans="1:9" hidden="1" x14ac:dyDescent="0.2">
      <c r="A1026" s="1">
        <v>41233</v>
      </c>
      <c r="B1026" s="2">
        <f t="shared" si="30"/>
        <v>2</v>
      </c>
      <c r="C1026" s="2">
        <f t="shared" si="31"/>
        <v>32.669998</v>
      </c>
      <c r="D1026">
        <v>32.409999999999997</v>
      </c>
      <c r="E1026">
        <v>32.529998999999997</v>
      </c>
      <c r="F1026">
        <v>31.59</v>
      </c>
      <c r="G1026">
        <v>31.950001</v>
      </c>
      <c r="H1026">
        <v>16924600</v>
      </c>
    </row>
    <row r="1027" spans="1:9" hidden="1" x14ac:dyDescent="0.2">
      <c r="A1027" s="1">
        <v>41232</v>
      </c>
      <c r="B1027" s="2">
        <f t="shared" ref="B1027:B1090" si="32">WEEKDAY(A1027,2)</f>
        <v>1</v>
      </c>
      <c r="C1027" s="2">
        <f t="shared" ref="C1027:C1090" si="33">G1028</f>
        <v>31.93</v>
      </c>
      <c r="D1027">
        <v>32.520000000000003</v>
      </c>
      <c r="E1027">
        <v>32.93</v>
      </c>
      <c r="F1027">
        <v>32.5</v>
      </c>
      <c r="G1027">
        <v>32.669998</v>
      </c>
      <c r="H1027">
        <v>9312500</v>
      </c>
    </row>
    <row r="1028" spans="1:9" hidden="1" x14ac:dyDescent="0.2">
      <c r="A1028" s="1">
        <v>41229</v>
      </c>
      <c r="B1028" s="2">
        <f t="shared" si="32"/>
        <v>5</v>
      </c>
      <c r="C1028" s="2">
        <f t="shared" si="33"/>
        <v>31.49</v>
      </c>
      <c r="D1028">
        <v>31.82</v>
      </c>
      <c r="E1028">
        <v>32.049999</v>
      </c>
      <c r="F1028">
        <v>31.629999000000002</v>
      </c>
      <c r="G1028">
        <v>31.93</v>
      </c>
      <c r="H1028">
        <v>10099100</v>
      </c>
    </row>
    <row r="1029" spans="1:9" hidden="1" x14ac:dyDescent="0.2">
      <c r="A1029" s="1">
        <v>41228</v>
      </c>
      <c r="B1029" s="2">
        <f t="shared" si="32"/>
        <v>4</v>
      </c>
      <c r="C1029" s="2">
        <f t="shared" si="33"/>
        <v>31.77</v>
      </c>
      <c r="D1029">
        <v>31.940000999999999</v>
      </c>
      <c r="E1029">
        <v>31.99</v>
      </c>
      <c r="F1029">
        <v>31.200001</v>
      </c>
      <c r="G1029">
        <v>31.49</v>
      </c>
      <c r="H1029">
        <v>11982900</v>
      </c>
    </row>
    <row r="1030" spans="1:9" x14ac:dyDescent="0.2">
      <c r="A1030" s="1">
        <v>41227</v>
      </c>
      <c r="B1030" s="2">
        <f t="shared" si="32"/>
        <v>3</v>
      </c>
      <c r="C1030" s="2">
        <f t="shared" si="33"/>
        <v>31.41</v>
      </c>
      <c r="D1030">
        <v>31.52</v>
      </c>
      <c r="E1030">
        <v>31.92</v>
      </c>
      <c r="F1030">
        <v>31.389999</v>
      </c>
      <c r="G1030">
        <v>31.77</v>
      </c>
      <c r="H1030">
        <v>11898600</v>
      </c>
      <c r="I1030">
        <f>(C1025-G1030)</f>
        <v>0.18000100000000074</v>
      </c>
    </row>
    <row r="1031" spans="1:9" hidden="1" x14ac:dyDescent="0.2">
      <c r="A1031" s="1">
        <v>41226</v>
      </c>
      <c r="B1031" s="2">
        <f t="shared" si="32"/>
        <v>2</v>
      </c>
      <c r="C1031" s="2">
        <f t="shared" si="33"/>
        <v>31.59</v>
      </c>
      <c r="D1031">
        <v>31.309999000000001</v>
      </c>
      <c r="E1031">
        <v>31.690000999999999</v>
      </c>
      <c r="F1031">
        <v>31.27</v>
      </c>
      <c r="G1031">
        <v>31.41</v>
      </c>
      <c r="H1031">
        <v>6217700</v>
      </c>
    </row>
    <row r="1032" spans="1:9" hidden="1" x14ac:dyDescent="0.2">
      <c r="A1032" s="1">
        <v>41225</v>
      </c>
      <c r="B1032" s="2">
        <f t="shared" si="32"/>
        <v>1</v>
      </c>
      <c r="C1032" s="2">
        <f t="shared" si="33"/>
        <v>31.73</v>
      </c>
      <c r="D1032">
        <v>31.73</v>
      </c>
      <c r="E1032">
        <v>31.91</v>
      </c>
      <c r="F1032">
        <v>31.459999</v>
      </c>
      <c r="G1032">
        <v>31.59</v>
      </c>
      <c r="H1032">
        <v>4970600</v>
      </c>
    </row>
    <row r="1033" spans="1:9" hidden="1" x14ac:dyDescent="0.2">
      <c r="A1033" s="1">
        <v>41222</v>
      </c>
      <c r="B1033" s="2">
        <f t="shared" si="32"/>
        <v>5</v>
      </c>
      <c r="C1033" s="2">
        <f t="shared" si="33"/>
        <v>31.299999</v>
      </c>
      <c r="D1033">
        <v>31.309999000000001</v>
      </c>
      <c r="E1033">
        <v>31.99</v>
      </c>
      <c r="F1033">
        <v>31.280000999999999</v>
      </c>
      <c r="G1033">
        <v>31.73</v>
      </c>
      <c r="H1033">
        <v>6885400</v>
      </c>
    </row>
    <row r="1034" spans="1:9" hidden="1" x14ac:dyDescent="0.2">
      <c r="A1034" s="1">
        <v>41221</v>
      </c>
      <c r="B1034" s="2">
        <f t="shared" si="32"/>
        <v>4</v>
      </c>
      <c r="C1034" s="2">
        <f t="shared" si="33"/>
        <v>31.209999</v>
      </c>
      <c r="D1034">
        <v>31.299999</v>
      </c>
      <c r="E1034">
        <v>31.530000999999999</v>
      </c>
      <c r="F1034">
        <v>31.08</v>
      </c>
      <c r="G1034">
        <v>31.299999</v>
      </c>
      <c r="H1034">
        <v>7545600</v>
      </c>
    </row>
    <row r="1035" spans="1:9" x14ac:dyDescent="0.2">
      <c r="A1035" s="1">
        <v>41220</v>
      </c>
      <c r="B1035" s="2">
        <f t="shared" si="32"/>
        <v>3</v>
      </c>
      <c r="C1035" s="2">
        <f t="shared" si="33"/>
        <v>32.560001</v>
      </c>
      <c r="D1035">
        <v>31.98</v>
      </c>
      <c r="E1035">
        <v>32.130001</v>
      </c>
      <c r="F1035">
        <v>31</v>
      </c>
      <c r="G1035">
        <v>31.209999</v>
      </c>
      <c r="H1035">
        <v>14121100</v>
      </c>
      <c r="I1035">
        <f>(C1030-G1035)</f>
        <v>0.20000100000000032</v>
      </c>
    </row>
    <row r="1036" spans="1:9" hidden="1" x14ac:dyDescent="0.2">
      <c r="A1036" s="1">
        <v>41219</v>
      </c>
      <c r="B1036" s="2">
        <f t="shared" si="32"/>
        <v>2</v>
      </c>
      <c r="C1036" s="2">
        <f t="shared" si="33"/>
        <v>31.610001</v>
      </c>
      <c r="D1036">
        <v>31.93</v>
      </c>
      <c r="E1036">
        <v>32.880001</v>
      </c>
      <c r="F1036">
        <v>31.75</v>
      </c>
      <c r="G1036">
        <v>32.560001</v>
      </c>
      <c r="H1036">
        <v>9763600</v>
      </c>
    </row>
    <row r="1037" spans="1:9" hidden="1" x14ac:dyDescent="0.2">
      <c r="A1037" s="1">
        <v>41218</v>
      </c>
      <c r="B1037" s="2">
        <f t="shared" si="32"/>
        <v>1</v>
      </c>
      <c r="C1037" s="2">
        <f t="shared" si="33"/>
        <v>31.35</v>
      </c>
      <c r="D1037">
        <v>31.379999000000002</v>
      </c>
      <c r="E1037">
        <v>31.68</v>
      </c>
      <c r="F1037">
        <v>31.290001</v>
      </c>
      <c r="G1037">
        <v>31.610001</v>
      </c>
      <c r="H1037">
        <v>6981200</v>
      </c>
    </row>
    <row r="1038" spans="1:9" hidden="1" x14ac:dyDescent="0.2">
      <c r="A1038" s="1">
        <v>41215</v>
      </c>
      <c r="B1038" s="2">
        <f t="shared" si="32"/>
        <v>5</v>
      </c>
      <c r="C1038" s="2">
        <f t="shared" si="33"/>
        <v>32.060001</v>
      </c>
      <c r="D1038">
        <v>31.950001</v>
      </c>
      <c r="E1038">
        <v>31.959999</v>
      </c>
      <c r="F1038">
        <v>31.23</v>
      </c>
      <c r="G1038">
        <v>31.35</v>
      </c>
      <c r="H1038">
        <v>8000900</v>
      </c>
    </row>
    <row r="1039" spans="1:9" hidden="1" x14ac:dyDescent="0.2">
      <c r="A1039" s="1">
        <v>41214</v>
      </c>
      <c r="B1039" s="2">
        <f t="shared" si="32"/>
        <v>4</v>
      </c>
      <c r="C1039" s="2">
        <f t="shared" si="33"/>
        <v>31.780000999999999</v>
      </c>
      <c r="D1039">
        <v>31.85</v>
      </c>
      <c r="E1039">
        <v>32.25</v>
      </c>
      <c r="F1039">
        <v>31.77</v>
      </c>
      <c r="G1039">
        <v>32.060001</v>
      </c>
      <c r="H1039">
        <v>7899100</v>
      </c>
    </row>
    <row r="1040" spans="1:9" x14ac:dyDescent="0.2">
      <c r="A1040" s="1">
        <v>41213</v>
      </c>
      <c r="B1040" s="2">
        <f t="shared" si="32"/>
        <v>3</v>
      </c>
      <c r="C1040" s="2">
        <f t="shared" si="33"/>
        <v>31.790001</v>
      </c>
      <c r="D1040">
        <v>31.809999000000001</v>
      </c>
      <c r="E1040">
        <v>32.169998</v>
      </c>
      <c r="F1040">
        <v>31.700001</v>
      </c>
      <c r="G1040">
        <v>31.780000999999999</v>
      </c>
      <c r="H1040">
        <v>5258000</v>
      </c>
      <c r="I1040">
        <f>(C1035-G1040)</f>
        <v>0.78000000000000114</v>
      </c>
    </row>
    <row r="1041" spans="1:9" hidden="1" x14ac:dyDescent="0.2">
      <c r="A1041" s="1">
        <v>41208</v>
      </c>
      <c r="B1041" s="2">
        <f t="shared" si="32"/>
        <v>5</v>
      </c>
      <c r="C1041" s="2">
        <f t="shared" si="33"/>
        <v>31.780000999999999</v>
      </c>
      <c r="D1041">
        <v>31.65</v>
      </c>
      <c r="E1041">
        <v>31.860001</v>
      </c>
      <c r="F1041">
        <v>31.559999000000001</v>
      </c>
      <c r="G1041">
        <v>31.790001</v>
      </c>
      <c r="H1041">
        <v>7962600</v>
      </c>
    </row>
    <row r="1042" spans="1:9" hidden="1" x14ac:dyDescent="0.2">
      <c r="A1042" s="1">
        <v>41207</v>
      </c>
      <c r="B1042" s="2">
        <f t="shared" si="32"/>
        <v>4</v>
      </c>
      <c r="C1042" s="2">
        <f t="shared" si="33"/>
        <v>31.629999000000002</v>
      </c>
      <c r="D1042">
        <v>31.9</v>
      </c>
      <c r="E1042">
        <v>31.940000999999999</v>
      </c>
      <c r="F1042">
        <v>31.450001</v>
      </c>
      <c r="G1042">
        <v>31.780000999999999</v>
      </c>
      <c r="H1042">
        <v>8489600</v>
      </c>
    </row>
    <row r="1043" spans="1:9" x14ac:dyDescent="0.2">
      <c r="A1043" s="1">
        <v>41206</v>
      </c>
      <c r="B1043" s="2">
        <f t="shared" si="32"/>
        <v>3</v>
      </c>
      <c r="C1043" s="2">
        <f t="shared" si="33"/>
        <v>31.969999000000001</v>
      </c>
      <c r="D1043">
        <v>31.879999000000002</v>
      </c>
      <c r="E1043">
        <v>31.959999</v>
      </c>
      <c r="F1043">
        <v>31.35</v>
      </c>
      <c r="G1043">
        <v>31.629999000000002</v>
      </c>
      <c r="H1043">
        <v>13591100</v>
      </c>
      <c r="I1043">
        <f>(C1038-G1043)</f>
        <v>0.43000199999999822</v>
      </c>
    </row>
    <row r="1044" spans="1:9" hidden="1" x14ac:dyDescent="0.2">
      <c r="A1044" s="1">
        <v>41205</v>
      </c>
      <c r="B1044" s="2">
        <f t="shared" si="32"/>
        <v>2</v>
      </c>
      <c r="C1044" s="2">
        <f t="shared" si="33"/>
        <v>32.900002000000001</v>
      </c>
      <c r="D1044">
        <v>32.139999000000003</v>
      </c>
      <c r="E1044">
        <v>32.150002000000001</v>
      </c>
      <c r="F1044">
        <v>31.620000999999998</v>
      </c>
      <c r="G1044">
        <v>31.969999000000001</v>
      </c>
      <c r="H1044">
        <v>14037500</v>
      </c>
    </row>
    <row r="1045" spans="1:9" hidden="1" x14ac:dyDescent="0.2">
      <c r="A1045" s="1">
        <v>41204</v>
      </c>
      <c r="B1045" s="2">
        <f t="shared" si="32"/>
        <v>1</v>
      </c>
      <c r="C1045" s="2">
        <f t="shared" si="33"/>
        <v>33.340000000000003</v>
      </c>
      <c r="D1045">
        <v>33.310001</v>
      </c>
      <c r="E1045">
        <v>33.419998</v>
      </c>
      <c r="F1045">
        <v>32.68</v>
      </c>
      <c r="G1045">
        <v>32.900002000000001</v>
      </c>
      <c r="H1045">
        <v>17213400</v>
      </c>
    </row>
    <row r="1046" spans="1:9" hidden="1" x14ac:dyDescent="0.2">
      <c r="A1046" s="1">
        <v>41201</v>
      </c>
      <c r="B1046" s="2">
        <f t="shared" si="32"/>
        <v>5</v>
      </c>
      <c r="C1046" s="2">
        <f t="shared" si="33"/>
        <v>34.07</v>
      </c>
      <c r="D1046">
        <v>34.450001</v>
      </c>
      <c r="E1046">
        <v>34.459999000000003</v>
      </c>
      <c r="F1046">
        <v>33.270000000000003</v>
      </c>
      <c r="G1046">
        <v>33.340000000000003</v>
      </c>
      <c r="H1046">
        <v>12271300</v>
      </c>
    </row>
    <row r="1047" spans="1:9" hidden="1" x14ac:dyDescent="0.2">
      <c r="A1047" s="1">
        <v>41200</v>
      </c>
      <c r="B1047" s="2">
        <f t="shared" si="32"/>
        <v>4</v>
      </c>
      <c r="C1047" s="2">
        <f t="shared" si="33"/>
        <v>34.099997999999999</v>
      </c>
      <c r="D1047">
        <v>33.75</v>
      </c>
      <c r="E1047">
        <v>34.310001</v>
      </c>
      <c r="F1047">
        <v>33.639999000000003</v>
      </c>
      <c r="G1047">
        <v>34.07</v>
      </c>
      <c r="H1047">
        <v>8306800</v>
      </c>
    </row>
    <row r="1048" spans="1:9" x14ac:dyDescent="0.2">
      <c r="A1048" s="1">
        <v>41199</v>
      </c>
      <c r="B1048" s="2">
        <f t="shared" si="32"/>
        <v>3</v>
      </c>
      <c r="C1048" s="2">
        <f t="shared" si="33"/>
        <v>34.130001</v>
      </c>
      <c r="D1048">
        <v>34.279998999999997</v>
      </c>
      <c r="E1048">
        <v>34.419998</v>
      </c>
      <c r="F1048">
        <v>33.939999</v>
      </c>
      <c r="G1048">
        <v>34.099997999999999</v>
      </c>
      <c r="H1048">
        <v>5150000</v>
      </c>
      <c r="I1048">
        <f>(C1043-G1048)</f>
        <v>-2.129998999999998</v>
      </c>
    </row>
    <row r="1049" spans="1:9" hidden="1" x14ac:dyDescent="0.2">
      <c r="A1049" s="1">
        <v>41198</v>
      </c>
      <c r="B1049" s="2">
        <f t="shared" si="32"/>
        <v>2</v>
      </c>
      <c r="C1049" s="2">
        <f t="shared" si="33"/>
        <v>34</v>
      </c>
      <c r="D1049">
        <v>33.939999</v>
      </c>
      <c r="E1049">
        <v>34.200001</v>
      </c>
      <c r="F1049">
        <v>33.900002000000001</v>
      </c>
      <c r="G1049">
        <v>34.130001</v>
      </c>
      <c r="H1049">
        <v>6138300</v>
      </c>
    </row>
    <row r="1050" spans="1:9" hidden="1" x14ac:dyDescent="0.2">
      <c r="A1050" s="1">
        <v>41197</v>
      </c>
      <c r="B1050" s="2">
        <f t="shared" si="32"/>
        <v>1</v>
      </c>
      <c r="C1050" s="2">
        <f t="shared" si="33"/>
        <v>34</v>
      </c>
      <c r="D1050">
        <v>33.619999</v>
      </c>
      <c r="E1050">
        <v>34.119999</v>
      </c>
      <c r="F1050">
        <v>33.310001</v>
      </c>
      <c r="G1050">
        <v>34</v>
      </c>
      <c r="H1050">
        <v>10542400</v>
      </c>
    </row>
    <row r="1051" spans="1:9" hidden="1" x14ac:dyDescent="0.2">
      <c r="A1051" s="1">
        <v>41194</v>
      </c>
      <c r="B1051" s="2">
        <f t="shared" si="32"/>
        <v>5</v>
      </c>
      <c r="C1051" s="2">
        <f t="shared" si="33"/>
        <v>34.290000999999997</v>
      </c>
      <c r="D1051">
        <v>34.159999999999997</v>
      </c>
      <c r="E1051">
        <v>34.340000000000003</v>
      </c>
      <c r="F1051">
        <v>33.790000999999997</v>
      </c>
      <c r="G1051">
        <v>34</v>
      </c>
      <c r="H1051">
        <v>4685500</v>
      </c>
    </row>
    <row r="1052" spans="1:9" hidden="1" x14ac:dyDescent="0.2">
      <c r="A1052" s="1">
        <v>41193</v>
      </c>
      <c r="B1052" s="2">
        <f t="shared" si="32"/>
        <v>4</v>
      </c>
      <c r="C1052" s="2">
        <f t="shared" si="33"/>
        <v>33.840000000000003</v>
      </c>
      <c r="D1052">
        <v>34.270000000000003</v>
      </c>
      <c r="E1052">
        <v>34.439999</v>
      </c>
      <c r="F1052">
        <v>33.939999</v>
      </c>
      <c r="G1052">
        <v>34.290000999999997</v>
      </c>
      <c r="H1052">
        <v>8009100</v>
      </c>
    </row>
    <row r="1053" spans="1:9" x14ac:dyDescent="0.2">
      <c r="A1053" s="1">
        <v>41192</v>
      </c>
      <c r="B1053" s="2">
        <f t="shared" si="32"/>
        <v>3</v>
      </c>
      <c r="C1053" s="2">
        <f t="shared" si="33"/>
        <v>34.18</v>
      </c>
      <c r="D1053">
        <v>34.25</v>
      </c>
      <c r="E1053">
        <v>34.700001</v>
      </c>
      <c r="F1053">
        <v>33.729999999999997</v>
      </c>
      <c r="G1053">
        <v>33.840000000000003</v>
      </c>
      <c r="H1053">
        <v>8406700</v>
      </c>
      <c r="I1053">
        <f>(C1048-G1053)</f>
        <v>0.29000099999999662</v>
      </c>
    </row>
    <row r="1054" spans="1:9" hidden="1" x14ac:dyDescent="0.2">
      <c r="A1054" s="1">
        <v>41191</v>
      </c>
      <c r="B1054" s="2">
        <f t="shared" si="32"/>
        <v>2</v>
      </c>
      <c r="C1054" s="2">
        <f t="shared" si="33"/>
        <v>33.220001000000003</v>
      </c>
      <c r="D1054">
        <v>33.450001</v>
      </c>
      <c r="E1054">
        <v>34.43</v>
      </c>
      <c r="F1054">
        <v>33.439999</v>
      </c>
      <c r="G1054">
        <v>34.18</v>
      </c>
      <c r="H1054">
        <v>13362800</v>
      </c>
    </row>
    <row r="1055" spans="1:9" hidden="1" x14ac:dyDescent="0.2">
      <c r="A1055" s="1">
        <v>41190</v>
      </c>
      <c r="B1055" s="2">
        <f t="shared" si="32"/>
        <v>1</v>
      </c>
      <c r="C1055" s="2">
        <f t="shared" si="33"/>
        <v>33.349997999999999</v>
      </c>
      <c r="D1055">
        <v>33.110000999999997</v>
      </c>
      <c r="E1055">
        <v>33.310001</v>
      </c>
      <c r="F1055">
        <v>33.009998000000003</v>
      </c>
      <c r="G1055">
        <v>33.220001000000003</v>
      </c>
      <c r="H1055">
        <v>3546500</v>
      </c>
    </row>
    <row r="1056" spans="1:9" hidden="1" x14ac:dyDescent="0.2">
      <c r="A1056" s="1">
        <v>41187</v>
      </c>
      <c r="B1056" s="2">
        <f t="shared" si="32"/>
        <v>5</v>
      </c>
      <c r="C1056" s="2">
        <f t="shared" si="33"/>
        <v>33.939999</v>
      </c>
      <c r="D1056">
        <v>33.700001</v>
      </c>
      <c r="E1056">
        <v>33.700001</v>
      </c>
      <c r="F1056">
        <v>33</v>
      </c>
      <c r="G1056">
        <v>33.349997999999999</v>
      </c>
      <c r="H1056">
        <v>7233000</v>
      </c>
    </row>
    <row r="1057" spans="1:9" hidden="1" x14ac:dyDescent="0.2">
      <c r="A1057" s="1">
        <v>41186</v>
      </c>
      <c r="B1057" s="2">
        <f t="shared" si="32"/>
        <v>4</v>
      </c>
      <c r="C1057" s="2">
        <f t="shared" si="33"/>
        <v>32.610000999999997</v>
      </c>
      <c r="D1057">
        <v>32.990001999999997</v>
      </c>
      <c r="E1057">
        <v>34.040000999999997</v>
      </c>
      <c r="F1057">
        <v>32.880001</v>
      </c>
      <c r="G1057">
        <v>33.939999</v>
      </c>
      <c r="H1057">
        <v>12085500</v>
      </c>
    </row>
    <row r="1058" spans="1:9" x14ac:dyDescent="0.2">
      <c r="A1058" s="1">
        <v>41185</v>
      </c>
      <c r="B1058" s="2">
        <f t="shared" si="32"/>
        <v>3</v>
      </c>
      <c r="C1058" s="2">
        <f t="shared" si="33"/>
        <v>34.020000000000003</v>
      </c>
      <c r="D1058">
        <v>33.57</v>
      </c>
      <c r="E1058">
        <v>33.590000000000003</v>
      </c>
      <c r="F1058">
        <v>32.520000000000003</v>
      </c>
      <c r="G1058">
        <v>32.610000999999997</v>
      </c>
      <c r="H1058">
        <v>16350900</v>
      </c>
      <c r="I1058">
        <f>(C1053-G1058)</f>
        <v>1.5699990000000028</v>
      </c>
    </row>
    <row r="1059" spans="1:9" hidden="1" x14ac:dyDescent="0.2">
      <c r="A1059" s="1">
        <v>41184</v>
      </c>
      <c r="B1059" s="2">
        <f t="shared" si="32"/>
        <v>2</v>
      </c>
      <c r="C1059" s="2">
        <f t="shared" si="33"/>
        <v>34.25</v>
      </c>
      <c r="D1059">
        <v>34.349997999999999</v>
      </c>
      <c r="E1059">
        <v>34.380001</v>
      </c>
      <c r="F1059">
        <v>33.990001999999997</v>
      </c>
      <c r="G1059">
        <v>34.020000000000003</v>
      </c>
      <c r="H1059">
        <v>4715800</v>
      </c>
    </row>
    <row r="1060" spans="1:9" hidden="1" x14ac:dyDescent="0.2">
      <c r="A1060" s="1">
        <v>41183</v>
      </c>
      <c r="B1060" s="2">
        <f t="shared" si="32"/>
        <v>1</v>
      </c>
      <c r="C1060" s="2">
        <f t="shared" si="33"/>
        <v>34.119999</v>
      </c>
      <c r="D1060">
        <v>34.450001</v>
      </c>
      <c r="E1060">
        <v>34.599997999999999</v>
      </c>
      <c r="F1060">
        <v>34.150002000000001</v>
      </c>
      <c r="G1060">
        <v>34.25</v>
      </c>
      <c r="H1060">
        <v>6005100</v>
      </c>
    </row>
    <row r="1061" spans="1:9" hidden="1" x14ac:dyDescent="0.2">
      <c r="A1061" s="1">
        <v>41180</v>
      </c>
      <c r="B1061" s="2">
        <f t="shared" si="32"/>
        <v>5</v>
      </c>
      <c r="C1061" s="2">
        <f t="shared" si="33"/>
        <v>34.150002000000001</v>
      </c>
      <c r="D1061">
        <v>34.110000999999997</v>
      </c>
      <c r="E1061">
        <v>34.279998999999997</v>
      </c>
      <c r="F1061">
        <v>33.909999999999997</v>
      </c>
      <c r="G1061">
        <v>34.119999</v>
      </c>
      <c r="H1061">
        <v>5524200</v>
      </c>
    </row>
    <row r="1062" spans="1:9" hidden="1" x14ac:dyDescent="0.2">
      <c r="A1062" s="1">
        <v>41179</v>
      </c>
      <c r="B1062" s="2">
        <f t="shared" si="32"/>
        <v>4</v>
      </c>
      <c r="C1062" s="2">
        <f t="shared" si="33"/>
        <v>33.340000000000003</v>
      </c>
      <c r="D1062">
        <v>33.830002</v>
      </c>
      <c r="E1062">
        <v>34.25</v>
      </c>
      <c r="F1062">
        <v>33.68</v>
      </c>
      <c r="G1062">
        <v>34.150002000000001</v>
      </c>
      <c r="H1062">
        <v>7854200</v>
      </c>
    </row>
    <row r="1063" spans="1:9" x14ac:dyDescent="0.2">
      <c r="A1063" s="1">
        <v>41178</v>
      </c>
      <c r="B1063" s="2">
        <f t="shared" si="32"/>
        <v>3</v>
      </c>
      <c r="C1063" s="2">
        <f t="shared" si="33"/>
        <v>33.75</v>
      </c>
      <c r="D1063">
        <v>33.5</v>
      </c>
      <c r="E1063">
        <v>33.509998000000003</v>
      </c>
      <c r="F1063">
        <v>32.979999999999997</v>
      </c>
      <c r="G1063">
        <v>33.340000000000003</v>
      </c>
      <c r="H1063">
        <v>11275400</v>
      </c>
      <c r="I1063">
        <f>(C1058-G1063)</f>
        <v>0.67999999999999972</v>
      </c>
    </row>
    <row r="1064" spans="1:9" hidden="1" x14ac:dyDescent="0.2">
      <c r="A1064" s="1">
        <v>41177</v>
      </c>
      <c r="B1064" s="2">
        <f t="shared" si="32"/>
        <v>2</v>
      </c>
      <c r="C1064" s="2">
        <f t="shared" si="33"/>
        <v>34.090000000000003</v>
      </c>
      <c r="D1064">
        <v>34.310001</v>
      </c>
      <c r="E1064">
        <v>34.5</v>
      </c>
      <c r="F1064">
        <v>33.75</v>
      </c>
      <c r="G1064">
        <v>33.75</v>
      </c>
      <c r="H1064">
        <v>5975400</v>
      </c>
    </row>
    <row r="1065" spans="1:9" hidden="1" x14ac:dyDescent="0.2">
      <c r="A1065" s="1">
        <v>41176</v>
      </c>
      <c r="B1065" s="2">
        <f t="shared" si="32"/>
        <v>1</v>
      </c>
      <c r="C1065" s="2">
        <f t="shared" si="33"/>
        <v>34.490001999999997</v>
      </c>
      <c r="D1065">
        <v>34.009998000000003</v>
      </c>
      <c r="E1065">
        <v>34.150002000000001</v>
      </c>
      <c r="F1065">
        <v>33.770000000000003</v>
      </c>
      <c r="G1065">
        <v>34.090000000000003</v>
      </c>
      <c r="H1065">
        <v>5414600</v>
      </c>
    </row>
    <row r="1066" spans="1:9" hidden="1" x14ac:dyDescent="0.2">
      <c r="A1066" s="1">
        <v>41173</v>
      </c>
      <c r="B1066" s="2">
        <f t="shared" si="32"/>
        <v>5</v>
      </c>
      <c r="C1066" s="2">
        <f t="shared" si="33"/>
        <v>34.509998000000003</v>
      </c>
      <c r="D1066">
        <v>34.619999</v>
      </c>
      <c r="E1066">
        <v>34.740001999999997</v>
      </c>
      <c r="F1066">
        <v>34.349997999999999</v>
      </c>
      <c r="G1066">
        <v>34.490001999999997</v>
      </c>
      <c r="H1066">
        <v>7118500</v>
      </c>
    </row>
    <row r="1067" spans="1:9" hidden="1" x14ac:dyDescent="0.2">
      <c r="A1067" s="1">
        <v>41172</v>
      </c>
      <c r="B1067" s="2">
        <f t="shared" si="32"/>
        <v>4</v>
      </c>
      <c r="C1067" s="2">
        <f t="shared" si="33"/>
        <v>34.119999</v>
      </c>
      <c r="D1067">
        <v>34.080002</v>
      </c>
      <c r="E1067">
        <v>34.509998000000003</v>
      </c>
      <c r="F1067">
        <v>34</v>
      </c>
      <c r="G1067">
        <v>34.509998000000003</v>
      </c>
      <c r="H1067">
        <v>8541800</v>
      </c>
    </row>
    <row r="1068" spans="1:9" x14ac:dyDescent="0.2">
      <c r="A1068" s="1">
        <v>41171</v>
      </c>
      <c r="B1068" s="2">
        <f t="shared" si="32"/>
        <v>3</v>
      </c>
      <c r="C1068" s="2">
        <f t="shared" si="33"/>
        <v>35.57</v>
      </c>
      <c r="D1068">
        <v>34.950001</v>
      </c>
      <c r="E1068">
        <v>34.959999000000003</v>
      </c>
      <c r="F1068">
        <v>33.959999000000003</v>
      </c>
      <c r="G1068">
        <v>34.119999</v>
      </c>
      <c r="H1068">
        <v>21758500</v>
      </c>
      <c r="I1068">
        <f>(C1063-G1068)</f>
        <v>-0.36999899999999997</v>
      </c>
    </row>
    <row r="1069" spans="1:9" hidden="1" x14ac:dyDescent="0.2">
      <c r="A1069" s="1">
        <v>41170</v>
      </c>
      <c r="B1069" s="2">
        <f t="shared" si="32"/>
        <v>2</v>
      </c>
      <c r="C1069" s="2">
        <f t="shared" si="33"/>
        <v>35.75</v>
      </c>
      <c r="D1069">
        <v>35.779998999999997</v>
      </c>
      <c r="E1069">
        <v>35.939999</v>
      </c>
      <c r="F1069">
        <v>35.389999000000003</v>
      </c>
      <c r="G1069">
        <v>35.57</v>
      </c>
      <c r="H1069">
        <v>8091900</v>
      </c>
    </row>
    <row r="1070" spans="1:9" hidden="1" x14ac:dyDescent="0.2">
      <c r="A1070" s="1">
        <v>41169</v>
      </c>
      <c r="B1070" s="2">
        <f t="shared" si="32"/>
        <v>1</v>
      </c>
      <c r="C1070" s="2">
        <f t="shared" si="33"/>
        <v>36.840000000000003</v>
      </c>
      <c r="D1070">
        <v>36.860000999999997</v>
      </c>
      <c r="E1070">
        <v>37.020000000000003</v>
      </c>
      <c r="F1070">
        <v>35.229999999999997</v>
      </c>
      <c r="G1070">
        <v>35.75</v>
      </c>
      <c r="H1070">
        <v>24872100</v>
      </c>
    </row>
    <row r="1071" spans="1:9" hidden="1" x14ac:dyDescent="0.2">
      <c r="A1071" s="1">
        <v>41166</v>
      </c>
      <c r="B1071" s="2">
        <f t="shared" si="32"/>
        <v>5</v>
      </c>
      <c r="C1071" s="2">
        <f t="shared" si="33"/>
        <v>36.509998000000003</v>
      </c>
      <c r="D1071">
        <v>36.959999000000003</v>
      </c>
      <c r="E1071">
        <v>37.169998</v>
      </c>
      <c r="F1071">
        <v>36.650002000000001</v>
      </c>
      <c r="G1071">
        <v>36.840000000000003</v>
      </c>
      <c r="H1071">
        <v>7355700</v>
      </c>
    </row>
    <row r="1072" spans="1:9" hidden="1" x14ac:dyDescent="0.2">
      <c r="A1072" s="1">
        <v>41165</v>
      </c>
      <c r="B1072" s="2">
        <f t="shared" si="32"/>
        <v>4</v>
      </c>
      <c r="C1072" s="2">
        <f t="shared" si="33"/>
        <v>36.040000999999997</v>
      </c>
      <c r="D1072">
        <v>36.57</v>
      </c>
      <c r="E1072">
        <v>36.610000999999997</v>
      </c>
      <c r="F1072">
        <v>35.909999999999997</v>
      </c>
      <c r="G1072">
        <v>36.509998000000003</v>
      </c>
      <c r="H1072">
        <v>9560300</v>
      </c>
    </row>
    <row r="1073" spans="1:9" x14ac:dyDescent="0.2">
      <c r="A1073" s="1">
        <v>41164</v>
      </c>
      <c r="B1073" s="2">
        <f t="shared" si="32"/>
        <v>3</v>
      </c>
      <c r="C1073" s="2">
        <f t="shared" si="33"/>
        <v>36.110000999999997</v>
      </c>
      <c r="D1073">
        <v>36.169998</v>
      </c>
      <c r="E1073">
        <v>36.279998999999997</v>
      </c>
      <c r="F1073">
        <v>35.970001000000003</v>
      </c>
      <c r="G1073">
        <v>36.040000999999997</v>
      </c>
      <c r="H1073">
        <v>5777700</v>
      </c>
      <c r="I1073">
        <f>(C1068-G1073)</f>
        <v>-0.47000099999999634</v>
      </c>
    </row>
    <row r="1074" spans="1:9" hidden="1" x14ac:dyDescent="0.2">
      <c r="A1074" s="1">
        <v>41163</v>
      </c>
      <c r="B1074" s="2">
        <f t="shared" si="32"/>
        <v>2</v>
      </c>
      <c r="C1074" s="2">
        <f t="shared" si="33"/>
        <v>35.849997999999999</v>
      </c>
      <c r="D1074">
        <v>36.099997999999999</v>
      </c>
      <c r="E1074">
        <v>36.200001</v>
      </c>
      <c r="F1074">
        <v>35.950001</v>
      </c>
      <c r="G1074">
        <v>36.110000999999997</v>
      </c>
      <c r="H1074">
        <v>5879100</v>
      </c>
    </row>
    <row r="1075" spans="1:9" hidden="1" x14ac:dyDescent="0.2">
      <c r="A1075" s="1">
        <v>41162</v>
      </c>
      <c r="B1075" s="2">
        <f t="shared" si="32"/>
        <v>1</v>
      </c>
      <c r="C1075" s="2">
        <f t="shared" si="33"/>
        <v>35.880001</v>
      </c>
      <c r="D1075">
        <v>35.639999000000003</v>
      </c>
      <c r="E1075">
        <v>35.970001000000003</v>
      </c>
      <c r="F1075">
        <v>35.540000999999997</v>
      </c>
      <c r="G1075">
        <v>35.849997999999999</v>
      </c>
      <c r="H1075">
        <v>4298800</v>
      </c>
    </row>
    <row r="1076" spans="1:9" hidden="1" x14ac:dyDescent="0.2">
      <c r="A1076" s="1">
        <v>41159</v>
      </c>
      <c r="B1076" s="2">
        <f t="shared" si="32"/>
        <v>5</v>
      </c>
      <c r="C1076" s="2">
        <f t="shared" si="33"/>
        <v>35.229999999999997</v>
      </c>
      <c r="D1076">
        <v>35.470001000000003</v>
      </c>
      <c r="E1076">
        <v>36</v>
      </c>
      <c r="F1076">
        <v>35.009998000000003</v>
      </c>
      <c r="G1076">
        <v>35.880001</v>
      </c>
      <c r="H1076">
        <v>10436700</v>
      </c>
    </row>
    <row r="1077" spans="1:9" hidden="1" x14ac:dyDescent="0.2">
      <c r="A1077" s="1">
        <v>41158</v>
      </c>
      <c r="B1077" s="2">
        <f t="shared" si="32"/>
        <v>4</v>
      </c>
      <c r="C1077" s="2">
        <f t="shared" si="33"/>
        <v>35.57</v>
      </c>
      <c r="D1077">
        <v>35.990001999999997</v>
      </c>
      <c r="E1077">
        <v>36.360000999999997</v>
      </c>
      <c r="F1077">
        <v>35.229999999999997</v>
      </c>
      <c r="G1077">
        <v>35.229999999999997</v>
      </c>
      <c r="H1077">
        <v>12623300</v>
      </c>
    </row>
    <row r="1078" spans="1:9" x14ac:dyDescent="0.2">
      <c r="A1078" s="1">
        <v>41157</v>
      </c>
      <c r="B1078" s="2">
        <f t="shared" si="32"/>
        <v>3</v>
      </c>
      <c r="C1078" s="2">
        <f t="shared" si="33"/>
        <v>35.509998000000003</v>
      </c>
      <c r="D1078">
        <v>35.470001000000003</v>
      </c>
      <c r="E1078">
        <v>35.590000000000003</v>
      </c>
      <c r="F1078">
        <v>35.090000000000003</v>
      </c>
      <c r="G1078">
        <v>35.57</v>
      </c>
      <c r="H1078">
        <v>6826200</v>
      </c>
      <c r="I1078">
        <f>(C1073-G1078)</f>
        <v>0.54000099999999662</v>
      </c>
    </row>
    <row r="1079" spans="1:9" hidden="1" x14ac:dyDescent="0.2">
      <c r="A1079" s="1">
        <v>41156</v>
      </c>
      <c r="B1079" s="2">
        <f t="shared" si="32"/>
        <v>2</v>
      </c>
      <c r="C1079" s="2">
        <f t="shared" si="33"/>
        <v>35.889999000000003</v>
      </c>
      <c r="D1079">
        <v>35.959999000000003</v>
      </c>
      <c r="E1079">
        <v>35.979999999999997</v>
      </c>
      <c r="F1079">
        <v>35.349997999999999</v>
      </c>
      <c r="G1079">
        <v>35.509998000000003</v>
      </c>
      <c r="H1079">
        <v>6593100</v>
      </c>
    </row>
    <row r="1080" spans="1:9" hidden="1" x14ac:dyDescent="0.2">
      <c r="A1080" s="1">
        <v>41152</v>
      </c>
      <c r="B1080" s="2">
        <f t="shared" si="32"/>
        <v>5</v>
      </c>
      <c r="C1080" s="2">
        <f t="shared" si="33"/>
        <v>35.259998000000003</v>
      </c>
      <c r="D1080">
        <v>35.869999</v>
      </c>
      <c r="E1080">
        <v>36.080002</v>
      </c>
      <c r="F1080">
        <v>35.330002</v>
      </c>
      <c r="G1080">
        <v>35.889999000000003</v>
      </c>
      <c r="H1080">
        <v>8277800</v>
      </c>
    </row>
    <row r="1081" spans="1:9" hidden="1" x14ac:dyDescent="0.2">
      <c r="A1081" s="1">
        <v>41151</v>
      </c>
      <c r="B1081" s="2">
        <f t="shared" si="32"/>
        <v>4</v>
      </c>
      <c r="C1081" s="2">
        <f t="shared" si="33"/>
        <v>35.380001</v>
      </c>
      <c r="D1081">
        <v>35.409999999999997</v>
      </c>
      <c r="E1081">
        <v>35.450001</v>
      </c>
      <c r="F1081">
        <v>34.970001000000003</v>
      </c>
      <c r="G1081">
        <v>35.259998000000003</v>
      </c>
      <c r="H1081">
        <v>5136100</v>
      </c>
    </row>
    <row r="1082" spans="1:9" x14ac:dyDescent="0.2">
      <c r="A1082" s="1">
        <v>41150</v>
      </c>
      <c r="B1082" s="2">
        <f t="shared" si="32"/>
        <v>3</v>
      </c>
      <c r="C1082" s="2">
        <f t="shared" si="33"/>
        <v>35.790000999999997</v>
      </c>
      <c r="D1082">
        <v>35.740001999999997</v>
      </c>
      <c r="E1082">
        <v>35.740001999999997</v>
      </c>
      <c r="F1082">
        <v>35.270000000000003</v>
      </c>
      <c r="G1082">
        <v>35.380001</v>
      </c>
      <c r="H1082">
        <v>7633500</v>
      </c>
      <c r="I1082">
        <f>(C1077-G1082)</f>
        <v>0.18999900000000025</v>
      </c>
    </row>
    <row r="1083" spans="1:9" hidden="1" x14ac:dyDescent="0.2">
      <c r="A1083" s="1">
        <v>41149</v>
      </c>
      <c r="B1083" s="2">
        <f t="shared" si="32"/>
        <v>2</v>
      </c>
      <c r="C1083" s="2">
        <f t="shared" si="33"/>
        <v>35.610000999999997</v>
      </c>
      <c r="D1083">
        <v>35.729999999999997</v>
      </c>
      <c r="E1083">
        <v>35.900002000000001</v>
      </c>
      <c r="F1083">
        <v>35.520000000000003</v>
      </c>
      <c r="G1083">
        <v>35.790000999999997</v>
      </c>
      <c r="H1083">
        <v>5587500</v>
      </c>
    </row>
    <row r="1084" spans="1:9" hidden="1" x14ac:dyDescent="0.2">
      <c r="A1084" s="1">
        <v>41148</v>
      </c>
      <c r="B1084" s="2">
        <f t="shared" si="32"/>
        <v>1</v>
      </c>
      <c r="C1084" s="2">
        <f t="shared" si="33"/>
        <v>35.68</v>
      </c>
      <c r="D1084">
        <v>35.450001</v>
      </c>
      <c r="E1084">
        <v>35.619999</v>
      </c>
      <c r="F1084">
        <v>35.139999000000003</v>
      </c>
      <c r="G1084">
        <v>35.610000999999997</v>
      </c>
      <c r="H1084">
        <v>7410800</v>
      </c>
    </row>
    <row r="1085" spans="1:9" hidden="1" x14ac:dyDescent="0.2">
      <c r="A1085" s="1">
        <v>41145</v>
      </c>
      <c r="B1085" s="2">
        <f t="shared" si="32"/>
        <v>5</v>
      </c>
      <c r="C1085" s="2">
        <f t="shared" si="33"/>
        <v>35.759998000000003</v>
      </c>
      <c r="D1085">
        <v>35.93</v>
      </c>
      <c r="E1085">
        <v>36.169998</v>
      </c>
      <c r="F1085">
        <v>35.610000999999997</v>
      </c>
      <c r="G1085">
        <v>35.68</v>
      </c>
      <c r="H1085">
        <v>4281800</v>
      </c>
    </row>
    <row r="1086" spans="1:9" hidden="1" x14ac:dyDescent="0.2">
      <c r="A1086" s="1">
        <v>41144</v>
      </c>
      <c r="B1086" s="2">
        <f t="shared" si="32"/>
        <v>4</v>
      </c>
      <c r="C1086" s="2">
        <f t="shared" si="33"/>
        <v>36.220001000000003</v>
      </c>
      <c r="D1086">
        <v>36.349997999999999</v>
      </c>
      <c r="E1086">
        <v>36.450001</v>
      </c>
      <c r="F1086">
        <v>35.650002000000001</v>
      </c>
      <c r="G1086">
        <v>35.759998000000003</v>
      </c>
      <c r="H1086">
        <v>9755100</v>
      </c>
    </row>
    <row r="1087" spans="1:9" x14ac:dyDescent="0.2">
      <c r="A1087" s="1">
        <v>41143</v>
      </c>
      <c r="B1087" s="2">
        <f t="shared" si="32"/>
        <v>3</v>
      </c>
      <c r="C1087" s="2">
        <f t="shared" si="33"/>
        <v>35.979999999999997</v>
      </c>
      <c r="D1087">
        <v>35.970001000000003</v>
      </c>
      <c r="E1087">
        <v>36.299999</v>
      </c>
      <c r="F1087">
        <v>35.909999999999997</v>
      </c>
      <c r="G1087">
        <v>36.220001000000003</v>
      </c>
      <c r="H1087">
        <v>7176900</v>
      </c>
      <c r="I1087">
        <f>(C1082-G1087)</f>
        <v>-0.43000000000000682</v>
      </c>
    </row>
    <row r="1088" spans="1:9" hidden="1" x14ac:dyDescent="0.2">
      <c r="A1088" s="1">
        <v>41142</v>
      </c>
      <c r="B1088" s="2">
        <f t="shared" si="32"/>
        <v>2</v>
      </c>
      <c r="C1088" s="2">
        <f t="shared" si="33"/>
        <v>35.830002</v>
      </c>
      <c r="D1088">
        <v>36.330002</v>
      </c>
      <c r="E1088">
        <v>36.419998</v>
      </c>
      <c r="F1088">
        <v>35.93</v>
      </c>
      <c r="G1088">
        <v>35.979999999999997</v>
      </c>
      <c r="H1088">
        <v>6949700</v>
      </c>
    </row>
    <row r="1089" spans="1:9" hidden="1" x14ac:dyDescent="0.2">
      <c r="A1089" s="1">
        <v>41141</v>
      </c>
      <c r="B1089" s="2">
        <f t="shared" si="32"/>
        <v>1</v>
      </c>
      <c r="C1089" s="2">
        <f t="shared" si="33"/>
        <v>35.950001</v>
      </c>
      <c r="D1089">
        <v>35.82</v>
      </c>
      <c r="E1089">
        <v>35.880001</v>
      </c>
      <c r="F1089">
        <v>35.490001999999997</v>
      </c>
      <c r="G1089">
        <v>35.830002</v>
      </c>
      <c r="H1089">
        <v>5292000</v>
      </c>
    </row>
    <row r="1090" spans="1:9" hidden="1" x14ac:dyDescent="0.2">
      <c r="A1090" s="1">
        <v>41138</v>
      </c>
      <c r="B1090" s="2">
        <f t="shared" si="32"/>
        <v>5</v>
      </c>
      <c r="C1090" s="2">
        <f t="shared" si="33"/>
        <v>35.560001</v>
      </c>
      <c r="D1090">
        <v>35.759998000000003</v>
      </c>
      <c r="E1090">
        <v>35.950001</v>
      </c>
      <c r="F1090">
        <v>35.520000000000003</v>
      </c>
      <c r="G1090">
        <v>35.950001</v>
      </c>
      <c r="H1090">
        <v>5130700</v>
      </c>
    </row>
    <row r="1091" spans="1:9" hidden="1" x14ac:dyDescent="0.2">
      <c r="A1091" s="1">
        <v>41137</v>
      </c>
      <c r="B1091" s="2">
        <f t="shared" ref="B1091:B1154" si="34">WEEKDAY(A1091,2)</f>
        <v>4</v>
      </c>
      <c r="C1091" s="2">
        <f t="shared" ref="C1091:C1154" si="35">G1092</f>
        <v>35.189999</v>
      </c>
      <c r="D1091">
        <v>35.330002</v>
      </c>
      <c r="E1091">
        <v>35.759998000000003</v>
      </c>
      <c r="F1091">
        <v>35.169998</v>
      </c>
      <c r="G1091">
        <v>35.560001</v>
      </c>
      <c r="H1091">
        <v>7147500</v>
      </c>
    </row>
    <row r="1092" spans="1:9" x14ac:dyDescent="0.2">
      <c r="A1092" s="1">
        <v>41136</v>
      </c>
      <c r="B1092" s="2">
        <f t="shared" si="34"/>
        <v>3</v>
      </c>
      <c r="C1092" s="2">
        <f t="shared" si="35"/>
        <v>34.919998</v>
      </c>
      <c r="D1092">
        <v>34.689999</v>
      </c>
      <c r="E1092">
        <v>35.450001</v>
      </c>
      <c r="F1092">
        <v>34.68</v>
      </c>
      <c r="G1092">
        <v>35.189999</v>
      </c>
      <c r="H1092">
        <v>7811300</v>
      </c>
      <c r="I1092">
        <f>(C1087-G1092)</f>
        <v>0.79000099999999662</v>
      </c>
    </row>
    <row r="1093" spans="1:9" hidden="1" x14ac:dyDescent="0.2">
      <c r="A1093" s="1">
        <v>41135</v>
      </c>
      <c r="B1093" s="2">
        <f t="shared" si="34"/>
        <v>2</v>
      </c>
      <c r="C1093" s="2">
        <f t="shared" si="35"/>
        <v>34.659999999999997</v>
      </c>
      <c r="D1093">
        <v>34.889999000000003</v>
      </c>
      <c r="E1093">
        <v>35.090000000000003</v>
      </c>
      <c r="F1093">
        <v>34.720001000000003</v>
      </c>
      <c r="G1093">
        <v>34.919998</v>
      </c>
      <c r="H1093">
        <v>4291400</v>
      </c>
    </row>
    <row r="1094" spans="1:9" hidden="1" x14ac:dyDescent="0.2">
      <c r="A1094" s="1">
        <v>41134</v>
      </c>
      <c r="B1094" s="2">
        <f t="shared" si="34"/>
        <v>1</v>
      </c>
      <c r="C1094" s="2">
        <f t="shared" si="35"/>
        <v>34.849997999999999</v>
      </c>
      <c r="D1094">
        <v>34.959999000000003</v>
      </c>
      <c r="E1094">
        <v>35</v>
      </c>
      <c r="F1094">
        <v>34.380001</v>
      </c>
      <c r="G1094">
        <v>34.659999999999997</v>
      </c>
      <c r="H1094">
        <v>4096800</v>
      </c>
    </row>
    <row r="1095" spans="1:9" hidden="1" x14ac:dyDescent="0.2">
      <c r="A1095" s="1">
        <v>41131</v>
      </c>
      <c r="B1095" s="2">
        <f t="shared" si="34"/>
        <v>5</v>
      </c>
      <c r="C1095" s="2">
        <f t="shared" si="35"/>
        <v>34.93</v>
      </c>
      <c r="D1095">
        <v>34.479999999999997</v>
      </c>
      <c r="E1095">
        <v>34.869999</v>
      </c>
      <c r="F1095">
        <v>34.340000000000003</v>
      </c>
      <c r="G1095">
        <v>34.849997999999999</v>
      </c>
      <c r="H1095">
        <v>3512300</v>
      </c>
    </row>
    <row r="1096" spans="1:9" hidden="1" x14ac:dyDescent="0.2">
      <c r="A1096" s="1">
        <v>41130</v>
      </c>
      <c r="B1096" s="2">
        <f t="shared" si="34"/>
        <v>4</v>
      </c>
      <c r="C1096" s="2">
        <f t="shared" si="35"/>
        <v>34.869999</v>
      </c>
      <c r="D1096">
        <v>34.959999000000003</v>
      </c>
      <c r="E1096">
        <v>35.169998</v>
      </c>
      <c r="F1096">
        <v>34.799999</v>
      </c>
      <c r="G1096">
        <v>34.93</v>
      </c>
      <c r="H1096">
        <v>2836500</v>
      </c>
    </row>
    <row r="1097" spans="1:9" x14ac:dyDescent="0.2">
      <c r="A1097" s="1">
        <v>41129</v>
      </c>
      <c r="B1097" s="2">
        <f t="shared" si="34"/>
        <v>3</v>
      </c>
      <c r="C1097" s="2">
        <f t="shared" si="35"/>
        <v>34.909999999999997</v>
      </c>
      <c r="D1097">
        <v>35.029998999999997</v>
      </c>
      <c r="E1097">
        <v>35.369999</v>
      </c>
      <c r="F1097">
        <v>34.700001</v>
      </c>
      <c r="G1097">
        <v>34.869999</v>
      </c>
      <c r="H1097">
        <v>6055600</v>
      </c>
      <c r="I1097">
        <f>(C1092-G1097)</f>
        <v>4.9998999999999683E-2</v>
      </c>
    </row>
    <row r="1098" spans="1:9" hidden="1" x14ac:dyDescent="0.2">
      <c r="A1098" s="1">
        <v>41128</v>
      </c>
      <c r="B1098" s="2">
        <f t="shared" si="34"/>
        <v>2</v>
      </c>
      <c r="C1098" s="2">
        <f t="shared" si="35"/>
        <v>34.419998</v>
      </c>
      <c r="D1098">
        <v>34.639999000000003</v>
      </c>
      <c r="E1098">
        <v>35.25</v>
      </c>
      <c r="F1098">
        <v>34.540000999999997</v>
      </c>
      <c r="G1098">
        <v>34.909999999999997</v>
      </c>
      <c r="H1098">
        <v>6784300</v>
      </c>
    </row>
    <row r="1099" spans="1:9" hidden="1" x14ac:dyDescent="0.2">
      <c r="A1099" s="1">
        <v>41127</v>
      </c>
      <c r="B1099" s="2">
        <f t="shared" si="34"/>
        <v>1</v>
      </c>
      <c r="C1099" s="2">
        <f t="shared" si="35"/>
        <v>34.07</v>
      </c>
      <c r="D1099">
        <v>33.950001</v>
      </c>
      <c r="E1099">
        <v>34.479999999999997</v>
      </c>
      <c r="F1099">
        <v>33.900002000000001</v>
      </c>
      <c r="G1099">
        <v>34.419998</v>
      </c>
      <c r="H1099">
        <v>6693600</v>
      </c>
    </row>
    <row r="1100" spans="1:9" hidden="1" x14ac:dyDescent="0.2">
      <c r="A1100" s="1">
        <v>41124</v>
      </c>
      <c r="B1100" s="2">
        <f t="shared" si="34"/>
        <v>5</v>
      </c>
      <c r="C1100" s="2">
        <f t="shared" si="35"/>
        <v>32.599997999999999</v>
      </c>
      <c r="D1100">
        <v>33.529998999999997</v>
      </c>
      <c r="E1100">
        <v>34.259998000000003</v>
      </c>
      <c r="F1100">
        <v>33.470001000000003</v>
      </c>
      <c r="G1100">
        <v>34.07</v>
      </c>
      <c r="H1100">
        <v>11879600</v>
      </c>
    </row>
    <row r="1101" spans="1:9" hidden="1" x14ac:dyDescent="0.2">
      <c r="A1101" s="1">
        <v>41123</v>
      </c>
      <c r="B1101" s="2">
        <f t="shared" si="34"/>
        <v>4</v>
      </c>
      <c r="C1101" s="2">
        <f t="shared" si="35"/>
        <v>33.169998</v>
      </c>
      <c r="D1101">
        <v>32.599997999999999</v>
      </c>
      <c r="E1101">
        <v>33.040000999999997</v>
      </c>
      <c r="F1101">
        <v>32.459999000000003</v>
      </c>
      <c r="G1101">
        <v>32.599997999999999</v>
      </c>
      <c r="H1101">
        <v>8292200</v>
      </c>
    </row>
    <row r="1102" spans="1:9" x14ac:dyDescent="0.2">
      <c r="A1102" s="1">
        <v>41122</v>
      </c>
      <c r="B1102" s="2">
        <f t="shared" si="34"/>
        <v>3</v>
      </c>
      <c r="C1102" s="2">
        <f t="shared" si="35"/>
        <v>32.68</v>
      </c>
      <c r="D1102">
        <v>33.029998999999997</v>
      </c>
      <c r="E1102">
        <v>33.409999999999997</v>
      </c>
      <c r="F1102">
        <v>32.840000000000003</v>
      </c>
      <c r="G1102">
        <v>33.169998</v>
      </c>
      <c r="H1102">
        <v>8895700</v>
      </c>
      <c r="I1102">
        <f>(C1097-G1102)</f>
        <v>1.7400019999999969</v>
      </c>
    </row>
    <row r="1103" spans="1:9" hidden="1" x14ac:dyDescent="0.2">
      <c r="A1103" s="1">
        <v>41121</v>
      </c>
      <c r="B1103" s="2">
        <f t="shared" si="34"/>
        <v>2</v>
      </c>
      <c r="C1103" s="2">
        <f t="shared" si="35"/>
        <v>33.450001</v>
      </c>
      <c r="D1103">
        <v>33.450001</v>
      </c>
      <c r="E1103">
        <v>33.509998000000003</v>
      </c>
      <c r="F1103">
        <v>32.650002000000001</v>
      </c>
      <c r="G1103">
        <v>32.68</v>
      </c>
      <c r="H1103">
        <v>9083300</v>
      </c>
    </row>
    <row r="1104" spans="1:9" hidden="1" x14ac:dyDescent="0.2">
      <c r="A1104" s="1">
        <v>41120</v>
      </c>
      <c r="B1104" s="2">
        <f t="shared" si="34"/>
        <v>1</v>
      </c>
      <c r="C1104" s="2">
        <f t="shared" si="35"/>
        <v>33.669998</v>
      </c>
      <c r="D1104">
        <v>33.599997999999999</v>
      </c>
      <c r="E1104">
        <v>33.740001999999997</v>
      </c>
      <c r="F1104">
        <v>33.369999</v>
      </c>
      <c r="G1104">
        <v>33.450001</v>
      </c>
      <c r="H1104">
        <v>5197000</v>
      </c>
    </row>
    <row r="1105" spans="1:9" hidden="1" x14ac:dyDescent="0.2">
      <c r="A1105" s="1">
        <v>41117</v>
      </c>
      <c r="B1105" s="2">
        <f t="shared" si="34"/>
        <v>5</v>
      </c>
      <c r="C1105" s="2">
        <f t="shared" si="35"/>
        <v>33.409999999999997</v>
      </c>
      <c r="D1105">
        <v>33.509998000000003</v>
      </c>
      <c r="E1105">
        <v>33.790000999999997</v>
      </c>
      <c r="F1105">
        <v>33.380001</v>
      </c>
      <c r="G1105">
        <v>33.669998</v>
      </c>
      <c r="H1105">
        <v>5816600</v>
      </c>
    </row>
    <row r="1106" spans="1:9" hidden="1" x14ac:dyDescent="0.2">
      <c r="A1106" s="1">
        <v>41116</v>
      </c>
      <c r="B1106" s="2">
        <f t="shared" si="34"/>
        <v>4</v>
      </c>
      <c r="C1106" s="2">
        <f t="shared" si="35"/>
        <v>33.209999000000003</v>
      </c>
      <c r="D1106">
        <v>33.650002000000001</v>
      </c>
      <c r="E1106">
        <v>33.75</v>
      </c>
      <c r="F1106">
        <v>33.270000000000003</v>
      </c>
      <c r="G1106">
        <v>33.409999999999997</v>
      </c>
      <c r="H1106">
        <v>5639000</v>
      </c>
    </row>
    <row r="1107" spans="1:9" x14ac:dyDescent="0.2">
      <c r="A1107" s="1">
        <v>41115</v>
      </c>
      <c r="B1107" s="2">
        <f t="shared" si="34"/>
        <v>3</v>
      </c>
      <c r="C1107" s="2">
        <f t="shared" si="35"/>
        <v>33.150002000000001</v>
      </c>
      <c r="D1107">
        <v>33.099997999999999</v>
      </c>
      <c r="E1107">
        <v>33.380001</v>
      </c>
      <c r="F1107">
        <v>32.450001</v>
      </c>
      <c r="G1107">
        <v>33.209999000000003</v>
      </c>
      <c r="H1107">
        <v>8850200</v>
      </c>
      <c r="I1107">
        <f>(C1102-G1107)</f>
        <v>-0.52999900000000366</v>
      </c>
    </row>
    <row r="1108" spans="1:9" hidden="1" x14ac:dyDescent="0.2">
      <c r="A1108" s="1">
        <v>41114</v>
      </c>
      <c r="B1108" s="2">
        <f t="shared" si="34"/>
        <v>2</v>
      </c>
      <c r="C1108" s="2">
        <f t="shared" si="35"/>
        <v>33</v>
      </c>
      <c r="D1108">
        <v>33.099997999999999</v>
      </c>
      <c r="E1108">
        <v>33.270000000000003</v>
      </c>
      <c r="F1108">
        <v>32.849997999999999</v>
      </c>
      <c r="G1108">
        <v>33.150002000000001</v>
      </c>
      <c r="H1108">
        <v>8374500</v>
      </c>
    </row>
    <row r="1109" spans="1:9" hidden="1" x14ac:dyDescent="0.2">
      <c r="A1109" s="1">
        <v>41113</v>
      </c>
      <c r="B1109" s="2">
        <f t="shared" si="34"/>
        <v>1</v>
      </c>
      <c r="C1109" s="2">
        <f t="shared" si="35"/>
        <v>34.200001</v>
      </c>
      <c r="D1109">
        <v>33.020000000000003</v>
      </c>
      <c r="E1109">
        <v>33.529998999999997</v>
      </c>
      <c r="F1109">
        <v>32.830002</v>
      </c>
      <c r="G1109">
        <v>33</v>
      </c>
      <c r="H1109">
        <v>9779200</v>
      </c>
    </row>
    <row r="1110" spans="1:9" hidden="1" x14ac:dyDescent="0.2">
      <c r="A1110" s="1">
        <v>41110</v>
      </c>
      <c r="B1110" s="2">
        <f t="shared" si="34"/>
        <v>5</v>
      </c>
      <c r="C1110" s="2">
        <f t="shared" si="35"/>
        <v>34.639999000000003</v>
      </c>
      <c r="D1110">
        <v>34.159999999999997</v>
      </c>
      <c r="E1110">
        <v>34.419998</v>
      </c>
      <c r="F1110">
        <v>33.959999000000003</v>
      </c>
      <c r="G1110">
        <v>34.200001</v>
      </c>
      <c r="H1110">
        <v>8440300</v>
      </c>
    </row>
    <row r="1111" spans="1:9" hidden="1" x14ac:dyDescent="0.2">
      <c r="A1111" s="1">
        <v>41109</v>
      </c>
      <c r="B1111" s="2">
        <f t="shared" si="34"/>
        <v>4</v>
      </c>
      <c r="C1111" s="2">
        <f t="shared" si="35"/>
        <v>33.689999</v>
      </c>
      <c r="D1111">
        <v>34.240001999999997</v>
      </c>
      <c r="E1111">
        <v>34.840000000000003</v>
      </c>
      <c r="F1111">
        <v>34.209999000000003</v>
      </c>
      <c r="G1111">
        <v>34.639999000000003</v>
      </c>
      <c r="H1111">
        <v>11888800</v>
      </c>
    </row>
    <row r="1112" spans="1:9" x14ac:dyDescent="0.2">
      <c r="A1112" s="1">
        <v>41108</v>
      </c>
      <c r="B1112" s="2">
        <f t="shared" si="34"/>
        <v>3</v>
      </c>
      <c r="C1112" s="2">
        <f t="shared" si="35"/>
        <v>33.380001</v>
      </c>
      <c r="D1112">
        <v>33.479999999999997</v>
      </c>
      <c r="E1112">
        <v>33.75</v>
      </c>
      <c r="F1112">
        <v>33.380001</v>
      </c>
      <c r="G1112">
        <v>33.689999</v>
      </c>
      <c r="H1112">
        <v>6966100</v>
      </c>
      <c r="I1112">
        <f>(C1107-G1112)</f>
        <v>-0.53999699999999962</v>
      </c>
    </row>
    <row r="1113" spans="1:9" hidden="1" x14ac:dyDescent="0.2">
      <c r="A1113" s="1">
        <v>41107</v>
      </c>
      <c r="B1113" s="2">
        <f t="shared" si="34"/>
        <v>2</v>
      </c>
      <c r="C1113" s="2">
        <f t="shared" si="35"/>
        <v>33.119999</v>
      </c>
      <c r="D1113">
        <v>33.400002000000001</v>
      </c>
      <c r="E1113">
        <v>33.540000999999997</v>
      </c>
      <c r="F1113">
        <v>32.799999</v>
      </c>
      <c r="G1113">
        <v>33.380001</v>
      </c>
      <c r="H1113">
        <v>9198100</v>
      </c>
    </row>
    <row r="1114" spans="1:9" hidden="1" x14ac:dyDescent="0.2">
      <c r="A1114" s="1">
        <v>41106</v>
      </c>
      <c r="B1114" s="2">
        <f t="shared" si="34"/>
        <v>1</v>
      </c>
      <c r="C1114" s="2">
        <f t="shared" si="35"/>
        <v>32.68</v>
      </c>
      <c r="D1114">
        <v>32.799999</v>
      </c>
      <c r="E1114">
        <v>33.200001</v>
      </c>
      <c r="F1114">
        <v>32.590000000000003</v>
      </c>
      <c r="G1114">
        <v>33.119999</v>
      </c>
      <c r="H1114">
        <v>6852200</v>
      </c>
    </row>
    <row r="1115" spans="1:9" hidden="1" x14ac:dyDescent="0.2">
      <c r="A1115" s="1">
        <v>41103</v>
      </c>
      <c r="B1115" s="2">
        <f t="shared" si="34"/>
        <v>5</v>
      </c>
      <c r="C1115" s="2">
        <f t="shared" si="35"/>
        <v>32.200001</v>
      </c>
      <c r="D1115">
        <v>32.389999000000003</v>
      </c>
      <c r="E1115">
        <v>32.869999</v>
      </c>
      <c r="F1115">
        <v>32.389999000000003</v>
      </c>
      <c r="G1115">
        <v>32.68</v>
      </c>
      <c r="H1115">
        <v>4922500</v>
      </c>
    </row>
    <row r="1116" spans="1:9" hidden="1" x14ac:dyDescent="0.2">
      <c r="A1116" s="1">
        <v>41102</v>
      </c>
      <c r="B1116" s="2">
        <f t="shared" si="34"/>
        <v>4</v>
      </c>
      <c r="C1116" s="2">
        <f t="shared" si="35"/>
        <v>32.330002</v>
      </c>
      <c r="D1116">
        <v>31.84</v>
      </c>
      <c r="E1116">
        <v>32.409999999999997</v>
      </c>
      <c r="F1116">
        <v>31.620000999999998</v>
      </c>
      <c r="G1116">
        <v>32.200001</v>
      </c>
      <c r="H1116">
        <v>7590800</v>
      </c>
    </row>
    <row r="1117" spans="1:9" x14ac:dyDescent="0.2">
      <c r="A1117" s="1">
        <v>41101</v>
      </c>
      <c r="B1117" s="2">
        <f t="shared" si="34"/>
        <v>3</v>
      </c>
      <c r="C1117" s="2">
        <f t="shared" si="35"/>
        <v>31.52</v>
      </c>
      <c r="D1117">
        <v>31.950001</v>
      </c>
      <c r="E1117">
        <v>32.450001</v>
      </c>
      <c r="F1117">
        <v>31.780000999999999</v>
      </c>
      <c r="G1117">
        <v>32.330002</v>
      </c>
      <c r="H1117">
        <v>12335300</v>
      </c>
      <c r="I1117">
        <f>(C1112-G1117)</f>
        <v>1.0499989999999997</v>
      </c>
    </row>
    <row r="1118" spans="1:9" hidden="1" x14ac:dyDescent="0.2">
      <c r="A1118" s="1">
        <v>41100</v>
      </c>
      <c r="B1118" s="2">
        <f t="shared" si="34"/>
        <v>2</v>
      </c>
      <c r="C1118" s="2">
        <f t="shared" si="35"/>
        <v>32.169998</v>
      </c>
      <c r="D1118">
        <v>32.150002000000001</v>
      </c>
      <c r="E1118">
        <v>32.169998</v>
      </c>
      <c r="F1118">
        <v>31.4</v>
      </c>
      <c r="G1118">
        <v>31.52</v>
      </c>
      <c r="H1118">
        <v>8195000</v>
      </c>
    </row>
    <row r="1119" spans="1:9" hidden="1" x14ac:dyDescent="0.2">
      <c r="A1119" s="1">
        <v>41099</v>
      </c>
      <c r="B1119" s="2">
        <f t="shared" si="34"/>
        <v>1</v>
      </c>
      <c r="C1119" s="2">
        <f t="shared" si="35"/>
        <v>31.59</v>
      </c>
      <c r="D1119">
        <v>31.709999</v>
      </c>
      <c r="E1119">
        <v>32.459999000000003</v>
      </c>
      <c r="F1119">
        <v>31.66</v>
      </c>
      <c r="G1119">
        <v>32.169998</v>
      </c>
      <c r="H1119">
        <v>6693700</v>
      </c>
    </row>
    <row r="1120" spans="1:9" hidden="1" x14ac:dyDescent="0.2">
      <c r="A1120" s="1">
        <v>41096</v>
      </c>
      <c r="B1120" s="2">
        <f t="shared" si="34"/>
        <v>5</v>
      </c>
      <c r="C1120" s="2">
        <f t="shared" si="35"/>
        <v>32.619999</v>
      </c>
      <c r="D1120">
        <v>31.77</v>
      </c>
      <c r="E1120">
        <v>31.99</v>
      </c>
      <c r="F1120">
        <v>31.549999</v>
      </c>
      <c r="G1120">
        <v>31.59</v>
      </c>
      <c r="H1120">
        <v>9573900</v>
      </c>
    </row>
    <row r="1121" spans="1:9" hidden="1" x14ac:dyDescent="0.2">
      <c r="A1121" s="1">
        <v>41095</v>
      </c>
      <c r="B1121" s="2">
        <f t="shared" si="34"/>
        <v>4</v>
      </c>
      <c r="C1121" s="2">
        <f t="shared" si="35"/>
        <v>32.939999</v>
      </c>
      <c r="D1121">
        <v>32.689999</v>
      </c>
      <c r="E1121">
        <v>33.080002</v>
      </c>
      <c r="F1121">
        <v>32.470001000000003</v>
      </c>
      <c r="G1121">
        <v>32.619999</v>
      </c>
      <c r="H1121">
        <v>9915900</v>
      </c>
    </row>
    <row r="1122" spans="1:9" hidden="1" x14ac:dyDescent="0.2">
      <c r="A1122" s="1">
        <v>41093</v>
      </c>
      <c r="B1122" s="2">
        <f t="shared" si="34"/>
        <v>2</v>
      </c>
      <c r="C1122" s="2">
        <f t="shared" si="35"/>
        <v>31.43</v>
      </c>
      <c r="D1122">
        <v>32.689999</v>
      </c>
      <c r="E1122">
        <v>33.040000999999997</v>
      </c>
      <c r="F1122">
        <v>32.540000999999997</v>
      </c>
      <c r="G1122">
        <v>32.939999</v>
      </c>
      <c r="H1122">
        <v>13959000</v>
      </c>
    </row>
    <row r="1123" spans="1:9" hidden="1" x14ac:dyDescent="0.2">
      <c r="A1123" s="1">
        <v>41092</v>
      </c>
      <c r="B1123" s="2">
        <f t="shared" si="34"/>
        <v>1</v>
      </c>
      <c r="C1123" s="2">
        <f t="shared" si="35"/>
        <v>31.83</v>
      </c>
      <c r="D1123">
        <v>31.43</v>
      </c>
      <c r="E1123">
        <v>31.700001</v>
      </c>
      <c r="F1123">
        <v>30.82</v>
      </c>
      <c r="G1123">
        <v>31.43</v>
      </c>
      <c r="H1123">
        <v>17550700</v>
      </c>
    </row>
    <row r="1124" spans="1:9" hidden="1" x14ac:dyDescent="0.2">
      <c r="A1124" s="1">
        <v>41089</v>
      </c>
      <c r="B1124" s="2">
        <f t="shared" si="34"/>
        <v>5</v>
      </c>
      <c r="C1124" s="2">
        <f t="shared" si="35"/>
        <v>29.5</v>
      </c>
      <c r="D1124">
        <v>30.76</v>
      </c>
      <c r="E1124">
        <v>32.029998999999997</v>
      </c>
      <c r="F1124">
        <v>30.559999000000001</v>
      </c>
      <c r="G1124">
        <v>31.83</v>
      </c>
      <c r="H1124">
        <v>20413600</v>
      </c>
    </row>
    <row r="1125" spans="1:9" hidden="1" x14ac:dyDescent="0.2">
      <c r="A1125" s="1">
        <v>41088</v>
      </c>
      <c r="B1125" s="2">
        <f t="shared" si="34"/>
        <v>4</v>
      </c>
      <c r="C1125" s="2">
        <f t="shared" si="35"/>
        <v>30.200001</v>
      </c>
      <c r="D1125">
        <v>29.940000999999999</v>
      </c>
      <c r="E1125">
        <v>30.02</v>
      </c>
      <c r="F1125">
        <v>29.02</v>
      </c>
      <c r="G1125">
        <v>29.5</v>
      </c>
      <c r="H1125">
        <v>14080600</v>
      </c>
    </row>
    <row r="1126" spans="1:9" x14ac:dyDescent="0.2">
      <c r="A1126" s="1">
        <v>41087</v>
      </c>
      <c r="B1126" s="2">
        <f t="shared" si="34"/>
        <v>3</v>
      </c>
      <c r="C1126" s="2">
        <f t="shared" si="35"/>
        <v>29.809999000000001</v>
      </c>
      <c r="D1126">
        <v>30.120000999999998</v>
      </c>
      <c r="E1126">
        <v>30.370000999999998</v>
      </c>
      <c r="F1126">
        <v>29.950001</v>
      </c>
      <c r="G1126">
        <v>30.200001</v>
      </c>
      <c r="H1126">
        <v>9332000</v>
      </c>
      <c r="I1126">
        <f>(C1121-G1126)</f>
        <v>2.7399979999999999</v>
      </c>
    </row>
    <row r="1127" spans="1:9" hidden="1" x14ac:dyDescent="0.2">
      <c r="A1127" s="1">
        <v>41086</v>
      </c>
      <c r="B1127" s="2">
        <f t="shared" si="34"/>
        <v>2</v>
      </c>
      <c r="C1127" s="2">
        <f t="shared" si="35"/>
        <v>29.799999</v>
      </c>
      <c r="D1127">
        <v>29.790001</v>
      </c>
      <c r="E1127">
        <v>29.91</v>
      </c>
      <c r="F1127">
        <v>29.43</v>
      </c>
      <c r="G1127">
        <v>29.809999000000001</v>
      </c>
      <c r="H1127">
        <v>6897600</v>
      </c>
    </row>
    <row r="1128" spans="1:9" hidden="1" x14ac:dyDescent="0.2">
      <c r="A1128" s="1">
        <v>41085</v>
      </c>
      <c r="B1128" s="2">
        <f t="shared" si="34"/>
        <v>1</v>
      </c>
      <c r="C1128" s="2">
        <f t="shared" si="35"/>
        <v>30.1</v>
      </c>
      <c r="D1128">
        <v>29.68</v>
      </c>
      <c r="E1128">
        <v>29.84</v>
      </c>
      <c r="F1128">
        <v>29.299999</v>
      </c>
      <c r="G1128">
        <v>29.799999</v>
      </c>
      <c r="H1128">
        <v>8658200</v>
      </c>
    </row>
    <row r="1129" spans="1:9" hidden="1" x14ac:dyDescent="0.2">
      <c r="A1129" s="1">
        <v>41082</v>
      </c>
      <c r="B1129" s="2">
        <f t="shared" si="34"/>
        <v>5</v>
      </c>
      <c r="C1129" s="2">
        <f t="shared" si="35"/>
        <v>29.459999</v>
      </c>
      <c r="D1129">
        <v>29.57</v>
      </c>
      <c r="E1129">
        <v>30.18</v>
      </c>
      <c r="F1129">
        <v>29.450001</v>
      </c>
      <c r="G1129">
        <v>30.1</v>
      </c>
      <c r="H1129">
        <v>10231100</v>
      </c>
    </row>
    <row r="1130" spans="1:9" hidden="1" x14ac:dyDescent="0.2">
      <c r="A1130" s="1">
        <v>41081</v>
      </c>
      <c r="B1130" s="2">
        <f t="shared" si="34"/>
        <v>4</v>
      </c>
      <c r="C1130" s="2">
        <f t="shared" si="35"/>
        <v>30.49</v>
      </c>
      <c r="D1130">
        <v>30.299999</v>
      </c>
      <c r="E1130">
        <v>30.4</v>
      </c>
      <c r="F1130">
        <v>29.309999000000001</v>
      </c>
      <c r="G1130">
        <v>29.459999</v>
      </c>
      <c r="H1130">
        <v>18460600</v>
      </c>
    </row>
    <row r="1131" spans="1:9" x14ac:dyDescent="0.2">
      <c r="A1131" s="1">
        <v>41080</v>
      </c>
      <c r="B1131" s="2">
        <f t="shared" si="34"/>
        <v>3</v>
      </c>
      <c r="C1131" s="2">
        <f t="shared" si="35"/>
        <v>31.68</v>
      </c>
      <c r="D1131">
        <v>31.549999</v>
      </c>
      <c r="E1131">
        <v>31.58</v>
      </c>
      <c r="F1131">
        <v>30.360001</v>
      </c>
      <c r="G1131">
        <v>30.49</v>
      </c>
      <c r="H1131">
        <v>21889300</v>
      </c>
      <c r="I1131">
        <f>(C1126-G1131)</f>
        <v>-0.68000099999999719</v>
      </c>
    </row>
    <row r="1132" spans="1:9" hidden="1" x14ac:dyDescent="0.2">
      <c r="A1132" s="1">
        <v>41079</v>
      </c>
      <c r="B1132" s="2">
        <f t="shared" si="34"/>
        <v>2</v>
      </c>
      <c r="C1132" s="2">
        <f t="shared" si="35"/>
        <v>31.32</v>
      </c>
      <c r="D1132">
        <v>31.74</v>
      </c>
      <c r="E1132">
        <v>31.809999000000001</v>
      </c>
      <c r="F1132">
        <v>31.49</v>
      </c>
      <c r="G1132">
        <v>31.68</v>
      </c>
      <c r="H1132">
        <v>7323500</v>
      </c>
    </row>
    <row r="1133" spans="1:9" hidden="1" x14ac:dyDescent="0.2">
      <c r="A1133" s="1">
        <v>41078</v>
      </c>
      <c r="B1133" s="2">
        <f t="shared" si="34"/>
        <v>1</v>
      </c>
      <c r="C1133" s="2">
        <f t="shared" si="35"/>
        <v>31.629999000000002</v>
      </c>
      <c r="D1133">
        <v>31.02</v>
      </c>
      <c r="E1133">
        <v>31.610001</v>
      </c>
      <c r="F1133">
        <v>30.93</v>
      </c>
      <c r="G1133">
        <v>31.32</v>
      </c>
      <c r="H1133">
        <v>5550600</v>
      </c>
    </row>
    <row r="1134" spans="1:9" hidden="1" x14ac:dyDescent="0.2">
      <c r="A1134" s="1">
        <v>41075</v>
      </c>
      <c r="B1134" s="2">
        <f t="shared" si="34"/>
        <v>5</v>
      </c>
      <c r="C1134" s="2">
        <f t="shared" si="35"/>
        <v>31.73</v>
      </c>
      <c r="D1134">
        <v>31.639999</v>
      </c>
      <c r="E1134">
        <v>31.790001</v>
      </c>
      <c r="F1134">
        <v>31.450001</v>
      </c>
      <c r="G1134">
        <v>31.629999000000002</v>
      </c>
      <c r="H1134">
        <v>4882600</v>
      </c>
    </row>
    <row r="1135" spans="1:9" hidden="1" x14ac:dyDescent="0.2">
      <c r="A1135" s="1">
        <v>41074</v>
      </c>
      <c r="B1135" s="2">
        <f t="shared" si="34"/>
        <v>4</v>
      </c>
      <c r="C1135" s="2">
        <f t="shared" si="35"/>
        <v>31.1</v>
      </c>
      <c r="D1135">
        <v>31.190000999999999</v>
      </c>
      <c r="E1135">
        <v>31.799999</v>
      </c>
      <c r="F1135">
        <v>31.040001</v>
      </c>
      <c r="G1135">
        <v>31.73</v>
      </c>
      <c r="H1135">
        <v>4941300</v>
      </c>
    </row>
    <row r="1136" spans="1:9" x14ac:dyDescent="0.2">
      <c r="A1136" s="1">
        <v>41073</v>
      </c>
      <c r="B1136" s="2">
        <f t="shared" si="34"/>
        <v>3</v>
      </c>
      <c r="C1136" s="2">
        <f t="shared" si="35"/>
        <v>31.42</v>
      </c>
      <c r="D1136">
        <v>31.040001</v>
      </c>
      <c r="E1136">
        <v>31.65</v>
      </c>
      <c r="F1136">
        <v>30.959999</v>
      </c>
      <c r="G1136">
        <v>31.1</v>
      </c>
      <c r="H1136">
        <v>7133200</v>
      </c>
      <c r="I1136">
        <f>(C1131-G1136)</f>
        <v>0.57999999999999829</v>
      </c>
    </row>
    <row r="1137" spans="1:9" hidden="1" x14ac:dyDescent="0.2">
      <c r="A1137" s="1">
        <v>41072</v>
      </c>
      <c r="B1137" s="2">
        <f t="shared" si="34"/>
        <v>2</v>
      </c>
      <c r="C1137" s="2">
        <f t="shared" si="35"/>
        <v>30.700001</v>
      </c>
      <c r="D1137">
        <v>31.32</v>
      </c>
      <c r="E1137">
        <v>31.540001</v>
      </c>
      <c r="F1137">
        <v>31.120000999999998</v>
      </c>
      <c r="G1137">
        <v>31.42</v>
      </c>
      <c r="H1137">
        <v>6772900</v>
      </c>
    </row>
    <row r="1138" spans="1:9" hidden="1" x14ac:dyDescent="0.2">
      <c r="A1138" s="1">
        <v>41071</v>
      </c>
      <c r="B1138" s="2">
        <f t="shared" si="34"/>
        <v>1</v>
      </c>
      <c r="C1138" s="2">
        <f t="shared" si="35"/>
        <v>31.799999</v>
      </c>
      <c r="D1138">
        <v>31.9</v>
      </c>
      <c r="E1138">
        <v>31.9</v>
      </c>
      <c r="F1138">
        <v>30.67</v>
      </c>
      <c r="G1138">
        <v>30.700001</v>
      </c>
      <c r="H1138">
        <v>9981000</v>
      </c>
    </row>
    <row r="1139" spans="1:9" hidden="1" x14ac:dyDescent="0.2">
      <c r="A1139" s="1">
        <v>41068</v>
      </c>
      <c r="B1139" s="2">
        <f t="shared" si="34"/>
        <v>5</v>
      </c>
      <c r="C1139" s="2">
        <f t="shared" si="35"/>
        <v>31.719999000000001</v>
      </c>
      <c r="D1139">
        <v>31.190000999999999</v>
      </c>
      <c r="E1139">
        <v>31.9</v>
      </c>
      <c r="F1139">
        <v>31.129999000000002</v>
      </c>
      <c r="G1139">
        <v>31.799999</v>
      </c>
      <c r="H1139">
        <v>8895600</v>
      </c>
    </row>
    <row r="1140" spans="1:9" hidden="1" x14ac:dyDescent="0.2">
      <c r="A1140" s="1">
        <v>41067</v>
      </c>
      <c r="B1140" s="2">
        <f t="shared" si="34"/>
        <v>4</v>
      </c>
      <c r="C1140" s="2">
        <f t="shared" si="35"/>
        <v>32.150002000000001</v>
      </c>
      <c r="D1140">
        <v>32.770000000000003</v>
      </c>
      <c r="E1140">
        <v>32.799999</v>
      </c>
      <c r="F1140">
        <v>31.610001</v>
      </c>
      <c r="G1140">
        <v>31.719999000000001</v>
      </c>
      <c r="H1140">
        <v>8172300</v>
      </c>
    </row>
    <row r="1141" spans="1:9" x14ac:dyDescent="0.2">
      <c r="A1141" s="1">
        <v>41066</v>
      </c>
      <c r="B1141" s="2">
        <f t="shared" si="34"/>
        <v>3</v>
      </c>
      <c r="C1141" s="2">
        <f t="shared" si="35"/>
        <v>31.76</v>
      </c>
      <c r="D1141">
        <v>32.090000000000003</v>
      </c>
      <c r="E1141">
        <v>32.509998000000003</v>
      </c>
      <c r="F1141">
        <v>31.950001</v>
      </c>
      <c r="G1141">
        <v>32.150002000000001</v>
      </c>
      <c r="H1141">
        <v>10490600</v>
      </c>
      <c r="I1141">
        <f>(C1136-G1141)</f>
        <v>-0.73000199999999893</v>
      </c>
    </row>
    <row r="1142" spans="1:9" hidden="1" x14ac:dyDescent="0.2">
      <c r="A1142" s="1">
        <v>41065</v>
      </c>
      <c r="B1142" s="2">
        <f t="shared" si="34"/>
        <v>2</v>
      </c>
      <c r="C1142" s="2">
        <f t="shared" si="35"/>
        <v>31.76</v>
      </c>
      <c r="D1142">
        <v>31.610001</v>
      </c>
      <c r="E1142">
        <v>31.83</v>
      </c>
      <c r="F1142">
        <v>31.559999000000001</v>
      </c>
      <c r="G1142">
        <v>31.76</v>
      </c>
      <c r="H1142">
        <v>7431400</v>
      </c>
    </row>
    <row r="1143" spans="1:9" hidden="1" x14ac:dyDescent="0.2">
      <c r="A1143" s="1">
        <v>41064</v>
      </c>
      <c r="B1143" s="2">
        <f t="shared" si="34"/>
        <v>1</v>
      </c>
      <c r="C1143" s="2">
        <f t="shared" si="35"/>
        <v>31.43</v>
      </c>
      <c r="D1143">
        <v>31.34</v>
      </c>
      <c r="E1143">
        <v>31.809999000000001</v>
      </c>
      <c r="F1143">
        <v>31.23</v>
      </c>
      <c r="G1143">
        <v>31.76</v>
      </c>
      <c r="H1143">
        <v>11859500</v>
      </c>
    </row>
    <row r="1144" spans="1:9" hidden="1" x14ac:dyDescent="0.2">
      <c r="A1144" s="1">
        <v>41061</v>
      </c>
      <c r="B1144" s="2">
        <f t="shared" si="34"/>
        <v>5</v>
      </c>
      <c r="C1144" s="2">
        <f t="shared" si="35"/>
        <v>32.610000999999997</v>
      </c>
      <c r="D1144">
        <v>31.700001</v>
      </c>
      <c r="E1144">
        <v>31.870000999999998</v>
      </c>
      <c r="F1144">
        <v>31.030000999999999</v>
      </c>
      <c r="G1144">
        <v>31.43</v>
      </c>
      <c r="H1144">
        <v>14618000</v>
      </c>
    </row>
    <row r="1145" spans="1:9" hidden="1" x14ac:dyDescent="0.2">
      <c r="A1145" s="1">
        <v>41060</v>
      </c>
      <c r="B1145" s="2">
        <f t="shared" si="34"/>
        <v>4</v>
      </c>
      <c r="C1145" s="2">
        <f t="shared" si="35"/>
        <v>33.020000000000003</v>
      </c>
      <c r="D1145">
        <v>33.040000999999997</v>
      </c>
      <c r="E1145">
        <v>33.090000000000003</v>
      </c>
      <c r="F1145">
        <v>32.369999</v>
      </c>
      <c r="G1145">
        <v>32.610000999999997</v>
      </c>
      <c r="H1145">
        <v>10904000</v>
      </c>
    </row>
    <row r="1146" spans="1:9" x14ac:dyDescent="0.2">
      <c r="A1146" s="1">
        <v>41059</v>
      </c>
      <c r="B1146" s="2">
        <f t="shared" si="34"/>
        <v>3</v>
      </c>
      <c r="C1146" s="2">
        <f t="shared" si="35"/>
        <v>34.229999999999997</v>
      </c>
      <c r="D1146">
        <v>33.520000000000003</v>
      </c>
      <c r="E1146">
        <v>33.540000999999997</v>
      </c>
      <c r="F1146">
        <v>32.93</v>
      </c>
      <c r="G1146">
        <v>33.020000000000003</v>
      </c>
      <c r="H1146">
        <v>7279100</v>
      </c>
      <c r="I1146">
        <f>(C1141-G1146)</f>
        <v>-1.2600000000000016</v>
      </c>
    </row>
    <row r="1147" spans="1:9" hidden="1" x14ac:dyDescent="0.2">
      <c r="A1147" s="1">
        <v>41058</v>
      </c>
      <c r="B1147" s="2">
        <f t="shared" si="34"/>
        <v>2</v>
      </c>
      <c r="C1147" s="2">
        <f t="shared" si="35"/>
        <v>34.220001000000003</v>
      </c>
      <c r="D1147">
        <v>34.529998999999997</v>
      </c>
      <c r="E1147">
        <v>34.759998000000003</v>
      </c>
      <c r="F1147">
        <v>34.029998999999997</v>
      </c>
      <c r="G1147">
        <v>34.229999999999997</v>
      </c>
      <c r="H1147">
        <v>6223500</v>
      </c>
    </row>
    <row r="1148" spans="1:9" hidden="1" x14ac:dyDescent="0.2">
      <c r="A1148" s="1">
        <v>41054</v>
      </c>
      <c r="B1148" s="2">
        <f t="shared" si="34"/>
        <v>5</v>
      </c>
      <c r="C1148" s="2">
        <f t="shared" si="35"/>
        <v>34.259998000000003</v>
      </c>
      <c r="D1148">
        <v>34.209999000000003</v>
      </c>
      <c r="E1148">
        <v>34.369999</v>
      </c>
      <c r="F1148">
        <v>34.159999999999997</v>
      </c>
      <c r="G1148">
        <v>34.220001000000003</v>
      </c>
      <c r="H1148">
        <v>3102000</v>
      </c>
    </row>
    <row r="1149" spans="1:9" hidden="1" x14ac:dyDescent="0.2">
      <c r="A1149" s="1">
        <v>41053</v>
      </c>
      <c r="B1149" s="2">
        <f t="shared" si="34"/>
        <v>4</v>
      </c>
      <c r="C1149" s="2">
        <f t="shared" si="35"/>
        <v>34.090000000000003</v>
      </c>
      <c r="D1149">
        <v>34.290000999999997</v>
      </c>
      <c r="E1149">
        <v>34.5</v>
      </c>
      <c r="F1149">
        <v>34</v>
      </c>
      <c r="G1149">
        <v>34.259998000000003</v>
      </c>
      <c r="H1149">
        <v>7171800</v>
      </c>
    </row>
    <row r="1150" spans="1:9" x14ac:dyDescent="0.2">
      <c r="A1150" s="1">
        <v>41052</v>
      </c>
      <c r="B1150" s="2">
        <f t="shared" si="34"/>
        <v>3</v>
      </c>
      <c r="C1150" s="2">
        <f t="shared" si="35"/>
        <v>34.479999999999997</v>
      </c>
      <c r="D1150">
        <v>34.419998</v>
      </c>
      <c r="E1150">
        <v>34.459999000000003</v>
      </c>
      <c r="F1150">
        <v>33.659999999999997</v>
      </c>
      <c r="G1150">
        <v>34.090000000000003</v>
      </c>
      <c r="H1150">
        <v>9300000</v>
      </c>
      <c r="I1150">
        <f>(C1145-G1150)</f>
        <v>-1.0700000000000003</v>
      </c>
    </row>
    <row r="1151" spans="1:9" hidden="1" x14ac:dyDescent="0.2">
      <c r="A1151" s="1">
        <v>41051</v>
      </c>
      <c r="B1151" s="2">
        <f t="shared" si="34"/>
        <v>2</v>
      </c>
      <c r="C1151" s="2">
        <f t="shared" si="35"/>
        <v>35.150002000000001</v>
      </c>
      <c r="D1151">
        <v>34.909999999999997</v>
      </c>
      <c r="E1151">
        <v>35</v>
      </c>
      <c r="F1151">
        <v>34.389999000000003</v>
      </c>
      <c r="G1151">
        <v>34.479999999999997</v>
      </c>
      <c r="H1151">
        <v>5284200</v>
      </c>
    </row>
    <row r="1152" spans="1:9" hidden="1" x14ac:dyDescent="0.2">
      <c r="A1152" s="1">
        <v>41050</v>
      </c>
      <c r="B1152" s="2">
        <f t="shared" si="34"/>
        <v>1</v>
      </c>
      <c r="C1152" s="2">
        <f t="shared" si="35"/>
        <v>34.43</v>
      </c>
      <c r="D1152">
        <v>34.68</v>
      </c>
      <c r="E1152">
        <v>35.189999</v>
      </c>
      <c r="F1152">
        <v>34.599997999999999</v>
      </c>
      <c r="G1152">
        <v>35.150002000000001</v>
      </c>
      <c r="H1152">
        <v>5540200</v>
      </c>
    </row>
    <row r="1153" spans="1:9" hidden="1" x14ac:dyDescent="0.2">
      <c r="A1153" s="1">
        <v>41047</v>
      </c>
      <c r="B1153" s="2">
        <f t="shared" si="34"/>
        <v>5</v>
      </c>
      <c r="C1153" s="2">
        <f t="shared" si="35"/>
        <v>35.040000999999997</v>
      </c>
      <c r="D1153">
        <v>34.889999000000003</v>
      </c>
      <c r="E1153">
        <v>35.040000999999997</v>
      </c>
      <c r="F1153">
        <v>34.43</v>
      </c>
      <c r="G1153">
        <v>34.43</v>
      </c>
      <c r="H1153">
        <v>7211400</v>
      </c>
    </row>
    <row r="1154" spans="1:9" hidden="1" x14ac:dyDescent="0.2">
      <c r="A1154" s="1">
        <v>41046</v>
      </c>
      <c r="B1154" s="2">
        <f t="shared" si="34"/>
        <v>4</v>
      </c>
      <c r="C1154" s="2">
        <f t="shared" si="35"/>
        <v>35.049999</v>
      </c>
      <c r="D1154">
        <v>35.380001</v>
      </c>
      <c r="E1154">
        <v>35.450001</v>
      </c>
      <c r="F1154">
        <v>34.860000999999997</v>
      </c>
      <c r="G1154">
        <v>35.040000999999997</v>
      </c>
      <c r="H1154">
        <v>5773000</v>
      </c>
    </row>
    <row r="1155" spans="1:9" x14ac:dyDescent="0.2">
      <c r="A1155" s="1">
        <v>41045</v>
      </c>
      <c r="B1155" s="2">
        <f t="shared" ref="B1155:B1218" si="36">WEEKDAY(A1155,2)</f>
        <v>3</v>
      </c>
      <c r="C1155" s="2">
        <f t="shared" ref="C1155:C1218" si="37">G1156</f>
        <v>35.279998999999997</v>
      </c>
      <c r="D1155">
        <v>35.189999</v>
      </c>
      <c r="E1155">
        <v>35.639999000000003</v>
      </c>
      <c r="F1155">
        <v>34.939999</v>
      </c>
      <c r="G1155">
        <v>35.049999</v>
      </c>
      <c r="H1155">
        <v>10645100</v>
      </c>
      <c r="I1155">
        <f>(C1150-G1155)</f>
        <v>-0.56999900000000281</v>
      </c>
    </row>
    <row r="1156" spans="1:9" hidden="1" x14ac:dyDescent="0.2">
      <c r="A1156" s="1">
        <v>41044</v>
      </c>
      <c r="B1156" s="2">
        <f t="shared" si="36"/>
        <v>2</v>
      </c>
      <c r="C1156" s="2">
        <f t="shared" si="37"/>
        <v>35.610000999999997</v>
      </c>
      <c r="D1156">
        <v>35.799999</v>
      </c>
      <c r="E1156">
        <v>35.970001000000003</v>
      </c>
      <c r="F1156">
        <v>35.220001000000003</v>
      </c>
      <c r="G1156">
        <v>35.279998999999997</v>
      </c>
      <c r="H1156">
        <v>6275000</v>
      </c>
    </row>
    <row r="1157" spans="1:9" hidden="1" x14ac:dyDescent="0.2">
      <c r="A1157" s="1">
        <v>41043</v>
      </c>
      <c r="B1157" s="2">
        <f t="shared" si="36"/>
        <v>1</v>
      </c>
      <c r="C1157" s="2">
        <f t="shared" si="37"/>
        <v>36.259998000000003</v>
      </c>
      <c r="D1157">
        <v>35.709999000000003</v>
      </c>
      <c r="E1157">
        <v>35.979999999999997</v>
      </c>
      <c r="F1157">
        <v>35.529998999999997</v>
      </c>
      <c r="G1157">
        <v>35.610000999999997</v>
      </c>
      <c r="H1157">
        <v>5259700</v>
      </c>
    </row>
    <row r="1158" spans="1:9" hidden="1" x14ac:dyDescent="0.2">
      <c r="A1158" s="1">
        <v>41040</v>
      </c>
      <c r="B1158" s="2">
        <f t="shared" si="36"/>
        <v>5</v>
      </c>
      <c r="C1158" s="2">
        <f t="shared" si="37"/>
        <v>36.610000999999997</v>
      </c>
      <c r="D1158">
        <v>36.270000000000003</v>
      </c>
      <c r="E1158">
        <v>36.770000000000003</v>
      </c>
      <c r="F1158">
        <v>36.240001999999997</v>
      </c>
      <c r="G1158">
        <v>36.259998000000003</v>
      </c>
      <c r="H1158">
        <v>4507100</v>
      </c>
    </row>
    <row r="1159" spans="1:9" hidden="1" x14ac:dyDescent="0.2">
      <c r="A1159" s="1">
        <v>41039</v>
      </c>
      <c r="B1159" s="2">
        <f t="shared" si="36"/>
        <v>4</v>
      </c>
      <c r="C1159" s="2">
        <f t="shared" si="37"/>
        <v>36.520000000000003</v>
      </c>
      <c r="D1159">
        <v>36.860000999999997</v>
      </c>
      <c r="E1159">
        <v>36.970001000000003</v>
      </c>
      <c r="F1159">
        <v>36.549999</v>
      </c>
      <c r="G1159">
        <v>36.610000999999997</v>
      </c>
      <c r="H1159">
        <v>4746600</v>
      </c>
    </row>
    <row r="1160" spans="1:9" x14ac:dyDescent="0.2">
      <c r="A1160" s="1">
        <v>41038</v>
      </c>
      <c r="B1160" s="2">
        <f t="shared" si="36"/>
        <v>3</v>
      </c>
      <c r="C1160" s="2">
        <f t="shared" si="37"/>
        <v>36.869999</v>
      </c>
      <c r="D1160">
        <v>36.240001999999997</v>
      </c>
      <c r="E1160">
        <v>36.659999999999997</v>
      </c>
      <c r="F1160">
        <v>36.029998999999997</v>
      </c>
      <c r="G1160">
        <v>36.520000000000003</v>
      </c>
      <c r="H1160">
        <v>11412000</v>
      </c>
      <c r="I1160">
        <f>(C1155-G1160)</f>
        <v>-1.2400010000000066</v>
      </c>
    </row>
    <row r="1161" spans="1:9" hidden="1" x14ac:dyDescent="0.2">
      <c r="A1161" s="1">
        <v>41037</v>
      </c>
      <c r="B1161" s="2">
        <f t="shared" si="36"/>
        <v>2</v>
      </c>
      <c r="C1161" s="2">
        <f t="shared" si="37"/>
        <v>37.049999</v>
      </c>
      <c r="D1161">
        <v>36.729999999999997</v>
      </c>
      <c r="E1161">
        <v>36.900002000000001</v>
      </c>
      <c r="F1161">
        <v>36.150002000000001</v>
      </c>
      <c r="G1161">
        <v>36.869999</v>
      </c>
      <c r="H1161">
        <v>10699100</v>
      </c>
    </row>
    <row r="1162" spans="1:9" hidden="1" x14ac:dyDescent="0.2">
      <c r="A1162" s="1">
        <v>41036</v>
      </c>
      <c r="B1162" s="2">
        <f t="shared" si="36"/>
        <v>1</v>
      </c>
      <c r="C1162" s="2">
        <f t="shared" si="37"/>
        <v>37.290000999999997</v>
      </c>
      <c r="D1162">
        <v>36.860000999999997</v>
      </c>
      <c r="E1162">
        <v>37.159999999999997</v>
      </c>
      <c r="F1162">
        <v>36.5</v>
      </c>
      <c r="G1162">
        <v>37.049999</v>
      </c>
      <c r="H1162">
        <v>10765200</v>
      </c>
    </row>
    <row r="1163" spans="1:9" hidden="1" x14ac:dyDescent="0.2">
      <c r="A1163" s="1">
        <v>41033</v>
      </c>
      <c r="B1163" s="2">
        <f t="shared" si="36"/>
        <v>5</v>
      </c>
      <c r="C1163" s="2">
        <f t="shared" si="37"/>
        <v>38.830002</v>
      </c>
      <c r="D1163">
        <v>37.840000000000003</v>
      </c>
      <c r="E1163">
        <v>37.990001999999997</v>
      </c>
      <c r="F1163">
        <v>36.919998</v>
      </c>
      <c r="G1163">
        <v>37.290000999999997</v>
      </c>
      <c r="H1163">
        <v>20087800</v>
      </c>
    </row>
    <row r="1164" spans="1:9" hidden="1" x14ac:dyDescent="0.2">
      <c r="A1164" s="1">
        <v>41032</v>
      </c>
      <c r="B1164" s="2">
        <f t="shared" si="36"/>
        <v>4</v>
      </c>
      <c r="C1164" s="2">
        <f t="shared" si="37"/>
        <v>39.889999000000003</v>
      </c>
      <c r="D1164">
        <v>39.43</v>
      </c>
      <c r="E1164">
        <v>39.439999</v>
      </c>
      <c r="F1164">
        <v>38.75</v>
      </c>
      <c r="G1164">
        <v>38.830002</v>
      </c>
      <c r="H1164">
        <v>9079700</v>
      </c>
    </row>
    <row r="1165" spans="1:9" x14ac:dyDescent="0.2">
      <c r="A1165" s="1">
        <v>41031</v>
      </c>
      <c r="B1165" s="2">
        <f t="shared" si="36"/>
        <v>3</v>
      </c>
      <c r="C1165" s="2">
        <f t="shared" si="37"/>
        <v>40.150002000000001</v>
      </c>
      <c r="D1165">
        <v>40.009998000000003</v>
      </c>
      <c r="E1165">
        <v>40.060001</v>
      </c>
      <c r="F1165">
        <v>39.709999000000003</v>
      </c>
      <c r="G1165">
        <v>39.889999000000003</v>
      </c>
      <c r="H1165">
        <v>5708100</v>
      </c>
      <c r="I1165">
        <f>(C1160-G1165)</f>
        <v>-3.0200000000000031</v>
      </c>
    </row>
    <row r="1166" spans="1:9" hidden="1" x14ac:dyDescent="0.2">
      <c r="A1166" s="1">
        <v>41030</v>
      </c>
      <c r="B1166" s="2">
        <f t="shared" si="36"/>
        <v>2</v>
      </c>
      <c r="C1166" s="2">
        <f t="shared" si="37"/>
        <v>39.68</v>
      </c>
      <c r="D1166">
        <v>39.630001</v>
      </c>
      <c r="E1166">
        <v>40.290000999999997</v>
      </c>
      <c r="F1166">
        <v>39.630001</v>
      </c>
      <c r="G1166">
        <v>40.150002000000001</v>
      </c>
      <c r="H1166">
        <v>6059600</v>
      </c>
    </row>
    <row r="1167" spans="1:9" hidden="1" x14ac:dyDescent="0.2">
      <c r="A1167" s="1">
        <v>41029</v>
      </c>
      <c r="B1167" s="2">
        <f t="shared" si="36"/>
        <v>1</v>
      </c>
      <c r="C1167" s="2">
        <f t="shared" si="37"/>
        <v>39.619999</v>
      </c>
      <c r="D1167">
        <v>39.43</v>
      </c>
      <c r="E1167">
        <v>39.810001</v>
      </c>
      <c r="F1167">
        <v>39.369999</v>
      </c>
      <c r="G1167">
        <v>39.68</v>
      </c>
      <c r="H1167">
        <v>4873200</v>
      </c>
    </row>
    <row r="1168" spans="1:9" hidden="1" x14ac:dyDescent="0.2">
      <c r="A1168" s="1">
        <v>41026</v>
      </c>
      <c r="B1168" s="2">
        <f t="shared" si="36"/>
        <v>5</v>
      </c>
      <c r="C1168" s="2">
        <f t="shared" si="37"/>
        <v>39.529998999999997</v>
      </c>
      <c r="D1168">
        <v>39.549999</v>
      </c>
      <c r="E1168">
        <v>39.75</v>
      </c>
      <c r="F1168">
        <v>39.380001</v>
      </c>
      <c r="G1168">
        <v>39.619999</v>
      </c>
      <c r="H1168">
        <v>3845100</v>
      </c>
    </row>
    <row r="1169" spans="1:9" hidden="1" x14ac:dyDescent="0.2">
      <c r="A1169" s="1">
        <v>41025</v>
      </c>
      <c r="B1169" s="2">
        <f t="shared" si="36"/>
        <v>4</v>
      </c>
      <c r="C1169" s="2">
        <f t="shared" si="37"/>
        <v>39.409999999999997</v>
      </c>
      <c r="D1169">
        <v>39.439999</v>
      </c>
      <c r="E1169">
        <v>39.720001000000003</v>
      </c>
      <c r="F1169">
        <v>39.380001</v>
      </c>
      <c r="G1169">
        <v>39.529998999999997</v>
      </c>
      <c r="H1169">
        <v>5353300</v>
      </c>
    </row>
    <row r="1170" spans="1:9" x14ac:dyDescent="0.2">
      <c r="A1170" s="1">
        <v>41024</v>
      </c>
      <c r="B1170" s="2">
        <f t="shared" si="36"/>
        <v>3</v>
      </c>
      <c r="C1170" s="2">
        <f t="shared" si="37"/>
        <v>39.169998</v>
      </c>
      <c r="D1170">
        <v>39.330002</v>
      </c>
      <c r="E1170">
        <v>39.590000000000003</v>
      </c>
      <c r="F1170">
        <v>39.040000999999997</v>
      </c>
      <c r="G1170">
        <v>39.409999999999997</v>
      </c>
      <c r="H1170">
        <v>8560500</v>
      </c>
      <c r="I1170">
        <f>(C1165-G1170)</f>
        <v>0.74000200000000405</v>
      </c>
    </row>
    <row r="1171" spans="1:9" hidden="1" x14ac:dyDescent="0.2">
      <c r="A1171" s="1">
        <v>41023</v>
      </c>
      <c r="B1171" s="2">
        <f t="shared" si="36"/>
        <v>2</v>
      </c>
      <c r="C1171" s="2">
        <f t="shared" si="37"/>
        <v>39.029998999999997</v>
      </c>
      <c r="D1171">
        <v>39.369999</v>
      </c>
      <c r="E1171">
        <v>39.389999000000003</v>
      </c>
      <c r="F1171">
        <v>39.009998000000003</v>
      </c>
      <c r="G1171">
        <v>39.169998</v>
      </c>
      <c r="H1171">
        <v>4142800</v>
      </c>
    </row>
    <row r="1172" spans="1:9" hidden="1" x14ac:dyDescent="0.2">
      <c r="A1172" s="1">
        <v>41022</v>
      </c>
      <c r="B1172" s="2">
        <f t="shared" si="36"/>
        <v>1</v>
      </c>
      <c r="C1172" s="2">
        <f t="shared" si="37"/>
        <v>39.389999000000003</v>
      </c>
      <c r="D1172">
        <v>38.729999999999997</v>
      </c>
      <c r="E1172">
        <v>39.049999</v>
      </c>
      <c r="F1172">
        <v>38.549999</v>
      </c>
      <c r="G1172">
        <v>39.029998999999997</v>
      </c>
      <c r="H1172">
        <v>5551300</v>
      </c>
    </row>
    <row r="1173" spans="1:9" hidden="1" x14ac:dyDescent="0.2">
      <c r="A1173" s="1">
        <v>41019</v>
      </c>
      <c r="B1173" s="2">
        <f t="shared" si="36"/>
        <v>5</v>
      </c>
      <c r="C1173" s="2">
        <f t="shared" si="37"/>
        <v>38.959999000000003</v>
      </c>
      <c r="D1173">
        <v>39.509998000000003</v>
      </c>
      <c r="E1173">
        <v>39.610000999999997</v>
      </c>
      <c r="F1173">
        <v>39.119999</v>
      </c>
      <c r="G1173">
        <v>39.389999000000003</v>
      </c>
      <c r="H1173">
        <v>5364200</v>
      </c>
    </row>
    <row r="1174" spans="1:9" hidden="1" x14ac:dyDescent="0.2">
      <c r="A1174" s="1">
        <v>41018</v>
      </c>
      <c r="B1174" s="2">
        <f t="shared" si="36"/>
        <v>4</v>
      </c>
      <c r="C1174" s="2">
        <f t="shared" si="37"/>
        <v>39.049999</v>
      </c>
      <c r="D1174">
        <v>39.040000999999997</v>
      </c>
      <c r="E1174">
        <v>39.139999000000003</v>
      </c>
      <c r="F1174">
        <v>38.669998</v>
      </c>
      <c r="G1174">
        <v>38.959999000000003</v>
      </c>
      <c r="H1174">
        <v>5512700</v>
      </c>
    </row>
    <row r="1175" spans="1:9" x14ac:dyDescent="0.2">
      <c r="A1175" s="1">
        <v>41017</v>
      </c>
      <c r="B1175" s="2">
        <f t="shared" si="36"/>
        <v>3</v>
      </c>
      <c r="C1175" s="2">
        <f t="shared" si="37"/>
        <v>39.639999000000003</v>
      </c>
      <c r="D1175">
        <v>39.470001000000003</v>
      </c>
      <c r="E1175">
        <v>39.57</v>
      </c>
      <c r="F1175">
        <v>38.860000999999997</v>
      </c>
      <c r="G1175">
        <v>39.049999</v>
      </c>
      <c r="H1175">
        <v>5135400</v>
      </c>
      <c r="I1175">
        <f>(C1170-G1175)</f>
        <v>0.11999899999999997</v>
      </c>
    </row>
    <row r="1176" spans="1:9" hidden="1" x14ac:dyDescent="0.2">
      <c r="A1176" s="1">
        <v>41016</v>
      </c>
      <c r="B1176" s="2">
        <f t="shared" si="36"/>
        <v>2</v>
      </c>
      <c r="C1176" s="2">
        <f t="shared" si="37"/>
        <v>39.18</v>
      </c>
      <c r="D1176">
        <v>39.830002</v>
      </c>
      <c r="E1176">
        <v>39.889999000000003</v>
      </c>
      <c r="F1176">
        <v>39.540000999999997</v>
      </c>
      <c r="G1176">
        <v>39.639999000000003</v>
      </c>
      <c r="H1176">
        <v>5407300</v>
      </c>
    </row>
    <row r="1177" spans="1:9" hidden="1" x14ac:dyDescent="0.2">
      <c r="A1177" s="1">
        <v>41015</v>
      </c>
      <c r="B1177" s="2">
        <f t="shared" si="36"/>
        <v>1</v>
      </c>
      <c r="C1177" s="2">
        <f t="shared" si="37"/>
        <v>39.150002000000001</v>
      </c>
      <c r="D1177">
        <v>39.130001</v>
      </c>
      <c r="E1177">
        <v>39.310001</v>
      </c>
      <c r="F1177">
        <v>38.729999999999997</v>
      </c>
      <c r="G1177">
        <v>39.18</v>
      </c>
      <c r="H1177">
        <v>5762700</v>
      </c>
    </row>
    <row r="1178" spans="1:9" hidden="1" x14ac:dyDescent="0.2">
      <c r="A1178" s="1">
        <v>41012</v>
      </c>
      <c r="B1178" s="2">
        <f t="shared" si="36"/>
        <v>5</v>
      </c>
      <c r="C1178" s="2">
        <f t="shared" si="37"/>
        <v>39.439999</v>
      </c>
      <c r="D1178">
        <v>39.25</v>
      </c>
      <c r="E1178">
        <v>39.330002</v>
      </c>
      <c r="F1178">
        <v>39.020000000000003</v>
      </c>
      <c r="G1178">
        <v>39.150002000000001</v>
      </c>
      <c r="H1178">
        <v>4071700</v>
      </c>
    </row>
    <row r="1179" spans="1:9" hidden="1" x14ac:dyDescent="0.2">
      <c r="A1179" s="1">
        <v>41011</v>
      </c>
      <c r="B1179" s="2">
        <f t="shared" si="36"/>
        <v>4</v>
      </c>
      <c r="C1179" s="2">
        <f t="shared" si="37"/>
        <v>39.009998000000003</v>
      </c>
      <c r="D1179">
        <v>39.150002000000001</v>
      </c>
      <c r="E1179">
        <v>39.639999000000003</v>
      </c>
      <c r="F1179">
        <v>39.130001</v>
      </c>
      <c r="G1179">
        <v>39.439999</v>
      </c>
      <c r="H1179">
        <v>5793600</v>
      </c>
    </row>
    <row r="1180" spans="1:9" x14ac:dyDescent="0.2">
      <c r="A1180" s="1">
        <v>41010</v>
      </c>
      <c r="B1180" s="2">
        <f t="shared" si="36"/>
        <v>3</v>
      </c>
      <c r="C1180" s="2">
        <f t="shared" si="37"/>
        <v>38.509998000000003</v>
      </c>
      <c r="D1180">
        <v>38.68</v>
      </c>
      <c r="E1180">
        <v>39.229999999999997</v>
      </c>
      <c r="F1180">
        <v>38.57</v>
      </c>
      <c r="G1180">
        <v>39.009998000000003</v>
      </c>
      <c r="H1180">
        <v>8232700</v>
      </c>
      <c r="I1180">
        <f>(C1175-G1180)</f>
        <v>0.63000100000000003</v>
      </c>
    </row>
    <row r="1181" spans="1:9" hidden="1" x14ac:dyDescent="0.2">
      <c r="A1181" s="1">
        <v>41009</v>
      </c>
      <c r="B1181" s="2">
        <f t="shared" si="36"/>
        <v>2</v>
      </c>
      <c r="C1181" s="2">
        <f t="shared" si="37"/>
        <v>38.970001000000003</v>
      </c>
      <c r="D1181">
        <v>38.880001</v>
      </c>
      <c r="E1181">
        <v>39.169998</v>
      </c>
      <c r="F1181">
        <v>38.310001</v>
      </c>
      <c r="G1181">
        <v>38.509998000000003</v>
      </c>
      <c r="H1181">
        <v>6602000</v>
      </c>
    </row>
    <row r="1182" spans="1:9" hidden="1" x14ac:dyDescent="0.2">
      <c r="A1182" s="1">
        <v>41008</v>
      </c>
      <c r="B1182" s="2">
        <f t="shared" si="36"/>
        <v>1</v>
      </c>
      <c r="C1182" s="2">
        <f t="shared" si="37"/>
        <v>39.259998000000003</v>
      </c>
      <c r="D1182">
        <v>38.560001</v>
      </c>
      <c r="E1182">
        <v>39.040000999999997</v>
      </c>
      <c r="F1182">
        <v>38.360000999999997</v>
      </c>
      <c r="G1182">
        <v>38.970001000000003</v>
      </c>
      <c r="H1182">
        <v>5724000</v>
      </c>
    </row>
    <row r="1183" spans="1:9" hidden="1" x14ac:dyDescent="0.2">
      <c r="A1183" s="1">
        <v>41004</v>
      </c>
      <c r="B1183" s="2">
        <f t="shared" si="36"/>
        <v>4</v>
      </c>
      <c r="C1183" s="2">
        <f t="shared" si="37"/>
        <v>38.840000000000003</v>
      </c>
      <c r="D1183">
        <v>38.729999999999997</v>
      </c>
      <c r="E1183">
        <v>39.349997999999999</v>
      </c>
      <c r="F1183">
        <v>38.709999000000003</v>
      </c>
      <c r="G1183">
        <v>39.259998000000003</v>
      </c>
      <c r="H1183">
        <v>4258300</v>
      </c>
    </row>
    <row r="1184" spans="1:9" x14ac:dyDescent="0.2">
      <c r="A1184" s="1">
        <v>41003</v>
      </c>
      <c r="B1184" s="2">
        <f t="shared" si="36"/>
        <v>3</v>
      </c>
      <c r="C1184" s="2">
        <f t="shared" si="37"/>
        <v>39.659999999999997</v>
      </c>
      <c r="D1184">
        <v>39.119999</v>
      </c>
      <c r="E1184">
        <v>39.229999999999997</v>
      </c>
      <c r="F1184">
        <v>38.470001000000003</v>
      </c>
      <c r="G1184">
        <v>38.840000000000003</v>
      </c>
      <c r="H1184">
        <v>8693400</v>
      </c>
      <c r="I1184">
        <f>(C1179-G1184)</f>
        <v>0.16999799999999965</v>
      </c>
    </row>
    <row r="1185" spans="1:9" hidden="1" x14ac:dyDescent="0.2">
      <c r="A1185" s="1">
        <v>41002</v>
      </c>
      <c r="B1185" s="2">
        <f t="shared" si="36"/>
        <v>2</v>
      </c>
      <c r="C1185" s="2">
        <f t="shared" si="37"/>
        <v>40.029998999999997</v>
      </c>
      <c r="D1185">
        <v>39.950001</v>
      </c>
      <c r="E1185">
        <v>40.020000000000003</v>
      </c>
      <c r="F1185">
        <v>39.43</v>
      </c>
      <c r="G1185">
        <v>39.659999999999997</v>
      </c>
      <c r="H1185">
        <v>5029200</v>
      </c>
    </row>
    <row r="1186" spans="1:9" hidden="1" x14ac:dyDescent="0.2">
      <c r="A1186" s="1">
        <v>41001</v>
      </c>
      <c r="B1186" s="2">
        <f t="shared" si="36"/>
        <v>1</v>
      </c>
      <c r="C1186" s="2">
        <f t="shared" si="37"/>
        <v>39.229999999999997</v>
      </c>
      <c r="D1186">
        <v>38.93</v>
      </c>
      <c r="E1186">
        <v>40.130001</v>
      </c>
      <c r="F1186">
        <v>38.880001</v>
      </c>
      <c r="G1186">
        <v>40.029998999999997</v>
      </c>
      <c r="H1186">
        <v>7676900</v>
      </c>
    </row>
    <row r="1187" spans="1:9" hidden="1" x14ac:dyDescent="0.2">
      <c r="A1187" s="1">
        <v>40998</v>
      </c>
      <c r="B1187" s="2">
        <f t="shared" si="36"/>
        <v>5</v>
      </c>
      <c r="C1187" s="2">
        <f t="shared" si="37"/>
        <v>39.290000999999997</v>
      </c>
      <c r="D1187">
        <v>39.380001</v>
      </c>
      <c r="E1187">
        <v>39.630001</v>
      </c>
      <c r="F1187">
        <v>39.119999</v>
      </c>
      <c r="G1187">
        <v>39.229999999999997</v>
      </c>
      <c r="H1187">
        <v>5883800</v>
      </c>
    </row>
    <row r="1188" spans="1:9" hidden="1" x14ac:dyDescent="0.2">
      <c r="A1188" s="1">
        <v>40997</v>
      </c>
      <c r="B1188" s="2">
        <f t="shared" si="36"/>
        <v>4</v>
      </c>
      <c r="C1188" s="2">
        <f t="shared" si="37"/>
        <v>40.189999</v>
      </c>
      <c r="D1188">
        <v>40.029998999999997</v>
      </c>
      <c r="E1188">
        <v>40.119999</v>
      </c>
      <c r="F1188">
        <v>38.869999</v>
      </c>
      <c r="G1188">
        <v>39.290000999999997</v>
      </c>
      <c r="H1188">
        <v>12803900</v>
      </c>
    </row>
    <row r="1189" spans="1:9" x14ac:dyDescent="0.2">
      <c r="A1189" s="1">
        <v>40996</v>
      </c>
      <c r="B1189" s="2">
        <f t="shared" si="36"/>
        <v>3</v>
      </c>
      <c r="C1189" s="2">
        <f t="shared" si="37"/>
        <v>40.709999000000003</v>
      </c>
      <c r="D1189">
        <v>40.130001</v>
      </c>
      <c r="E1189">
        <v>40.200001</v>
      </c>
      <c r="F1189">
        <v>39.849997999999999</v>
      </c>
      <c r="G1189">
        <v>40.189999</v>
      </c>
      <c r="H1189">
        <v>9820600</v>
      </c>
      <c r="I1189">
        <f>(C1184-G1189)</f>
        <v>-0.52999900000000366</v>
      </c>
    </row>
    <row r="1190" spans="1:9" hidden="1" x14ac:dyDescent="0.2">
      <c r="A1190" s="1">
        <v>40995</v>
      </c>
      <c r="B1190" s="2">
        <f t="shared" si="36"/>
        <v>2</v>
      </c>
      <c r="C1190" s="2">
        <f t="shared" si="37"/>
        <v>40.770000000000003</v>
      </c>
      <c r="D1190">
        <v>40.849997999999999</v>
      </c>
      <c r="E1190">
        <v>41</v>
      </c>
      <c r="F1190">
        <v>40.540000999999997</v>
      </c>
      <c r="G1190">
        <v>40.709999000000003</v>
      </c>
      <c r="H1190">
        <v>7460100</v>
      </c>
    </row>
    <row r="1191" spans="1:9" hidden="1" x14ac:dyDescent="0.2">
      <c r="A1191" s="1">
        <v>40994</v>
      </c>
      <c r="B1191" s="2">
        <f t="shared" si="36"/>
        <v>1</v>
      </c>
      <c r="C1191" s="2">
        <f t="shared" si="37"/>
        <v>40.689999</v>
      </c>
      <c r="D1191">
        <v>40.709999000000003</v>
      </c>
      <c r="E1191">
        <v>40.840000000000003</v>
      </c>
      <c r="F1191">
        <v>40.580002</v>
      </c>
      <c r="G1191">
        <v>40.770000000000003</v>
      </c>
      <c r="H1191">
        <v>4348200</v>
      </c>
    </row>
    <row r="1192" spans="1:9" hidden="1" x14ac:dyDescent="0.2">
      <c r="A1192" s="1">
        <v>40991</v>
      </c>
      <c r="B1192" s="2">
        <f t="shared" si="36"/>
        <v>5</v>
      </c>
      <c r="C1192" s="2">
        <f t="shared" si="37"/>
        <v>40.139999000000003</v>
      </c>
      <c r="D1192">
        <v>40.209999000000003</v>
      </c>
      <c r="E1192">
        <v>41.209999000000003</v>
      </c>
      <c r="F1192">
        <v>40.040000999999997</v>
      </c>
      <c r="G1192">
        <v>40.689999</v>
      </c>
      <c r="H1192">
        <v>17600400</v>
      </c>
    </row>
    <row r="1193" spans="1:9" hidden="1" x14ac:dyDescent="0.2">
      <c r="A1193" s="1">
        <v>40990</v>
      </c>
      <c r="B1193" s="2">
        <f t="shared" si="36"/>
        <v>4</v>
      </c>
      <c r="C1193" s="2">
        <f t="shared" si="37"/>
        <v>40.659999999999997</v>
      </c>
      <c r="D1193">
        <v>39.900002000000001</v>
      </c>
      <c r="E1193">
        <v>40.18</v>
      </c>
      <c r="F1193">
        <v>39.779998999999997</v>
      </c>
      <c r="G1193">
        <v>40.139999000000003</v>
      </c>
      <c r="H1193">
        <v>10619600</v>
      </c>
    </row>
    <row r="1194" spans="1:9" x14ac:dyDescent="0.2">
      <c r="A1194" s="1">
        <v>40989</v>
      </c>
      <c r="B1194" s="2">
        <f t="shared" si="36"/>
        <v>3</v>
      </c>
      <c r="C1194" s="2">
        <f t="shared" si="37"/>
        <v>40.43</v>
      </c>
      <c r="D1194">
        <v>40.529998999999997</v>
      </c>
      <c r="E1194">
        <v>40.970001000000003</v>
      </c>
      <c r="F1194">
        <v>40.43</v>
      </c>
      <c r="G1194">
        <v>40.659999999999997</v>
      </c>
      <c r="H1194">
        <v>8419200</v>
      </c>
      <c r="I1194">
        <f>(C1189-G1194)</f>
        <v>4.9999000000006788E-2</v>
      </c>
    </row>
    <row r="1195" spans="1:9" hidden="1" x14ac:dyDescent="0.2">
      <c r="A1195" s="1">
        <v>40988</v>
      </c>
      <c r="B1195" s="2">
        <f t="shared" si="36"/>
        <v>2</v>
      </c>
      <c r="C1195" s="2">
        <f t="shared" si="37"/>
        <v>41.290000999999997</v>
      </c>
      <c r="D1195">
        <v>40.779998999999997</v>
      </c>
      <c r="E1195">
        <v>40.799999</v>
      </c>
      <c r="F1195">
        <v>40.229999999999997</v>
      </c>
      <c r="G1195">
        <v>40.43</v>
      </c>
      <c r="H1195">
        <v>9727300</v>
      </c>
    </row>
    <row r="1196" spans="1:9" hidden="1" x14ac:dyDescent="0.2">
      <c r="A1196" s="1">
        <v>40987</v>
      </c>
      <c r="B1196" s="2">
        <f t="shared" si="36"/>
        <v>1</v>
      </c>
      <c r="C1196" s="2">
        <f t="shared" si="37"/>
        <v>41.029998999999997</v>
      </c>
      <c r="D1196">
        <v>41.189999</v>
      </c>
      <c r="E1196">
        <v>41.380001</v>
      </c>
      <c r="F1196">
        <v>41.060001</v>
      </c>
      <c r="G1196">
        <v>41.290000999999997</v>
      </c>
      <c r="H1196">
        <v>5793500</v>
      </c>
    </row>
    <row r="1197" spans="1:9" hidden="1" x14ac:dyDescent="0.2">
      <c r="A1197" s="1">
        <v>40984</v>
      </c>
      <c r="B1197" s="2">
        <f t="shared" si="36"/>
        <v>5</v>
      </c>
      <c r="C1197" s="2">
        <f t="shared" si="37"/>
        <v>40.279998999999997</v>
      </c>
      <c r="D1197">
        <v>40.43</v>
      </c>
      <c r="E1197">
        <v>41.169998</v>
      </c>
      <c r="F1197">
        <v>40.340000000000003</v>
      </c>
      <c r="G1197">
        <v>41.029998999999997</v>
      </c>
      <c r="H1197">
        <v>8612400</v>
      </c>
    </row>
    <row r="1198" spans="1:9" hidden="1" x14ac:dyDescent="0.2">
      <c r="A1198" s="1">
        <v>40983</v>
      </c>
      <c r="B1198" s="2">
        <f t="shared" si="36"/>
        <v>4</v>
      </c>
      <c r="C1198" s="2">
        <f t="shared" si="37"/>
        <v>40.409999999999997</v>
      </c>
      <c r="D1198">
        <v>40.409999999999997</v>
      </c>
      <c r="E1198">
        <v>40.560001</v>
      </c>
      <c r="F1198">
        <v>39.700001</v>
      </c>
      <c r="G1198">
        <v>40.279998999999997</v>
      </c>
      <c r="H1198">
        <v>27314800</v>
      </c>
    </row>
    <row r="1199" spans="1:9" x14ac:dyDescent="0.2">
      <c r="A1199" s="1">
        <v>40982</v>
      </c>
      <c r="B1199" s="2">
        <f t="shared" si="36"/>
        <v>3</v>
      </c>
      <c r="C1199" s="2">
        <f t="shared" si="37"/>
        <v>40.830002</v>
      </c>
      <c r="D1199">
        <v>40.669998</v>
      </c>
      <c r="E1199">
        <v>40.939999</v>
      </c>
      <c r="F1199">
        <v>40.220001000000003</v>
      </c>
      <c r="G1199">
        <v>40.409999999999997</v>
      </c>
      <c r="H1199">
        <v>8743000</v>
      </c>
      <c r="I1199">
        <f>(C1194-G1199)</f>
        <v>2.0000000000003126E-2</v>
      </c>
    </row>
    <row r="1200" spans="1:9" hidden="1" x14ac:dyDescent="0.2">
      <c r="A1200" s="1">
        <v>40981</v>
      </c>
      <c r="B1200" s="2">
        <f t="shared" si="36"/>
        <v>2</v>
      </c>
      <c r="C1200" s="2">
        <f t="shared" si="37"/>
        <v>40.700001</v>
      </c>
      <c r="D1200">
        <v>40.580002</v>
      </c>
      <c r="E1200">
        <v>41.060001</v>
      </c>
      <c r="F1200">
        <v>40.439999</v>
      </c>
      <c r="G1200">
        <v>40.830002</v>
      </c>
      <c r="H1200">
        <v>7147000</v>
      </c>
    </row>
    <row r="1201" spans="1:9" hidden="1" x14ac:dyDescent="0.2">
      <c r="A1201" s="1">
        <v>40980</v>
      </c>
      <c r="B1201" s="2">
        <f t="shared" si="36"/>
        <v>1</v>
      </c>
      <c r="C1201" s="2">
        <f t="shared" si="37"/>
        <v>41.09</v>
      </c>
      <c r="D1201">
        <v>40.560001</v>
      </c>
      <c r="E1201">
        <v>40.759998000000003</v>
      </c>
      <c r="F1201">
        <v>40.299999</v>
      </c>
      <c r="G1201">
        <v>40.700001</v>
      </c>
      <c r="H1201">
        <v>5160600</v>
      </c>
    </row>
    <row r="1202" spans="1:9" hidden="1" x14ac:dyDescent="0.2">
      <c r="A1202" s="1">
        <v>40977</v>
      </c>
      <c r="B1202" s="2">
        <f t="shared" si="36"/>
        <v>5</v>
      </c>
      <c r="C1202" s="2">
        <f t="shared" si="37"/>
        <v>40.82</v>
      </c>
      <c r="D1202">
        <v>40.810001</v>
      </c>
      <c r="E1202">
        <v>41.360000999999997</v>
      </c>
      <c r="F1202">
        <v>40.740001999999997</v>
      </c>
      <c r="G1202">
        <v>41.09</v>
      </c>
      <c r="H1202">
        <v>7487200</v>
      </c>
    </row>
    <row r="1203" spans="1:9" hidden="1" x14ac:dyDescent="0.2">
      <c r="A1203" s="1">
        <v>40976</v>
      </c>
      <c r="B1203" s="2">
        <f t="shared" si="36"/>
        <v>4</v>
      </c>
      <c r="C1203" s="2">
        <f t="shared" si="37"/>
        <v>40.610000999999997</v>
      </c>
      <c r="D1203">
        <v>40.68</v>
      </c>
      <c r="E1203">
        <v>41</v>
      </c>
      <c r="F1203">
        <v>40.479999999999997</v>
      </c>
      <c r="G1203">
        <v>40.82</v>
      </c>
      <c r="H1203">
        <v>7290600</v>
      </c>
    </row>
    <row r="1204" spans="1:9" x14ac:dyDescent="0.2">
      <c r="A1204" s="1">
        <v>40975</v>
      </c>
      <c r="B1204" s="2">
        <f t="shared" si="36"/>
        <v>3</v>
      </c>
      <c r="C1204" s="2">
        <f t="shared" si="37"/>
        <v>40.130001</v>
      </c>
      <c r="D1204">
        <v>40.029998999999997</v>
      </c>
      <c r="E1204">
        <v>40.740001999999997</v>
      </c>
      <c r="F1204">
        <v>39.909999999999997</v>
      </c>
      <c r="G1204">
        <v>40.610000999999997</v>
      </c>
      <c r="H1204">
        <v>8874300</v>
      </c>
      <c r="I1204">
        <f>(C1199-G1204)</f>
        <v>0.22000100000000344</v>
      </c>
    </row>
    <row r="1205" spans="1:9" hidden="1" x14ac:dyDescent="0.2">
      <c r="A1205" s="1">
        <v>40974</v>
      </c>
      <c r="B1205" s="2">
        <f t="shared" si="36"/>
        <v>2</v>
      </c>
      <c r="C1205" s="2">
        <f t="shared" si="37"/>
        <v>40.970001000000003</v>
      </c>
      <c r="D1205">
        <v>40.099997999999999</v>
      </c>
      <c r="E1205">
        <v>40.400002000000001</v>
      </c>
      <c r="F1205">
        <v>39.970001000000003</v>
      </c>
      <c r="G1205">
        <v>40.130001</v>
      </c>
      <c r="H1205">
        <v>10091800</v>
      </c>
    </row>
    <row r="1206" spans="1:9" hidden="1" x14ac:dyDescent="0.2">
      <c r="A1206" s="1">
        <v>40973</v>
      </c>
      <c r="B1206" s="2">
        <f t="shared" si="36"/>
        <v>1</v>
      </c>
      <c r="C1206" s="2">
        <f t="shared" si="37"/>
        <v>40.770000000000003</v>
      </c>
      <c r="D1206">
        <v>40.93</v>
      </c>
      <c r="E1206">
        <v>40.990001999999997</v>
      </c>
      <c r="F1206">
        <v>40.57</v>
      </c>
      <c r="G1206">
        <v>40.970001000000003</v>
      </c>
      <c r="H1206">
        <v>7398900</v>
      </c>
    </row>
    <row r="1207" spans="1:9" hidden="1" x14ac:dyDescent="0.2">
      <c r="A1207" s="1">
        <v>40970</v>
      </c>
      <c r="B1207" s="2">
        <f t="shared" si="36"/>
        <v>5</v>
      </c>
      <c r="C1207" s="2">
        <f t="shared" si="37"/>
        <v>41.75</v>
      </c>
      <c r="D1207">
        <v>41.279998999999997</v>
      </c>
      <c r="E1207">
        <v>41.32</v>
      </c>
      <c r="F1207">
        <v>40.479999999999997</v>
      </c>
      <c r="G1207">
        <v>40.770000000000003</v>
      </c>
      <c r="H1207">
        <v>15442200</v>
      </c>
    </row>
    <row r="1208" spans="1:9" hidden="1" x14ac:dyDescent="0.2">
      <c r="A1208" s="1">
        <v>40969</v>
      </c>
      <c r="B1208" s="2">
        <f t="shared" si="36"/>
        <v>4</v>
      </c>
      <c r="C1208" s="2">
        <f t="shared" si="37"/>
        <v>40.919998</v>
      </c>
      <c r="D1208">
        <v>41.139999000000003</v>
      </c>
      <c r="E1208">
        <v>42.299999</v>
      </c>
      <c r="F1208">
        <v>40.82</v>
      </c>
      <c r="G1208">
        <v>41.75</v>
      </c>
      <c r="H1208">
        <v>24575900</v>
      </c>
    </row>
    <row r="1209" spans="1:9" x14ac:dyDescent="0.2">
      <c r="A1209" s="1">
        <v>40968</v>
      </c>
      <c r="B1209" s="2">
        <f t="shared" si="36"/>
        <v>3</v>
      </c>
      <c r="C1209" s="2">
        <f t="shared" si="37"/>
        <v>40.790000999999997</v>
      </c>
      <c r="D1209">
        <v>40.849997999999999</v>
      </c>
      <c r="E1209">
        <v>41.07</v>
      </c>
      <c r="F1209">
        <v>40.099997999999999</v>
      </c>
      <c r="G1209">
        <v>40.919998</v>
      </c>
      <c r="H1209">
        <v>19797400</v>
      </c>
      <c r="I1209">
        <f>(C1204-G1209)</f>
        <v>-0.78999699999999962</v>
      </c>
    </row>
    <row r="1210" spans="1:9" hidden="1" x14ac:dyDescent="0.2">
      <c r="A1210" s="1">
        <v>40967</v>
      </c>
      <c r="B1210" s="2">
        <f t="shared" si="36"/>
        <v>2</v>
      </c>
      <c r="C1210" s="2">
        <f t="shared" si="37"/>
        <v>41.18</v>
      </c>
      <c r="D1210">
        <v>41.369999</v>
      </c>
      <c r="E1210">
        <v>41.610000999999997</v>
      </c>
      <c r="F1210">
        <v>40.659999999999997</v>
      </c>
      <c r="G1210">
        <v>40.790000999999997</v>
      </c>
      <c r="H1210">
        <v>9943300</v>
      </c>
    </row>
    <row r="1211" spans="1:9" hidden="1" x14ac:dyDescent="0.2">
      <c r="A1211" s="1">
        <v>40966</v>
      </c>
      <c r="B1211" s="2">
        <f t="shared" si="36"/>
        <v>1</v>
      </c>
      <c r="C1211" s="2">
        <f t="shared" si="37"/>
        <v>42.009998000000003</v>
      </c>
      <c r="D1211">
        <v>41.529998999999997</v>
      </c>
      <c r="E1211">
        <v>41.849997999999999</v>
      </c>
      <c r="F1211">
        <v>41.029998999999997</v>
      </c>
      <c r="G1211">
        <v>41.18</v>
      </c>
      <c r="H1211">
        <v>11337500</v>
      </c>
    </row>
    <row r="1212" spans="1:9" hidden="1" x14ac:dyDescent="0.2">
      <c r="A1212" s="1">
        <v>40963</v>
      </c>
      <c r="B1212" s="2">
        <f t="shared" si="36"/>
        <v>5</v>
      </c>
      <c r="C1212" s="2">
        <f t="shared" si="37"/>
        <v>41.369999</v>
      </c>
      <c r="D1212">
        <v>41.599997999999999</v>
      </c>
      <c r="E1212">
        <v>42.07</v>
      </c>
      <c r="F1212">
        <v>41.299999</v>
      </c>
      <c r="G1212">
        <v>42.009998000000003</v>
      </c>
      <c r="H1212">
        <v>12031900</v>
      </c>
    </row>
    <row r="1213" spans="1:9" hidden="1" x14ac:dyDescent="0.2">
      <c r="A1213" s="1">
        <v>40962</v>
      </c>
      <c r="B1213" s="2">
        <f t="shared" si="36"/>
        <v>4</v>
      </c>
      <c r="C1213" s="2">
        <f t="shared" si="37"/>
        <v>40.590000000000003</v>
      </c>
      <c r="D1213">
        <v>40.560001</v>
      </c>
      <c r="E1213">
        <v>41.41</v>
      </c>
      <c r="F1213">
        <v>40.349997999999999</v>
      </c>
      <c r="G1213">
        <v>41.369999</v>
      </c>
      <c r="H1213">
        <v>9719900</v>
      </c>
    </row>
    <row r="1214" spans="1:9" x14ac:dyDescent="0.2">
      <c r="A1214" s="1">
        <v>40961</v>
      </c>
      <c r="B1214" s="2">
        <f t="shared" si="36"/>
        <v>3</v>
      </c>
      <c r="C1214" s="2">
        <f t="shared" si="37"/>
        <v>40.580002</v>
      </c>
      <c r="D1214">
        <v>40.5</v>
      </c>
      <c r="E1214">
        <v>40.830002</v>
      </c>
      <c r="F1214">
        <v>40.43</v>
      </c>
      <c r="G1214">
        <v>40.590000000000003</v>
      </c>
      <c r="H1214">
        <v>8848200</v>
      </c>
      <c r="I1214">
        <f>(C1209-G1214)</f>
        <v>0.20000099999999321</v>
      </c>
    </row>
    <row r="1215" spans="1:9" hidden="1" x14ac:dyDescent="0.2">
      <c r="A1215" s="1">
        <v>40960</v>
      </c>
      <c r="B1215" s="2">
        <f t="shared" si="36"/>
        <v>2</v>
      </c>
      <c r="C1215" s="2">
        <f t="shared" si="37"/>
        <v>39.75</v>
      </c>
      <c r="D1215">
        <v>40.130001</v>
      </c>
      <c r="E1215">
        <v>40.740001999999997</v>
      </c>
      <c r="F1215">
        <v>40.040000999999997</v>
      </c>
      <c r="G1215">
        <v>40.580002</v>
      </c>
      <c r="H1215">
        <v>11389500</v>
      </c>
    </row>
    <row r="1216" spans="1:9" hidden="1" x14ac:dyDescent="0.2">
      <c r="A1216" s="1">
        <v>40956</v>
      </c>
      <c r="B1216" s="2">
        <f t="shared" si="36"/>
        <v>5</v>
      </c>
      <c r="C1216" s="2">
        <f t="shared" si="37"/>
        <v>39.279998999999997</v>
      </c>
      <c r="D1216">
        <v>39.709999000000003</v>
      </c>
      <c r="E1216">
        <v>39.75</v>
      </c>
      <c r="F1216">
        <v>39.43</v>
      </c>
      <c r="G1216">
        <v>39.75</v>
      </c>
      <c r="H1216">
        <v>7894800</v>
      </c>
    </row>
    <row r="1217" spans="1:9" hidden="1" x14ac:dyDescent="0.2">
      <c r="A1217" s="1">
        <v>40955</v>
      </c>
      <c r="B1217" s="2">
        <f t="shared" si="36"/>
        <v>4</v>
      </c>
      <c r="C1217" s="2">
        <f t="shared" si="37"/>
        <v>39.18</v>
      </c>
      <c r="D1217">
        <v>39.029998999999997</v>
      </c>
      <c r="E1217">
        <v>39.400002000000001</v>
      </c>
      <c r="F1217">
        <v>38.93</v>
      </c>
      <c r="G1217">
        <v>39.279998999999997</v>
      </c>
      <c r="H1217">
        <v>6360000</v>
      </c>
    </row>
    <row r="1218" spans="1:9" x14ac:dyDescent="0.2">
      <c r="A1218" s="1">
        <v>40954</v>
      </c>
      <c r="B1218" s="2">
        <f t="shared" si="36"/>
        <v>3</v>
      </c>
      <c r="C1218" s="2">
        <f t="shared" si="37"/>
        <v>38.840000000000003</v>
      </c>
      <c r="D1218">
        <v>39.060001</v>
      </c>
      <c r="E1218">
        <v>39.18</v>
      </c>
      <c r="F1218">
        <v>38.869999</v>
      </c>
      <c r="G1218">
        <v>39.18</v>
      </c>
      <c r="H1218">
        <v>8856600</v>
      </c>
      <c r="I1218">
        <f>(C1213-G1218)</f>
        <v>1.4100000000000037</v>
      </c>
    </row>
    <row r="1219" spans="1:9" hidden="1" x14ac:dyDescent="0.2">
      <c r="A1219" s="1">
        <v>40953</v>
      </c>
      <c r="B1219" s="2">
        <f t="shared" ref="B1219:B1260" si="38">WEEKDAY(A1219,2)</f>
        <v>2</v>
      </c>
      <c r="C1219" s="2">
        <f t="shared" ref="C1219:C1260" si="39">G1220</f>
        <v>38.689999</v>
      </c>
      <c r="D1219">
        <v>39.060001</v>
      </c>
      <c r="E1219">
        <v>39.099997999999999</v>
      </c>
      <c r="F1219">
        <v>38.509998000000003</v>
      </c>
      <c r="G1219">
        <v>38.840000000000003</v>
      </c>
      <c r="H1219">
        <v>8418600</v>
      </c>
    </row>
    <row r="1220" spans="1:9" hidden="1" x14ac:dyDescent="0.2">
      <c r="A1220" s="1">
        <v>40952</v>
      </c>
      <c r="B1220" s="2">
        <f t="shared" si="38"/>
        <v>1</v>
      </c>
      <c r="C1220" s="2">
        <f t="shared" si="39"/>
        <v>38.020000000000003</v>
      </c>
      <c r="D1220">
        <v>38.509998000000003</v>
      </c>
      <c r="E1220">
        <v>38.790000999999997</v>
      </c>
      <c r="F1220">
        <v>38.150002000000001</v>
      </c>
      <c r="G1220">
        <v>38.689999</v>
      </c>
      <c r="H1220">
        <v>14408000</v>
      </c>
    </row>
    <row r="1221" spans="1:9" hidden="1" x14ac:dyDescent="0.2">
      <c r="A1221" s="1">
        <v>40949</v>
      </c>
      <c r="B1221" s="2">
        <f t="shared" si="38"/>
        <v>5</v>
      </c>
      <c r="C1221" s="2">
        <f t="shared" si="39"/>
        <v>38.330002</v>
      </c>
      <c r="D1221">
        <v>37.549999</v>
      </c>
      <c r="E1221">
        <v>38.020000000000003</v>
      </c>
      <c r="F1221">
        <v>37.509998000000003</v>
      </c>
      <c r="G1221">
        <v>38.020000000000003</v>
      </c>
      <c r="H1221">
        <v>6008600</v>
      </c>
    </row>
    <row r="1222" spans="1:9" hidden="1" x14ac:dyDescent="0.2">
      <c r="A1222" s="1">
        <v>40948</v>
      </c>
      <c r="B1222" s="2">
        <f t="shared" si="38"/>
        <v>4</v>
      </c>
      <c r="C1222" s="2">
        <f t="shared" si="39"/>
        <v>38.040000999999997</v>
      </c>
      <c r="D1222">
        <v>38.389999000000003</v>
      </c>
      <c r="E1222">
        <v>38.479999999999997</v>
      </c>
      <c r="F1222">
        <v>38.150002000000001</v>
      </c>
      <c r="G1222">
        <v>38.330002</v>
      </c>
      <c r="H1222">
        <v>4663500</v>
      </c>
    </row>
    <row r="1223" spans="1:9" x14ac:dyDescent="0.2">
      <c r="A1223" s="1">
        <v>40947</v>
      </c>
      <c r="B1223" s="2">
        <f t="shared" si="38"/>
        <v>3</v>
      </c>
      <c r="C1223" s="2">
        <f t="shared" si="39"/>
        <v>37.950001</v>
      </c>
      <c r="D1223">
        <v>38.360000999999997</v>
      </c>
      <c r="E1223">
        <v>38.439999</v>
      </c>
      <c r="F1223">
        <v>37.689999</v>
      </c>
      <c r="G1223">
        <v>38.040000999999997</v>
      </c>
      <c r="H1223">
        <v>9045800</v>
      </c>
      <c r="I1223">
        <f>(C1218-G1223)</f>
        <v>0.79999900000000679</v>
      </c>
    </row>
    <row r="1224" spans="1:9" hidden="1" x14ac:dyDescent="0.2">
      <c r="A1224" s="1">
        <v>40946</v>
      </c>
      <c r="B1224" s="2">
        <f t="shared" si="38"/>
        <v>2</v>
      </c>
      <c r="C1224" s="2">
        <f t="shared" si="39"/>
        <v>37.330002</v>
      </c>
      <c r="D1224">
        <v>37.07</v>
      </c>
      <c r="E1224">
        <v>38.080002</v>
      </c>
      <c r="F1224">
        <v>37.040000999999997</v>
      </c>
      <c r="G1224">
        <v>37.950001</v>
      </c>
      <c r="H1224">
        <v>10237000</v>
      </c>
    </row>
    <row r="1225" spans="1:9" hidden="1" x14ac:dyDescent="0.2">
      <c r="A1225" s="1">
        <v>40945</v>
      </c>
      <c r="B1225" s="2">
        <f t="shared" si="38"/>
        <v>1</v>
      </c>
      <c r="C1225" s="2">
        <f t="shared" si="39"/>
        <v>37.590000000000003</v>
      </c>
      <c r="D1225">
        <v>37.330002</v>
      </c>
      <c r="E1225">
        <v>37.529998999999997</v>
      </c>
      <c r="F1225">
        <v>37.130001</v>
      </c>
      <c r="G1225">
        <v>37.330002</v>
      </c>
      <c r="H1225">
        <v>6126100</v>
      </c>
    </row>
    <row r="1226" spans="1:9" hidden="1" x14ac:dyDescent="0.2">
      <c r="A1226" s="1">
        <v>40942</v>
      </c>
      <c r="B1226" s="2">
        <f t="shared" si="38"/>
        <v>5</v>
      </c>
      <c r="C1226" s="2">
        <f t="shared" si="39"/>
        <v>37.130001</v>
      </c>
      <c r="D1226">
        <v>37.240001999999997</v>
      </c>
      <c r="E1226">
        <v>37.669998</v>
      </c>
      <c r="F1226">
        <v>37.07</v>
      </c>
      <c r="G1226">
        <v>37.590000000000003</v>
      </c>
      <c r="H1226">
        <v>11447300</v>
      </c>
    </row>
    <row r="1227" spans="1:9" hidden="1" x14ac:dyDescent="0.2">
      <c r="A1227" s="1">
        <v>40941</v>
      </c>
      <c r="B1227" s="2">
        <f t="shared" si="38"/>
        <v>4</v>
      </c>
      <c r="C1227" s="2">
        <f t="shared" si="39"/>
        <v>37.380001</v>
      </c>
      <c r="D1227">
        <v>37.159999999999997</v>
      </c>
      <c r="E1227">
        <v>37.32</v>
      </c>
      <c r="F1227">
        <v>36.68</v>
      </c>
      <c r="G1227">
        <v>37.130001</v>
      </c>
      <c r="H1227">
        <v>9175800</v>
      </c>
    </row>
    <row r="1228" spans="1:9" x14ac:dyDescent="0.2">
      <c r="A1228" s="1">
        <v>40940</v>
      </c>
      <c r="B1228" s="2">
        <f t="shared" si="38"/>
        <v>3</v>
      </c>
      <c r="C1228" s="2">
        <f t="shared" si="39"/>
        <v>37.82</v>
      </c>
      <c r="D1228">
        <v>38.130001</v>
      </c>
      <c r="E1228">
        <v>38.229999999999997</v>
      </c>
      <c r="F1228">
        <v>37.349997999999999</v>
      </c>
      <c r="G1228">
        <v>37.380001</v>
      </c>
      <c r="H1228">
        <v>10363300</v>
      </c>
      <c r="I1228">
        <f>(C1223-G1228)</f>
        <v>0.57000000000000028</v>
      </c>
    </row>
    <row r="1229" spans="1:9" hidden="1" x14ac:dyDescent="0.2">
      <c r="A1229" s="1">
        <v>40939</v>
      </c>
      <c r="B1229" s="2">
        <f t="shared" si="38"/>
        <v>2</v>
      </c>
      <c r="C1229" s="2">
        <f t="shared" si="39"/>
        <v>38.009998000000003</v>
      </c>
      <c r="D1229">
        <v>38.830002</v>
      </c>
      <c r="E1229">
        <v>38.840000000000003</v>
      </c>
      <c r="F1229">
        <v>37.610000999999997</v>
      </c>
      <c r="G1229">
        <v>37.82</v>
      </c>
      <c r="H1229">
        <v>9687300</v>
      </c>
    </row>
    <row r="1230" spans="1:9" hidden="1" x14ac:dyDescent="0.2">
      <c r="A1230" s="1">
        <v>40938</v>
      </c>
      <c r="B1230" s="2">
        <f t="shared" si="38"/>
        <v>1</v>
      </c>
      <c r="C1230" s="2">
        <f t="shared" si="39"/>
        <v>38.299999</v>
      </c>
      <c r="D1230">
        <v>37.93</v>
      </c>
      <c r="E1230">
        <v>38.279998999999997</v>
      </c>
      <c r="F1230">
        <v>37.830002</v>
      </c>
      <c r="G1230">
        <v>38.009998000000003</v>
      </c>
      <c r="H1230">
        <v>5349600</v>
      </c>
    </row>
    <row r="1231" spans="1:9" hidden="1" x14ac:dyDescent="0.2">
      <c r="A1231" s="1">
        <v>40935</v>
      </c>
      <c r="B1231" s="2">
        <f t="shared" si="38"/>
        <v>5</v>
      </c>
      <c r="C1231" s="2">
        <f t="shared" si="39"/>
        <v>38.369999</v>
      </c>
      <c r="D1231">
        <v>38.279998999999997</v>
      </c>
      <c r="E1231">
        <v>38.669998</v>
      </c>
      <c r="F1231">
        <v>38.090000000000003</v>
      </c>
      <c r="G1231">
        <v>38.299999</v>
      </c>
      <c r="H1231">
        <v>7246800</v>
      </c>
    </row>
    <row r="1232" spans="1:9" hidden="1" x14ac:dyDescent="0.2">
      <c r="A1232" s="1">
        <v>40934</v>
      </c>
      <c r="B1232" s="2">
        <f t="shared" si="38"/>
        <v>4</v>
      </c>
      <c r="C1232" s="2">
        <f t="shared" si="39"/>
        <v>38.349997999999999</v>
      </c>
      <c r="D1232">
        <v>38.939999</v>
      </c>
      <c r="E1232">
        <v>38.959999000000003</v>
      </c>
      <c r="F1232">
        <v>38.139999000000003</v>
      </c>
      <c r="G1232">
        <v>38.369999</v>
      </c>
      <c r="H1232">
        <v>7053800</v>
      </c>
    </row>
    <row r="1233" spans="1:9" x14ac:dyDescent="0.2">
      <c r="A1233" s="1">
        <v>40933</v>
      </c>
      <c r="B1233" s="2">
        <f t="shared" si="38"/>
        <v>3</v>
      </c>
      <c r="C1233" s="2">
        <f t="shared" si="39"/>
        <v>38.099997999999999</v>
      </c>
      <c r="D1233">
        <v>37.82</v>
      </c>
      <c r="E1233">
        <v>38.580002</v>
      </c>
      <c r="F1233">
        <v>37.490001999999997</v>
      </c>
      <c r="G1233">
        <v>38.349997999999999</v>
      </c>
      <c r="H1233">
        <v>14198600</v>
      </c>
      <c r="I1233">
        <f>(C1228-G1233)</f>
        <v>-0.52999799999999908</v>
      </c>
    </row>
    <row r="1234" spans="1:9" hidden="1" x14ac:dyDescent="0.2">
      <c r="A1234" s="1">
        <v>40932</v>
      </c>
      <c r="B1234" s="2">
        <f t="shared" si="38"/>
        <v>2</v>
      </c>
      <c r="C1234" s="2">
        <f t="shared" si="39"/>
        <v>38.389999000000003</v>
      </c>
      <c r="D1234">
        <v>37.799999</v>
      </c>
      <c r="E1234">
        <v>38.200001</v>
      </c>
      <c r="F1234">
        <v>37.75</v>
      </c>
      <c r="G1234">
        <v>38.099997999999999</v>
      </c>
      <c r="H1234">
        <v>6466300</v>
      </c>
    </row>
    <row r="1235" spans="1:9" hidden="1" x14ac:dyDescent="0.2">
      <c r="A1235" s="1">
        <v>40931</v>
      </c>
      <c r="B1235" s="2">
        <f t="shared" si="38"/>
        <v>1</v>
      </c>
      <c r="C1235" s="2">
        <f t="shared" si="39"/>
        <v>37.779998999999997</v>
      </c>
      <c r="D1235">
        <v>38.020000000000003</v>
      </c>
      <c r="E1235">
        <v>38.520000000000003</v>
      </c>
      <c r="F1235">
        <v>37.959999000000003</v>
      </c>
      <c r="G1235">
        <v>38.389999000000003</v>
      </c>
      <c r="H1235">
        <v>8470500</v>
      </c>
    </row>
    <row r="1236" spans="1:9" hidden="1" x14ac:dyDescent="0.2">
      <c r="A1236" s="1">
        <v>40928</v>
      </c>
      <c r="B1236" s="2">
        <f t="shared" si="38"/>
        <v>5</v>
      </c>
      <c r="C1236" s="2">
        <f t="shared" si="39"/>
        <v>38.689999</v>
      </c>
      <c r="D1236">
        <v>38.169998</v>
      </c>
      <c r="E1236">
        <v>38.200001</v>
      </c>
      <c r="F1236">
        <v>37.68</v>
      </c>
      <c r="G1236">
        <v>37.779998999999997</v>
      </c>
      <c r="H1236">
        <v>13205600</v>
      </c>
    </row>
    <row r="1237" spans="1:9" hidden="1" x14ac:dyDescent="0.2">
      <c r="A1237" s="1">
        <v>40927</v>
      </c>
      <c r="B1237" s="2">
        <f t="shared" si="38"/>
        <v>4</v>
      </c>
      <c r="C1237" s="2">
        <f t="shared" si="39"/>
        <v>38.830002</v>
      </c>
      <c r="D1237">
        <v>39.080002</v>
      </c>
      <c r="E1237">
        <v>39.110000999999997</v>
      </c>
      <c r="F1237">
        <v>38.470001000000003</v>
      </c>
      <c r="G1237">
        <v>38.689999</v>
      </c>
      <c r="H1237">
        <v>10521700</v>
      </c>
    </row>
    <row r="1238" spans="1:9" x14ac:dyDescent="0.2">
      <c r="A1238" s="1">
        <v>40926</v>
      </c>
      <c r="B1238" s="2">
        <f t="shared" si="38"/>
        <v>3</v>
      </c>
      <c r="C1238" s="2">
        <f t="shared" si="39"/>
        <v>38.790000999999997</v>
      </c>
      <c r="D1238">
        <v>38.880001</v>
      </c>
      <c r="E1238">
        <v>39.029998999999997</v>
      </c>
      <c r="F1238">
        <v>38.439999</v>
      </c>
      <c r="G1238">
        <v>38.830002</v>
      </c>
      <c r="H1238">
        <v>12455200</v>
      </c>
      <c r="I1238">
        <f>(C1233-G1238)</f>
        <v>-0.73000400000000099</v>
      </c>
    </row>
    <row r="1239" spans="1:9" hidden="1" x14ac:dyDescent="0.2">
      <c r="A1239" s="1">
        <v>40925</v>
      </c>
      <c r="B1239" s="2">
        <f t="shared" si="38"/>
        <v>2</v>
      </c>
      <c r="C1239" s="2">
        <f t="shared" si="39"/>
        <v>38.159999999999997</v>
      </c>
      <c r="D1239">
        <v>38.590000000000003</v>
      </c>
      <c r="E1239">
        <v>38.840000000000003</v>
      </c>
      <c r="F1239">
        <v>38.310001</v>
      </c>
      <c r="G1239">
        <v>38.790000999999997</v>
      </c>
      <c r="H1239">
        <v>10174500</v>
      </c>
    </row>
    <row r="1240" spans="1:9" hidden="1" x14ac:dyDescent="0.2">
      <c r="A1240" s="1">
        <v>40921</v>
      </c>
      <c r="B1240" s="2">
        <f t="shared" si="38"/>
        <v>5</v>
      </c>
      <c r="C1240" s="2">
        <f t="shared" si="39"/>
        <v>38.060001</v>
      </c>
      <c r="D1240">
        <v>37.900002000000001</v>
      </c>
      <c r="E1240">
        <v>38.209999000000003</v>
      </c>
      <c r="F1240">
        <v>37.639999000000003</v>
      </c>
      <c r="G1240">
        <v>38.159999999999997</v>
      </c>
      <c r="H1240">
        <v>11269200</v>
      </c>
    </row>
    <row r="1241" spans="1:9" hidden="1" x14ac:dyDescent="0.2">
      <c r="A1241" s="1">
        <v>40920</v>
      </c>
      <c r="B1241" s="2">
        <f t="shared" si="38"/>
        <v>4</v>
      </c>
      <c r="C1241" s="2">
        <f t="shared" si="39"/>
        <v>38.919998</v>
      </c>
      <c r="D1241">
        <v>39.290000999999997</v>
      </c>
      <c r="E1241">
        <v>39.659999999999997</v>
      </c>
      <c r="F1241">
        <v>37.950001</v>
      </c>
      <c r="G1241">
        <v>38.060001</v>
      </c>
      <c r="H1241">
        <v>18350600</v>
      </c>
    </row>
    <row r="1242" spans="1:9" x14ac:dyDescent="0.2">
      <c r="A1242" s="1">
        <v>40919</v>
      </c>
      <c r="B1242" s="2">
        <f t="shared" si="38"/>
        <v>3</v>
      </c>
      <c r="C1242" s="2">
        <f t="shared" si="39"/>
        <v>39.340000000000003</v>
      </c>
      <c r="D1242">
        <v>39.090000000000003</v>
      </c>
      <c r="E1242">
        <v>39.310001</v>
      </c>
      <c r="F1242">
        <v>38.740001999999997</v>
      </c>
      <c r="G1242">
        <v>38.919998</v>
      </c>
      <c r="H1242">
        <v>8861100</v>
      </c>
      <c r="I1242">
        <f>(C1237-G1242)</f>
        <v>-8.9995999999999299E-2</v>
      </c>
    </row>
    <row r="1243" spans="1:9" hidden="1" x14ac:dyDescent="0.2">
      <c r="A1243" s="1">
        <v>40918</v>
      </c>
      <c r="B1243" s="2">
        <f t="shared" si="38"/>
        <v>2</v>
      </c>
      <c r="C1243" s="2">
        <f t="shared" si="39"/>
        <v>39.080002</v>
      </c>
      <c r="D1243">
        <v>39.57</v>
      </c>
      <c r="E1243">
        <v>39.729999999999997</v>
      </c>
      <c r="F1243">
        <v>39.330002</v>
      </c>
      <c r="G1243">
        <v>39.340000000000003</v>
      </c>
      <c r="H1243">
        <v>7062300</v>
      </c>
    </row>
    <row r="1244" spans="1:9" hidden="1" x14ac:dyDescent="0.2">
      <c r="A1244" s="1">
        <v>40917</v>
      </c>
      <c r="B1244" s="2">
        <f t="shared" si="38"/>
        <v>1</v>
      </c>
      <c r="C1244" s="2">
        <f t="shared" si="39"/>
        <v>39.220001000000003</v>
      </c>
      <c r="D1244">
        <v>39.110000999999997</v>
      </c>
      <c r="E1244">
        <v>39.139999000000003</v>
      </c>
      <c r="F1244">
        <v>38.560001</v>
      </c>
      <c r="G1244">
        <v>39.080002</v>
      </c>
      <c r="H1244">
        <v>7509300</v>
      </c>
    </row>
    <row r="1245" spans="1:9" hidden="1" x14ac:dyDescent="0.2">
      <c r="A1245" s="1">
        <v>40914</v>
      </c>
      <c r="B1245" s="2">
        <f t="shared" si="38"/>
        <v>5</v>
      </c>
      <c r="C1245" s="2">
        <f t="shared" si="39"/>
        <v>39.169998</v>
      </c>
      <c r="D1245">
        <v>39.389999000000003</v>
      </c>
      <c r="E1245">
        <v>39.389999000000003</v>
      </c>
      <c r="F1245">
        <v>38.860000999999997</v>
      </c>
      <c r="G1245">
        <v>39.220001000000003</v>
      </c>
      <c r="H1245">
        <v>9760600</v>
      </c>
    </row>
    <row r="1246" spans="1:9" hidden="1" x14ac:dyDescent="0.2">
      <c r="A1246" s="1">
        <v>40913</v>
      </c>
      <c r="B1246" s="2">
        <f t="shared" si="38"/>
        <v>4</v>
      </c>
      <c r="C1246" s="2">
        <f t="shared" si="39"/>
        <v>39.770000000000003</v>
      </c>
      <c r="D1246">
        <v>39.490001999999997</v>
      </c>
      <c r="E1246">
        <v>39.849997999999999</v>
      </c>
      <c r="F1246">
        <v>39.119999</v>
      </c>
      <c r="G1246">
        <v>39.169998</v>
      </c>
      <c r="H1246">
        <v>11799600</v>
      </c>
    </row>
    <row r="1247" spans="1:9" x14ac:dyDescent="0.2">
      <c r="A1247" s="1">
        <v>40912</v>
      </c>
      <c r="B1247" s="2">
        <f t="shared" si="38"/>
        <v>3</v>
      </c>
      <c r="C1247" s="2">
        <f t="shared" si="39"/>
        <v>39.689999</v>
      </c>
      <c r="D1247">
        <v>39.5</v>
      </c>
      <c r="E1247">
        <v>39.959999000000003</v>
      </c>
      <c r="F1247">
        <v>39.380001</v>
      </c>
      <c r="G1247">
        <v>39.770000000000003</v>
      </c>
      <c r="H1247">
        <v>13812800</v>
      </c>
      <c r="I1247">
        <f>(C1242-G1247)</f>
        <v>-0.42999999999999972</v>
      </c>
    </row>
    <row r="1248" spans="1:9" hidden="1" x14ac:dyDescent="0.2">
      <c r="A1248" s="1">
        <v>40911</v>
      </c>
      <c r="B1248" s="2">
        <f t="shared" si="38"/>
        <v>2</v>
      </c>
      <c r="C1248" s="2">
        <f t="shared" si="39"/>
        <v>38.110000999999997</v>
      </c>
      <c r="D1248">
        <v>39.240001999999997</v>
      </c>
      <c r="E1248">
        <v>39.75</v>
      </c>
      <c r="F1248">
        <v>39.240001999999997</v>
      </c>
      <c r="G1248">
        <v>39.689999</v>
      </c>
      <c r="H1248">
        <v>12369900</v>
      </c>
    </row>
    <row r="1249" spans="1:9" hidden="1" x14ac:dyDescent="0.2">
      <c r="A1249" s="1">
        <v>40907</v>
      </c>
      <c r="B1249" s="2">
        <f t="shared" si="38"/>
        <v>5</v>
      </c>
      <c r="C1249" s="2">
        <f t="shared" si="39"/>
        <v>38.409999999999997</v>
      </c>
      <c r="D1249">
        <v>38.099997999999999</v>
      </c>
      <c r="E1249">
        <v>38.490001999999997</v>
      </c>
      <c r="F1249">
        <v>37.990001999999997</v>
      </c>
      <c r="G1249">
        <v>38.110000999999997</v>
      </c>
      <c r="H1249">
        <v>4114300</v>
      </c>
    </row>
    <row r="1250" spans="1:9" hidden="1" x14ac:dyDescent="0.2">
      <c r="A1250" s="1">
        <v>40906</v>
      </c>
      <c r="B1250" s="2">
        <f t="shared" si="38"/>
        <v>4</v>
      </c>
      <c r="C1250" s="2">
        <f t="shared" si="39"/>
        <v>38.340000000000003</v>
      </c>
      <c r="D1250">
        <v>38.389999000000003</v>
      </c>
      <c r="E1250">
        <v>38.459999000000003</v>
      </c>
      <c r="F1250">
        <v>37.869999</v>
      </c>
      <c r="G1250">
        <v>38.409999999999997</v>
      </c>
      <c r="H1250">
        <v>8924300</v>
      </c>
    </row>
    <row r="1251" spans="1:9" x14ac:dyDescent="0.2">
      <c r="A1251" s="1">
        <v>40905</v>
      </c>
      <c r="B1251" s="2">
        <f t="shared" si="38"/>
        <v>3</v>
      </c>
      <c r="C1251" s="2">
        <f t="shared" si="39"/>
        <v>39.060001</v>
      </c>
      <c r="D1251">
        <v>38.880001</v>
      </c>
      <c r="E1251">
        <v>38.889999000000003</v>
      </c>
      <c r="F1251">
        <v>38.189999</v>
      </c>
      <c r="G1251">
        <v>38.340000000000003</v>
      </c>
      <c r="H1251">
        <v>5654300</v>
      </c>
      <c r="I1251">
        <f>(C1246-G1251)</f>
        <v>1.4299999999999997</v>
      </c>
    </row>
    <row r="1252" spans="1:9" hidden="1" x14ac:dyDescent="0.2">
      <c r="A1252" s="1">
        <v>40904</v>
      </c>
      <c r="B1252" s="2">
        <f t="shared" si="38"/>
        <v>2</v>
      </c>
      <c r="C1252" s="2">
        <f t="shared" si="39"/>
        <v>38.490001999999997</v>
      </c>
      <c r="D1252">
        <v>38.490001999999997</v>
      </c>
      <c r="E1252">
        <v>39.209999000000003</v>
      </c>
      <c r="F1252">
        <v>38.459999000000003</v>
      </c>
      <c r="G1252">
        <v>39.060001</v>
      </c>
      <c r="H1252">
        <v>7834100</v>
      </c>
    </row>
    <row r="1253" spans="1:9" hidden="1" x14ac:dyDescent="0.2">
      <c r="A1253" s="1">
        <v>40900</v>
      </c>
      <c r="B1253" s="2">
        <f t="shared" si="38"/>
        <v>5</v>
      </c>
      <c r="C1253" s="2">
        <f t="shared" si="39"/>
        <v>38.279998999999997</v>
      </c>
      <c r="D1253">
        <v>38.470001000000003</v>
      </c>
      <c r="E1253">
        <v>38.610000999999997</v>
      </c>
      <c r="F1253">
        <v>38.369999</v>
      </c>
      <c r="G1253">
        <v>38.490001999999997</v>
      </c>
      <c r="H1253">
        <v>2162200</v>
      </c>
    </row>
    <row r="1254" spans="1:9" hidden="1" x14ac:dyDescent="0.2">
      <c r="A1254" s="1">
        <v>40899</v>
      </c>
      <c r="B1254" s="2">
        <f t="shared" si="38"/>
        <v>4</v>
      </c>
      <c r="C1254" s="2">
        <f t="shared" si="39"/>
        <v>38.110000999999997</v>
      </c>
      <c r="D1254">
        <v>38.270000000000003</v>
      </c>
      <c r="E1254">
        <v>38.549999</v>
      </c>
      <c r="F1254">
        <v>38.209999000000003</v>
      </c>
      <c r="G1254">
        <v>38.279998999999997</v>
      </c>
      <c r="H1254">
        <v>5376800</v>
      </c>
    </row>
    <row r="1255" spans="1:9" x14ac:dyDescent="0.2">
      <c r="A1255" s="1">
        <v>40898</v>
      </c>
      <c r="B1255" s="2">
        <f t="shared" si="38"/>
        <v>3</v>
      </c>
      <c r="C1255" s="2">
        <f t="shared" si="39"/>
        <v>37.560001</v>
      </c>
      <c r="D1255">
        <v>37.669998</v>
      </c>
      <c r="E1255">
        <v>38.240001999999997</v>
      </c>
      <c r="F1255">
        <v>37.520000000000003</v>
      </c>
      <c r="G1255">
        <v>38.110000999999997</v>
      </c>
      <c r="H1255">
        <v>10728000</v>
      </c>
      <c r="I1255">
        <f>(C1250-G1255)</f>
        <v>0.2299990000000065</v>
      </c>
    </row>
    <row r="1256" spans="1:9" hidden="1" x14ac:dyDescent="0.2">
      <c r="A1256" s="1">
        <v>40897</v>
      </c>
      <c r="B1256" s="2">
        <f t="shared" si="38"/>
        <v>2</v>
      </c>
      <c r="C1256" s="2">
        <f t="shared" si="39"/>
        <v>36.200001</v>
      </c>
      <c r="D1256">
        <v>37.299999</v>
      </c>
      <c r="E1256">
        <v>37.610000999999997</v>
      </c>
      <c r="F1256">
        <v>37.220001000000003</v>
      </c>
      <c r="G1256">
        <v>37.560001</v>
      </c>
      <c r="H1256">
        <v>10041600</v>
      </c>
    </row>
    <row r="1257" spans="1:9" hidden="1" x14ac:dyDescent="0.2">
      <c r="A1257" s="1">
        <v>40896</v>
      </c>
      <c r="B1257" s="2">
        <f t="shared" si="38"/>
        <v>1</v>
      </c>
      <c r="C1257" s="2">
        <f t="shared" si="39"/>
        <v>36.270000000000003</v>
      </c>
      <c r="D1257">
        <v>36.389999000000003</v>
      </c>
      <c r="E1257">
        <v>36.450001</v>
      </c>
      <c r="F1257">
        <v>35.93</v>
      </c>
      <c r="G1257">
        <v>36.200001</v>
      </c>
      <c r="H1257">
        <v>7418200</v>
      </c>
    </row>
    <row r="1258" spans="1:9" hidden="1" x14ac:dyDescent="0.2">
      <c r="A1258" s="1">
        <v>40893</v>
      </c>
      <c r="B1258" s="2">
        <f t="shared" si="38"/>
        <v>5</v>
      </c>
      <c r="C1258" s="2">
        <f t="shared" si="39"/>
        <v>36.130001</v>
      </c>
      <c r="D1258">
        <v>36.18</v>
      </c>
      <c r="E1258">
        <v>36.5</v>
      </c>
      <c r="F1258">
        <v>35.729999999999997</v>
      </c>
      <c r="G1258">
        <v>36.270000000000003</v>
      </c>
      <c r="H1258">
        <v>12578800</v>
      </c>
    </row>
    <row r="1259" spans="1:9" hidden="1" x14ac:dyDescent="0.2">
      <c r="A1259" s="1">
        <v>40892</v>
      </c>
      <c r="B1259" s="2">
        <f t="shared" si="38"/>
        <v>4</v>
      </c>
      <c r="C1259" s="2">
        <f t="shared" si="39"/>
        <v>36.659999999999997</v>
      </c>
      <c r="D1259">
        <v>36.900002000000001</v>
      </c>
      <c r="E1259">
        <v>36.939999</v>
      </c>
      <c r="F1259">
        <v>36.049999</v>
      </c>
      <c r="G1259">
        <v>36.130001</v>
      </c>
      <c r="H1259">
        <v>12616700</v>
      </c>
    </row>
    <row r="1260" spans="1:9" x14ac:dyDescent="0.2">
      <c r="A1260" s="1">
        <v>40891</v>
      </c>
      <c r="B1260" s="2">
        <f t="shared" si="38"/>
        <v>3</v>
      </c>
      <c r="C1260" s="2">
        <f t="shared" si="39"/>
        <v>0</v>
      </c>
      <c r="D1260">
        <v>37.400002000000001</v>
      </c>
      <c r="E1260">
        <v>37.580002</v>
      </c>
      <c r="F1260">
        <v>36.380001</v>
      </c>
      <c r="G1260">
        <v>36.659999999999997</v>
      </c>
      <c r="H1260">
        <v>23214500</v>
      </c>
      <c r="I1260">
        <f>(C1255-G1260)</f>
        <v>0.90000100000000316</v>
      </c>
    </row>
  </sheetData>
  <autoFilter ref="A1:H1260">
    <filterColumn colId="1">
      <filters>
        <filter val="3"/>
      </filters>
    </filterColumn>
  </autoFilter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0"/>
  <sheetViews>
    <sheetView workbookViewId="0">
      <selection sqref="A1:H1048576"/>
    </sheetView>
  </sheetViews>
  <sheetFormatPr baseColWidth="10" defaultRowHeight="16" x14ac:dyDescent="0.2"/>
  <cols>
    <col min="19" max="19" width="12" bestFit="1" customWidth="1"/>
    <col min="20" max="20" width="23.5" customWidth="1"/>
    <col min="21" max="21" width="11.83203125" bestFit="1" customWidth="1"/>
  </cols>
  <sheetData>
    <row r="1" spans="1:21" x14ac:dyDescent="0.2">
      <c r="A1" t="s">
        <v>0</v>
      </c>
      <c r="B1" t="s">
        <v>8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22</v>
      </c>
      <c r="J1" t="s">
        <v>16</v>
      </c>
      <c r="K1" t="s">
        <v>17</v>
      </c>
      <c r="L1" t="s">
        <v>18</v>
      </c>
      <c r="M1" t="s">
        <v>19</v>
      </c>
      <c r="N1" t="s">
        <v>11</v>
      </c>
      <c r="O1" t="s">
        <v>12</v>
      </c>
      <c r="P1" t="s">
        <v>13</v>
      </c>
      <c r="Q1" t="s">
        <v>14</v>
      </c>
      <c r="R1" t="s">
        <v>21</v>
      </c>
      <c r="S1" t="s">
        <v>15</v>
      </c>
      <c r="T1" s="4">
        <v>1</v>
      </c>
      <c r="U1" t="s">
        <v>20</v>
      </c>
    </row>
    <row r="2" spans="1:21" x14ac:dyDescent="0.2">
      <c r="A2">
        <v>42718</v>
      </c>
      <c r="B2">
        <v>3</v>
      </c>
      <c r="C2">
        <v>11.73</v>
      </c>
      <c r="D2">
        <v>11.59</v>
      </c>
      <c r="E2">
        <v>11.73</v>
      </c>
      <c r="F2">
        <v>11.3</v>
      </c>
      <c r="G2">
        <v>11.32</v>
      </c>
      <c r="H2">
        <v>40564000</v>
      </c>
    </row>
    <row r="3" spans="1:21" x14ac:dyDescent="0.2">
      <c r="A3">
        <v>42711</v>
      </c>
      <c r="B3">
        <v>3</v>
      </c>
      <c r="C3">
        <v>11.29</v>
      </c>
      <c r="D3">
        <v>11.16</v>
      </c>
      <c r="E3">
        <v>11.26</v>
      </c>
      <c r="F3">
        <v>11.07</v>
      </c>
      <c r="G3">
        <v>11.09</v>
      </c>
      <c r="H3">
        <v>42151800</v>
      </c>
      <c r="I3">
        <f>C2-G3</f>
        <v>0.64000000000000057</v>
      </c>
      <c r="J3">
        <f>D2-$C2</f>
        <v>-0.14000000000000057</v>
      </c>
      <c r="K3">
        <f t="shared" ref="K3:M3" si="0">E2-$C2</f>
        <v>0</v>
      </c>
      <c r="L3">
        <f t="shared" si="0"/>
        <v>-0.42999999999999972</v>
      </c>
      <c r="M3">
        <f t="shared" si="0"/>
        <v>-0.41000000000000014</v>
      </c>
      <c r="N3">
        <f>STANDARDIZE(J3,AVERAGE($J3:$M3),_xlfn.STDEV.S($J3:$M3))</f>
        <v>0.49962249900242889</v>
      </c>
      <c r="O3">
        <f t="shared" ref="O3:Q3" si="1">STANDARDIZE(K3,AVERAGE($J3:$M3),_xlfn.STDEV.S($J3:$M3))</f>
        <v>1.165785831005673</v>
      </c>
      <c r="P3">
        <f t="shared" si="1"/>
        <v>-0.88028726014713865</v>
      </c>
      <c r="Q3">
        <f t="shared" si="1"/>
        <v>-0.78512106986096331</v>
      </c>
      <c r="R3">
        <f>STANDARDIZE(I3,AVERAGE($J3:$M3),_xlfn.STDEV.S($J3:$M3))</f>
        <v>4.2111039201633513</v>
      </c>
      <c r="S3">
        <f>_xlfn.NORM.S.DIST(R3,TRUE)</f>
        <v>0.9999872937098635</v>
      </c>
      <c r="T3" s="3" t="b">
        <f t="shared" ref="T3:T21" si="2">IF(OR( IF(1-S3&lt;$T$1,1),IF(S3&lt;$T$1,1)), TRUE)</f>
        <v>1</v>
      </c>
      <c r="U3">
        <f>IF(T3,IF(I3&gt;0,1,-1),0)</f>
        <v>1</v>
      </c>
    </row>
    <row r="4" spans="1:21" x14ac:dyDescent="0.2">
      <c r="A4">
        <v>42704</v>
      </c>
      <c r="B4">
        <v>3</v>
      </c>
      <c r="C4">
        <v>10.06</v>
      </c>
      <c r="D4">
        <v>10.06</v>
      </c>
      <c r="E4">
        <v>11.1</v>
      </c>
      <c r="F4">
        <v>10.06</v>
      </c>
      <c r="G4">
        <v>10.93</v>
      </c>
      <c r="H4">
        <v>109750300</v>
      </c>
      <c r="I4">
        <f>C3-G4</f>
        <v>0.35999999999999943</v>
      </c>
      <c r="J4">
        <f t="shared" ref="J4:J67" si="3">D3-$C3</f>
        <v>-0.12999999999999901</v>
      </c>
      <c r="K4">
        <f t="shared" ref="K4:K67" si="4">E3-$C3</f>
        <v>-2.9999999999999361E-2</v>
      </c>
      <c r="L4">
        <f t="shared" ref="L4:L67" si="5">F3-$C3</f>
        <v>-0.21999999999999886</v>
      </c>
      <c r="M4">
        <f t="shared" ref="M4:M67" si="6">G3-$C3</f>
        <v>-0.19999999999999929</v>
      </c>
      <c r="N4">
        <f t="shared" ref="N4:N21" si="7">STANDARDIZE(J4,AVERAGE($J4:$M4),_xlfn.STDEV.S($J4:$M4))</f>
        <v>0.17476551841064064</v>
      </c>
      <c r="O4">
        <f t="shared" ref="O4:O21" si="8">STANDARDIZE(K4,AVERAGE($J4:$M4),_xlfn.STDEV.S($J4:$M4))</f>
        <v>1.3398689744815644</v>
      </c>
      <c r="P4">
        <f t="shared" ref="P4:P21" si="9">STANDARDIZE(L4,AVERAGE($J4:$M4),_xlfn.STDEV.S($J4:$M4))</f>
        <v>-0.87382759205319283</v>
      </c>
      <c r="Q4">
        <f t="shared" ref="Q4:Q21" si="10">STANDARDIZE(M4,AVERAGE($J4:$M4),_xlfn.STDEV.S($J4:$M4))</f>
        <v>-0.64080690083901226</v>
      </c>
      <c r="R4">
        <f t="shared" ref="R4:R21" si="11">STANDARDIZE(I4,AVERAGE($J4:$M4),_xlfn.STDEV.S($J4:$M4))</f>
        <v>5.8837724531581692</v>
      </c>
      <c r="S4">
        <f t="shared" ref="S4:S67" si="12">_xlfn.NORM.S.DIST(R4,TRUE)</f>
        <v>0.99999999799490458</v>
      </c>
      <c r="T4" s="3" t="b">
        <f t="shared" si="2"/>
        <v>1</v>
      </c>
      <c r="U4">
        <f t="shared" ref="U4:U66" si="13">IF(T4,IF(I4&gt;0,1,-1),0)</f>
        <v>1</v>
      </c>
    </row>
    <row r="5" spans="1:21" x14ac:dyDescent="0.2">
      <c r="A5">
        <v>42697</v>
      </c>
      <c r="B5">
        <v>3</v>
      </c>
      <c r="C5">
        <v>10.63</v>
      </c>
      <c r="D5">
        <v>10.6</v>
      </c>
      <c r="E5">
        <v>10.77</v>
      </c>
      <c r="F5">
        <v>10.56</v>
      </c>
      <c r="G5">
        <v>10.67</v>
      </c>
      <c r="H5">
        <v>25907100</v>
      </c>
      <c r="I5">
        <f t="shared" ref="I5:I68" si="14">C4-G5</f>
        <v>-0.60999999999999943</v>
      </c>
      <c r="J5">
        <f t="shared" si="3"/>
        <v>0</v>
      </c>
      <c r="K5">
        <f t="shared" si="4"/>
        <v>1.0399999999999991</v>
      </c>
      <c r="L5">
        <f t="shared" si="5"/>
        <v>0</v>
      </c>
      <c r="M5">
        <f t="shared" si="6"/>
        <v>0.86999999999999922</v>
      </c>
      <c r="N5">
        <f t="shared" si="7"/>
        <v>-0.85924527153488817</v>
      </c>
      <c r="O5">
        <f t="shared" si="8"/>
        <v>1.0121999272007844</v>
      </c>
      <c r="P5">
        <f t="shared" si="9"/>
        <v>-0.85924527153488817</v>
      </c>
      <c r="Q5">
        <f t="shared" si="10"/>
        <v>0.70629061586899178</v>
      </c>
      <c r="R5">
        <f t="shared" si="11"/>
        <v>-1.9569198592548498</v>
      </c>
      <c r="S5">
        <f t="shared" si="12"/>
        <v>2.5178445647153099E-2</v>
      </c>
      <c r="T5" s="3" t="b">
        <f t="shared" si="2"/>
        <v>1</v>
      </c>
      <c r="U5">
        <f t="shared" si="13"/>
        <v>-1</v>
      </c>
    </row>
    <row r="6" spans="1:21" x14ac:dyDescent="0.2">
      <c r="A6">
        <v>42690</v>
      </c>
      <c r="B6">
        <v>3</v>
      </c>
      <c r="C6">
        <v>10.34</v>
      </c>
      <c r="D6">
        <v>10.28</v>
      </c>
      <c r="E6">
        <v>10.46</v>
      </c>
      <c r="F6">
        <v>10.15</v>
      </c>
      <c r="G6">
        <v>10.23</v>
      </c>
      <c r="H6">
        <v>41035900</v>
      </c>
      <c r="I6">
        <f t="shared" si="14"/>
        <v>0.40000000000000036</v>
      </c>
      <c r="J6">
        <f t="shared" si="3"/>
        <v>-3.0000000000001137E-2</v>
      </c>
      <c r="K6">
        <f t="shared" si="4"/>
        <v>0.13999999999999879</v>
      </c>
      <c r="L6">
        <f t="shared" si="5"/>
        <v>-7.0000000000000284E-2</v>
      </c>
      <c r="M6">
        <f t="shared" si="6"/>
        <v>3.9999999999999147E-2</v>
      </c>
      <c r="N6">
        <f t="shared" si="7"/>
        <v>-0.54339266700166844</v>
      </c>
      <c r="O6">
        <f t="shared" si="8"/>
        <v>1.3041424008039937</v>
      </c>
      <c r="P6">
        <f t="shared" si="9"/>
        <v>-0.9781068006029916</v>
      </c>
      <c r="Q6">
        <f t="shared" si="10"/>
        <v>0.21735706680066641</v>
      </c>
      <c r="R6">
        <f t="shared" si="11"/>
        <v>4.1297842692126716</v>
      </c>
      <c r="S6">
        <f t="shared" si="12"/>
        <v>0.99998184481054608</v>
      </c>
      <c r="T6" s="3" t="b">
        <f t="shared" si="2"/>
        <v>1</v>
      </c>
      <c r="U6">
        <f t="shared" si="13"/>
        <v>1</v>
      </c>
    </row>
    <row r="7" spans="1:21" x14ac:dyDescent="0.2">
      <c r="A7">
        <v>42683</v>
      </c>
      <c r="B7">
        <v>3</v>
      </c>
      <c r="C7">
        <v>10.1</v>
      </c>
      <c r="D7">
        <v>10.14</v>
      </c>
      <c r="E7">
        <v>10.37</v>
      </c>
      <c r="F7">
        <v>10.039999999999999</v>
      </c>
      <c r="G7">
        <v>10.28</v>
      </c>
      <c r="H7">
        <v>39671000</v>
      </c>
      <c r="I7">
        <f t="shared" si="14"/>
        <v>6.0000000000000497E-2</v>
      </c>
      <c r="J7">
        <f t="shared" si="3"/>
        <v>-6.0000000000000497E-2</v>
      </c>
      <c r="K7">
        <f t="shared" si="4"/>
        <v>0.12000000000000099</v>
      </c>
      <c r="L7">
        <f t="shared" si="5"/>
        <v>-0.1899999999999995</v>
      </c>
      <c r="M7">
        <f t="shared" si="6"/>
        <v>-0.10999999999999943</v>
      </c>
      <c r="N7">
        <f t="shared" si="7"/>
        <v>-6.7592103838244122E-15</v>
      </c>
      <c r="O7">
        <f t="shared" si="8"/>
        <v>1.3698349814659732</v>
      </c>
      <c r="P7">
        <f t="shared" si="9"/>
        <v>-0.98932526439208757</v>
      </c>
      <c r="Q7">
        <f t="shared" si="10"/>
        <v>-0.38050971707387876</v>
      </c>
      <c r="R7">
        <f t="shared" si="11"/>
        <v>0.91322332097731318</v>
      </c>
      <c r="S7">
        <f t="shared" si="12"/>
        <v>0.8194374495073411</v>
      </c>
      <c r="T7" s="3" t="b">
        <f t="shared" si="2"/>
        <v>1</v>
      </c>
      <c r="U7">
        <f t="shared" si="13"/>
        <v>1</v>
      </c>
    </row>
    <row r="8" spans="1:21" x14ac:dyDescent="0.2">
      <c r="A8">
        <v>42676</v>
      </c>
      <c r="B8">
        <v>3</v>
      </c>
      <c r="C8">
        <v>10.57</v>
      </c>
      <c r="D8">
        <v>10.35</v>
      </c>
      <c r="E8">
        <v>10.46</v>
      </c>
      <c r="F8">
        <v>10.15</v>
      </c>
      <c r="G8">
        <v>10.28</v>
      </c>
      <c r="H8">
        <v>49285000</v>
      </c>
      <c r="I8">
        <f t="shared" si="14"/>
        <v>-0.17999999999999972</v>
      </c>
      <c r="J8">
        <f t="shared" si="3"/>
        <v>4.0000000000000924E-2</v>
      </c>
      <c r="K8">
        <f t="shared" si="4"/>
        <v>0.26999999999999957</v>
      </c>
      <c r="L8">
        <f t="shared" si="5"/>
        <v>-6.0000000000000497E-2</v>
      </c>
      <c r="M8">
        <f t="shared" si="6"/>
        <v>0.17999999999999972</v>
      </c>
      <c r="N8">
        <f t="shared" si="7"/>
        <v>-0.46115121533747339</v>
      </c>
      <c r="O8">
        <f t="shared" si="8"/>
        <v>1.1101788517383757</v>
      </c>
      <c r="P8">
        <f t="shared" si="9"/>
        <v>-1.1443382010226388</v>
      </c>
      <c r="Q8">
        <f t="shared" si="10"/>
        <v>0.4953105646217365</v>
      </c>
      <c r="R8">
        <f t="shared" si="11"/>
        <v>-1.9641625838448205</v>
      </c>
      <c r="S8">
        <f t="shared" si="12"/>
        <v>2.4755620182496527E-2</v>
      </c>
      <c r="T8" s="3" t="b">
        <f t="shared" si="2"/>
        <v>1</v>
      </c>
      <c r="U8">
        <f t="shared" si="13"/>
        <v>-1</v>
      </c>
    </row>
    <row r="9" spans="1:21" x14ac:dyDescent="0.2">
      <c r="A9">
        <v>42669</v>
      </c>
      <c r="B9">
        <v>3</v>
      </c>
      <c r="C9">
        <v>11.24</v>
      </c>
      <c r="D9">
        <v>11.07</v>
      </c>
      <c r="E9">
        <v>11.31</v>
      </c>
      <c r="F9">
        <v>11.03</v>
      </c>
      <c r="G9">
        <v>11.09</v>
      </c>
      <c r="H9">
        <v>57440200</v>
      </c>
      <c r="I9">
        <f t="shared" si="14"/>
        <v>-0.51999999999999957</v>
      </c>
      <c r="J9">
        <f t="shared" si="3"/>
        <v>-0.22000000000000064</v>
      </c>
      <c r="K9">
        <f t="shared" si="4"/>
        <v>-0.10999999999999943</v>
      </c>
      <c r="L9">
        <f t="shared" si="5"/>
        <v>-0.41999999999999993</v>
      </c>
      <c r="M9">
        <f t="shared" si="6"/>
        <v>-0.29000000000000092</v>
      </c>
      <c r="N9">
        <f t="shared" si="7"/>
        <v>0.30799620140360368</v>
      </c>
      <c r="O9">
        <f t="shared" si="8"/>
        <v>1.1549857552635316</v>
      </c>
      <c r="P9">
        <f t="shared" si="9"/>
        <v>-1.2319848056144249</v>
      </c>
      <c r="Q9">
        <f t="shared" si="10"/>
        <v>-0.23099715105271043</v>
      </c>
      <c r="R9">
        <f t="shared" si="11"/>
        <v>-2.0019753091234391</v>
      </c>
      <c r="S9">
        <f t="shared" si="12"/>
        <v>2.2643693555891176E-2</v>
      </c>
      <c r="T9" s="3" t="b">
        <f t="shared" si="2"/>
        <v>1</v>
      </c>
      <c r="U9">
        <f t="shared" si="13"/>
        <v>-1</v>
      </c>
    </row>
    <row r="10" spans="1:21" x14ac:dyDescent="0.2">
      <c r="A10">
        <v>42662</v>
      </c>
      <c r="B10">
        <v>3</v>
      </c>
      <c r="C10">
        <v>11.45</v>
      </c>
      <c r="D10">
        <v>11.57</v>
      </c>
      <c r="E10">
        <v>11.79</v>
      </c>
      <c r="F10">
        <v>11.55</v>
      </c>
      <c r="G10">
        <v>11.66</v>
      </c>
      <c r="H10">
        <v>46880900</v>
      </c>
      <c r="I10">
        <f t="shared" si="14"/>
        <v>-0.41999999999999993</v>
      </c>
      <c r="J10">
        <f t="shared" si="3"/>
        <v>-0.16999999999999993</v>
      </c>
      <c r="K10">
        <f t="shared" si="4"/>
        <v>7.0000000000000284E-2</v>
      </c>
      <c r="L10">
        <f t="shared" si="5"/>
        <v>-0.21000000000000085</v>
      </c>
      <c r="M10">
        <f t="shared" si="6"/>
        <v>-0.15000000000000036</v>
      </c>
      <c r="N10">
        <f t="shared" si="7"/>
        <v>-0.43709567783146092</v>
      </c>
      <c r="O10">
        <f t="shared" si="8"/>
        <v>1.4702309163421983</v>
      </c>
      <c r="P10">
        <f t="shared" si="9"/>
        <v>-0.75498344352707791</v>
      </c>
      <c r="Q10">
        <f t="shared" si="10"/>
        <v>-0.27815179498365955</v>
      </c>
      <c r="R10">
        <f t="shared" si="11"/>
        <v>-2.4238942134290209</v>
      </c>
      <c r="S10">
        <f t="shared" si="12"/>
        <v>7.6775388253665332E-3</v>
      </c>
      <c r="T10" s="3" t="b">
        <f t="shared" si="2"/>
        <v>1</v>
      </c>
      <c r="U10">
        <f t="shared" si="13"/>
        <v>-1</v>
      </c>
    </row>
    <row r="11" spans="1:21" x14ac:dyDescent="0.2">
      <c r="A11">
        <v>42655</v>
      </c>
      <c r="B11">
        <v>3</v>
      </c>
      <c r="C11">
        <v>11.58</v>
      </c>
      <c r="D11">
        <v>11.46</v>
      </c>
      <c r="E11">
        <v>11.49</v>
      </c>
      <c r="F11">
        <v>11.36</v>
      </c>
      <c r="G11">
        <v>11.43</v>
      </c>
      <c r="H11">
        <v>45737900</v>
      </c>
      <c r="I11">
        <f t="shared" si="14"/>
        <v>1.9999999999999574E-2</v>
      </c>
      <c r="J11">
        <f t="shared" si="3"/>
        <v>0.12000000000000099</v>
      </c>
      <c r="K11">
        <f t="shared" si="4"/>
        <v>0.33999999999999986</v>
      </c>
      <c r="L11">
        <f t="shared" si="5"/>
        <v>0.10000000000000142</v>
      </c>
      <c r="M11">
        <f t="shared" si="6"/>
        <v>0.21000000000000085</v>
      </c>
      <c r="N11">
        <f t="shared" si="7"/>
        <v>-0.66298343744586019</v>
      </c>
      <c r="O11">
        <f t="shared" si="8"/>
        <v>1.3488283727346766</v>
      </c>
      <c r="P11">
        <f t="shared" si="9"/>
        <v>-0.84587542018954243</v>
      </c>
      <c r="Q11">
        <f t="shared" si="10"/>
        <v>0.16003048490072599</v>
      </c>
      <c r="R11">
        <f t="shared" si="11"/>
        <v>-1.5774433511643038</v>
      </c>
      <c r="S11">
        <f t="shared" si="12"/>
        <v>5.7346773558760167E-2</v>
      </c>
      <c r="T11" s="3" t="b">
        <f t="shared" si="2"/>
        <v>1</v>
      </c>
      <c r="U11">
        <f t="shared" si="13"/>
        <v>1</v>
      </c>
    </row>
    <row r="12" spans="1:21" x14ac:dyDescent="0.2">
      <c r="A12">
        <v>42648</v>
      </c>
      <c r="B12">
        <v>3</v>
      </c>
      <c r="C12">
        <v>11.09</v>
      </c>
      <c r="D12">
        <v>11.33</v>
      </c>
      <c r="E12">
        <v>11.4</v>
      </c>
      <c r="F12">
        <v>11.23</v>
      </c>
      <c r="G12">
        <v>11.35</v>
      </c>
      <c r="H12">
        <v>45925300</v>
      </c>
      <c r="I12">
        <f t="shared" si="14"/>
        <v>0.23000000000000043</v>
      </c>
      <c r="J12">
        <f t="shared" si="3"/>
        <v>-0.11999999999999922</v>
      </c>
      <c r="K12">
        <f t="shared" si="4"/>
        <v>-8.9999999999999858E-2</v>
      </c>
      <c r="L12">
        <f t="shared" si="5"/>
        <v>-0.22000000000000064</v>
      </c>
      <c r="M12">
        <f t="shared" si="6"/>
        <v>-0.15000000000000036</v>
      </c>
      <c r="N12">
        <f t="shared" si="7"/>
        <v>0.44901325506694784</v>
      </c>
      <c r="O12">
        <f t="shared" si="8"/>
        <v>0.9878291611472565</v>
      </c>
      <c r="P12">
        <f t="shared" si="9"/>
        <v>-1.3470397652008115</v>
      </c>
      <c r="Q12">
        <f t="shared" si="10"/>
        <v>-8.9802651013392756E-2</v>
      </c>
      <c r="R12">
        <f t="shared" si="11"/>
        <v>6.7351988260040097</v>
      </c>
      <c r="S12">
        <f t="shared" si="12"/>
        <v>0.99999999999181466</v>
      </c>
      <c r="T12" s="3" t="b">
        <f t="shared" si="2"/>
        <v>1</v>
      </c>
      <c r="U12">
        <f t="shared" si="13"/>
        <v>1</v>
      </c>
    </row>
    <row r="13" spans="1:21" x14ac:dyDescent="0.2">
      <c r="A13">
        <v>42641</v>
      </c>
      <c r="B13">
        <v>3</v>
      </c>
      <c r="C13">
        <v>10.15</v>
      </c>
      <c r="D13">
        <v>10.3</v>
      </c>
      <c r="E13">
        <v>10.82</v>
      </c>
      <c r="F13">
        <v>10.119999999999999</v>
      </c>
      <c r="G13">
        <v>10.65</v>
      </c>
      <c r="H13">
        <v>93160700</v>
      </c>
      <c r="I13">
        <f t="shared" si="14"/>
        <v>0.4399999999999995</v>
      </c>
      <c r="J13">
        <f t="shared" si="3"/>
        <v>0.24000000000000021</v>
      </c>
      <c r="K13">
        <f t="shared" si="4"/>
        <v>0.3100000000000005</v>
      </c>
      <c r="L13">
        <f t="shared" si="5"/>
        <v>0.14000000000000057</v>
      </c>
      <c r="M13">
        <f t="shared" si="6"/>
        <v>0.25999999999999979</v>
      </c>
      <c r="N13">
        <f t="shared" si="7"/>
        <v>3.503563769002821E-2</v>
      </c>
      <c r="O13">
        <f t="shared" si="8"/>
        <v>1.016033493010843</v>
      </c>
      <c r="P13">
        <f t="shared" si="9"/>
        <v>-1.3663898699111252</v>
      </c>
      <c r="Q13">
        <f t="shared" si="10"/>
        <v>0.31532073921025389</v>
      </c>
      <c r="R13">
        <f t="shared" si="11"/>
        <v>2.837886652892335</v>
      </c>
      <c r="S13">
        <f t="shared" si="12"/>
        <v>0.99772933468538183</v>
      </c>
      <c r="T13" s="3" t="b">
        <f t="shared" si="2"/>
        <v>1</v>
      </c>
      <c r="U13">
        <f t="shared" si="13"/>
        <v>1</v>
      </c>
    </row>
    <row r="14" spans="1:21" x14ac:dyDescent="0.2">
      <c r="A14">
        <v>42634</v>
      </c>
      <c r="B14">
        <v>3</v>
      </c>
      <c r="C14">
        <v>10.07</v>
      </c>
      <c r="D14">
        <v>10.25</v>
      </c>
      <c r="E14">
        <v>10.41</v>
      </c>
      <c r="F14">
        <v>10.210000000000001</v>
      </c>
      <c r="G14">
        <v>10.4</v>
      </c>
      <c r="H14">
        <v>43920000</v>
      </c>
      <c r="I14">
        <f t="shared" si="14"/>
        <v>-0.25</v>
      </c>
      <c r="J14">
        <f t="shared" si="3"/>
        <v>0.15000000000000036</v>
      </c>
      <c r="K14">
        <f t="shared" si="4"/>
        <v>0.66999999999999993</v>
      </c>
      <c r="L14">
        <f t="shared" si="5"/>
        <v>-3.0000000000001137E-2</v>
      </c>
      <c r="M14">
        <f t="shared" si="6"/>
        <v>0.5</v>
      </c>
      <c r="N14">
        <f t="shared" si="7"/>
        <v>-0.53987591423889336</v>
      </c>
      <c r="O14">
        <f t="shared" si="8"/>
        <v>1.0875761170899487</v>
      </c>
      <c r="P14">
        <f t="shared" si="9"/>
        <v>-1.103224694314267</v>
      </c>
      <c r="Q14">
        <f t="shared" si="10"/>
        <v>0.5555244914632117</v>
      </c>
      <c r="R14">
        <f t="shared" si="11"/>
        <v>-1.7917620921841588</v>
      </c>
      <c r="S14">
        <f t="shared" si="12"/>
        <v>3.6585541747329399E-2</v>
      </c>
      <c r="T14" s="3" t="b">
        <f t="shared" si="2"/>
        <v>1</v>
      </c>
      <c r="U14">
        <f t="shared" si="13"/>
        <v>-1</v>
      </c>
    </row>
    <row r="15" spans="1:21" x14ac:dyDescent="0.2">
      <c r="A15">
        <v>42627</v>
      </c>
      <c r="B15">
        <v>3</v>
      </c>
      <c r="C15">
        <v>10.37</v>
      </c>
      <c r="D15">
        <v>10.27</v>
      </c>
      <c r="E15">
        <v>10.43</v>
      </c>
      <c r="F15">
        <v>10.039999999999999</v>
      </c>
      <c r="G15">
        <v>10.09</v>
      </c>
      <c r="H15">
        <v>53454200</v>
      </c>
      <c r="I15">
        <f t="shared" si="14"/>
        <v>-1.9999999999999574E-2</v>
      </c>
      <c r="J15">
        <f t="shared" si="3"/>
        <v>0.17999999999999972</v>
      </c>
      <c r="K15">
        <f t="shared" si="4"/>
        <v>0.33999999999999986</v>
      </c>
      <c r="L15">
        <f t="shared" si="5"/>
        <v>0.14000000000000057</v>
      </c>
      <c r="M15">
        <f t="shared" si="6"/>
        <v>0.33000000000000007</v>
      </c>
      <c r="N15">
        <f t="shared" si="7"/>
        <v>-0.65899410674480985</v>
      </c>
      <c r="O15">
        <f t="shared" si="8"/>
        <v>0.90306599813177002</v>
      </c>
      <c r="P15">
        <f t="shared" si="9"/>
        <v>-1.0495091329639461</v>
      </c>
      <c r="Q15">
        <f t="shared" si="10"/>
        <v>0.80543724157698593</v>
      </c>
      <c r="R15">
        <f t="shared" si="11"/>
        <v>-2.6115692378405262</v>
      </c>
      <c r="S15">
        <f t="shared" si="12"/>
        <v>4.5063867852158214E-3</v>
      </c>
      <c r="T15" s="3" t="b">
        <f t="shared" si="2"/>
        <v>1</v>
      </c>
      <c r="U15">
        <f t="shared" si="13"/>
        <v>-1</v>
      </c>
    </row>
    <row r="16" spans="1:21" x14ac:dyDescent="0.2">
      <c r="A16">
        <v>42620</v>
      </c>
      <c r="B16">
        <v>3</v>
      </c>
      <c r="C16">
        <v>10.39</v>
      </c>
      <c r="D16">
        <v>10.4</v>
      </c>
      <c r="E16">
        <v>10.54</v>
      </c>
      <c r="F16">
        <v>10.31</v>
      </c>
      <c r="G16">
        <v>10.52</v>
      </c>
      <c r="H16">
        <v>31322200</v>
      </c>
      <c r="I16">
        <f t="shared" si="14"/>
        <v>-0.15000000000000036</v>
      </c>
      <c r="J16">
        <f t="shared" si="3"/>
        <v>-9.9999999999999645E-2</v>
      </c>
      <c r="K16">
        <f t="shared" si="4"/>
        <v>6.0000000000000497E-2</v>
      </c>
      <c r="L16">
        <f t="shared" si="5"/>
        <v>-0.33000000000000007</v>
      </c>
      <c r="M16">
        <f t="shared" si="6"/>
        <v>-0.27999999999999936</v>
      </c>
      <c r="N16">
        <f t="shared" si="7"/>
        <v>0.35071243605700364</v>
      </c>
      <c r="O16">
        <f t="shared" si="8"/>
        <v>1.2485362723629336</v>
      </c>
      <c r="P16">
        <f t="shared" si="9"/>
        <v>-0.9399093286327721</v>
      </c>
      <c r="Q16">
        <f t="shared" si="10"/>
        <v>-0.65933937978716517</v>
      </c>
      <c r="R16">
        <f t="shared" si="11"/>
        <v>7.0142487211396737E-2</v>
      </c>
      <c r="S16">
        <f t="shared" si="12"/>
        <v>0.52795987497282204</v>
      </c>
      <c r="T16" s="3" t="b">
        <f t="shared" si="2"/>
        <v>1</v>
      </c>
      <c r="U16">
        <f t="shared" si="13"/>
        <v>-1</v>
      </c>
    </row>
    <row r="17" spans="1:21" x14ac:dyDescent="0.2">
      <c r="A17">
        <v>42613</v>
      </c>
      <c r="B17">
        <v>3</v>
      </c>
      <c r="C17">
        <v>10.73</v>
      </c>
      <c r="D17">
        <v>10.62</v>
      </c>
      <c r="E17">
        <v>10.66</v>
      </c>
      <c r="F17">
        <v>10.29</v>
      </c>
      <c r="G17">
        <v>10.36</v>
      </c>
      <c r="H17">
        <v>30406800</v>
      </c>
      <c r="I17">
        <f t="shared" si="14"/>
        <v>3.0000000000001137E-2</v>
      </c>
      <c r="J17">
        <f t="shared" si="3"/>
        <v>9.9999999999997868E-3</v>
      </c>
      <c r="K17">
        <f t="shared" si="4"/>
        <v>0.14999999999999858</v>
      </c>
      <c r="L17">
        <f t="shared" si="5"/>
        <v>-8.0000000000000071E-2</v>
      </c>
      <c r="M17">
        <f t="shared" si="6"/>
        <v>0.12999999999999901</v>
      </c>
      <c r="N17">
        <f t="shared" si="7"/>
        <v>-0.39417806139614098</v>
      </c>
      <c r="O17">
        <f t="shared" si="8"/>
        <v>0.90429084673232629</v>
      </c>
      <c r="P17">
        <f t="shared" si="9"/>
        <v>-1.2289080737644473</v>
      </c>
      <c r="Q17">
        <f t="shared" si="10"/>
        <v>0.7187952884282619</v>
      </c>
      <c r="R17">
        <f t="shared" si="11"/>
        <v>-0.2086825030920601</v>
      </c>
      <c r="S17">
        <f t="shared" si="12"/>
        <v>0.41734804996740937</v>
      </c>
      <c r="T17" s="3" t="b">
        <f t="shared" si="2"/>
        <v>1</v>
      </c>
      <c r="U17">
        <f t="shared" si="13"/>
        <v>1</v>
      </c>
    </row>
    <row r="18" spans="1:21" x14ac:dyDescent="0.2">
      <c r="A18">
        <v>42606</v>
      </c>
      <c r="B18">
        <v>3</v>
      </c>
      <c r="C18">
        <v>11.09</v>
      </c>
      <c r="D18">
        <v>10.94</v>
      </c>
      <c r="E18">
        <v>11.03</v>
      </c>
      <c r="F18">
        <v>10.74</v>
      </c>
      <c r="G18">
        <v>10.82</v>
      </c>
      <c r="H18">
        <v>29656300</v>
      </c>
      <c r="I18">
        <f t="shared" si="14"/>
        <v>-8.9999999999999858E-2</v>
      </c>
      <c r="J18">
        <f t="shared" si="3"/>
        <v>-0.11000000000000121</v>
      </c>
      <c r="K18">
        <f t="shared" si="4"/>
        <v>-7.0000000000000284E-2</v>
      </c>
      <c r="L18">
        <f t="shared" si="5"/>
        <v>-0.44000000000000128</v>
      </c>
      <c r="M18">
        <f t="shared" si="6"/>
        <v>-0.37000000000000099</v>
      </c>
      <c r="N18">
        <f t="shared" si="7"/>
        <v>0.7439681819605567</v>
      </c>
      <c r="O18">
        <f t="shared" si="8"/>
        <v>0.96039528943999675</v>
      </c>
      <c r="P18">
        <f t="shared" si="9"/>
        <v>-1.0415554547447832</v>
      </c>
      <c r="Q18">
        <f t="shared" si="10"/>
        <v>-0.66280801665577027</v>
      </c>
      <c r="R18">
        <f t="shared" si="11"/>
        <v>0.85218173570028155</v>
      </c>
      <c r="S18">
        <f t="shared" si="12"/>
        <v>0.80294338393454945</v>
      </c>
      <c r="T18" s="3" t="b">
        <f t="shared" si="2"/>
        <v>1</v>
      </c>
      <c r="U18">
        <f t="shared" si="13"/>
        <v>-1</v>
      </c>
    </row>
    <row r="19" spans="1:21" x14ac:dyDescent="0.2">
      <c r="A19">
        <v>42599</v>
      </c>
      <c r="B19">
        <v>3</v>
      </c>
      <c r="C19">
        <v>10.92</v>
      </c>
      <c r="D19">
        <v>10.88</v>
      </c>
      <c r="E19">
        <v>11.02</v>
      </c>
      <c r="F19">
        <v>10.76</v>
      </c>
      <c r="G19">
        <v>10.99</v>
      </c>
      <c r="H19">
        <v>33277200</v>
      </c>
      <c r="I19">
        <f t="shared" si="14"/>
        <v>9.9999999999999645E-2</v>
      </c>
      <c r="J19">
        <f t="shared" si="3"/>
        <v>-0.15000000000000036</v>
      </c>
      <c r="K19">
        <f t="shared" si="4"/>
        <v>-6.0000000000000497E-2</v>
      </c>
      <c r="L19">
        <f t="shared" si="5"/>
        <v>-0.34999999999999964</v>
      </c>
      <c r="M19">
        <f t="shared" si="6"/>
        <v>-0.26999999999999957</v>
      </c>
      <c r="N19">
        <f t="shared" si="7"/>
        <v>0.44865773091849948</v>
      </c>
      <c r="O19">
        <f t="shared" si="8"/>
        <v>1.1509046140952843</v>
      </c>
      <c r="P19">
        <f t="shared" si="9"/>
        <v>-1.1118908983632414</v>
      </c>
      <c r="Q19">
        <f t="shared" si="10"/>
        <v>-0.4876714466505423</v>
      </c>
      <c r="R19">
        <f t="shared" si="11"/>
        <v>2.3993435175206828</v>
      </c>
      <c r="S19">
        <f t="shared" si="12"/>
        <v>0.99178775087198057</v>
      </c>
      <c r="T19" s="3" t="b">
        <f t="shared" si="2"/>
        <v>1</v>
      </c>
      <c r="U19">
        <f t="shared" si="13"/>
        <v>1</v>
      </c>
    </row>
    <row r="20" spans="1:21" x14ac:dyDescent="0.2">
      <c r="A20">
        <v>42592</v>
      </c>
      <c r="B20">
        <v>3</v>
      </c>
      <c r="C20">
        <v>10.07</v>
      </c>
      <c r="D20">
        <v>10.1</v>
      </c>
      <c r="E20">
        <v>10.210000000000001</v>
      </c>
      <c r="F20">
        <v>9.75</v>
      </c>
      <c r="G20">
        <v>9.77</v>
      </c>
      <c r="H20">
        <v>30805100</v>
      </c>
      <c r="I20">
        <f t="shared" si="14"/>
        <v>1.1500000000000004</v>
      </c>
      <c r="J20">
        <f t="shared" si="3"/>
        <v>-3.9999999999999147E-2</v>
      </c>
      <c r="K20">
        <f t="shared" si="4"/>
        <v>9.9999999999999645E-2</v>
      </c>
      <c r="L20">
        <f t="shared" si="5"/>
        <v>-0.16000000000000014</v>
      </c>
      <c r="M20">
        <f t="shared" si="6"/>
        <v>7.0000000000000284E-2</v>
      </c>
      <c r="N20">
        <f t="shared" si="7"/>
        <v>-0.27508479018484761</v>
      </c>
      <c r="O20">
        <f t="shared" si="8"/>
        <v>0.90989584445758787</v>
      </c>
      <c r="P20">
        <f t="shared" si="9"/>
        <v>-1.2907824770212382</v>
      </c>
      <c r="Q20">
        <f t="shared" si="10"/>
        <v>0.65597142274849785</v>
      </c>
      <c r="R20">
        <f t="shared" si="11"/>
        <v>9.7972506042759377</v>
      </c>
      <c r="S20">
        <f t="shared" si="12"/>
        <v>1</v>
      </c>
      <c r="T20" s="3" t="b">
        <f t="shared" si="2"/>
        <v>1</v>
      </c>
      <c r="U20">
        <f>IF(T20,IF(I20&gt;0,1,-1),0)</f>
        <v>1</v>
      </c>
    </row>
    <row r="21" spans="1:21" x14ac:dyDescent="0.2">
      <c r="A21">
        <v>42585</v>
      </c>
      <c r="B21">
        <v>3</v>
      </c>
      <c r="C21">
        <v>9.33</v>
      </c>
      <c r="D21">
        <v>9.35</v>
      </c>
      <c r="E21">
        <v>9.69</v>
      </c>
      <c r="F21">
        <v>9.23</v>
      </c>
      <c r="G21">
        <v>9.69</v>
      </c>
      <c r="H21">
        <v>36429700</v>
      </c>
      <c r="I21">
        <f t="shared" si="14"/>
        <v>0.38000000000000078</v>
      </c>
      <c r="J21">
        <f t="shared" si="3"/>
        <v>2.9999999999999361E-2</v>
      </c>
      <c r="K21">
        <f t="shared" si="4"/>
        <v>0.14000000000000057</v>
      </c>
      <c r="L21">
        <f t="shared" si="5"/>
        <v>-0.32000000000000028</v>
      </c>
      <c r="M21">
        <f t="shared" si="6"/>
        <v>-0.30000000000000071</v>
      </c>
      <c r="N21">
        <f t="shared" si="7"/>
        <v>0.61270254292009574</v>
      </c>
      <c r="O21">
        <f t="shared" si="8"/>
        <v>1.0856659093847374</v>
      </c>
      <c r="P21">
        <f t="shared" si="9"/>
        <v>-0.89218089583101901</v>
      </c>
      <c r="Q21">
        <f t="shared" si="10"/>
        <v>-0.80618755647381424</v>
      </c>
      <c r="R21">
        <f t="shared" si="11"/>
        <v>2.1175859816712181</v>
      </c>
      <c r="S21">
        <f t="shared" si="12"/>
        <v>0.98289492678597778</v>
      </c>
      <c r="T21" s="3" t="b">
        <f t="shared" si="2"/>
        <v>1</v>
      </c>
      <c r="U21">
        <f t="shared" si="13"/>
        <v>1</v>
      </c>
    </row>
    <row r="22" spans="1:21" x14ac:dyDescent="0.2">
      <c r="A22">
        <v>42578</v>
      </c>
      <c r="B22">
        <v>3</v>
      </c>
      <c r="C22">
        <v>10.08</v>
      </c>
      <c r="D22">
        <v>10.1</v>
      </c>
      <c r="E22">
        <v>10.17</v>
      </c>
      <c r="F22">
        <v>9.81</v>
      </c>
      <c r="G22">
        <v>9.9</v>
      </c>
      <c r="H22">
        <v>28954700</v>
      </c>
      <c r="I22">
        <f t="shared" si="14"/>
        <v>-0.57000000000000028</v>
      </c>
      <c r="J22">
        <f t="shared" si="3"/>
        <v>1.9999999999999574E-2</v>
      </c>
      <c r="K22">
        <f t="shared" si="4"/>
        <v>0.35999999999999943</v>
      </c>
      <c r="L22">
        <f t="shared" si="5"/>
        <v>-9.9999999999999645E-2</v>
      </c>
      <c r="M22">
        <f t="shared" si="6"/>
        <v>0.35999999999999943</v>
      </c>
      <c r="N22">
        <f t="shared" ref="N22:N85" si="15">STANDARDIZE(J22,AVERAGE($J22:$M22),_xlfn.STDEV.S($J22:$M22))</f>
        <v>-0.59302161946115173</v>
      </c>
      <c r="O22">
        <f t="shared" ref="O22:O85" si="16">STANDARDIZE(K22,AVERAGE($J22:$M22),_xlfn.STDEV.S($J22:$M22))</f>
        <v>0.84717374208735763</v>
      </c>
      <c r="P22">
        <f t="shared" ref="P22:P85" si="17">STANDARDIZE(L22,AVERAGE($J22:$M22),_xlfn.STDEV.S($J22:$M22))</f>
        <v>-1.1013258647135638</v>
      </c>
      <c r="Q22">
        <f t="shared" ref="Q22:Q85" si="18">STANDARDIZE(M22,AVERAGE($J22:$M22),_xlfn.STDEV.S($J22:$M22))</f>
        <v>0.84717374208735763</v>
      </c>
      <c r="R22">
        <f t="shared" ref="R22:R85" si="19">STANDARDIZE(I22,AVERAGE($J22:$M22),_xlfn.STDEV.S($J22:$M22))</f>
        <v>-3.0921841586188594</v>
      </c>
      <c r="S22">
        <f t="shared" si="12"/>
        <v>9.9344772162681077E-4</v>
      </c>
      <c r="T22" s="3" t="b">
        <f t="shared" ref="T22:T85" si="20">IF(OR( IF(1-S22&lt;$T$1,1),IF(S22&lt;$T$1,1)), TRUE)</f>
        <v>1</v>
      </c>
      <c r="U22">
        <f t="shared" si="13"/>
        <v>-1</v>
      </c>
    </row>
    <row r="23" spans="1:21" x14ac:dyDescent="0.2">
      <c r="A23">
        <v>42571</v>
      </c>
      <c r="B23">
        <v>3</v>
      </c>
      <c r="C23">
        <v>10.7</v>
      </c>
      <c r="D23">
        <v>10.55</v>
      </c>
      <c r="E23">
        <v>10.85</v>
      </c>
      <c r="F23">
        <v>10.51</v>
      </c>
      <c r="G23">
        <v>10.73</v>
      </c>
      <c r="H23">
        <v>26551900</v>
      </c>
      <c r="I23">
        <f t="shared" si="14"/>
        <v>-0.65000000000000036</v>
      </c>
      <c r="J23">
        <f t="shared" si="3"/>
        <v>1.9999999999999574E-2</v>
      </c>
      <c r="K23">
        <f t="shared" si="4"/>
        <v>8.9999999999999858E-2</v>
      </c>
      <c r="L23">
        <f t="shared" si="5"/>
        <v>-0.26999999999999957</v>
      </c>
      <c r="M23">
        <f t="shared" si="6"/>
        <v>-0.17999999999999972</v>
      </c>
      <c r="N23">
        <f t="shared" si="15"/>
        <v>0.62416021319165083</v>
      </c>
      <c r="O23">
        <f t="shared" si="16"/>
        <v>1.0402670219860881</v>
      </c>
      <c r="P23">
        <f t="shared" si="17"/>
        <v>-1.0997108518138634</v>
      </c>
      <c r="Q23">
        <f t="shared" si="18"/>
        <v>-0.56471638336387553</v>
      </c>
      <c r="R23">
        <f t="shared" si="19"/>
        <v>-3.3585763852693762</v>
      </c>
      <c r="S23">
        <f t="shared" si="12"/>
        <v>3.9172532656793019E-4</v>
      </c>
      <c r="T23" s="3" t="b">
        <f t="shared" si="20"/>
        <v>1</v>
      </c>
      <c r="U23">
        <f t="shared" si="13"/>
        <v>-1</v>
      </c>
    </row>
    <row r="24" spans="1:21" x14ac:dyDescent="0.2">
      <c r="A24">
        <v>42564</v>
      </c>
      <c r="B24">
        <v>3</v>
      </c>
      <c r="C24">
        <v>11.19</v>
      </c>
      <c r="D24">
        <v>11.07</v>
      </c>
      <c r="E24">
        <v>11.15</v>
      </c>
      <c r="F24">
        <v>10.65</v>
      </c>
      <c r="G24">
        <v>10.75</v>
      </c>
      <c r="H24">
        <v>34345300</v>
      </c>
      <c r="I24">
        <f t="shared" si="14"/>
        <v>-5.0000000000000711E-2</v>
      </c>
      <c r="J24">
        <f t="shared" si="3"/>
        <v>-0.14999999999999858</v>
      </c>
      <c r="K24">
        <f t="shared" si="4"/>
        <v>0.15000000000000036</v>
      </c>
      <c r="L24">
        <f t="shared" si="5"/>
        <v>-0.1899999999999995</v>
      </c>
      <c r="M24">
        <f t="shared" si="6"/>
        <v>3.0000000000001137E-2</v>
      </c>
      <c r="N24">
        <f t="shared" si="15"/>
        <v>-0.69293486718358033</v>
      </c>
      <c r="O24">
        <f t="shared" si="16"/>
        <v>1.196887497862551</v>
      </c>
      <c r="P24">
        <f t="shared" si="17"/>
        <v>-0.94491118252307127</v>
      </c>
      <c r="Q24">
        <f t="shared" si="18"/>
        <v>0.44095855184410065</v>
      </c>
      <c r="R24">
        <f t="shared" si="19"/>
        <v>-6.2994078834881118E-2</v>
      </c>
      <c r="S24">
        <f t="shared" si="12"/>
        <v>0.4748856096817381</v>
      </c>
      <c r="T24" s="3" t="b">
        <f t="shared" si="20"/>
        <v>1</v>
      </c>
      <c r="U24">
        <f t="shared" si="13"/>
        <v>-1</v>
      </c>
    </row>
    <row r="25" spans="1:21" x14ac:dyDescent="0.2">
      <c r="A25">
        <v>42557</v>
      </c>
      <c r="B25">
        <v>3</v>
      </c>
      <c r="C25">
        <v>11.18</v>
      </c>
      <c r="D25">
        <v>11.09</v>
      </c>
      <c r="E25">
        <v>11.41</v>
      </c>
      <c r="F25">
        <v>11.01</v>
      </c>
      <c r="G25">
        <v>11.33</v>
      </c>
      <c r="H25">
        <v>17436200</v>
      </c>
      <c r="I25">
        <f t="shared" si="14"/>
        <v>-0.14000000000000057</v>
      </c>
      <c r="J25">
        <f t="shared" si="3"/>
        <v>-0.11999999999999922</v>
      </c>
      <c r="K25">
        <f t="shared" si="4"/>
        <v>-3.9999999999999147E-2</v>
      </c>
      <c r="L25">
        <f t="shared" si="5"/>
        <v>-0.53999999999999915</v>
      </c>
      <c r="M25">
        <f t="shared" si="6"/>
        <v>-0.4399999999999995</v>
      </c>
      <c r="N25">
        <f t="shared" si="15"/>
        <v>0.68064148448557171</v>
      </c>
      <c r="O25">
        <f t="shared" si="16"/>
        <v>1.0106494769634249</v>
      </c>
      <c r="P25">
        <f t="shared" si="17"/>
        <v>-1.0519004760231556</v>
      </c>
      <c r="Q25">
        <f t="shared" si="18"/>
        <v>-0.63939048542584098</v>
      </c>
      <c r="R25">
        <f t="shared" si="19"/>
        <v>0.59813948636610292</v>
      </c>
      <c r="S25">
        <f t="shared" si="12"/>
        <v>0.72512656752408289</v>
      </c>
      <c r="T25" s="3" t="b">
        <f t="shared" si="20"/>
        <v>1</v>
      </c>
      <c r="U25">
        <f t="shared" si="13"/>
        <v>-1</v>
      </c>
    </row>
    <row r="26" spans="1:21" x14ac:dyDescent="0.2">
      <c r="A26">
        <v>42550</v>
      </c>
      <c r="B26">
        <v>3</v>
      </c>
      <c r="C26">
        <v>11.47</v>
      </c>
      <c r="D26">
        <v>11.55</v>
      </c>
      <c r="E26">
        <v>11.96</v>
      </c>
      <c r="F26">
        <v>11.5</v>
      </c>
      <c r="G26">
        <v>11.79</v>
      </c>
      <c r="H26">
        <v>24821700</v>
      </c>
      <c r="I26">
        <f t="shared" si="14"/>
        <v>-0.60999999999999943</v>
      </c>
      <c r="J26">
        <f t="shared" si="3"/>
        <v>-8.9999999999999858E-2</v>
      </c>
      <c r="K26">
        <f t="shared" si="4"/>
        <v>0.23000000000000043</v>
      </c>
      <c r="L26">
        <f t="shared" si="5"/>
        <v>-0.16999999999999993</v>
      </c>
      <c r="M26">
        <f t="shared" si="6"/>
        <v>0.15000000000000036</v>
      </c>
      <c r="N26">
        <f t="shared" si="15"/>
        <v>-0.63012603781260434</v>
      </c>
      <c r="O26">
        <f t="shared" si="16"/>
        <v>1.0502100630210074</v>
      </c>
      <c r="P26">
        <f t="shared" si="17"/>
        <v>-1.0502100630210074</v>
      </c>
      <c r="Q26">
        <f t="shared" si="18"/>
        <v>0.63012603781260434</v>
      </c>
      <c r="R26">
        <f t="shared" si="19"/>
        <v>-3.3606722016672186</v>
      </c>
      <c r="S26">
        <f t="shared" si="12"/>
        <v>3.887652234701983E-4</v>
      </c>
      <c r="T26" s="3" t="b">
        <f t="shared" si="20"/>
        <v>1</v>
      </c>
      <c r="U26">
        <f t="shared" si="13"/>
        <v>-1</v>
      </c>
    </row>
    <row r="27" spans="1:21" x14ac:dyDescent="0.2">
      <c r="A27">
        <v>42543</v>
      </c>
      <c r="B27">
        <v>3</v>
      </c>
      <c r="C27">
        <v>11.89</v>
      </c>
      <c r="D27">
        <v>11.99</v>
      </c>
      <c r="E27">
        <v>12.04</v>
      </c>
      <c r="F27">
        <v>11.58</v>
      </c>
      <c r="G27">
        <v>11.74</v>
      </c>
      <c r="H27">
        <v>26056700</v>
      </c>
      <c r="I27">
        <f t="shared" si="14"/>
        <v>-0.26999999999999957</v>
      </c>
      <c r="J27">
        <f t="shared" si="3"/>
        <v>8.0000000000000071E-2</v>
      </c>
      <c r="K27">
        <f t="shared" si="4"/>
        <v>0.49000000000000021</v>
      </c>
      <c r="L27">
        <f t="shared" si="5"/>
        <v>2.9999999999999361E-2</v>
      </c>
      <c r="M27">
        <f t="shared" si="6"/>
        <v>0.31999999999999851</v>
      </c>
      <c r="N27">
        <f t="shared" si="15"/>
        <v>-0.69887236028966082</v>
      </c>
      <c r="O27">
        <f t="shared" si="16"/>
        <v>1.2113787578354194</v>
      </c>
      <c r="P27">
        <f t="shared" si="17"/>
        <v>-0.93182981371955187</v>
      </c>
      <c r="Q27">
        <f t="shared" si="18"/>
        <v>0.41932341617379315</v>
      </c>
      <c r="R27">
        <f t="shared" si="19"/>
        <v>-2.3295745342988736</v>
      </c>
      <c r="S27">
        <f t="shared" si="12"/>
        <v>9.9143246969165457E-3</v>
      </c>
      <c r="T27" s="3" t="b">
        <f t="shared" si="20"/>
        <v>1</v>
      </c>
      <c r="U27">
        <f t="shared" si="13"/>
        <v>-1</v>
      </c>
    </row>
    <row r="28" spans="1:21" x14ac:dyDescent="0.2">
      <c r="A28">
        <v>42536</v>
      </c>
      <c r="B28">
        <v>3</v>
      </c>
      <c r="C28">
        <v>11.73</v>
      </c>
      <c r="D28">
        <v>11.57</v>
      </c>
      <c r="E28">
        <v>11.78</v>
      </c>
      <c r="F28">
        <v>11.43</v>
      </c>
      <c r="G28">
        <v>11.47</v>
      </c>
      <c r="H28">
        <v>23350400</v>
      </c>
      <c r="I28">
        <f t="shared" si="14"/>
        <v>0.41999999999999993</v>
      </c>
      <c r="J28">
        <f t="shared" si="3"/>
        <v>9.9999999999999645E-2</v>
      </c>
      <c r="K28">
        <f t="shared" si="4"/>
        <v>0.14999999999999858</v>
      </c>
      <c r="L28">
        <f t="shared" si="5"/>
        <v>-0.3100000000000005</v>
      </c>
      <c r="M28">
        <f t="shared" si="6"/>
        <v>-0.15000000000000036</v>
      </c>
      <c r="N28">
        <f t="shared" si="15"/>
        <v>0.70574881152740132</v>
      </c>
      <c r="O28">
        <f t="shared" si="16"/>
        <v>0.93714186448719972</v>
      </c>
      <c r="P28">
        <f t="shared" si="17"/>
        <v>-1.1916742227429862</v>
      </c>
      <c r="Q28">
        <f t="shared" si="18"/>
        <v>-0.45121645327161497</v>
      </c>
      <c r="R28">
        <f t="shared" si="19"/>
        <v>2.1866643504701435</v>
      </c>
      <c r="S28">
        <f t="shared" si="12"/>
        <v>0.98561648205173591</v>
      </c>
      <c r="T28" s="3" t="b">
        <f t="shared" si="20"/>
        <v>1</v>
      </c>
      <c r="U28">
        <f t="shared" si="13"/>
        <v>1</v>
      </c>
    </row>
    <row r="29" spans="1:21" x14ac:dyDescent="0.2">
      <c r="A29">
        <v>42529</v>
      </c>
      <c r="B29">
        <v>3</v>
      </c>
      <c r="C29">
        <v>12.22</v>
      </c>
      <c r="D29">
        <v>12.34</v>
      </c>
      <c r="E29">
        <v>12.45</v>
      </c>
      <c r="F29">
        <v>12.28</v>
      </c>
      <c r="G29">
        <v>12.43</v>
      </c>
      <c r="H29">
        <v>26500300</v>
      </c>
      <c r="I29">
        <f t="shared" si="14"/>
        <v>-0.69999999999999929</v>
      </c>
      <c r="J29">
        <f t="shared" si="3"/>
        <v>-0.16000000000000014</v>
      </c>
      <c r="K29">
        <f t="shared" si="4"/>
        <v>4.9999999999998934E-2</v>
      </c>
      <c r="L29">
        <f t="shared" si="5"/>
        <v>-0.30000000000000071</v>
      </c>
      <c r="M29">
        <f t="shared" si="6"/>
        <v>-0.25999999999999979</v>
      </c>
      <c r="N29">
        <f t="shared" si="15"/>
        <v>4.7923893390175033E-2</v>
      </c>
      <c r="O29">
        <f t="shared" si="16"/>
        <v>1.3897929083150191</v>
      </c>
      <c r="P29">
        <f t="shared" si="17"/>
        <v>-0.84665544989306196</v>
      </c>
      <c r="Q29">
        <f t="shared" si="18"/>
        <v>-0.59106135181213226</v>
      </c>
      <c r="R29">
        <f t="shared" si="19"/>
        <v>-3.4025964307022911</v>
      </c>
      <c r="S29">
        <f t="shared" si="12"/>
        <v>3.3374397791299283E-4</v>
      </c>
      <c r="T29" s="3" t="b">
        <f t="shared" si="20"/>
        <v>1</v>
      </c>
      <c r="U29">
        <f t="shared" si="13"/>
        <v>-1</v>
      </c>
    </row>
    <row r="30" spans="1:21" x14ac:dyDescent="0.2">
      <c r="A30">
        <v>42522</v>
      </c>
      <c r="B30">
        <v>3</v>
      </c>
      <c r="C30">
        <v>11.87</v>
      </c>
      <c r="D30">
        <v>11.62</v>
      </c>
      <c r="E30">
        <v>11.93</v>
      </c>
      <c r="F30">
        <v>11.56</v>
      </c>
      <c r="G30">
        <v>11.93</v>
      </c>
      <c r="H30">
        <v>25553100</v>
      </c>
      <c r="I30">
        <f t="shared" si="14"/>
        <v>0.29000000000000092</v>
      </c>
      <c r="J30">
        <f t="shared" si="3"/>
        <v>0.11999999999999922</v>
      </c>
      <c r="K30">
        <f t="shared" si="4"/>
        <v>0.22999999999999865</v>
      </c>
      <c r="L30">
        <f t="shared" si="5"/>
        <v>5.9999999999998721E-2</v>
      </c>
      <c r="M30">
        <f t="shared" si="6"/>
        <v>0.20999999999999908</v>
      </c>
      <c r="N30">
        <f t="shared" si="15"/>
        <v>-0.4409585518440946</v>
      </c>
      <c r="O30">
        <f t="shared" si="16"/>
        <v>0.94491118252306472</v>
      </c>
      <c r="P30">
        <f t="shared" si="17"/>
        <v>-1.1968874978625552</v>
      </c>
      <c r="Q30">
        <f t="shared" si="18"/>
        <v>0.69293486718358521</v>
      </c>
      <c r="R30">
        <f t="shared" si="19"/>
        <v>1.7008401285415478</v>
      </c>
      <c r="S30">
        <f t="shared" si="12"/>
        <v>0.9555134941490957</v>
      </c>
      <c r="T30" s="3" t="b">
        <f t="shared" si="20"/>
        <v>1</v>
      </c>
      <c r="U30">
        <f t="shared" si="13"/>
        <v>1</v>
      </c>
    </row>
    <row r="31" spans="1:21" x14ac:dyDescent="0.2">
      <c r="A31">
        <v>42515</v>
      </c>
      <c r="B31">
        <v>3</v>
      </c>
      <c r="C31">
        <v>11.82</v>
      </c>
      <c r="D31">
        <v>11.92</v>
      </c>
      <c r="E31">
        <v>12.05</v>
      </c>
      <c r="F31">
        <v>11.79</v>
      </c>
      <c r="G31">
        <v>12.03</v>
      </c>
      <c r="H31">
        <v>24984100</v>
      </c>
      <c r="I31">
        <f t="shared" si="14"/>
        <v>-0.16000000000000014</v>
      </c>
      <c r="J31">
        <f t="shared" si="3"/>
        <v>-0.25</v>
      </c>
      <c r="K31">
        <f t="shared" si="4"/>
        <v>6.0000000000000497E-2</v>
      </c>
      <c r="L31">
        <f t="shared" si="5"/>
        <v>-0.30999999999999872</v>
      </c>
      <c r="M31">
        <f t="shared" si="6"/>
        <v>6.0000000000000497E-2</v>
      </c>
      <c r="N31">
        <f t="shared" si="15"/>
        <v>-0.70770883049202737</v>
      </c>
      <c r="O31">
        <f t="shared" si="16"/>
        <v>0.85936072274031516</v>
      </c>
      <c r="P31">
        <f t="shared" si="17"/>
        <v>-1.011012614988603</v>
      </c>
      <c r="Q31">
        <f t="shared" si="18"/>
        <v>0.85936072274031516</v>
      </c>
      <c r="R31">
        <f t="shared" si="19"/>
        <v>-0.25275315374715518</v>
      </c>
      <c r="S31">
        <f t="shared" si="12"/>
        <v>0.40022948516358353</v>
      </c>
      <c r="T31" s="3" t="b">
        <f t="shared" si="20"/>
        <v>1</v>
      </c>
      <c r="U31">
        <f t="shared" si="13"/>
        <v>-1</v>
      </c>
    </row>
    <row r="32" spans="1:21" x14ac:dyDescent="0.2">
      <c r="A32">
        <v>42508</v>
      </c>
      <c r="B32">
        <v>3</v>
      </c>
      <c r="C32">
        <v>11.92</v>
      </c>
      <c r="D32">
        <v>11.85</v>
      </c>
      <c r="E32">
        <v>12</v>
      </c>
      <c r="F32">
        <v>11.7</v>
      </c>
      <c r="G32">
        <v>11.7</v>
      </c>
      <c r="H32">
        <v>29425500</v>
      </c>
      <c r="I32">
        <f t="shared" si="14"/>
        <v>0.12000000000000099</v>
      </c>
      <c r="J32">
        <f t="shared" si="3"/>
        <v>9.9999999999999645E-2</v>
      </c>
      <c r="K32">
        <f t="shared" si="4"/>
        <v>0.23000000000000043</v>
      </c>
      <c r="L32">
        <f t="shared" si="5"/>
        <v>-3.0000000000001137E-2</v>
      </c>
      <c r="M32">
        <f t="shared" si="6"/>
        <v>0.20999999999999908</v>
      </c>
      <c r="N32">
        <f t="shared" si="15"/>
        <v>-0.23003358862358078</v>
      </c>
      <c r="O32">
        <f t="shared" si="16"/>
        <v>0.85739792123335878</v>
      </c>
      <c r="P32">
        <f t="shared" si="17"/>
        <v>-1.3174650984805203</v>
      </c>
      <c r="Q32">
        <f t="shared" si="18"/>
        <v>0.69010076587074243</v>
      </c>
      <c r="R32">
        <f t="shared" si="19"/>
        <v>-6.2736433260964425E-2</v>
      </c>
      <c r="S32">
        <f t="shared" si="12"/>
        <v>0.47498819248814278</v>
      </c>
      <c r="T32" s="3" t="b">
        <f t="shared" si="20"/>
        <v>1</v>
      </c>
      <c r="U32">
        <f t="shared" si="13"/>
        <v>1</v>
      </c>
    </row>
    <row r="33" spans="1:21" x14ac:dyDescent="0.2">
      <c r="A33">
        <v>42501</v>
      </c>
      <c r="B33">
        <v>3</v>
      </c>
      <c r="C33">
        <v>10.99</v>
      </c>
      <c r="D33">
        <v>10.91</v>
      </c>
      <c r="E33">
        <v>11.42</v>
      </c>
      <c r="F33">
        <v>10.85</v>
      </c>
      <c r="G33">
        <v>11.34</v>
      </c>
      <c r="H33">
        <v>29338200</v>
      </c>
      <c r="I33">
        <f t="shared" si="14"/>
        <v>0.58000000000000007</v>
      </c>
      <c r="J33">
        <f t="shared" si="3"/>
        <v>-7.0000000000000284E-2</v>
      </c>
      <c r="K33">
        <f t="shared" si="4"/>
        <v>8.0000000000000071E-2</v>
      </c>
      <c r="L33">
        <f t="shared" si="5"/>
        <v>-0.22000000000000064</v>
      </c>
      <c r="M33">
        <f t="shared" si="6"/>
        <v>-0.22000000000000064</v>
      </c>
      <c r="N33">
        <f t="shared" si="15"/>
        <v>0.26111648393354675</v>
      </c>
      <c r="O33">
        <f t="shared" si="16"/>
        <v>1.3055824196677337</v>
      </c>
      <c r="P33">
        <f t="shared" si="17"/>
        <v>-0.7833494518006402</v>
      </c>
      <c r="Q33">
        <f t="shared" si="18"/>
        <v>-0.7833494518006402</v>
      </c>
      <c r="R33">
        <f t="shared" si="19"/>
        <v>4.7871355387816816</v>
      </c>
      <c r="S33">
        <f t="shared" si="12"/>
        <v>0.99999915410707618</v>
      </c>
      <c r="T33" s="3" t="b">
        <f t="shared" si="20"/>
        <v>1</v>
      </c>
      <c r="U33">
        <f t="shared" si="13"/>
        <v>1</v>
      </c>
    </row>
    <row r="34" spans="1:21" x14ac:dyDescent="0.2">
      <c r="A34">
        <v>42494</v>
      </c>
      <c r="B34">
        <v>3</v>
      </c>
      <c r="C34">
        <v>10.74</v>
      </c>
      <c r="D34">
        <v>10.93</v>
      </c>
      <c r="E34">
        <v>11.04</v>
      </c>
      <c r="F34">
        <v>10.63</v>
      </c>
      <c r="G34">
        <v>10.79</v>
      </c>
      <c r="H34">
        <v>24287300</v>
      </c>
      <c r="I34">
        <f t="shared" si="14"/>
        <v>0.20000000000000107</v>
      </c>
      <c r="J34">
        <f t="shared" si="3"/>
        <v>-8.0000000000000071E-2</v>
      </c>
      <c r="K34">
        <f t="shared" si="4"/>
        <v>0.42999999999999972</v>
      </c>
      <c r="L34">
        <f t="shared" si="5"/>
        <v>-0.14000000000000057</v>
      </c>
      <c r="M34">
        <f t="shared" si="6"/>
        <v>0.34999999999999964</v>
      </c>
      <c r="N34">
        <f t="shared" si="15"/>
        <v>-0.75459377462703792</v>
      </c>
      <c r="O34">
        <f t="shared" si="16"/>
        <v>0.99469179382655126</v>
      </c>
      <c r="P34">
        <f t="shared" si="17"/>
        <v>-0.96039207679805028</v>
      </c>
      <c r="Q34">
        <f t="shared" si="18"/>
        <v>0.72029405759853693</v>
      </c>
      <c r="R34">
        <f t="shared" si="19"/>
        <v>0.20579830217101533</v>
      </c>
      <c r="S34">
        <f t="shared" si="12"/>
        <v>0.58152576625709629</v>
      </c>
      <c r="T34" s="3" t="b">
        <f t="shared" si="20"/>
        <v>1</v>
      </c>
      <c r="U34">
        <f t="shared" si="13"/>
        <v>1</v>
      </c>
    </row>
    <row r="35" spans="1:21" x14ac:dyDescent="0.2">
      <c r="A35">
        <v>42487</v>
      </c>
      <c r="B35">
        <v>3</v>
      </c>
      <c r="C35">
        <v>10.81</v>
      </c>
      <c r="D35">
        <v>11.03</v>
      </c>
      <c r="E35">
        <v>11.22</v>
      </c>
      <c r="F35">
        <v>10.76</v>
      </c>
      <c r="G35">
        <v>11.14</v>
      </c>
      <c r="H35">
        <v>37920900</v>
      </c>
      <c r="I35">
        <f t="shared" si="14"/>
        <v>-0.40000000000000036</v>
      </c>
      <c r="J35">
        <f t="shared" si="3"/>
        <v>0.1899999999999995</v>
      </c>
      <c r="K35">
        <f t="shared" si="4"/>
        <v>0.29999999999999893</v>
      </c>
      <c r="L35">
        <f t="shared" si="5"/>
        <v>-0.10999999999999943</v>
      </c>
      <c r="M35">
        <f t="shared" si="6"/>
        <v>4.9999999999998934E-2</v>
      </c>
      <c r="N35">
        <f t="shared" si="15"/>
        <v>0.4648963383929573</v>
      </c>
      <c r="O35">
        <f t="shared" si="16"/>
        <v>1.084758122916897</v>
      </c>
      <c r="P35">
        <f t="shared" si="17"/>
        <v>-1.2256358012177901</v>
      </c>
      <c r="Q35">
        <f t="shared" si="18"/>
        <v>-0.32401866009206415</v>
      </c>
      <c r="R35">
        <f t="shared" si="19"/>
        <v>-2.8598168695081903</v>
      </c>
      <c r="S35">
        <f t="shared" si="12"/>
        <v>2.1194285486193037E-3</v>
      </c>
      <c r="T35" s="3" t="b">
        <f t="shared" si="20"/>
        <v>1</v>
      </c>
      <c r="U35">
        <f t="shared" si="13"/>
        <v>-1</v>
      </c>
    </row>
    <row r="36" spans="1:21" x14ac:dyDescent="0.2">
      <c r="A36">
        <v>42480</v>
      </c>
      <c r="B36">
        <v>3</v>
      </c>
      <c r="C36">
        <v>10.44</v>
      </c>
      <c r="D36">
        <v>10.24</v>
      </c>
      <c r="E36">
        <v>10.88</v>
      </c>
      <c r="F36">
        <v>10.199999999999999</v>
      </c>
      <c r="G36">
        <v>10.76</v>
      </c>
      <c r="H36">
        <v>42501200</v>
      </c>
      <c r="I36">
        <f t="shared" si="14"/>
        <v>5.0000000000000711E-2</v>
      </c>
      <c r="J36">
        <f t="shared" si="3"/>
        <v>0.21999999999999886</v>
      </c>
      <c r="K36">
        <f t="shared" si="4"/>
        <v>0.41000000000000014</v>
      </c>
      <c r="L36">
        <f t="shared" si="5"/>
        <v>-5.0000000000000711E-2</v>
      </c>
      <c r="M36">
        <f t="shared" si="6"/>
        <v>0.33000000000000007</v>
      </c>
      <c r="N36">
        <f t="shared" si="15"/>
        <v>-3.7364024416266732E-2</v>
      </c>
      <c r="O36">
        <f t="shared" si="16"/>
        <v>0.9091912607957382</v>
      </c>
      <c r="P36">
        <f t="shared" si="17"/>
        <v>-1.3824689034017361</v>
      </c>
      <c r="Q36">
        <f t="shared" si="18"/>
        <v>0.51064166702226477</v>
      </c>
      <c r="R36">
        <f t="shared" si="19"/>
        <v>-0.88428191118488786</v>
      </c>
      <c r="S36">
        <f t="shared" si="12"/>
        <v>0.18827202523822784</v>
      </c>
      <c r="T36" s="3" t="b">
        <f t="shared" si="20"/>
        <v>1</v>
      </c>
      <c r="U36">
        <f t="shared" si="13"/>
        <v>1</v>
      </c>
    </row>
    <row r="37" spans="1:21" x14ac:dyDescent="0.2">
      <c r="A37">
        <v>42473</v>
      </c>
      <c r="B37">
        <v>3</v>
      </c>
      <c r="C37">
        <v>10.64</v>
      </c>
      <c r="D37">
        <v>10.59</v>
      </c>
      <c r="E37">
        <v>10.74</v>
      </c>
      <c r="F37">
        <v>10.48</v>
      </c>
      <c r="G37">
        <v>10.51</v>
      </c>
      <c r="H37">
        <v>42934000</v>
      </c>
      <c r="I37">
        <f t="shared" si="14"/>
        <v>-7.0000000000000284E-2</v>
      </c>
      <c r="J37">
        <f t="shared" si="3"/>
        <v>-0.19999999999999929</v>
      </c>
      <c r="K37">
        <f t="shared" si="4"/>
        <v>0.44000000000000128</v>
      </c>
      <c r="L37">
        <f t="shared" si="5"/>
        <v>-0.24000000000000021</v>
      </c>
      <c r="M37">
        <f t="shared" si="6"/>
        <v>0.32000000000000028</v>
      </c>
      <c r="N37">
        <f t="shared" si="15"/>
        <v>-0.79945633700822361</v>
      </c>
      <c r="O37">
        <f t="shared" si="16"/>
        <v>1.0278724332962903</v>
      </c>
      <c r="P37">
        <f t="shared" si="17"/>
        <v>-0.91366438515225823</v>
      </c>
      <c r="Q37">
        <f t="shared" si="18"/>
        <v>0.68524828886419142</v>
      </c>
      <c r="R37">
        <f t="shared" si="19"/>
        <v>-0.42828018054012235</v>
      </c>
      <c r="S37">
        <f t="shared" si="12"/>
        <v>0.33422357336535313</v>
      </c>
      <c r="T37" s="3" t="b">
        <f t="shared" si="20"/>
        <v>1</v>
      </c>
      <c r="U37">
        <f t="shared" si="13"/>
        <v>-1</v>
      </c>
    </row>
    <row r="38" spans="1:21" x14ac:dyDescent="0.2">
      <c r="A38">
        <v>42466</v>
      </c>
      <c r="B38">
        <v>3</v>
      </c>
      <c r="C38">
        <v>9.1300000000000008</v>
      </c>
      <c r="D38">
        <v>9.3800000000000008</v>
      </c>
      <c r="E38">
        <v>9.6300000000000008</v>
      </c>
      <c r="F38">
        <v>9.32</v>
      </c>
      <c r="G38">
        <v>9.6</v>
      </c>
      <c r="H38">
        <v>45696600</v>
      </c>
      <c r="I38">
        <f t="shared" si="14"/>
        <v>1.0400000000000009</v>
      </c>
      <c r="J38">
        <f t="shared" si="3"/>
        <v>-5.0000000000000711E-2</v>
      </c>
      <c r="K38">
        <f t="shared" si="4"/>
        <v>9.9999999999999645E-2</v>
      </c>
      <c r="L38">
        <f t="shared" si="5"/>
        <v>-0.16000000000000014</v>
      </c>
      <c r="M38">
        <f t="shared" si="6"/>
        <v>-0.13000000000000078</v>
      </c>
      <c r="N38">
        <f t="shared" si="15"/>
        <v>8.596023825918607E-2</v>
      </c>
      <c r="O38">
        <f t="shared" si="16"/>
        <v>1.3753638121470075</v>
      </c>
      <c r="P38">
        <f t="shared" si="17"/>
        <v>-0.85960238259187594</v>
      </c>
      <c r="Q38">
        <f t="shared" si="18"/>
        <v>-0.60172166781431768</v>
      </c>
      <c r="R38">
        <f t="shared" si="19"/>
        <v>9.4556262085106813</v>
      </c>
      <c r="S38">
        <f t="shared" si="12"/>
        <v>1</v>
      </c>
      <c r="T38" s="3" t="b">
        <f t="shared" si="20"/>
        <v>1</v>
      </c>
      <c r="U38">
        <f t="shared" si="13"/>
        <v>1</v>
      </c>
    </row>
    <row r="39" spans="1:21" x14ac:dyDescent="0.2">
      <c r="A39">
        <v>42459</v>
      </c>
      <c r="B39">
        <v>3</v>
      </c>
      <c r="C39">
        <v>9.8000000000000007</v>
      </c>
      <c r="D39">
        <v>9.99</v>
      </c>
      <c r="E39">
        <v>10.130000000000001</v>
      </c>
      <c r="F39">
        <v>9.6999999999999993</v>
      </c>
      <c r="G39">
        <v>9.73</v>
      </c>
      <c r="H39">
        <v>36954600</v>
      </c>
      <c r="I39">
        <f t="shared" si="14"/>
        <v>-0.59999999999999964</v>
      </c>
      <c r="J39">
        <f t="shared" si="3"/>
        <v>0.25</v>
      </c>
      <c r="K39">
        <f t="shared" si="4"/>
        <v>0.5</v>
      </c>
      <c r="L39">
        <f t="shared" si="5"/>
        <v>0.1899999999999995</v>
      </c>
      <c r="M39">
        <f t="shared" si="6"/>
        <v>0.46999999999999886</v>
      </c>
      <c r="N39">
        <f t="shared" si="15"/>
        <v>-0.65946291923201505</v>
      </c>
      <c r="O39">
        <f t="shared" si="16"/>
        <v>0.94898322523632084</v>
      </c>
      <c r="P39">
        <f t="shared" si="17"/>
        <v>-1.0454899939044189</v>
      </c>
      <c r="Q39">
        <f t="shared" si="18"/>
        <v>0.75596968790011321</v>
      </c>
      <c r="R39">
        <f t="shared" si="19"/>
        <v>-6.1281798104243546</v>
      </c>
      <c r="S39">
        <f t="shared" si="12"/>
        <v>4.4445048413548091E-10</v>
      </c>
      <c r="T39" s="3" t="b">
        <f t="shared" si="20"/>
        <v>1</v>
      </c>
      <c r="U39">
        <f t="shared" si="13"/>
        <v>-1</v>
      </c>
    </row>
    <row r="40" spans="1:21" x14ac:dyDescent="0.2">
      <c r="A40">
        <v>42452</v>
      </c>
      <c r="B40">
        <v>3</v>
      </c>
      <c r="C40">
        <v>10.54</v>
      </c>
      <c r="D40">
        <v>10.33</v>
      </c>
      <c r="E40">
        <v>10.37</v>
      </c>
      <c r="F40">
        <v>10.08</v>
      </c>
      <c r="G40">
        <v>10.11</v>
      </c>
      <c r="H40">
        <v>40194200</v>
      </c>
      <c r="I40">
        <f t="shared" si="14"/>
        <v>-0.30999999999999872</v>
      </c>
      <c r="J40">
        <f t="shared" si="3"/>
        <v>0.1899999999999995</v>
      </c>
      <c r="K40">
        <f t="shared" si="4"/>
        <v>0.33000000000000007</v>
      </c>
      <c r="L40">
        <f t="shared" si="5"/>
        <v>-0.10000000000000142</v>
      </c>
      <c r="M40">
        <f t="shared" si="6"/>
        <v>-7.0000000000000284E-2</v>
      </c>
      <c r="N40">
        <f t="shared" si="15"/>
        <v>0.49377286463390341</v>
      </c>
      <c r="O40">
        <f t="shared" si="16"/>
        <v>1.1681943382802129</v>
      </c>
      <c r="P40">
        <f t="shared" si="17"/>
        <v>-0.90324304506202235</v>
      </c>
      <c r="Q40">
        <f t="shared" si="18"/>
        <v>-0.75872415785209402</v>
      </c>
      <c r="R40">
        <f t="shared" si="19"/>
        <v>-1.9148752555314696</v>
      </c>
      <c r="S40">
        <f t="shared" si="12"/>
        <v>2.7754207084858085E-2</v>
      </c>
      <c r="T40" s="3" t="b">
        <f t="shared" si="20"/>
        <v>1</v>
      </c>
      <c r="U40">
        <f t="shared" si="13"/>
        <v>-1</v>
      </c>
    </row>
    <row r="41" spans="1:21" x14ac:dyDescent="0.2">
      <c r="A41">
        <v>42445</v>
      </c>
      <c r="B41">
        <v>3</v>
      </c>
      <c r="C41">
        <v>9.6999999999999993</v>
      </c>
      <c r="D41">
        <v>9.91</v>
      </c>
      <c r="E41">
        <v>10.199999999999999</v>
      </c>
      <c r="F41">
        <v>9.91</v>
      </c>
      <c r="G41">
        <v>10.18</v>
      </c>
      <c r="H41">
        <v>38311700</v>
      </c>
      <c r="I41">
        <f t="shared" si="14"/>
        <v>0.35999999999999943</v>
      </c>
      <c r="J41">
        <f t="shared" si="3"/>
        <v>-0.20999999999999908</v>
      </c>
      <c r="K41">
        <f t="shared" si="4"/>
        <v>-0.16999999999999993</v>
      </c>
      <c r="L41">
        <f t="shared" si="5"/>
        <v>-0.45999999999999908</v>
      </c>
      <c r="M41">
        <f t="shared" si="6"/>
        <v>-0.42999999999999972</v>
      </c>
      <c r="N41">
        <f t="shared" si="15"/>
        <v>0.72325962756960827</v>
      </c>
      <c r="O41">
        <f t="shared" si="16"/>
        <v>0.99237948899085116</v>
      </c>
      <c r="P41">
        <f t="shared" si="17"/>
        <v>-0.95873950631319582</v>
      </c>
      <c r="Q41">
        <f t="shared" si="18"/>
        <v>-0.7568996102472636</v>
      </c>
      <c r="R41">
        <f t="shared" si="19"/>
        <v>4.5582176528223917</v>
      </c>
      <c r="S41">
        <f t="shared" si="12"/>
        <v>0.99999742052203056</v>
      </c>
      <c r="T41" s="3" t="b">
        <f t="shared" si="20"/>
        <v>1</v>
      </c>
      <c r="U41">
        <f t="shared" si="13"/>
        <v>1</v>
      </c>
    </row>
    <row r="42" spans="1:21" x14ac:dyDescent="0.2">
      <c r="A42">
        <v>42438</v>
      </c>
      <c r="B42">
        <v>3</v>
      </c>
      <c r="C42">
        <v>9.65</v>
      </c>
      <c r="D42">
        <v>9.8699999999999992</v>
      </c>
      <c r="E42">
        <v>10.210000000000001</v>
      </c>
      <c r="F42">
        <v>9.85</v>
      </c>
      <c r="G42">
        <v>10.15</v>
      </c>
      <c r="H42">
        <v>43985300</v>
      </c>
      <c r="I42">
        <f t="shared" si="14"/>
        <v>-0.45000000000000107</v>
      </c>
      <c r="J42">
        <f t="shared" si="3"/>
        <v>0.21000000000000085</v>
      </c>
      <c r="K42">
        <f t="shared" si="4"/>
        <v>0.5</v>
      </c>
      <c r="L42">
        <f t="shared" si="5"/>
        <v>0.21000000000000085</v>
      </c>
      <c r="M42">
        <f t="shared" si="6"/>
        <v>0.48000000000000043</v>
      </c>
      <c r="N42">
        <f t="shared" si="15"/>
        <v>-0.86492288850130172</v>
      </c>
      <c r="O42">
        <f t="shared" si="16"/>
        <v>0.92670309482282209</v>
      </c>
      <c r="P42">
        <f t="shared" si="17"/>
        <v>-0.86492288850130172</v>
      </c>
      <c r="Q42">
        <f t="shared" si="18"/>
        <v>0.80314268217978135</v>
      </c>
      <c r="R42">
        <f t="shared" si="19"/>
        <v>-4.9424165057217451</v>
      </c>
      <c r="S42">
        <f t="shared" si="12"/>
        <v>3.8580076767775416E-7</v>
      </c>
      <c r="T42" s="3" t="b">
        <f t="shared" si="20"/>
        <v>1</v>
      </c>
      <c r="U42">
        <f t="shared" si="13"/>
        <v>-1</v>
      </c>
    </row>
    <row r="43" spans="1:21" x14ac:dyDescent="0.2">
      <c r="A43">
        <v>42431</v>
      </c>
      <c r="B43">
        <v>3</v>
      </c>
      <c r="C43">
        <v>9.15</v>
      </c>
      <c r="D43">
        <v>9.01</v>
      </c>
      <c r="E43">
        <v>9.36</v>
      </c>
      <c r="F43">
        <v>8.94</v>
      </c>
      <c r="G43">
        <v>9.3000000000000007</v>
      </c>
      <c r="H43">
        <v>49507900</v>
      </c>
      <c r="I43">
        <f t="shared" si="14"/>
        <v>0.34999999999999964</v>
      </c>
      <c r="J43">
        <f t="shared" si="3"/>
        <v>0.21999999999999886</v>
      </c>
      <c r="K43">
        <f t="shared" si="4"/>
        <v>0.5600000000000005</v>
      </c>
      <c r="L43">
        <f t="shared" si="5"/>
        <v>0.19999999999999929</v>
      </c>
      <c r="M43">
        <f t="shared" si="6"/>
        <v>0.5</v>
      </c>
      <c r="N43">
        <f t="shared" si="15"/>
        <v>-0.80408440112834767</v>
      </c>
      <c r="O43">
        <f t="shared" si="16"/>
        <v>1.0185069080959062</v>
      </c>
      <c r="P43">
        <f t="shared" si="17"/>
        <v>-0.91129565461212447</v>
      </c>
      <c r="Q43">
        <f t="shared" si="18"/>
        <v>0.69687314764456609</v>
      </c>
      <c r="R43">
        <f t="shared" si="19"/>
        <v>-0.10721125348377922</v>
      </c>
      <c r="S43">
        <f t="shared" si="12"/>
        <v>0.45731069394984375</v>
      </c>
      <c r="T43" s="3" t="b">
        <f t="shared" si="20"/>
        <v>1</v>
      </c>
      <c r="U43">
        <f t="shared" si="13"/>
        <v>1</v>
      </c>
    </row>
    <row r="44" spans="1:21" x14ac:dyDescent="0.2">
      <c r="A44">
        <v>42424</v>
      </c>
      <c r="B44">
        <v>3</v>
      </c>
      <c r="C44">
        <v>8.48</v>
      </c>
      <c r="D44">
        <v>8.19</v>
      </c>
      <c r="E44">
        <v>8.6300000000000008</v>
      </c>
      <c r="F44">
        <v>8.14</v>
      </c>
      <c r="G44">
        <v>8.59</v>
      </c>
      <c r="H44">
        <v>48189900</v>
      </c>
      <c r="I44">
        <f t="shared" si="14"/>
        <v>0.5600000000000005</v>
      </c>
      <c r="J44">
        <f t="shared" si="3"/>
        <v>-0.14000000000000057</v>
      </c>
      <c r="K44">
        <f t="shared" si="4"/>
        <v>0.20999999999999908</v>
      </c>
      <c r="L44">
        <f t="shared" si="5"/>
        <v>-0.21000000000000085</v>
      </c>
      <c r="M44">
        <f t="shared" si="6"/>
        <v>0.15000000000000036</v>
      </c>
      <c r="N44">
        <f t="shared" si="15"/>
        <v>-0.68382496321125952</v>
      </c>
      <c r="O44">
        <f t="shared" si="16"/>
        <v>0.99574512186902453</v>
      </c>
      <c r="P44">
        <f t="shared" si="17"/>
        <v>-1.019738980227318</v>
      </c>
      <c r="Q44">
        <f t="shared" si="18"/>
        <v>0.70781882156955311</v>
      </c>
      <c r="R44">
        <f t="shared" si="19"/>
        <v>2.6753152069493171</v>
      </c>
      <c r="S44">
        <f t="shared" si="12"/>
        <v>0.99626704903808438</v>
      </c>
      <c r="T44" s="3" t="b">
        <f t="shared" si="20"/>
        <v>1</v>
      </c>
      <c r="U44">
        <f t="shared" si="13"/>
        <v>1</v>
      </c>
    </row>
    <row r="45" spans="1:21" x14ac:dyDescent="0.2">
      <c r="A45">
        <v>42417</v>
      </c>
      <c r="B45">
        <v>3</v>
      </c>
      <c r="C45">
        <v>8.31</v>
      </c>
      <c r="D45">
        <v>8.43</v>
      </c>
      <c r="E45">
        <v>8.9</v>
      </c>
      <c r="F45">
        <v>8.39</v>
      </c>
      <c r="G45">
        <v>8.7799999999999994</v>
      </c>
      <c r="H45">
        <v>60273400</v>
      </c>
      <c r="I45">
        <f t="shared" si="14"/>
        <v>-0.29999999999999893</v>
      </c>
      <c r="J45">
        <f t="shared" si="3"/>
        <v>-0.29000000000000092</v>
      </c>
      <c r="K45">
        <f t="shared" si="4"/>
        <v>0.15000000000000036</v>
      </c>
      <c r="L45">
        <f t="shared" si="5"/>
        <v>-0.33999999999999986</v>
      </c>
      <c r="M45">
        <f t="shared" si="6"/>
        <v>0.10999999999999943</v>
      </c>
      <c r="N45">
        <f t="shared" si="15"/>
        <v>-0.76477082978609934</v>
      </c>
      <c r="O45">
        <f t="shared" si="16"/>
        <v>0.939022411256349</v>
      </c>
      <c r="P45">
        <f t="shared" si="17"/>
        <v>-0.95838369808637291</v>
      </c>
      <c r="Q45">
        <f t="shared" si="18"/>
        <v>0.78413211661612325</v>
      </c>
      <c r="R45">
        <f t="shared" si="19"/>
        <v>-0.80349340344614717</v>
      </c>
      <c r="S45">
        <f t="shared" si="12"/>
        <v>0.2108448039952385</v>
      </c>
      <c r="T45" s="3" t="b">
        <f t="shared" si="20"/>
        <v>1</v>
      </c>
      <c r="U45">
        <f t="shared" si="13"/>
        <v>-1</v>
      </c>
    </row>
    <row r="46" spans="1:21" x14ac:dyDescent="0.2">
      <c r="A46">
        <v>42410</v>
      </c>
      <c r="B46">
        <v>3</v>
      </c>
      <c r="C46">
        <v>8.18</v>
      </c>
      <c r="D46">
        <v>7.97</v>
      </c>
      <c r="E46">
        <v>8.4</v>
      </c>
      <c r="F46">
        <v>7.89</v>
      </c>
      <c r="G46">
        <v>7.96</v>
      </c>
      <c r="H46">
        <v>64182800</v>
      </c>
      <c r="I46">
        <f t="shared" si="14"/>
        <v>0.35000000000000053</v>
      </c>
      <c r="J46">
        <f t="shared" si="3"/>
        <v>0.11999999999999922</v>
      </c>
      <c r="K46">
        <f t="shared" si="4"/>
        <v>0.58999999999999986</v>
      </c>
      <c r="L46">
        <f t="shared" si="5"/>
        <v>8.0000000000000071E-2</v>
      </c>
      <c r="M46">
        <f t="shared" si="6"/>
        <v>0.46999999999999886</v>
      </c>
      <c r="N46">
        <f t="shared" si="15"/>
        <v>-0.76900493155697303</v>
      </c>
      <c r="O46">
        <f t="shared" si="16"/>
        <v>1.0844941342470131</v>
      </c>
      <c r="P46">
        <f t="shared" si="17"/>
        <v>-0.92674953290198958</v>
      </c>
      <c r="Q46">
        <f t="shared" si="18"/>
        <v>0.61126033021194948</v>
      </c>
      <c r="R46">
        <f t="shared" si="19"/>
        <v>0.13802652617689645</v>
      </c>
      <c r="S46">
        <f t="shared" si="12"/>
        <v>0.55489027333307095</v>
      </c>
      <c r="T46" s="3" t="b">
        <f t="shared" si="20"/>
        <v>1</v>
      </c>
      <c r="U46">
        <f t="shared" si="13"/>
        <v>1</v>
      </c>
    </row>
    <row r="47" spans="1:21" x14ac:dyDescent="0.2">
      <c r="A47">
        <v>42403</v>
      </c>
      <c r="B47">
        <v>3</v>
      </c>
      <c r="C47">
        <v>8.57</v>
      </c>
      <c r="D47">
        <v>8.84</v>
      </c>
      <c r="E47">
        <v>9.35</v>
      </c>
      <c r="F47">
        <v>8.5399999999999991</v>
      </c>
      <c r="G47">
        <v>9.34</v>
      </c>
      <c r="H47">
        <v>72246300</v>
      </c>
      <c r="I47">
        <f t="shared" si="14"/>
        <v>-1.1600000000000001</v>
      </c>
      <c r="J47">
        <f t="shared" si="3"/>
        <v>-0.20999999999999996</v>
      </c>
      <c r="K47">
        <f t="shared" si="4"/>
        <v>0.22000000000000064</v>
      </c>
      <c r="L47">
        <f t="shared" si="5"/>
        <v>-0.29000000000000004</v>
      </c>
      <c r="M47">
        <f t="shared" si="6"/>
        <v>-0.21999999999999975</v>
      </c>
      <c r="N47">
        <f t="shared" si="15"/>
        <v>-0.36521858576011107</v>
      </c>
      <c r="O47">
        <f t="shared" si="16"/>
        <v>1.482357789261626</v>
      </c>
      <c r="P47">
        <f t="shared" si="17"/>
        <v>-0.70895372529903877</v>
      </c>
      <c r="Q47">
        <f t="shared" si="18"/>
        <v>-0.40818547820247608</v>
      </c>
      <c r="R47">
        <f t="shared" si="19"/>
        <v>-4.4470733677848742</v>
      </c>
      <c r="S47">
        <f t="shared" si="12"/>
        <v>4.3524056752721868E-6</v>
      </c>
      <c r="T47" s="3" t="b">
        <f t="shared" si="20"/>
        <v>1</v>
      </c>
      <c r="U47">
        <f t="shared" si="13"/>
        <v>-1</v>
      </c>
    </row>
    <row r="48" spans="1:21" x14ac:dyDescent="0.2">
      <c r="A48">
        <v>42396</v>
      </c>
      <c r="B48">
        <v>3</v>
      </c>
      <c r="C48">
        <v>8.9700000000000006</v>
      </c>
      <c r="D48">
        <v>8.92</v>
      </c>
      <c r="E48">
        <v>9.43</v>
      </c>
      <c r="F48">
        <v>8.7899999999999991</v>
      </c>
      <c r="G48">
        <v>9.18</v>
      </c>
      <c r="H48">
        <v>71429700</v>
      </c>
      <c r="I48">
        <f t="shared" si="14"/>
        <v>-0.60999999999999943</v>
      </c>
      <c r="J48">
        <f t="shared" si="3"/>
        <v>0.26999999999999957</v>
      </c>
      <c r="K48">
        <f t="shared" si="4"/>
        <v>0.77999999999999936</v>
      </c>
      <c r="L48">
        <f t="shared" si="5"/>
        <v>-3.0000000000001137E-2</v>
      </c>
      <c r="M48">
        <f t="shared" si="6"/>
        <v>0.76999999999999957</v>
      </c>
      <c r="N48">
        <f t="shared" si="15"/>
        <v>-0.44651438820799405</v>
      </c>
      <c r="O48">
        <f t="shared" si="16"/>
        <v>0.83642836100934215</v>
      </c>
      <c r="P48">
        <f t="shared" si="17"/>
        <v>-1.2011865936299586</v>
      </c>
      <c r="Q48">
        <f t="shared" si="18"/>
        <v>0.81127262082861062</v>
      </c>
      <c r="R48">
        <f t="shared" si="19"/>
        <v>-2.6602195241124158</v>
      </c>
      <c r="S48">
        <f t="shared" si="12"/>
        <v>3.904486808860662E-3</v>
      </c>
      <c r="T48" s="3" t="b">
        <f t="shared" si="20"/>
        <v>1</v>
      </c>
      <c r="U48">
        <f t="shared" si="13"/>
        <v>-1</v>
      </c>
    </row>
    <row r="49" spans="1:21" x14ac:dyDescent="0.2">
      <c r="A49">
        <v>42389</v>
      </c>
      <c r="B49">
        <v>3</v>
      </c>
      <c r="C49">
        <v>8.49</v>
      </c>
      <c r="D49">
        <v>8.34</v>
      </c>
      <c r="E49">
        <v>8.3699999999999992</v>
      </c>
      <c r="F49">
        <v>7.92</v>
      </c>
      <c r="G49">
        <v>8.24</v>
      </c>
      <c r="H49">
        <v>83215600</v>
      </c>
      <c r="I49">
        <f t="shared" si="14"/>
        <v>0.73000000000000043</v>
      </c>
      <c r="J49">
        <f t="shared" si="3"/>
        <v>-5.0000000000000711E-2</v>
      </c>
      <c r="K49">
        <f t="shared" si="4"/>
        <v>0.45999999999999908</v>
      </c>
      <c r="L49">
        <f t="shared" si="5"/>
        <v>-0.18000000000000149</v>
      </c>
      <c r="M49">
        <f t="shared" si="6"/>
        <v>0.20999999999999908</v>
      </c>
      <c r="N49">
        <f t="shared" si="15"/>
        <v>-0.56311038998846663</v>
      </c>
      <c r="O49">
        <f t="shared" si="16"/>
        <v>1.2318039780997734</v>
      </c>
      <c r="P49">
        <f t="shared" si="17"/>
        <v>-1.0206375818540994</v>
      </c>
      <c r="Q49">
        <f t="shared" si="18"/>
        <v>0.35194399374279262</v>
      </c>
      <c r="R49">
        <f t="shared" si="19"/>
        <v>2.1820527612053171</v>
      </c>
      <c r="S49">
        <f t="shared" si="12"/>
        <v>0.98544718049606062</v>
      </c>
      <c r="T49" s="3" t="b">
        <f t="shared" si="20"/>
        <v>1</v>
      </c>
      <c r="U49">
        <f t="shared" si="13"/>
        <v>1</v>
      </c>
    </row>
    <row r="50" spans="1:21" x14ac:dyDescent="0.2">
      <c r="A50">
        <v>42382</v>
      </c>
      <c r="B50">
        <v>3</v>
      </c>
      <c r="C50">
        <v>9.17</v>
      </c>
      <c r="D50">
        <v>9.3000000000000007</v>
      </c>
      <c r="E50">
        <v>9.39</v>
      </c>
      <c r="F50">
        <v>8.93</v>
      </c>
      <c r="G50">
        <v>9.09</v>
      </c>
      <c r="H50">
        <v>100555700</v>
      </c>
      <c r="I50">
        <f t="shared" si="14"/>
        <v>-0.59999999999999964</v>
      </c>
      <c r="J50">
        <f t="shared" si="3"/>
        <v>-0.15000000000000036</v>
      </c>
      <c r="K50">
        <f t="shared" si="4"/>
        <v>-0.12000000000000099</v>
      </c>
      <c r="L50">
        <f t="shared" si="5"/>
        <v>-0.57000000000000028</v>
      </c>
      <c r="M50">
        <f t="shared" si="6"/>
        <v>-0.25</v>
      </c>
      <c r="N50">
        <f t="shared" si="15"/>
        <v>0.59473728124823466</v>
      </c>
      <c r="O50">
        <f t="shared" si="16"/>
        <v>0.74038722767637066</v>
      </c>
      <c r="P50">
        <f t="shared" si="17"/>
        <v>-1.4443619687457117</v>
      </c>
      <c r="Q50">
        <f t="shared" si="18"/>
        <v>0.10923745982110626</v>
      </c>
      <c r="R50">
        <f t="shared" si="19"/>
        <v>-1.5900119151738474</v>
      </c>
      <c r="S50">
        <f t="shared" si="12"/>
        <v>5.5916059641975324E-2</v>
      </c>
      <c r="T50" s="3" t="b">
        <f t="shared" si="20"/>
        <v>1</v>
      </c>
      <c r="U50">
        <f t="shared" si="13"/>
        <v>-1</v>
      </c>
    </row>
    <row r="51" spans="1:21" x14ac:dyDescent="0.2">
      <c r="A51">
        <v>42375</v>
      </c>
      <c r="B51">
        <v>3</v>
      </c>
      <c r="C51">
        <v>10.66</v>
      </c>
      <c r="D51">
        <v>10.3</v>
      </c>
      <c r="E51">
        <v>10.47</v>
      </c>
      <c r="F51">
        <v>10.06</v>
      </c>
      <c r="G51">
        <v>10.11</v>
      </c>
      <c r="H51">
        <v>73087100</v>
      </c>
      <c r="I51">
        <f t="shared" si="14"/>
        <v>-0.9399999999999995</v>
      </c>
      <c r="J51">
        <f t="shared" si="3"/>
        <v>0.13000000000000078</v>
      </c>
      <c r="K51">
        <f t="shared" si="4"/>
        <v>0.22000000000000064</v>
      </c>
      <c r="L51">
        <f t="shared" si="5"/>
        <v>-0.24000000000000021</v>
      </c>
      <c r="M51">
        <f t="shared" si="6"/>
        <v>-8.0000000000000071E-2</v>
      </c>
      <c r="N51">
        <f t="shared" si="15"/>
        <v>0.59057580309232272</v>
      </c>
      <c r="O51">
        <f t="shared" si="16"/>
        <v>1.0244682298540266</v>
      </c>
      <c r="P51">
        <f t="shared" si="17"/>
        <v>-1.1932041735946903</v>
      </c>
      <c r="Q51">
        <f t="shared" si="18"/>
        <v>-0.42183985935165907</v>
      </c>
      <c r="R51">
        <f t="shared" si="19"/>
        <v>-4.5679230484079456</v>
      </c>
      <c r="S51">
        <f t="shared" si="12"/>
        <v>2.4629039672555018E-6</v>
      </c>
      <c r="T51" s="3" t="b">
        <f t="shared" si="20"/>
        <v>1</v>
      </c>
      <c r="U51">
        <f t="shared" si="13"/>
        <v>-1</v>
      </c>
    </row>
    <row r="52" spans="1:21" x14ac:dyDescent="0.2">
      <c r="A52">
        <v>42368</v>
      </c>
      <c r="B52">
        <v>3</v>
      </c>
      <c r="C52">
        <v>11.26</v>
      </c>
      <c r="D52">
        <v>10.96</v>
      </c>
      <c r="E52">
        <v>11</v>
      </c>
      <c r="F52">
        <v>10.84</v>
      </c>
      <c r="G52">
        <v>10.93</v>
      </c>
      <c r="H52">
        <v>24796400</v>
      </c>
      <c r="I52">
        <f t="shared" si="14"/>
        <v>-0.26999999999999957</v>
      </c>
      <c r="J52">
        <f t="shared" si="3"/>
        <v>-0.35999999999999943</v>
      </c>
      <c r="K52">
        <f t="shared" si="4"/>
        <v>-0.1899999999999995</v>
      </c>
      <c r="L52">
        <f t="shared" si="5"/>
        <v>-0.59999999999999964</v>
      </c>
      <c r="M52">
        <f t="shared" si="6"/>
        <v>-0.55000000000000071</v>
      </c>
      <c r="N52">
        <f t="shared" si="15"/>
        <v>0.34628724111431392</v>
      </c>
      <c r="O52">
        <f t="shared" si="16"/>
        <v>1.2519615640286677</v>
      </c>
      <c r="P52">
        <f t="shared" si="17"/>
        <v>-0.93231180300006944</v>
      </c>
      <c r="Q52">
        <f t="shared" si="18"/>
        <v>-0.66593700214291218</v>
      </c>
      <c r="R52">
        <f t="shared" si="19"/>
        <v>0.82576188265720651</v>
      </c>
      <c r="S52">
        <f t="shared" si="12"/>
        <v>0.79553040968062072</v>
      </c>
      <c r="T52" s="3" t="b">
        <f t="shared" si="20"/>
        <v>1</v>
      </c>
      <c r="U52">
        <f t="shared" si="13"/>
        <v>-1</v>
      </c>
    </row>
    <row r="53" spans="1:21" x14ac:dyDescent="0.2">
      <c r="A53">
        <v>42361</v>
      </c>
      <c r="B53">
        <v>3</v>
      </c>
      <c r="C53">
        <v>10.77</v>
      </c>
      <c r="D53">
        <v>11.06</v>
      </c>
      <c r="E53">
        <v>11.29</v>
      </c>
      <c r="F53">
        <v>11</v>
      </c>
      <c r="G53">
        <v>11.26</v>
      </c>
      <c r="H53">
        <v>39354100</v>
      </c>
      <c r="I53">
        <f t="shared" si="14"/>
        <v>0</v>
      </c>
      <c r="J53">
        <f t="shared" si="3"/>
        <v>-0.29999999999999893</v>
      </c>
      <c r="K53">
        <f t="shared" si="4"/>
        <v>-0.25999999999999979</v>
      </c>
      <c r="L53">
        <f t="shared" si="5"/>
        <v>-0.41999999999999993</v>
      </c>
      <c r="M53">
        <f t="shared" si="6"/>
        <v>-0.33000000000000007</v>
      </c>
      <c r="N53">
        <f t="shared" si="15"/>
        <v>0.40436804215160405</v>
      </c>
      <c r="O53">
        <f t="shared" si="16"/>
        <v>0.99253973982663601</v>
      </c>
      <c r="P53">
        <f t="shared" si="17"/>
        <v>-1.360147050873544</v>
      </c>
      <c r="Q53">
        <f t="shared" si="18"/>
        <v>-3.6760731104696028E-2</v>
      </c>
      <c r="R53">
        <f t="shared" si="19"/>
        <v>4.815655774714422</v>
      </c>
      <c r="S53">
        <f t="shared" si="12"/>
        <v>0.99999926641372372</v>
      </c>
      <c r="T53" s="3" t="b">
        <f t="shared" si="20"/>
        <v>1</v>
      </c>
      <c r="U53">
        <f t="shared" si="13"/>
        <v>-1</v>
      </c>
    </row>
    <row r="54" spans="1:21" x14ac:dyDescent="0.2">
      <c r="A54">
        <v>42354</v>
      </c>
      <c r="B54">
        <v>3</v>
      </c>
      <c r="C54">
        <v>11.4</v>
      </c>
      <c r="D54">
        <v>11.23</v>
      </c>
      <c r="E54">
        <v>11.34</v>
      </c>
      <c r="F54">
        <v>10.88</v>
      </c>
      <c r="G54">
        <v>10.99</v>
      </c>
      <c r="H54">
        <v>36387300</v>
      </c>
      <c r="I54">
        <f t="shared" si="14"/>
        <v>-0.22000000000000064</v>
      </c>
      <c r="J54">
        <f t="shared" si="3"/>
        <v>0.29000000000000092</v>
      </c>
      <c r="K54">
        <f t="shared" si="4"/>
        <v>0.51999999999999957</v>
      </c>
      <c r="L54">
        <f t="shared" si="5"/>
        <v>0.23000000000000043</v>
      </c>
      <c r="M54">
        <f t="shared" si="6"/>
        <v>0.49000000000000021</v>
      </c>
      <c r="N54">
        <f t="shared" si="15"/>
        <v>-0.64201546858533531</v>
      </c>
      <c r="O54">
        <f t="shared" si="16"/>
        <v>0.95434731816739204</v>
      </c>
      <c r="P54">
        <f t="shared" si="17"/>
        <v>-1.0584579346947485</v>
      </c>
      <c r="Q54">
        <f t="shared" si="18"/>
        <v>0.74612608511269174</v>
      </c>
      <c r="R54">
        <f t="shared" si="19"/>
        <v>-4.1817764305153275</v>
      </c>
      <c r="S54">
        <f t="shared" si="12"/>
        <v>1.4462015583004154E-5</v>
      </c>
      <c r="T54" s="3" t="b">
        <f t="shared" si="20"/>
        <v>1</v>
      </c>
      <c r="U54">
        <f t="shared" si="13"/>
        <v>-1</v>
      </c>
    </row>
    <row r="55" spans="1:21" x14ac:dyDescent="0.2">
      <c r="A55">
        <v>42347</v>
      </c>
      <c r="B55">
        <v>3</v>
      </c>
      <c r="C55">
        <v>11.68</v>
      </c>
      <c r="D55">
        <v>11.77</v>
      </c>
      <c r="E55">
        <v>12.06</v>
      </c>
      <c r="F55">
        <v>11.43</v>
      </c>
      <c r="G55">
        <v>11.56</v>
      </c>
      <c r="H55">
        <v>38871100</v>
      </c>
      <c r="I55">
        <f t="shared" si="14"/>
        <v>-0.16000000000000014</v>
      </c>
      <c r="J55">
        <f t="shared" si="3"/>
        <v>-0.16999999999999993</v>
      </c>
      <c r="K55">
        <f t="shared" si="4"/>
        <v>-6.0000000000000497E-2</v>
      </c>
      <c r="L55">
        <f t="shared" si="5"/>
        <v>-0.51999999999999957</v>
      </c>
      <c r="M55">
        <f t="shared" si="6"/>
        <v>-0.41000000000000014</v>
      </c>
      <c r="N55">
        <f t="shared" si="15"/>
        <v>0.56652534437981439</v>
      </c>
      <c r="O55">
        <f t="shared" si="16"/>
        <v>1.085840243394641</v>
      </c>
      <c r="P55">
        <f t="shared" si="17"/>
        <v>-1.085840243394641</v>
      </c>
      <c r="Q55">
        <f t="shared" si="18"/>
        <v>-0.56652534437981439</v>
      </c>
      <c r="R55">
        <f t="shared" si="19"/>
        <v>0.61373578974479792</v>
      </c>
      <c r="S55">
        <f t="shared" si="12"/>
        <v>0.73030503296531912</v>
      </c>
      <c r="T55" s="3" t="b">
        <f t="shared" si="20"/>
        <v>1</v>
      </c>
      <c r="U55">
        <f t="shared" si="13"/>
        <v>-1</v>
      </c>
    </row>
    <row r="56" spans="1:21" x14ac:dyDescent="0.2">
      <c r="A56">
        <v>42340</v>
      </c>
      <c r="B56">
        <v>3</v>
      </c>
      <c r="C56">
        <v>12.95</v>
      </c>
      <c r="D56">
        <v>12.77</v>
      </c>
      <c r="E56">
        <v>13.03</v>
      </c>
      <c r="F56">
        <v>12.38</v>
      </c>
      <c r="G56">
        <v>12.48</v>
      </c>
      <c r="H56">
        <v>52543800</v>
      </c>
      <c r="I56">
        <f t="shared" si="14"/>
        <v>-0.80000000000000071</v>
      </c>
      <c r="J56">
        <f t="shared" si="3"/>
        <v>8.9999999999999858E-2</v>
      </c>
      <c r="K56">
        <f t="shared" si="4"/>
        <v>0.38000000000000078</v>
      </c>
      <c r="L56">
        <f t="shared" si="5"/>
        <v>-0.25</v>
      </c>
      <c r="M56">
        <f t="shared" si="6"/>
        <v>-0.11999999999999922</v>
      </c>
      <c r="N56">
        <f t="shared" si="15"/>
        <v>0.23635061464991691</v>
      </c>
      <c r="O56">
        <f t="shared" si="16"/>
        <v>1.2908379723187884</v>
      </c>
      <c r="P56">
        <f t="shared" si="17"/>
        <v>-0.99994490813427284</v>
      </c>
      <c r="Q56">
        <f t="shared" si="18"/>
        <v>-0.52724367883443257</v>
      </c>
      <c r="R56">
        <f t="shared" si="19"/>
        <v>-2.9998347244028185</v>
      </c>
      <c r="S56">
        <f t="shared" si="12"/>
        <v>1.3506306896403839E-3</v>
      </c>
      <c r="T56" s="3" t="b">
        <f t="shared" si="20"/>
        <v>1</v>
      </c>
      <c r="U56">
        <f t="shared" si="13"/>
        <v>-1</v>
      </c>
    </row>
    <row r="57" spans="1:21" x14ac:dyDescent="0.2">
      <c r="A57">
        <v>42333</v>
      </c>
      <c r="B57">
        <v>3</v>
      </c>
      <c r="C57">
        <v>13.32</v>
      </c>
      <c r="D57">
        <v>13.11</v>
      </c>
      <c r="E57">
        <v>13.42</v>
      </c>
      <c r="F57">
        <v>12.96</v>
      </c>
      <c r="G57">
        <v>13.39</v>
      </c>
      <c r="H57">
        <v>27117000</v>
      </c>
      <c r="I57">
        <f t="shared" si="14"/>
        <v>-0.44000000000000128</v>
      </c>
      <c r="J57">
        <f t="shared" si="3"/>
        <v>-0.17999999999999972</v>
      </c>
      <c r="K57">
        <f t="shared" si="4"/>
        <v>8.0000000000000071E-2</v>
      </c>
      <c r="L57">
        <f t="shared" si="5"/>
        <v>-0.56999999999999851</v>
      </c>
      <c r="M57">
        <f t="shared" si="6"/>
        <v>-0.46999999999999886</v>
      </c>
      <c r="N57">
        <f t="shared" si="15"/>
        <v>0.35687321357316409</v>
      </c>
      <c r="O57">
        <f t="shared" si="16"/>
        <v>1.240559266230526</v>
      </c>
      <c r="P57">
        <f t="shared" si="17"/>
        <v>-0.96865586541287574</v>
      </c>
      <c r="Q57">
        <f t="shared" si="18"/>
        <v>-0.62877661439081434</v>
      </c>
      <c r="R57">
        <f t="shared" si="19"/>
        <v>-0.52681283908420384</v>
      </c>
      <c r="S57">
        <f t="shared" si="12"/>
        <v>0.2991617830437644</v>
      </c>
      <c r="T57" s="3" t="b">
        <f t="shared" si="20"/>
        <v>1</v>
      </c>
      <c r="U57">
        <f t="shared" si="13"/>
        <v>-1</v>
      </c>
    </row>
    <row r="58" spans="1:21" x14ac:dyDescent="0.2">
      <c r="A58">
        <v>42326</v>
      </c>
      <c r="B58">
        <v>3</v>
      </c>
      <c r="C58">
        <v>13.01</v>
      </c>
      <c r="D58">
        <v>13.14</v>
      </c>
      <c r="E58">
        <v>13.2</v>
      </c>
      <c r="F58">
        <v>12.83</v>
      </c>
      <c r="G58">
        <v>13.05</v>
      </c>
      <c r="H58">
        <v>24754800</v>
      </c>
      <c r="I58">
        <f t="shared" si="14"/>
        <v>0.26999999999999957</v>
      </c>
      <c r="J58">
        <f t="shared" si="3"/>
        <v>-0.21000000000000085</v>
      </c>
      <c r="K58">
        <f t="shared" si="4"/>
        <v>9.9999999999999645E-2</v>
      </c>
      <c r="L58">
        <f t="shared" si="5"/>
        <v>-0.35999999999999943</v>
      </c>
      <c r="M58">
        <f t="shared" si="6"/>
        <v>7.0000000000000284E-2</v>
      </c>
      <c r="N58">
        <f t="shared" si="15"/>
        <v>-0.49424684739935648</v>
      </c>
      <c r="O58">
        <f t="shared" si="16"/>
        <v>0.89863063163518619</v>
      </c>
      <c r="P58">
        <f t="shared" si="17"/>
        <v>-1.1682198211257406</v>
      </c>
      <c r="Q58">
        <f t="shared" si="18"/>
        <v>0.76383603688991097</v>
      </c>
      <c r="R58">
        <f t="shared" si="19"/>
        <v>1.6624666685250953</v>
      </c>
      <c r="S58">
        <f t="shared" si="12"/>
        <v>0.95179037943324563</v>
      </c>
      <c r="T58" s="3" t="b">
        <f t="shared" si="20"/>
        <v>1</v>
      </c>
      <c r="U58">
        <f t="shared" si="13"/>
        <v>1</v>
      </c>
    </row>
    <row r="59" spans="1:21" x14ac:dyDescent="0.2">
      <c r="A59">
        <v>42319</v>
      </c>
      <c r="B59">
        <v>3</v>
      </c>
      <c r="C59">
        <v>14.09</v>
      </c>
      <c r="D59">
        <v>14.06</v>
      </c>
      <c r="E59">
        <v>14.09</v>
      </c>
      <c r="F59">
        <v>13.64</v>
      </c>
      <c r="G59">
        <v>13.76</v>
      </c>
      <c r="H59">
        <v>24154300</v>
      </c>
      <c r="I59">
        <f t="shared" si="14"/>
        <v>-0.75</v>
      </c>
      <c r="J59">
        <f t="shared" si="3"/>
        <v>0.13000000000000078</v>
      </c>
      <c r="K59">
        <f t="shared" si="4"/>
        <v>0.1899999999999995</v>
      </c>
      <c r="L59">
        <f t="shared" si="5"/>
        <v>-0.17999999999999972</v>
      </c>
      <c r="M59">
        <f t="shared" si="6"/>
        <v>4.0000000000000924E-2</v>
      </c>
      <c r="N59">
        <f t="shared" si="15"/>
        <v>0.52413245358147931</v>
      </c>
      <c r="O59">
        <f t="shared" si="16"/>
        <v>0.89410830316839618</v>
      </c>
      <c r="P59">
        <f t="shared" si="17"/>
        <v>-1.3874094359509686</v>
      </c>
      <c r="Q59">
        <f t="shared" si="18"/>
        <v>-3.0831320798907005E-2</v>
      </c>
      <c r="R59">
        <f t="shared" si="19"/>
        <v>-4.9021800070267556</v>
      </c>
      <c r="S59">
        <f t="shared" si="12"/>
        <v>4.7389462628750269E-7</v>
      </c>
      <c r="T59" s="3" t="b">
        <f t="shared" si="20"/>
        <v>1</v>
      </c>
      <c r="U59">
        <f t="shared" si="13"/>
        <v>-1</v>
      </c>
    </row>
    <row r="60" spans="1:21" x14ac:dyDescent="0.2">
      <c r="A60">
        <v>42312</v>
      </c>
      <c r="B60">
        <v>3</v>
      </c>
      <c r="C60">
        <v>15.28</v>
      </c>
      <c r="D60">
        <v>15.2</v>
      </c>
      <c r="E60">
        <v>15.28</v>
      </c>
      <c r="F60">
        <v>14.75</v>
      </c>
      <c r="G60">
        <v>14.85</v>
      </c>
      <c r="H60">
        <v>25783000</v>
      </c>
      <c r="I60">
        <f t="shared" si="14"/>
        <v>-0.75999999999999979</v>
      </c>
      <c r="J60">
        <f t="shared" si="3"/>
        <v>-2.9999999999999361E-2</v>
      </c>
      <c r="K60">
        <f t="shared" si="4"/>
        <v>0</v>
      </c>
      <c r="L60">
        <f t="shared" si="5"/>
        <v>-0.44999999999999929</v>
      </c>
      <c r="M60">
        <f t="shared" si="6"/>
        <v>-0.33000000000000007</v>
      </c>
      <c r="N60">
        <f t="shared" si="15"/>
        <v>0.77591788123605832</v>
      </c>
      <c r="O60">
        <f t="shared" si="16"/>
        <v>0.91086012145102191</v>
      </c>
      <c r="P60">
        <f t="shared" si="17"/>
        <v>-1.1132734817734713</v>
      </c>
      <c r="Q60">
        <f t="shared" si="18"/>
        <v>-0.57350452091360904</v>
      </c>
      <c r="R60">
        <f t="shared" si="19"/>
        <v>-2.50767663066146</v>
      </c>
      <c r="S60">
        <f t="shared" si="12"/>
        <v>6.0763913118054838E-3</v>
      </c>
      <c r="T60" s="3" t="b">
        <f t="shared" si="20"/>
        <v>1</v>
      </c>
      <c r="U60">
        <f t="shared" si="13"/>
        <v>-1</v>
      </c>
    </row>
    <row r="61" spans="1:21" x14ac:dyDescent="0.2">
      <c r="A61">
        <v>42305</v>
      </c>
      <c r="B61">
        <v>3</v>
      </c>
      <c r="C61">
        <v>13.82</v>
      </c>
      <c r="D61">
        <v>13.97</v>
      </c>
      <c r="E61">
        <v>14.7</v>
      </c>
      <c r="F61">
        <v>13.91</v>
      </c>
      <c r="G61">
        <v>14.69</v>
      </c>
      <c r="H61">
        <v>48935900</v>
      </c>
      <c r="I61">
        <f t="shared" si="14"/>
        <v>0.58999999999999986</v>
      </c>
      <c r="J61">
        <f t="shared" si="3"/>
        <v>-8.0000000000000071E-2</v>
      </c>
      <c r="K61">
        <f t="shared" si="4"/>
        <v>0</v>
      </c>
      <c r="L61">
        <f t="shared" si="5"/>
        <v>-0.52999999999999936</v>
      </c>
      <c r="M61">
        <f t="shared" si="6"/>
        <v>-0.42999999999999972</v>
      </c>
      <c r="N61">
        <f t="shared" si="15"/>
        <v>0.69402090376746117</v>
      </c>
      <c r="O61">
        <f t="shared" si="16"/>
        <v>1.0024746387752226</v>
      </c>
      <c r="P61">
        <f t="shared" si="17"/>
        <v>-1.0410313556511919</v>
      </c>
      <c r="Q61">
        <f t="shared" si="18"/>
        <v>-0.65546418689149188</v>
      </c>
      <c r="R61">
        <f t="shared" si="19"/>
        <v>3.2773209344574594</v>
      </c>
      <c r="S61">
        <f t="shared" si="12"/>
        <v>0.99947601410686338</v>
      </c>
      <c r="T61" s="3" t="b">
        <f t="shared" si="20"/>
        <v>1</v>
      </c>
      <c r="U61">
        <f t="shared" si="13"/>
        <v>1</v>
      </c>
    </row>
    <row r="62" spans="1:21" x14ac:dyDescent="0.2">
      <c r="A62">
        <v>42298</v>
      </c>
      <c r="B62">
        <v>3</v>
      </c>
      <c r="C62">
        <v>14.73</v>
      </c>
      <c r="D62">
        <v>14.5</v>
      </c>
      <c r="E62">
        <v>14.67</v>
      </c>
      <c r="F62">
        <v>14.34</v>
      </c>
      <c r="G62">
        <v>14.43</v>
      </c>
      <c r="H62">
        <v>26555000</v>
      </c>
      <c r="I62">
        <f t="shared" si="14"/>
        <v>-0.60999999999999943</v>
      </c>
      <c r="J62">
        <f t="shared" si="3"/>
        <v>0.15000000000000036</v>
      </c>
      <c r="K62">
        <f t="shared" si="4"/>
        <v>0.87999999999999901</v>
      </c>
      <c r="L62">
        <f t="shared" si="5"/>
        <v>8.9999999999999858E-2</v>
      </c>
      <c r="M62">
        <f t="shared" si="6"/>
        <v>0.86999999999999922</v>
      </c>
      <c r="N62">
        <f t="shared" si="15"/>
        <v>-0.79591168469627627</v>
      </c>
      <c r="O62">
        <f t="shared" si="16"/>
        <v>0.87607545150021826</v>
      </c>
      <c r="P62">
        <f t="shared" si="17"/>
        <v>-0.93333528493160589</v>
      </c>
      <c r="Q62">
        <f t="shared" si="18"/>
        <v>0.8531715181276639</v>
      </c>
      <c r="R62">
        <f t="shared" si="19"/>
        <v>-2.5366106210104373</v>
      </c>
      <c r="S62">
        <f t="shared" si="12"/>
        <v>5.5965686660457347E-3</v>
      </c>
      <c r="T62" s="3" t="b">
        <f t="shared" si="20"/>
        <v>1</v>
      </c>
      <c r="U62">
        <f t="shared" si="13"/>
        <v>-1</v>
      </c>
    </row>
    <row r="63" spans="1:21" x14ac:dyDescent="0.2">
      <c r="A63">
        <v>42291</v>
      </c>
      <c r="B63">
        <v>3</v>
      </c>
      <c r="C63">
        <v>15.06</v>
      </c>
      <c r="D63">
        <v>14.98</v>
      </c>
      <c r="E63">
        <v>15.16</v>
      </c>
      <c r="F63">
        <v>14.85</v>
      </c>
      <c r="G63">
        <v>15.05</v>
      </c>
      <c r="H63">
        <v>18763700</v>
      </c>
      <c r="I63">
        <f t="shared" si="14"/>
        <v>-0.32000000000000028</v>
      </c>
      <c r="J63">
        <f t="shared" si="3"/>
        <v>-0.23000000000000043</v>
      </c>
      <c r="K63">
        <f t="shared" si="4"/>
        <v>-6.0000000000000497E-2</v>
      </c>
      <c r="L63">
        <f t="shared" si="5"/>
        <v>-0.39000000000000057</v>
      </c>
      <c r="M63">
        <f t="shared" si="6"/>
        <v>-0.30000000000000071</v>
      </c>
      <c r="N63">
        <f t="shared" si="15"/>
        <v>0.10741723110591578</v>
      </c>
      <c r="O63">
        <f t="shared" si="16"/>
        <v>1.3248125169729508</v>
      </c>
      <c r="P63">
        <f t="shared" si="17"/>
        <v>-1.0383665673571774</v>
      </c>
      <c r="Q63">
        <f t="shared" si="18"/>
        <v>-0.39386318072168908</v>
      </c>
      <c r="R63">
        <f t="shared" si="19"/>
        <v>-0.53708615552957251</v>
      </c>
      <c r="S63">
        <f t="shared" si="12"/>
        <v>0.29560405170566717</v>
      </c>
      <c r="T63" s="3" t="b">
        <f t="shared" si="20"/>
        <v>1</v>
      </c>
      <c r="U63">
        <f t="shared" si="13"/>
        <v>-1</v>
      </c>
    </row>
    <row r="64" spans="1:21" x14ac:dyDescent="0.2">
      <c r="A64">
        <v>42284</v>
      </c>
      <c r="B64">
        <v>3</v>
      </c>
      <c r="C64">
        <v>15.74</v>
      </c>
      <c r="D64">
        <v>15.93</v>
      </c>
      <c r="E64">
        <v>16.049999</v>
      </c>
      <c r="F64">
        <v>15.42</v>
      </c>
      <c r="G64">
        <v>15.57</v>
      </c>
      <c r="H64">
        <v>40832800</v>
      </c>
      <c r="I64">
        <f t="shared" si="14"/>
        <v>-0.50999999999999979</v>
      </c>
      <c r="J64">
        <f t="shared" si="3"/>
        <v>-8.0000000000000071E-2</v>
      </c>
      <c r="K64">
        <f t="shared" si="4"/>
        <v>9.9999999999999645E-2</v>
      </c>
      <c r="L64">
        <f t="shared" si="5"/>
        <v>-0.21000000000000085</v>
      </c>
      <c r="M64">
        <f t="shared" si="6"/>
        <v>-9.9999999999997868E-3</v>
      </c>
      <c r="N64">
        <f t="shared" si="15"/>
        <v>-0.23099715105270344</v>
      </c>
      <c r="O64">
        <f t="shared" si="16"/>
        <v>1.1549857552635241</v>
      </c>
      <c r="P64">
        <f t="shared" si="17"/>
        <v>-1.2319848056144309</v>
      </c>
      <c r="Q64">
        <f t="shared" si="18"/>
        <v>0.30799620140361028</v>
      </c>
      <c r="R64">
        <f t="shared" si="19"/>
        <v>-3.5419563161414724</v>
      </c>
      <c r="S64">
        <f t="shared" si="12"/>
        <v>1.9858562125143114E-4</v>
      </c>
      <c r="T64" s="3" t="b">
        <f t="shared" si="20"/>
        <v>1</v>
      </c>
      <c r="U64">
        <f t="shared" si="13"/>
        <v>-1</v>
      </c>
    </row>
    <row r="65" spans="1:21" x14ac:dyDescent="0.2">
      <c r="A65">
        <v>42277</v>
      </c>
      <c r="B65">
        <v>3</v>
      </c>
      <c r="C65">
        <v>14.61</v>
      </c>
      <c r="D65">
        <v>14.55</v>
      </c>
      <c r="E65">
        <v>14.82</v>
      </c>
      <c r="F65">
        <v>14.46</v>
      </c>
      <c r="G65">
        <v>14.68</v>
      </c>
      <c r="H65">
        <v>24486700</v>
      </c>
      <c r="I65">
        <f t="shared" si="14"/>
        <v>1.0600000000000005</v>
      </c>
      <c r="J65">
        <f t="shared" si="3"/>
        <v>0.1899999999999995</v>
      </c>
      <c r="K65">
        <f t="shared" si="4"/>
        <v>0.30999899999999947</v>
      </c>
      <c r="L65">
        <f t="shared" si="5"/>
        <v>-0.32000000000000028</v>
      </c>
      <c r="M65">
        <f t="shared" si="6"/>
        <v>-0.16999999999999993</v>
      </c>
      <c r="N65">
        <f t="shared" si="15"/>
        <v>0.63269336307431179</v>
      </c>
      <c r="O65">
        <f t="shared" si="16"/>
        <v>1.0376132011841512</v>
      </c>
      <c r="P65">
        <f t="shared" si="17"/>
        <v>-1.0882302899229468</v>
      </c>
      <c r="Q65">
        <f t="shared" si="18"/>
        <v>-0.58207627433551634</v>
      </c>
      <c r="R65">
        <f t="shared" si="19"/>
        <v>3.5683866534814044</v>
      </c>
      <c r="S65">
        <f t="shared" si="12"/>
        <v>0.99982040691057761</v>
      </c>
      <c r="T65" s="3" t="b">
        <f t="shared" si="20"/>
        <v>1</v>
      </c>
      <c r="U65">
        <f t="shared" si="13"/>
        <v>1</v>
      </c>
    </row>
    <row r="66" spans="1:21" x14ac:dyDescent="0.2">
      <c r="A66">
        <v>42270</v>
      </c>
      <c r="B66">
        <v>3</v>
      </c>
      <c r="C66">
        <v>14.92</v>
      </c>
      <c r="D66">
        <v>15.08</v>
      </c>
      <c r="E66">
        <v>15.24</v>
      </c>
      <c r="F66">
        <v>14.35</v>
      </c>
      <c r="G66">
        <v>14.44</v>
      </c>
      <c r="H66">
        <v>36964200</v>
      </c>
      <c r="I66">
        <f t="shared" si="14"/>
        <v>0.16999999999999993</v>
      </c>
      <c r="J66">
        <f t="shared" si="3"/>
        <v>-5.9999999999998721E-2</v>
      </c>
      <c r="K66">
        <f t="shared" si="4"/>
        <v>0.21000000000000085</v>
      </c>
      <c r="L66">
        <f t="shared" si="5"/>
        <v>-0.14999999999999858</v>
      </c>
      <c r="M66">
        <f t="shared" si="6"/>
        <v>7.0000000000000284E-2</v>
      </c>
      <c r="N66">
        <f t="shared" si="15"/>
        <v>-0.49387106560480276</v>
      </c>
      <c r="O66">
        <f t="shared" si="16"/>
        <v>1.2267120016635467</v>
      </c>
      <c r="P66">
        <f t="shared" si="17"/>
        <v>-1.0673987546942525</v>
      </c>
      <c r="Q66">
        <f t="shared" si="18"/>
        <v>0.3345578186355086</v>
      </c>
      <c r="R66">
        <f t="shared" si="19"/>
        <v>0.97181080651267382</v>
      </c>
      <c r="S66">
        <f t="shared" si="12"/>
        <v>0.83442766062545271</v>
      </c>
      <c r="T66" s="3" t="b">
        <f t="shared" si="20"/>
        <v>1</v>
      </c>
      <c r="U66">
        <f t="shared" si="13"/>
        <v>1</v>
      </c>
    </row>
    <row r="67" spans="1:21" x14ac:dyDescent="0.2">
      <c r="A67">
        <v>42263</v>
      </c>
      <c r="B67">
        <v>3</v>
      </c>
      <c r="C67">
        <v>14.57</v>
      </c>
      <c r="D67">
        <v>14.91</v>
      </c>
      <c r="E67">
        <v>15.43</v>
      </c>
      <c r="F67">
        <v>14.81</v>
      </c>
      <c r="G67">
        <v>15.36</v>
      </c>
      <c r="H67">
        <v>44264700</v>
      </c>
      <c r="I67">
        <f t="shared" si="14"/>
        <v>-0.4399999999999995</v>
      </c>
      <c r="J67">
        <f t="shared" si="3"/>
        <v>0.16000000000000014</v>
      </c>
      <c r="K67">
        <f t="shared" si="4"/>
        <v>0.32000000000000028</v>
      </c>
      <c r="L67">
        <f t="shared" si="5"/>
        <v>-0.57000000000000028</v>
      </c>
      <c r="M67">
        <f t="shared" si="6"/>
        <v>-0.48000000000000043</v>
      </c>
      <c r="N67">
        <f t="shared" si="15"/>
        <v>0.67524396159718647</v>
      </c>
      <c r="O67">
        <f t="shared" si="16"/>
        <v>1.0323977925246239</v>
      </c>
      <c r="P67">
        <f t="shared" si="17"/>
        <v>-0.95427039200924679</v>
      </c>
      <c r="Q67">
        <f t="shared" si="18"/>
        <v>-0.75337136211256361</v>
      </c>
      <c r="R67">
        <f t="shared" si="19"/>
        <v>-0.66408290438070228</v>
      </c>
      <c r="S67">
        <f t="shared" si="12"/>
        <v>0.25331862560464713</v>
      </c>
      <c r="T67" s="3" t="b">
        <f t="shared" si="20"/>
        <v>1</v>
      </c>
      <c r="U67">
        <f t="shared" ref="U67:U130" si="21">IF(T67,IF(I67&gt;0,1,-1),0)</f>
        <v>-1</v>
      </c>
    </row>
    <row r="68" spans="1:21" x14ac:dyDescent="0.2">
      <c r="A68">
        <v>42256</v>
      </c>
      <c r="B68">
        <v>3</v>
      </c>
      <c r="C68">
        <v>15.02</v>
      </c>
      <c r="D68">
        <v>14.99</v>
      </c>
      <c r="E68">
        <v>15.06</v>
      </c>
      <c r="F68">
        <v>14.45</v>
      </c>
      <c r="G68">
        <v>14.52</v>
      </c>
      <c r="H68">
        <v>21851300</v>
      </c>
      <c r="I68">
        <f t="shared" si="14"/>
        <v>5.0000000000000711E-2</v>
      </c>
      <c r="J68">
        <f t="shared" ref="J68:J131" si="22">D67-$C67</f>
        <v>0.33999999999999986</v>
      </c>
      <c r="K68">
        <f t="shared" ref="K68:K131" si="23">E67-$C67</f>
        <v>0.85999999999999943</v>
      </c>
      <c r="L68">
        <f t="shared" ref="L68:L131" si="24">F67-$C67</f>
        <v>0.24000000000000021</v>
      </c>
      <c r="M68">
        <f t="shared" ref="M68:M131" si="25">G67-$C67</f>
        <v>0.78999999999999915</v>
      </c>
      <c r="N68">
        <f t="shared" si="15"/>
        <v>-0.69516260171232136</v>
      </c>
      <c r="O68">
        <f t="shared" si="16"/>
        <v>0.9668353426113897</v>
      </c>
      <c r="P68">
        <f t="shared" si="17"/>
        <v>-1.0147775910053418</v>
      </c>
      <c r="Q68">
        <f t="shared" si="18"/>
        <v>0.74310485010627358</v>
      </c>
      <c r="R68">
        <f t="shared" si="19"/>
        <v>-1.6220460706620814</v>
      </c>
      <c r="S68">
        <f t="shared" ref="S68:S131" si="26">_xlfn.NORM.S.DIST(R68,TRUE)</f>
        <v>5.2396741998639786E-2</v>
      </c>
      <c r="T68" s="3" t="b">
        <f t="shared" si="20"/>
        <v>1</v>
      </c>
      <c r="U68">
        <f t="shared" si="21"/>
        <v>1</v>
      </c>
    </row>
    <row r="69" spans="1:21" x14ac:dyDescent="0.2">
      <c r="A69">
        <v>42249</v>
      </c>
      <c r="B69">
        <v>3</v>
      </c>
      <c r="C69">
        <v>14.81</v>
      </c>
      <c r="D69">
        <v>15.11</v>
      </c>
      <c r="E69">
        <v>15.32</v>
      </c>
      <c r="F69">
        <v>14.16</v>
      </c>
      <c r="G69">
        <v>15.09</v>
      </c>
      <c r="H69">
        <v>59080600</v>
      </c>
      <c r="I69">
        <f t="shared" ref="I69:I132" si="27">C68-G69</f>
        <v>-7.0000000000000284E-2</v>
      </c>
      <c r="J69">
        <f t="shared" si="22"/>
        <v>-2.9999999999999361E-2</v>
      </c>
      <c r="K69">
        <f t="shared" si="23"/>
        <v>4.0000000000000924E-2</v>
      </c>
      <c r="L69">
        <f t="shared" si="24"/>
        <v>-0.57000000000000028</v>
      </c>
      <c r="M69">
        <f t="shared" si="25"/>
        <v>-0.5</v>
      </c>
      <c r="N69">
        <f t="shared" si="15"/>
        <v>0.74750850920388112</v>
      </c>
      <c r="O69">
        <f t="shared" si="16"/>
        <v>0.97017061832844198</v>
      </c>
      <c r="P69">
        <f t="shared" si="17"/>
        <v>-0.97017061832844198</v>
      </c>
      <c r="Q69">
        <f t="shared" si="18"/>
        <v>-0.74750850920388112</v>
      </c>
      <c r="R69">
        <f t="shared" si="19"/>
        <v>0.62027301827555814</v>
      </c>
      <c r="S69">
        <f t="shared" si="26"/>
        <v>0.73246097216115968</v>
      </c>
      <c r="T69" s="3" t="b">
        <f t="shared" si="20"/>
        <v>1</v>
      </c>
      <c r="U69">
        <f t="shared" si="21"/>
        <v>-1</v>
      </c>
    </row>
    <row r="70" spans="1:21" x14ac:dyDescent="0.2">
      <c r="A70">
        <v>42242</v>
      </c>
      <c r="B70">
        <v>3</v>
      </c>
      <c r="C70">
        <v>12.73</v>
      </c>
      <c r="D70">
        <v>12.85</v>
      </c>
      <c r="E70">
        <v>13</v>
      </c>
      <c r="F70">
        <v>12.62</v>
      </c>
      <c r="G70">
        <v>12.77</v>
      </c>
      <c r="H70">
        <v>32439600</v>
      </c>
      <c r="I70">
        <f t="shared" si="27"/>
        <v>2.0400000000000009</v>
      </c>
      <c r="J70">
        <f t="shared" si="22"/>
        <v>0.29999999999999893</v>
      </c>
      <c r="K70">
        <f t="shared" si="23"/>
        <v>0.50999999999999979</v>
      </c>
      <c r="L70">
        <f t="shared" si="24"/>
        <v>-0.65000000000000036</v>
      </c>
      <c r="M70">
        <f t="shared" si="25"/>
        <v>0.27999999999999936</v>
      </c>
      <c r="N70">
        <f t="shared" si="15"/>
        <v>0.36733697951107686</v>
      </c>
      <c r="O70">
        <f t="shared" si="16"/>
        <v>0.77334100949700668</v>
      </c>
      <c r="P70">
        <f t="shared" si="17"/>
        <v>-1.469347918044311</v>
      </c>
      <c r="Q70">
        <f t="shared" si="18"/>
        <v>0.32866992903622738</v>
      </c>
      <c r="R70">
        <f t="shared" si="19"/>
        <v>3.7313703708230568</v>
      </c>
      <c r="S70">
        <f t="shared" si="26"/>
        <v>0.99990477950129797</v>
      </c>
      <c r="T70" s="3" t="b">
        <f t="shared" si="20"/>
        <v>1</v>
      </c>
      <c r="U70">
        <f t="shared" si="21"/>
        <v>1</v>
      </c>
    </row>
    <row r="71" spans="1:21" x14ac:dyDescent="0.2">
      <c r="A71">
        <v>42235</v>
      </c>
      <c r="B71">
        <v>3</v>
      </c>
      <c r="C71">
        <v>14.05</v>
      </c>
      <c r="D71">
        <v>13.98</v>
      </c>
      <c r="E71">
        <v>14.03</v>
      </c>
      <c r="F71">
        <v>13.41</v>
      </c>
      <c r="G71">
        <v>13.43</v>
      </c>
      <c r="H71">
        <v>35899200</v>
      </c>
      <c r="I71">
        <f t="shared" si="27"/>
        <v>-0.69999999999999929</v>
      </c>
      <c r="J71">
        <f t="shared" si="22"/>
        <v>0.11999999999999922</v>
      </c>
      <c r="K71">
        <f t="shared" si="23"/>
        <v>0.26999999999999957</v>
      </c>
      <c r="L71">
        <f t="shared" si="24"/>
        <v>-0.11000000000000121</v>
      </c>
      <c r="M71">
        <f t="shared" si="25"/>
        <v>3.9999999999999147E-2</v>
      </c>
      <c r="N71">
        <f t="shared" si="15"/>
        <v>0.25231028011870771</v>
      </c>
      <c r="O71">
        <f t="shared" si="16"/>
        <v>1.1984738305638629</v>
      </c>
      <c r="P71">
        <f t="shared" si="17"/>
        <v>-1.1984738305638629</v>
      </c>
      <c r="Q71">
        <f t="shared" si="18"/>
        <v>-0.25231028011870771</v>
      </c>
      <c r="R71">
        <f t="shared" si="19"/>
        <v>-4.9200504623147863</v>
      </c>
      <c r="S71">
        <f t="shared" si="26"/>
        <v>4.3260951166263142E-7</v>
      </c>
      <c r="T71" s="3" t="b">
        <f t="shared" si="20"/>
        <v>1</v>
      </c>
      <c r="U71">
        <f t="shared" si="21"/>
        <v>-1</v>
      </c>
    </row>
    <row r="72" spans="1:21" x14ac:dyDescent="0.2">
      <c r="A72">
        <v>42228</v>
      </c>
      <c r="B72">
        <v>3</v>
      </c>
      <c r="C72">
        <v>14.48</v>
      </c>
      <c r="D72">
        <v>14.52</v>
      </c>
      <c r="E72">
        <v>14.58</v>
      </c>
      <c r="F72">
        <v>14.28</v>
      </c>
      <c r="G72">
        <v>14.44</v>
      </c>
      <c r="H72">
        <v>18405400</v>
      </c>
      <c r="I72">
        <f t="shared" si="27"/>
        <v>-0.38999999999999879</v>
      </c>
      <c r="J72">
        <f t="shared" si="22"/>
        <v>-7.0000000000000284E-2</v>
      </c>
      <c r="K72">
        <f t="shared" si="23"/>
        <v>-2.000000000000135E-2</v>
      </c>
      <c r="L72">
        <f t="shared" si="24"/>
        <v>-0.64000000000000057</v>
      </c>
      <c r="M72">
        <f t="shared" si="25"/>
        <v>-0.62000000000000099</v>
      </c>
      <c r="N72">
        <f t="shared" si="15"/>
        <v>0.79033359500100597</v>
      </c>
      <c r="O72">
        <f t="shared" si="16"/>
        <v>0.93805950060866727</v>
      </c>
      <c r="P72">
        <f t="shared" si="17"/>
        <v>-0.89374172892636883</v>
      </c>
      <c r="Q72">
        <f t="shared" si="18"/>
        <v>-0.83465136668330442</v>
      </c>
      <c r="R72">
        <f t="shared" si="19"/>
        <v>-0.15511220088804167</v>
      </c>
      <c r="S72">
        <f t="shared" si="26"/>
        <v>0.43836643184227891</v>
      </c>
      <c r="T72" s="3" t="b">
        <f t="shared" si="20"/>
        <v>1</v>
      </c>
      <c r="U72">
        <f t="shared" si="21"/>
        <v>-1</v>
      </c>
    </row>
    <row r="73" spans="1:21" x14ac:dyDescent="0.2">
      <c r="A73">
        <v>42221</v>
      </c>
      <c r="B73">
        <v>3</v>
      </c>
      <c r="C73">
        <v>15.22</v>
      </c>
      <c r="D73">
        <v>15.31</v>
      </c>
      <c r="E73">
        <v>15.52</v>
      </c>
      <c r="F73">
        <v>14.9</v>
      </c>
      <c r="G73">
        <v>15.03</v>
      </c>
      <c r="H73">
        <v>26607600</v>
      </c>
      <c r="I73">
        <f t="shared" si="27"/>
        <v>-0.54999999999999893</v>
      </c>
      <c r="J73">
        <f t="shared" si="22"/>
        <v>3.9999999999999147E-2</v>
      </c>
      <c r="K73">
        <f t="shared" si="23"/>
        <v>9.9999999999999645E-2</v>
      </c>
      <c r="L73">
        <f t="shared" si="24"/>
        <v>-0.20000000000000107</v>
      </c>
      <c r="M73">
        <f t="shared" si="25"/>
        <v>-4.0000000000000924E-2</v>
      </c>
      <c r="N73">
        <f t="shared" si="15"/>
        <v>0.49999999999999861</v>
      </c>
      <c r="O73">
        <f t="shared" si="16"/>
        <v>0.96153846153846312</v>
      </c>
      <c r="P73">
        <f t="shared" si="17"/>
        <v>-1.3461538461538456</v>
      </c>
      <c r="Q73">
        <f t="shared" si="18"/>
        <v>-0.11538461538461611</v>
      </c>
      <c r="R73">
        <f t="shared" si="19"/>
        <v>-4.0384615384615161</v>
      </c>
      <c r="S73">
        <f t="shared" si="26"/>
        <v>2.6901456432738361E-5</v>
      </c>
      <c r="T73" s="3" t="b">
        <f t="shared" si="20"/>
        <v>1</v>
      </c>
      <c r="U73">
        <f t="shared" si="21"/>
        <v>-1</v>
      </c>
    </row>
    <row r="74" spans="1:21" x14ac:dyDescent="0.2">
      <c r="A74">
        <v>42214</v>
      </c>
      <c r="B74">
        <v>3</v>
      </c>
      <c r="C74">
        <v>15.85</v>
      </c>
      <c r="D74">
        <v>15.82</v>
      </c>
      <c r="E74">
        <v>16.450001</v>
      </c>
      <c r="F74">
        <v>15.8</v>
      </c>
      <c r="G74">
        <v>16.239999999999998</v>
      </c>
      <c r="H74">
        <v>34719700</v>
      </c>
      <c r="I74">
        <f t="shared" si="27"/>
        <v>-1.0199999999999978</v>
      </c>
      <c r="J74">
        <f t="shared" si="22"/>
        <v>8.9999999999999858E-2</v>
      </c>
      <c r="K74">
        <f t="shared" si="23"/>
        <v>0.29999999999999893</v>
      </c>
      <c r="L74">
        <f t="shared" si="24"/>
        <v>-0.32000000000000028</v>
      </c>
      <c r="M74">
        <f t="shared" si="25"/>
        <v>-0.19000000000000128</v>
      </c>
      <c r="N74">
        <f t="shared" si="15"/>
        <v>0.43058997355011674</v>
      </c>
      <c r="O74">
        <f t="shared" si="16"/>
        <v>1.1841224272628144</v>
      </c>
      <c r="P74">
        <f t="shared" si="17"/>
        <v>-1.0405924360794425</v>
      </c>
      <c r="Q74">
        <f t="shared" si="18"/>
        <v>-0.57411996473348847</v>
      </c>
      <c r="R74">
        <f t="shared" si="19"/>
        <v>-3.5523672817884364</v>
      </c>
      <c r="S74">
        <f t="shared" si="26"/>
        <v>1.9089077890975219E-4</v>
      </c>
      <c r="T74" s="3" t="b">
        <f t="shared" si="20"/>
        <v>1</v>
      </c>
      <c r="U74">
        <f t="shared" si="21"/>
        <v>-1</v>
      </c>
    </row>
    <row r="75" spans="1:21" x14ac:dyDescent="0.2">
      <c r="A75">
        <v>42207</v>
      </c>
      <c r="B75">
        <v>3</v>
      </c>
      <c r="C75">
        <v>16.91</v>
      </c>
      <c r="D75">
        <v>16.66</v>
      </c>
      <c r="E75">
        <v>16.809999000000001</v>
      </c>
      <c r="F75">
        <v>16.299999</v>
      </c>
      <c r="G75">
        <v>16.34</v>
      </c>
      <c r="H75">
        <v>27095700</v>
      </c>
      <c r="I75">
        <f t="shared" si="27"/>
        <v>-0.49000000000000021</v>
      </c>
      <c r="J75">
        <f t="shared" si="22"/>
        <v>-2.9999999999999361E-2</v>
      </c>
      <c r="K75">
        <f t="shared" si="23"/>
        <v>0.60000100000000067</v>
      </c>
      <c r="L75">
        <f t="shared" si="24"/>
        <v>-4.9999999999998934E-2</v>
      </c>
      <c r="M75">
        <f t="shared" si="25"/>
        <v>0.38999999999999879</v>
      </c>
      <c r="N75">
        <f t="shared" si="15"/>
        <v>-0.80302260630203415</v>
      </c>
      <c r="O75">
        <f t="shared" si="16"/>
        <v>1.161655272623864</v>
      </c>
      <c r="P75">
        <f t="shared" si="17"/>
        <v>-0.86539323361614495</v>
      </c>
      <c r="Q75">
        <f t="shared" si="18"/>
        <v>0.50676056729431496</v>
      </c>
      <c r="R75">
        <f t="shared" si="19"/>
        <v>-2.237547034526616</v>
      </c>
      <c r="S75">
        <f t="shared" si="26"/>
        <v>1.2625304420322959E-2</v>
      </c>
      <c r="T75" s="3" t="b">
        <f t="shared" si="20"/>
        <v>1</v>
      </c>
      <c r="U75">
        <f t="shared" si="21"/>
        <v>-1</v>
      </c>
    </row>
    <row r="76" spans="1:21" x14ac:dyDescent="0.2">
      <c r="A76">
        <v>42200</v>
      </c>
      <c r="B76">
        <v>3</v>
      </c>
      <c r="C76">
        <v>17.719999000000001</v>
      </c>
      <c r="D76">
        <v>17.5</v>
      </c>
      <c r="E76">
        <v>17.700001</v>
      </c>
      <c r="F76">
        <v>17.149999999999999</v>
      </c>
      <c r="G76">
        <v>17.23</v>
      </c>
      <c r="H76">
        <v>28590500</v>
      </c>
      <c r="I76">
        <f t="shared" si="27"/>
        <v>-0.32000000000000028</v>
      </c>
      <c r="J76">
        <f t="shared" si="22"/>
        <v>-0.25</v>
      </c>
      <c r="K76">
        <f t="shared" si="23"/>
        <v>-0.1000009999999989</v>
      </c>
      <c r="L76">
        <f t="shared" si="24"/>
        <v>-0.61000100000000046</v>
      </c>
      <c r="M76">
        <f t="shared" si="25"/>
        <v>-0.57000000000000028</v>
      </c>
      <c r="N76">
        <f t="shared" si="15"/>
        <v>0.5346198308474811</v>
      </c>
      <c r="O76">
        <f t="shared" si="16"/>
        <v>1.139843509303728</v>
      </c>
      <c r="P76">
        <f t="shared" si="17"/>
        <v>-0.91793071594233788</v>
      </c>
      <c r="Q76">
        <f t="shared" si="18"/>
        <v>-0.75653262420887124</v>
      </c>
      <c r="R76">
        <f t="shared" si="19"/>
        <v>0.2521802313039031</v>
      </c>
      <c r="S76">
        <f t="shared" si="26"/>
        <v>0.59954912124059301</v>
      </c>
      <c r="T76" s="3" t="b">
        <f t="shared" si="20"/>
        <v>1</v>
      </c>
      <c r="U76">
        <f t="shared" si="21"/>
        <v>-1</v>
      </c>
    </row>
    <row r="77" spans="1:21" x14ac:dyDescent="0.2">
      <c r="A77">
        <v>42193</v>
      </c>
      <c r="B77">
        <v>3</v>
      </c>
      <c r="C77">
        <v>17.760000000000002</v>
      </c>
      <c r="D77">
        <v>17.620000999999998</v>
      </c>
      <c r="E77">
        <v>17.700001</v>
      </c>
      <c r="F77">
        <v>17.07</v>
      </c>
      <c r="G77">
        <v>17.379999000000002</v>
      </c>
      <c r="H77">
        <v>23668700</v>
      </c>
      <c r="I77">
        <f t="shared" si="27"/>
        <v>0.33999999999999986</v>
      </c>
      <c r="J77">
        <f t="shared" si="22"/>
        <v>-0.21999900000000139</v>
      </c>
      <c r="K77">
        <f t="shared" si="23"/>
        <v>-1.999800000000107E-2</v>
      </c>
      <c r="L77">
        <f t="shared" si="24"/>
        <v>-0.56999900000000281</v>
      </c>
      <c r="M77">
        <f t="shared" si="25"/>
        <v>-0.48999900000000096</v>
      </c>
      <c r="N77">
        <f t="shared" si="15"/>
        <v>0.41580596470483355</v>
      </c>
      <c r="O77">
        <f t="shared" si="16"/>
        <v>1.2078231718594354</v>
      </c>
      <c r="P77">
        <f t="shared" si="17"/>
        <v>-0.97021721769981117</v>
      </c>
      <c r="Q77">
        <f t="shared" si="18"/>
        <v>-0.65341191886445782</v>
      </c>
      <c r="R77">
        <f t="shared" si="19"/>
        <v>2.6334390964860255</v>
      </c>
      <c r="S77">
        <f t="shared" si="26"/>
        <v>0.99577375033261317</v>
      </c>
      <c r="T77" s="3" t="b">
        <f t="shared" si="20"/>
        <v>1</v>
      </c>
      <c r="U77">
        <f t="shared" si="21"/>
        <v>1</v>
      </c>
    </row>
    <row r="78" spans="1:21" x14ac:dyDescent="0.2">
      <c r="A78">
        <v>42186</v>
      </c>
      <c r="B78">
        <v>3</v>
      </c>
      <c r="C78">
        <v>19.879999000000002</v>
      </c>
      <c r="D78">
        <v>19.540001</v>
      </c>
      <c r="E78">
        <v>19.579999999999998</v>
      </c>
      <c r="F78">
        <v>19</v>
      </c>
      <c r="G78">
        <v>19.100000000000001</v>
      </c>
      <c r="H78">
        <v>25025900</v>
      </c>
      <c r="I78">
        <f t="shared" si="27"/>
        <v>-1.3399999999999999</v>
      </c>
      <c r="J78">
        <f t="shared" si="22"/>
        <v>-0.13999900000000309</v>
      </c>
      <c r="K78">
        <f t="shared" si="23"/>
        <v>-5.9999000000001246E-2</v>
      </c>
      <c r="L78">
        <f t="shared" si="24"/>
        <v>-0.69000000000000128</v>
      </c>
      <c r="M78">
        <f t="shared" si="25"/>
        <v>-0.38000100000000003</v>
      </c>
      <c r="N78">
        <f t="shared" si="15"/>
        <v>0.62693852040252973</v>
      </c>
      <c r="O78">
        <f t="shared" si="16"/>
        <v>0.90950116665728642</v>
      </c>
      <c r="P78">
        <f t="shared" si="17"/>
        <v>-1.3156832046319498</v>
      </c>
      <c r="Q78">
        <f t="shared" si="18"/>
        <v>-0.22075648242786644</v>
      </c>
      <c r="R78">
        <f t="shared" si="19"/>
        <v>-3.6115047054517899</v>
      </c>
      <c r="S78">
        <f t="shared" si="26"/>
        <v>1.5221277976035723E-4</v>
      </c>
      <c r="T78" s="3" t="b">
        <f t="shared" si="20"/>
        <v>1</v>
      </c>
      <c r="U78">
        <f t="shared" si="21"/>
        <v>-1</v>
      </c>
    </row>
    <row r="79" spans="1:21" x14ac:dyDescent="0.2">
      <c r="A79">
        <v>42179</v>
      </c>
      <c r="B79">
        <v>3</v>
      </c>
      <c r="C79">
        <v>20.469999000000001</v>
      </c>
      <c r="D79">
        <v>20.370000999999998</v>
      </c>
      <c r="E79">
        <v>20.620000999999998</v>
      </c>
      <c r="F79">
        <v>20.040001</v>
      </c>
      <c r="G79">
        <v>20.200001</v>
      </c>
      <c r="H79">
        <v>21365500</v>
      </c>
      <c r="I79">
        <f t="shared" si="27"/>
        <v>-0.32000199999999879</v>
      </c>
      <c r="J79">
        <f t="shared" si="22"/>
        <v>-0.33999800000000135</v>
      </c>
      <c r="K79">
        <f t="shared" si="23"/>
        <v>-0.29999900000000324</v>
      </c>
      <c r="L79">
        <f t="shared" si="24"/>
        <v>-0.87999900000000153</v>
      </c>
      <c r="M79">
        <f t="shared" si="25"/>
        <v>-0.77999900000000011</v>
      </c>
      <c r="N79">
        <f t="shared" si="15"/>
        <v>0.78935129024083572</v>
      </c>
      <c r="O79">
        <f t="shared" si="16"/>
        <v>0.92370516893416621</v>
      </c>
      <c r="P79">
        <f t="shared" si="17"/>
        <v>-1.0244747766178501</v>
      </c>
      <c r="Q79">
        <f t="shared" si="18"/>
        <v>-0.6885816825571518</v>
      </c>
      <c r="R79">
        <f t="shared" si="19"/>
        <v>0.85651647332922054</v>
      </c>
      <c r="S79">
        <f t="shared" si="26"/>
        <v>0.80414391755739889</v>
      </c>
      <c r="T79" s="3" t="b">
        <f t="shared" si="20"/>
        <v>1</v>
      </c>
      <c r="U79">
        <f t="shared" si="21"/>
        <v>-1</v>
      </c>
    </row>
    <row r="80" spans="1:21" x14ac:dyDescent="0.2">
      <c r="A80">
        <v>42172</v>
      </c>
      <c r="B80">
        <v>3</v>
      </c>
      <c r="C80">
        <v>20.260000000000002</v>
      </c>
      <c r="D80">
        <v>20.620000999999998</v>
      </c>
      <c r="E80">
        <v>20.66</v>
      </c>
      <c r="F80">
        <v>19.899999999999999</v>
      </c>
      <c r="G80">
        <v>20.209999</v>
      </c>
      <c r="H80">
        <v>19734800</v>
      </c>
      <c r="I80">
        <f t="shared" si="27"/>
        <v>0.26000000000000156</v>
      </c>
      <c r="J80">
        <f t="shared" si="22"/>
        <v>-9.9998000000002918E-2</v>
      </c>
      <c r="K80">
        <f t="shared" si="23"/>
        <v>0.15000199999999708</v>
      </c>
      <c r="L80">
        <f t="shared" si="24"/>
        <v>-0.42999800000000121</v>
      </c>
      <c r="M80">
        <f t="shared" si="25"/>
        <v>-0.26999800000000107</v>
      </c>
      <c r="N80">
        <f t="shared" si="15"/>
        <v>0.25190488577420955</v>
      </c>
      <c r="O80">
        <f t="shared" si="16"/>
        <v>1.2595244288710621</v>
      </c>
      <c r="P80">
        <f t="shared" si="17"/>
        <v>-1.0781529111136288</v>
      </c>
      <c r="Q80">
        <f t="shared" si="18"/>
        <v>-0.43327640353164271</v>
      </c>
      <c r="R80">
        <f t="shared" si="19"/>
        <v>1.7028689668773502</v>
      </c>
      <c r="S80">
        <f t="shared" si="26"/>
        <v>0.95570370363099266</v>
      </c>
      <c r="T80" s="3" t="b">
        <f t="shared" si="20"/>
        <v>1</v>
      </c>
      <c r="U80">
        <f t="shared" si="21"/>
        <v>1</v>
      </c>
    </row>
    <row r="81" spans="1:21" x14ac:dyDescent="0.2">
      <c r="A81">
        <v>42165</v>
      </c>
      <c r="B81">
        <v>3</v>
      </c>
      <c r="C81">
        <v>20.209999</v>
      </c>
      <c r="D81">
        <v>20.790001</v>
      </c>
      <c r="E81">
        <v>20.799999</v>
      </c>
      <c r="F81">
        <v>20.43</v>
      </c>
      <c r="G81">
        <v>20.639999</v>
      </c>
      <c r="H81">
        <v>22667900</v>
      </c>
      <c r="I81">
        <f t="shared" si="27"/>
        <v>-0.37999899999999798</v>
      </c>
      <c r="J81">
        <f t="shared" si="22"/>
        <v>0.36000099999999691</v>
      </c>
      <c r="K81">
        <f t="shared" si="23"/>
        <v>0.39999999999999858</v>
      </c>
      <c r="L81">
        <f t="shared" si="24"/>
        <v>-0.36000000000000298</v>
      </c>
      <c r="M81">
        <f t="shared" si="25"/>
        <v>-5.0001000000001738E-2</v>
      </c>
      <c r="N81">
        <f t="shared" si="15"/>
        <v>0.75474152567070962</v>
      </c>
      <c r="O81">
        <f t="shared" si="16"/>
        <v>0.86552609631560284</v>
      </c>
      <c r="P81">
        <f t="shared" si="17"/>
        <v>-1.2394333699239417</v>
      </c>
      <c r="Q81">
        <f t="shared" si="18"/>
        <v>-0.38083425206237081</v>
      </c>
      <c r="R81">
        <f t="shared" si="19"/>
        <v>-1.294824270404618</v>
      </c>
      <c r="S81">
        <f t="shared" si="26"/>
        <v>9.7690428726736389E-2</v>
      </c>
      <c r="T81" s="3" t="b">
        <f t="shared" si="20"/>
        <v>1</v>
      </c>
      <c r="U81">
        <f t="shared" si="21"/>
        <v>-1</v>
      </c>
    </row>
    <row r="82" spans="1:21" x14ac:dyDescent="0.2">
      <c r="A82">
        <v>42158</v>
      </c>
      <c r="B82">
        <v>3</v>
      </c>
      <c r="C82">
        <v>20.68</v>
      </c>
      <c r="D82">
        <v>20.49</v>
      </c>
      <c r="E82">
        <v>20.74</v>
      </c>
      <c r="F82">
        <v>20.049999</v>
      </c>
      <c r="G82">
        <v>20.170000000000002</v>
      </c>
      <c r="H82">
        <v>16725400</v>
      </c>
      <c r="I82">
        <f t="shared" si="27"/>
        <v>3.9998999999998119E-2</v>
      </c>
      <c r="J82">
        <f t="shared" si="22"/>
        <v>0.58000200000000035</v>
      </c>
      <c r="K82">
        <f t="shared" si="23"/>
        <v>0.58999999999999986</v>
      </c>
      <c r="L82">
        <f t="shared" si="24"/>
        <v>0.22000099999999989</v>
      </c>
      <c r="M82">
        <f t="shared" si="25"/>
        <v>0.42999999999999972</v>
      </c>
      <c r="N82">
        <f t="shared" si="15"/>
        <v>0.72290077299696387</v>
      </c>
      <c r="O82">
        <f t="shared" si="16"/>
        <v>0.78072069022517776</v>
      </c>
      <c r="P82">
        <f t="shared" si="17"/>
        <v>-1.3590384170485716</v>
      </c>
      <c r="Q82">
        <f t="shared" si="18"/>
        <v>-0.14458304617356993</v>
      </c>
      <c r="R82">
        <f t="shared" si="19"/>
        <v>-2.4000166867938773</v>
      </c>
      <c r="S82">
        <f t="shared" si="26"/>
        <v>8.1971622391679207E-3</v>
      </c>
      <c r="T82" s="3" t="b">
        <f t="shared" si="20"/>
        <v>1</v>
      </c>
      <c r="U82">
        <f t="shared" si="21"/>
        <v>1</v>
      </c>
    </row>
    <row r="83" spans="1:21" x14ac:dyDescent="0.2">
      <c r="A83">
        <v>42151</v>
      </c>
      <c r="B83">
        <v>3</v>
      </c>
      <c r="C83">
        <v>19.690000999999999</v>
      </c>
      <c r="D83">
        <v>19.459999</v>
      </c>
      <c r="E83">
        <v>19.709999</v>
      </c>
      <c r="F83">
        <v>19.389999</v>
      </c>
      <c r="G83">
        <v>19.48</v>
      </c>
      <c r="H83">
        <v>19496800</v>
      </c>
      <c r="I83">
        <f t="shared" si="27"/>
        <v>1.1999999999999993</v>
      </c>
      <c r="J83">
        <f t="shared" si="22"/>
        <v>-0.19000000000000128</v>
      </c>
      <c r="K83">
        <f t="shared" si="23"/>
        <v>5.9999999999998721E-2</v>
      </c>
      <c r="L83">
        <f t="shared" si="24"/>
        <v>-0.63000100000000003</v>
      </c>
      <c r="M83">
        <f t="shared" si="25"/>
        <v>-0.50999999999999801</v>
      </c>
      <c r="N83">
        <f t="shared" si="15"/>
        <v>0.40764830943329355</v>
      </c>
      <c r="O83">
        <f t="shared" si="16"/>
        <v>1.2069571528145755</v>
      </c>
      <c r="P83">
        <f t="shared" si="17"/>
        <v>-0.99913845215313213</v>
      </c>
      <c r="Q83">
        <f t="shared" si="18"/>
        <v>-0.61546701009473681</v>
      </c>
      <c r="R83">
        <f t="shared" si="19"/>
        <v>4.8518054786332225</v>
      </c>
      <c r="S83">
        <f t="shared" si="26"/>
        <v>0.9999993882870617</v>
      </c>
      <c r="T83" s="3" t="b">
        <f t="shared" si="20"/>
        <v>1</v>
      </c>
      <c r="U83">
        <f t="shared" si="21"/>
        <v>1</v>
      </c>
    </row>
    <row r="84" spans="1:21" x14ac:dyDescent="0.2">
      <c r="A84">
        <v>42144</v>
      </c>
      <c r="B84">
        <v>3</v>
      </c>
      <c r="C84">
        <v>19.629999000000002</v>
      </c>
      <c r="D84">
        <v>19.84</v>
      </c>
      <c r="E84">
        <v>19.969999000000001</v>
      </c>
      <c r="F84">
        <v>19.66</v>
      </c>
      <c r="G84">
        <v>19.84</v>
      </c>
      <c r="H84">
        <v>22755900</v>
      </c>
      <c r="I84">
        <f t="shared" si="27"/>
        <v>-0.1499990000000011</v>
      </c>
      <c r="J84">
        <f t="shared" si="22"/>
        <v>-0.23000199999999893</v>
      </c>
      <c r="K84">
        <f t="shared" si="23"/>
        <v>1.999800000000107E-2</v>
      </c>
      <c r="L84">
        <f t="shared" si="24"/>
        <v>-0.30000199999999921</v>
      </c>
      <c r="M84">
        <f t="shared" si="25"/>
        <v>-0.21000099999999833</v>
      </c>
      <c r="N84">
        <f t="shared" si="15"/>
        <v>-0.36022106788011882</v>
      </c>
      <c r="O84">
        <f t="shared" si="16"/>
        <v>1.4408752660388029</v>
      </c>
      <c r="P84">
        <f t="shared" si="17"/>
        <v>-0.86452804137741901</v>
      </c>
      <c r="Q84">
        <f t="shared" si="18"/>
        <v>-0.21612615678126509</v>
      </c>
      <c r="R84">
        <f t="shared" si="19"/>
        <v>0.21615137212992749</v>
      </c>
      <c r="S84">
        <f t="shared" si="26"/>
        <v>0.58556512155158402</v>
      </c>
      <c r="T84" s="3" t="b">
        <f t="shared" si="20"/>
        <v>1</v>
      </c>
      <c r="U84">
        <f t="shared" si="21"/>
        <v>-1</v>
      </c>
    </row>
    <row r="85" spans="1:21" x14ac:dyDescent="0.2">
      <c r="A85">
        <v>42137</v>
      </c>
      <c r="B85">
        <v>3</v>
      </c>
      <c r="C85">
        <v>20.74</v>
      </c>
      <c r="D85">
        <v>21.07</v>
      </c>
      <c r="E85">
        <v>21.200001</v>
      </c>
      <c r="F85">
        <v>20.610001</v>
      </c>
      <c r="G85">
        <v>20.610001</v>
      </c>
      <c r="H85">
        <v>23773400</v>
      </c>
      <c r="I85">
        <f t="shared" si="27"/>
        <v>-0.98000199999999893</v>
      </c>
      <c r="J85">
        <f t="shared" si="22"/>
        <v>0.21000099999999833</v>
      </c>
      <c r="K85">
        <f t="shared" si="23"/>
        <v>0.33999999999999986</v>
      </c>
      <c r="L85">
        <f t="shared" si="24"/>
        <v>3.0000999999998612E-2</v>
      </c>
      <c r="M85">
        <f t="shared" si="25"/>
        <v>0.21000099999999833</v>
      </c>
      <c r="N85">
        <f t="shared" si="15"/>
        <v>9.8135833969290445E-2</v>
      </c>
      <c r="O85">
        <f t="shared" si="16"/>
        <v>1.1187202446950282</v>
      </c>
      <c r="P85">
        <f t="shared" si="17"/>
        <v>-1.3149919126336089</v>
      </c>
      <c r="Q85">
        <f t="shared" si="18"/>
        <v>9.8135833969290445E-2</v>
      </c>
      <c r="R85">
        <f t="shared" si="19"/>
        <v>-9.2442322651456479</v>
      </c>
      <c r="S85">
        <f t="shared" si="26"/>
        <v>1.1846774496079969E-20</v>
      </c>
      <c r="T85" s="3" t="b">
        <f t="shared" si="20"/>
        <v>1</v>
      </c>
      <c r="U85">
        <f t="shared" si="21"/>
        <v>-1</v>
      </c>
    </row>
    <row r="86" spans="1:21" x14ac:dyDescent="0.2">
      <c r="A86">
        <v>42130</v>
      </c>
      <c r="B86">
        <v>3</v>
      </c>
      <c r="C86">
        <v>20.76</v>
      </c>
      <c r="D86">
        <v>21.24</v>
      </c>
      <c r="E86">
        <v>21.5</v>
      </c>
      <c r="F86">
        <v>20.82</v>
      </c>
      <c r="G86">
        <v>20.82</v>
      </c>
      <c r="H86">
        <v>35374900</v>
      </c>
      <c r="I86">
        <f t="shared" si="27"/>
        <v>-8.0000000000001847E-2</v>
      </c>
      <c r="J86">
        <f t="shared" si="22"/>
        <v>0.33000000000000185</v>
      </c>
      <c r="K86">
        <f t="shared" si="23"/>
        <v>0.46000100000000188</v>
      </c>
      <c r="L86">
        <f t="shared" si="24"/>
        <v>-0.12999899999999798</v>
      </c>
      <c r="M86">
        <f t="shared" si="25"/>
        <v>-0.12999899999999798</v>
      </c>
      <c r="N86">
        <f t="shared" ref="N86:N149" si="28">STANDARDIZE(J86,AVERAGE($J86:$M86),_xlfn.STDEV.S($J86:$M86))</f>
        <v>0.6418150140283102</v>
      </c>
      <c r="O86">
        <f t="shared" ref="O86:O149" si="29">STANDARDIZE(K86,AVERAGE($J86:$M86),_xlfn.STDEV.S($J86:$M86))</f>
        <v>1.0642803835863941</v>
      </c>
      <c r="P86">
        <f t="shared" ref="P86:P149" si="30">STANDARDIZE(L86,AVERAGE($J86:$M86),_xlfn.STDEV.S($J86:$M86))</f>
        <v>-0.85304769880735209</v>
      </c>
      <c r="Q86">
        <f t="shared" ref="Q86:Q149" si="31">STANDARDIZE(M86,AVERAGE($J86:$M86),_xlfn.STDEV.S($J86:$M86))</f>
        <v>-0.85304769880735209</v>
      </c>
      <c r="R86">
        <f t="shared" ref="R86:R149" si="32">STANDARDIZE(I86,AVERAGE($J86:$M86),_xlfn.STDEV.S($J86:$M86))</f>
        <v>-0.69056551780464448</v>
      </c>
      <c r="S86">
        <f t="shared" si="26"/>
        <v>0.24491931167156555</v>
      </c>
      <c r="T86" s="3" t="b">
        <f t="shared" ref="T86:T149" si="33">IF(OR( IF(1-S86&lt;$T$1,1),IF(S86&lt;$T$1,1)), TRUE)</f>
        <v>1</v>
      </c>
      <c r="U86">
        <f t="shared" si="21"/>
        <v>-1</v>
      </c>
    </row>
    <row r="87" spans="1:21" x14ac:dyDescent="0.2">
      <c r="A87">
        <v>42123</v>
      </c>
      <c r="B87">
        <v>3</v>
      </c>
      <c r="C87">
        <v>19.600000000000001</v>
      </c>
      <c r="D87">
        <v>19.639999</v>
      </c>
      <c r="E87">
        <v>20.399999999999999</v>
      </c>
      <c r="F87">
        <v>19.629999000000002</v>
      </c>
      <c r="G87">
        <v>20.120000999999998</v>
      </c>
      <c r="H87">
        <v>31333300</v>
      </c>
      <c r="I87">
        <f t="shared" si="27"/>
        <v>0.63999900000000309</v>
      </c>
      <c r="J87">
        <f t="shared" si="22"/>
        <v>0.47999999999999687</v>
      </c>
      <c r="K87">
        <f t="shared" si="23"/>
        <v>0.73999999999999844</v>
      </c>
      <c r="L87">
        <f t="shared" si="24"/>
        <v>5.9999999999998721E-2</v>
      </c>
      <c r="M87">
        <f t="shared" si="25"/>
        <v>5.9999999999998721E-2</v>
      </c>
      <c r="N87">
        <f t="shared" si="28"/>
        <v>0.43307707603988327</v>
      </c>
      <c r="O87">
        <f t="shared" si="29"/>
        <v>1.2096290744562375</v>
      </c>
      <c r="P87">
        <f t="shared" si="30"/>
        <v>-0.82135307524806034</v>
      </c>
      <c r="Q87">
        <f t="shared" si="31"/>
        <v>-0.82135307524806034</v>
      </c>
      <c r="R87">
        <f t="shared" si="32"/>
        <v>0.91095224217304605</v>
      </c>
      <c r="S87">
        <f t="shared" si="26"/>
        <v>0.81883973118400266</v>
      </c>
      <c r="T87" s="3" t="b">
        <f t="shared" si="33"/>
        <v>1</v>
      </c>
      <c r="U87">
        <f t="shared" si="21"/>
        <v>1</v>
      </c>
    </row>
    <row r="88" spans="1:21" x14ac:dyDescent="0.2">
      <c r="A88">
        <v>42116</v>
      </c>
      <c r="B88">
        <v>3</v>
      </c>
      <c r="C88">
        <v>19.450001</v>
      </c>
      <c r="D88">
        <v>19.459999</v>
      </c>
      <c r="E88">
        <v>19.66</v>
      </c>
      <c r="F88">
        <v>19.260000000000002</v>
      </c>
      <c r="G88">
        <v>19.360001</v>
      </c>
      <c r="H88">
        <v>17294700</v>
      </c>
      <c r="I88">
        <f t="shared" si="27"/>
        <v>0.23999900000000096</v>
      </c>
      <c r="J88">
        <f t="shared" si="22"/>
        <v>3.9998999999998119E-2</v>
      </c>
      <c r="K88">
        <f t="shared" si="23"/>
        <v>0.79999999999999716</v>
      </c>
      <c r="L88">
        <f t="shared" si="24"/>
        <v>2.9999000000000109E-2</v>
      </c>
      <c r="M88">
        <f t="shared" si="25"/>
        <v>0.52000099999999705</v>
      </c>
      <c r="N88">
        <f t="shared" si="28"/>
        <v>-0.81233451574188587</v>
      </c>
      <c r="O88">
        <f t="shared" si="29"/>
        <v>1.195384308678374</v>
      </c>
      <c r="P88">
        <f t="shared" si="30"/>
        <v>-0.83875183393514952</v>
      </c>
      <c r="Q88">
        <f t="shared" si="31"/>
        <v>0.45570204099866141</v>
      </c>
      <c r="R88">
        <f t="shared" si="32"/>
        <v>-0.28398815187649856</v>
      </c>
      <c r="S88">
        <f t="shared" si="26"/>
        <v>0.38820973021980809</v>
      </c>
      <c r="T88" s="3" t="b">
        <f t="shared" si="33"/>
        <v>1</v>
      </c>
      <c r="U88">
        <f t="shared" si="21"/>
        <v>1</v>
      </c>
    </row>
    <row r="89" spans="1:21" x14ac:dyDescent="0.2">
      <c r="A89">
        <v>42109</v>
      </c>
      <c r="B89">
        <v>3</v>
      </c>
      <c r="C89">
        <v>18.82</v>
      </c>
      <c r="D89">
        <v>19.030000999999999</v>
      </c>
      <c r="E89">
        <v>19.91</v>
      </c>
      <c r="F89">
        <v>18.93</v>
      </c>
      <c r="G89">
        <v>19.709999</v>
      </c>
      <c r="H89">
        <v>52135400</v>
      </c>
      <c r="I89">
        <f t="shared" si="27"/>
        <v>-0.25999799999999951</v>
      </c>
      <c r="J89">
        <f t="shared" si="22"/>
        <v>9.9979999999995073E-3</v>
      </c>
      <c r="K89">
        <f t="shared" si="23"/>
        <v>0.20999899999999982</v>
      </c>
      <c r="L89">
        <f t="shared" si="24"/>
        <v>-0.19000099999999875</v>
      </c>
      <c r="M89">
        <f t="shared" si="25"/>
        <v>-8.9999999999999858E-2</v>
      </c>
      <c r="N89">
        <f t="shared" si="28"/>
        <v>0.14637932283091618</v>
      </c>
      <c r="O89">
        <f t="shared" si="29"/>
        <v>1.3174666041424448</v>
      </c>
      <c r="P89">
        <f t="shared" si="30"/>
        <v>-1.0246962476663413</v>
      </c>
      <c r="Q89">
        <f t="shared" si="31"/>
        <v>-0.43914967930701965</v>
      </c>
      <c r="R89">
        <f t="shared" si="32"/>
        <v>-1.4345571805114961</v>
      </c>
      <c r="S89">
        <f t="shared" si="26"/>
        <v>7.5706661932379529E-2</v>
      </c>
      <c r="T89" s="3" t="b">
        <f t="shared" si="33"/>
        <v>1</v>
      </c>
      <c r="U89">
        <f t="shared" si="21"/>
        <v>-1</v>
      </c>
    </row>
    <row r="90" spans="1:21" x14ac:dyDescent="0.2">
      <c r="A90">
        <v>42102</v>
      </c>
      <c r="B90">
        <v>3</v>
      </c>
      <c r="C90">
        <v>19.059999000000001</v>
      </c>
      <c r="D90">
        <v>18.709999</v>
      </c>
      <c r="E90">
        <v>18.75</v>
      </c>
      <c r="F90">
        <v>17.879999000000002</v>
      </c>
      <c r="G90">
        <v>18.07</v>
      </c>
      <c r="H90">
        <v>38892700</v>
      </c>
      <c r="I90">
        <f t="shared" si="27"/>
        <v>0.75</v>
      </c>
      <c r="J90">
        <f t="shared" si="22"/>
        <v>0.21000099999999833</v>
      </c>
      <c r="K90">
        <f t="shared" si="23"/>
        <v>1.0899999999999999</v>
      </c>
      <c r="L90">
        <f t="shared" si="24"/>
        <v>0.10999999999999943</v>
      </c>
      <c r="M90">
        <f t="shared" si="25"/>
        <v>0.88999899999999954</v>
      </c>
      <c r="N90">
        <f t="shared" si="28"/>
        <v>-0.74822811790187549</v>
      </c>
      <c r="O90">
        <f t="shared" si="29"/>
        <v>1.0557220176478985</v>
      </c>
      <c r="P90">
        <f t="shared" si="30"/>
        <v>-0.95322473438111088</v>
      </c>
      <c r="Q90">
        <f t="shared" si="31"/>
        <v>0.64573083463508796</v>
      </c>
      <c r="R90">
        <f t="shared" si="32"/>
        <v>0.35874049143375297</v>
      </c>
      <c r="S90">
        <f t="shared" si="26"/>
        <v>0.64010538294757902</v>
      </c>
      <c r="T90" s="3" t="b">
        <f t="shared" si="33"/>
        <v>1</v>
      </c>
      <c r="U90">
        <f t="shared" si="21"/>
        <v>1</v>
      </c>
    </row>
    <row r="91" spans="1:21" x14ac:dyDescent="0.2">
      <c r="A91">
        <v>42095</v>
      </c>
      <c r="B91">
        <v>3</v>
      </c>
      <c r="C91">
        <v>16.84</v>
      </c>
      <c r="D91">
        <v>17</v>
      </c>
      <c r="E91">
        <v>17.879999000000002</v>
      </c>
      <c r="F91">
        <v>16.93</v>
      </c>
      <c r="G91">
        <v>17.579999999999998</v>
      </c>
      <c r="H91">
        <v>34953900</v>
      </c>
      <c r="I91">
        <f t="shared" si="27"/>
        <v>1.479999000000003</v>
      </c>
      <c r="J91">
        <f t="shared" si="22"/>
        <v>-0.35000000000000142</v>
      </c>
      <c r="K91">
        <f t="shared" si="23"/>
        <v>-0.30999900000000125</v>
      </c>
      <c r="L91">
        <f t="shared" si="24"/>
        <v>-1.1799999999999997</v>
      </c>
      <c r="M91">
        <f t="shared" si="25"/>
        <v>-0.98999900000000096</v>
      </c>
      <c r="N91">
        <f t="shared" si="28"/>
        <v>0.80690874579750038</v>
      </c>
      <c r="O91">
        <f t="shared" si="29"/>
        <v>0.89719462519214577</v>
      </c>
      <c r="P91">
        <f t="shared" si="30"/>
        <v>-1.066476417012308</v>
      </c>
      <c r="Q91">
        <f t="shared" si="31"/>
        <v>-0.63762695397733826</v>
      </c>
      <c r="R91">
        <f t="shared" si="32"/>
        <v>4.9373822091189483</v>
      </c>
      <c r="S91">
        <f t="shared" si="26"/>
        <v>0.99999960410900135</v>
      </c>
      <c r="T91" s="3" t="b">
        <f t="shared" si="33"/>
        <v>1</v>
      </c>
      <c r="U91">
        <f t="shared" si="21"/>
        <v>1</v>
      </c>
    </row>
    <row r="92" spans="1:21" x14ac:dyDescent="0.2">
      <c r="A92">
        <v>42088</v>
      </c>
      <c r="B92">
        <v>3</v>
      </c>
      <c r="C92">
        <v>16.790001</v>
      </c>
      <c r="D92">
        <v>17.049999</v>
      </c>
      <c r="E92">
        <v>17.530000999999999</v>
      </c>
      <c r="F92">
        <v>16.790001</v>
      </c>
      <c r="G92">
        <v>17.360001</v>
      </c>
      <c r="H92">
        <v>31953900</v>
      </c>
      <c r="I92">
        <f t="shared" si="27"/>
        <v>-0.5200010000000006</v>
      </c>
      <c r="J92">
        <f t="shared" si="22"/>
        <v>0.16000000000000014</v>
      </c>
      <c r="K92">
        <f t="shared" si="23"/>
        <v>1.0399990000000017</v>
      </c>
      <c r="L92">
        <f t="shared" si="24"/>
        <v>8.9999999999999858E-2</v>
      </c>
      <c r="M92">
        <f t="shared" si="25"/>
        <v>0.73999999999999844</v>
      </c>
      <c r="N92">
        <f t="shared" si="28"/>
        <v>-0.75670247159952708</v>
      </c>
      <c r="O92">
        <f t="shared" si="29"/>
        <v>1.1595504704676647</v>
      </c>
      <c r="P92">
        <f t="shared" si="30"/>
        <v>-0.90913185611553649</v>
      </c>
      <c r="Q92">
        <f t="shared" si="31"/>
        <v>0.50628385724739888</v>
      </c>
      <c r="R92">
        <f t="shared" si="32"/>
        <v>-2.2374472416033924</v>
      </c>
      <c r="S92">
        <f t="shared" si="26"/>
        <v>1.2628561926799637E-2</v>
      </c>
      <c r="T92" s="3" t="b">
        <f t="shared" si="33"/>
        <v>1</v>
      </c>
      <c r="U92">
        <f t="shared" si="21"/>
        <v>-1</v>
      </c>
    </row>
    <row r="93" spans="1:21" x14ac:dyDescent="0.2">
      <c r="A93">
        <v>42081</v>
      </c>
      <c r="B93">
        <v>3</v>
      </c>
      <c r="C93">
        <v>15.96</v>
      </c>
      <c r="D93">
        <v>15.68</v>
      </c>
      <c r="E93">
        <v>16.780000999999999</v>
      </c>
      <c r="F93">
        <v>15.61</v>
      </c>
      <c r="G93">
        <v>16.760000000000002</v>
      </c>
      <c r="H93">
        <v>54427700</v>
      </c>
      <c r="I93">
        <f t="shared" si="27"/>
        <v>3.0000999999998612E-2</v>
      </c>
      <c r="J93">
        <f t="shared" si="22"/>
        <v>0.25999799999999951</v>
      </c>
      <c r="K93">
        <f t="shared" si="23"/>
        <v>0.73999999999999844</v>
      </c>
      <c r="L93">
        <f t="shared" si="24"/>
        <v>0</v>
      </c>
      <c r="M93">
        <f t="shared" si="25"/>
        <v>0.57000000000000028</v>
      </c>
      <c r="N93">
        <f t="shared" si="28"/>
        <v>-0.40326669299003309</v>
      </c>
      <c r="O93">
        <f t="shared" si="29"/>
        <v>1.0576135171857111</v>
      </c>
      <c r="P93">
        <f t="shared" si="30"/>
        <v>-1.1945674227479783</v>
      </c>
      <c r="Q93">
        <f t="shared" si="31"/>
        <v>0.54022059855230042</v>
      </c>
      <c r="R93">
        <f t="shared" si="32"/>
        <v>-1.1032597465602112</v>
      </c>
      <c r="S93">
        <f t="shared" si="26"/>
        <v>0.13495719098274628</v>
      </c>
      <c r="T93" s="3" t="b">
        <f t="shared" si="33"/>
        <v>1</v>
      </c>
      <c r="U93">
        <f t="shared" si="21"/>
        <v>1</v>
      </c>
    </row>
    <row r="94" spans="1:21" x14ac:dyDescent="0.2">
      <c r="A94">
        <v>42074</v>
      </c>
      <c r="B94">
        <v>3</v>
      </c>
      <c r="C94">
        <v>17.91</v>
      </c>
      <c r="D94">
        <v>17.84</v>
      </c>
      <c r="E94">
        <v>17.850000000000001</v>
      </c>
      <c r="F94">
        <v>17.440000999999999</v>
      </c>
      <c r="G94">
        <v>17.77</v>
      </c>
      <c r="H94">
        <v>29810100</v>
      </c>
      <c r="I94">
        <f t="shared" si="27"/>
        <v>-1.8099999999999987</v>
      </c>
      <c r="J94">
        <f t="shared" si="22"/>
        <v>-0.28000000000000114</v>
      </c>
      <c r="K94">
        <f t="shared" si="23"/>
        <v>0.82000099999999776</v>
      </c>
      <c r="L94">
        <f t="shared" si="24"/>
        <v>-0.35000000000000142</v>
      </c>
      <c r="M94">
        <f t="shared" si="25"/>
        <v>0.80000000000000071</v>
      </c>
      <c r="N94">
        <f t="shared" si="28"/>
        <v>-0.81129049006209131</v>
      </c>
      <c r="O94">
        <f t="shared" si="29"/>
        <v>0.88050084152266039</v>
      </c>
      <c r="P94">
        <f t="shared" si="30"/>
        <v>-0.91894984056353013</v>
      </c>
      <c r="Q94">
        <f t="shared" si="31"/>
        <v>0.84973948910296104</v>
      </c>
      <c r="R94">
        <f t="shared" si="32"/>
        <v>-3.1644162938792411</v>
      </c>
      <c r="S94">
        <f t="shared" si="26"/>
        <v>7.7697177040883915E-4</v>
      </c>
      <c r="T94" s="3" t="b">
        <f t="shared" si="33"/>
        <v>1</v>
      </c>
      <c r="U94">
        <f t="shared" si="21"/>
        <v>-1</v>
      </c>
    </row>
    <row r="95" spans="1:21" x14ac:dyDescent="0.2">
      <c r="A95">
        <v>42067</v>
      </c>
      <c r="B95">
        <v>3</v>
      </c>
      <c r="C95">
        <v>18.489999999999998</v>
      </c>
      <c r="D95">
        <v>18.709999</v>
      </c>
      <c r="E95">
        <v>19.100000000000001</v>
      </c>
      <c r="F95">
        <v>18.239999999999998</v>
      </c>
      <c r="G95">
        <v>19.010000000000002</v>
      </c>
      <c r="H95">
        <v>32762300</v>
      </c>
      <c r="I95">
        <f t="shared" si="27"/>
        <v>-1.1000000000000014</v>
      </c>
      <c r="J95">
        <f t="shared" si="22"/>
        <v>-7.0000000000000284E-2</v>
      </c>
      <c r="K95">
        <f t="shared" si="23"/>
        <v>-5.9999999999998721E-2</v>
      </c>
      <c r="L95">
        <f t="shared" si="24"/>
        <v>-0.46999900000000139</v>
      </c>
      <c r="M95">
        <f t="shared" si="25"/>
        <v>-0.14000000000000057</v>
      </c>
      <c r="N95">
        <f t="shared" si="28"/>
        <v>0.59491623588495424</v>
      </c>
      <c r="O95">
        <f t="shared" si="29"/>
        <v>0.6466481949444346</v>
      </c>
      <c r="P95">
        <f t="shared" si="30"/>
        <v>-1.4743569532980358</v>
      </c>
      <c r="Q95">
        <f t="shared" si="31"/>
        <v>0.23279252246864696</v>
      </c>
      <c r="R95">
        <f t="shared" si="32"/>
        <v>-4.733475547240694</v>
      </c>
      <c r="S95">
        <f t="shared" si="26"/>
        <v>1.1035378195711668E-6</v>
      </c>
      <c r="T95" s="3" t="b">
        <f t="shared" si="33"/>
        <v>1</v>
      </c>
      <c r="U95">
        <f t="shared" si="21"/>
        <v>-1</v>
      </c>
    </row>
    <row r="96" spans="1:21" x14ac:dyDescent="0.2">
      <c r="A96">
        <v>42060</v>
      </c>
      <c r="B96">
        <v>3</v>
      </c>
      <c r="C96">
        <v>18.040001</v>
      </c>
      <c r="D96">
        <v>18.149999999999999</v>
      </c>
      <c r="E96">
        <v>18.799999</v>
      </c>
      <c r="F96">
        <v>17.82</v>
      </c>
      <c r="G96">
        <v>18.649999999999999</v>
      </c>
      <c r="H96">
        <v>38292100</v>
      </c>
      <c r="I96">
        <f t="shared" si="27"/>
        <v>-0.16000000000000014</v>
      </c>
      <c r="J96">
        <f t="shared" si="22"/>
        <v>0.21999900000000139</v>
      </c>
      <c r="K96">
        <f t="shared" si="23"/>
        <v>0.61000000000000298</v>
      </c>
      <c r="L96">
        <f t="shared" si="24"/>
        <v>-0.25</v>
      </c>
      <c r="M96">
        <f t="shared" si="25"/>
        <v>0.52000000000000313</v>
      </c>
      <c r="N96">
        <f t="shared" si="28"/>
        <v>-0.14186950988422678</v>
      </c>
      <c r="O96">
        <f t="shared" si="29"/>
        <v>0.86410314911329711</v>
      </c>
      <c r="P96">
        <f t="shared" si="30"/>
        <v>-1.3541898468992002</v>
      </c>
      <c r="Q96">
        <f t="shared" si="31"/>
        <v>0.63195620767012994</v>
      </c>
      <c r="R96">
        <f t="shared" si="32"/>
        <v>-1.122042905456033</v>
      </c>
      <c r="S96">
        <f t="shared" si="26"/>
        <v>0.13092209881517999</v>
      </c>
      <c r="T96" s="3" t="b">
        <f t="shared" si="33"/>
        <v>1</v>
      </c>
      <c r="U96">
        <f t="shared" si="21"/>
        <v>-1</v>
      </c>
    </row>
    <row r="97" spans="1:21" x14ac:dyDescent="0.2">
      <c r="A97">
        <v>42053</v>
      </c>
      <c r="B97">
        <v>3</v>
      </c>
      <c r="C97">
        <v>19.790001</v>
      </c>
      <c r="D97">
        <v>19.549999</v>
      </c>
      <c r="E97">
        <v>19.829999999999998</v>
      </c>
      <c r="F97">
        <v>19.170000000000002</v>
      </c>
      <c r="G97">
        <v>19.260000000000002</v>
      </c>
      <c r="H97">
        <v>25160600</v>
      </c>
      <c r="I97">
        <f t="shared" si="27"/>
        <v>-1.2199990000000014</v>
      </c>
      <c r="J97">
        <f t="shared" si="22"/>
        <v>0.1099989999999984</v>
      </c>
      <c r="K97">
        <f t="shared" si="23"/>
        <v>0.75999799999999951</v>
      </c>
      <c r="L97">
        <f t="shared" si="24"/>
        <v>-0.22000099999999989</v>
      </c>
      <c r="M97">
        <f t="shared" si="25"/>
        <v>0.6099989999999984</v>
      </c>
      <c r="N97">
        <f t="shared" si="28"/>
        <v>-0.4533961119502723</v>
      </c>
      <c r="O97">
        <f t="shared" si="29"/>
        <v>0.98420085766342014</v>
      </c>
      <c r="P97">
        <f t="shared" si="30"/>
        <v>-1.1832541578434432</v>
      </c>
      <c r="Q97">
        <f t="shared" si="31"/>
        <v>0.6524494121302955</v>
      </c>
      <c r="R97">
        <f t="shared" si="32"/>
        <v>-3.394940782622486</v>
      </c>
      <c r="S97">
        <f t="shared" si="26"/>
        <v>3.4321722925258094E-4</v>
      </c>
      <c r="T97" s="3" t="b">
        <f t="shared" si="33"/>
        <v>1</v>
      </c>
      <c r="U97">
        <f t="shared" si="21"/>
        <v>-1</v>
      </c>
    </row>
    <row r="98" spans="1:21" x14ac:dyDescent="0.2">
      <c r="A98">
        <v>42046</v>
      </c>
      <c r="B98">
        <v>3</v>
      </c>
      <c r="C98">
        <v>18.940000999999999</v>
      </c>
      <c r="D98">
        <v>18.489999999999998</v>
      </c>
      <c r="E98">
        <v>18.709999</v>
      </c>
      <c r="F98">
        <v>18.010000000000002</v>
      </c>
      <c r="G98">
        <v>18.510000000000002</v>
      </c>
      <c r="H98">
        <v>36156300</v>
      </c>
      <c r="I98">
        <f t="shared" si="27"/>
        <v>1.2800009999999986</v>
      </c>
      <c r="J98">
        <f t="shared" si="22"/>
        <v>-0.24000200000000049</v>
      </c>
      <c r="K98">
        <f t="shared" si="23"/>
        <v>3.9998999999998119E-2</v>
      </c>
      <c r="L98">
        <f t="shared" si="24"/>
        <v>-0.62000099999999847</v>
      </c>
      <c r="M98">
        <f t="shared" si="25"/>
        <v>-0.53000099999999861</v>
      </c>
      <c r="N98">
        <f t="shared" si="28"/>
        <v>0.32567681946495264</v>
      </c>
      <c r="O98">
        <f t="shared" si="29"/>
        <v>1.260964374261593</v>
      </c>
      <c r="P98">
        <f t="shared" si="30"/>
        <v>-0.94363413133582463</v>
      </c>
      <c r="Q98">
        <f t="shared" si="31"/>
        <v>-0.64300706239072114</v>
      </c>
      <c r="R98">
        <f t="shared" si="32"/>
        <v>5.4029440047734481</v>
      </c>
      <c r="S98">
        <f t="shared" si="26"/>
        <v>0.99999996722203544</v>
      </c>
      <c r="T98" s="3" t="b">
        <f t="shared" si="33"/>
        <v>1</v>
      </c>
      <c r="U98">
        <f t="shared" si="21"/>
        <v>1</v>
      </c>
    </row>
    <row r="99" spans="1:21" x14ac:dyDescent="0.2">
      <c r="A99">
        <v>42039</v>
      </c>
      <c r="B99">
        <v>3</v>
      </c>
      <c r="C99">
        <v>19.620000999999998</v>
      </c>
      <c r="D99">
        <v>19.079999999999998</v>
      </c>
      <c r="E99">
        <v>19.100000000000001</v>
      </c>
      <c r="F99">
        <v>17.950001</v>
      </c>
      <c r="G99">
        <v>18.280000999999999</v>
      </c>
      <c r="H99">
        <v>66548700</v>
      </c>
      <c r="I99">
        <f t="shared" si="27"/>
        <v>0.66000000000000014</v>
      </c>
      <c r="J99">
        <f t="shared" si="22"/>
        <v>-0.45000100000000032</v>
      </c>
      <c r="K99">
        <f t="shared" si="23"/>
        <v>-0.23000199999999893</v>
      </c>
      <c r="L99">
        <f t="shared" si="24"/>
        <v>-0.93000099999999719</v>
      </c>
      <c r="M99">
        <f t="shared" si="25"/>
        <v>-0.43000099999999719</v>
      </c>
      <c r="N99">
        <f t="shared" si="28"/>
        <v>0.20195525401284192</v>
      </c>
      <c r="O99">
        <f t="shared" si="29"/>
        <v>0.94245140073844569</v>
      </c>
      <c r="P99">
        <f t="shared" si="30"/>
        <v>-1.4136800462761832</v>
      </c>
      <c r="Q99">
        <f t="shared" si="31"/>
        <v>0.2692733915248956</v>
      </c>
      <c r="R99">
        <f t="shared" si="32"/>
        <v>3.9381152518381142</v>
      </c>
      <c r="S99">
        <f t="shared" si="26"/>
        <v>0.99995893792576174</v>
      </c>
      <c r="T99" s="3" t="b">
        <f t="shared" si="33"/>
        <v>1</v>
      </c>
      <c r="U99">
        <f t="shared" si="21"/>
        <v>1</v>
      </c>
    </row>
    <row r="100" spans="1:21" x14ac:dyDescent="0.2">
      <c r="A100">
        <v>42032</v>
      </c>
      <c r="B100">
        <v>3</v>
      </c>
      <c r="C100">
        <v>17.209999</v>
      </c>
      <c r="D100">
        <v>16.959999</v>
      </c>
      <c r="E100">
        <v>17.09</v>
      </c>
      <c r="F100">
        <v>16.5</v>
      </c>
      <c r="G100">
        <v>16.559999000000001</v>
      </c>
      <c r="H100">
        <v>40085000</v>
      </c>
      <c r="I100">
        <f t="shared" si="27"/>
        <v>3.0600019999999972</v>
      </c>
      <c r="J100">
        <f t="shared" si="22"/>
        <v>-0.54000100000000018</v>
      </c>
      <c r="K100">
        <f t="shared" si="23"/>
        <v>-0.52000099999999705</v>
      </c>
      <c r="L100">
        <f t="shared" si="24"/>
        <v>-1.6699999999999982</v>
      </c>
      <c r="M100">
        <f t="shared" si="25"/>
        <v>-1.3399999999999999</v>
      </c>
      <c r="N100">
        <f t="shared" si="28"/>
        <v>0.82488143351709919</v>
      </c>
      <c r="O100">
        <f t="shared" si="29"/>
        <v>0.85943147738174119</v>
      </c>
      <c r="P100">
        <f t="shared" si="30"/>
        <v>-1.1271943173326704</v>
      </c>
      <c r="Q100">
        <f t="shared" si="31"/>
        <v>-0.55711859356616988</v>
      </c>
      <c r="R100">
        <f t="shared" si="32"/>
        <v>7.0438945116582579</v>
      </c>
      <c r="S100">
        <f t="shared" si="26"/>
        <v>0.9999999999990653</v>
      </c>
      <c r="T100" s="3" t="b">
        <f t="shared" si="33"/>
        <v>1</v>
      </c>
      <c r="U100">
        <f t="shared" si="21"/>
        <v>1</v>
      </c>
    </row>
    <row r="101" spans="1:21" x14ac:dyDescent="0.2">
      <c r="A101">
        <v>42025</v>
      </c>
      <c r="B101">
        <v>3</v>
      </c>
      <c r="C101">
        <v>17.48</v>
      </c>
      <c r="D101">
        <v>17.719999000000001</v>
      </c>
      <c r="E101">
        <v>18.030000999999999</v>
      </c>
      <c r="F101">
        <v>17.600000000000001</v>
      </c>
      <c r="G101">
        <v>17.77</v>
      </c>
      <c r="H101">
        <v>23663900</v>
      </c>
      <c r="I101">
        <f t="shared" si="27"/>
        <v>-0.56000099999999975</v>
      </c>
      <c r="J101">
        <f t="shared" si="22"/>
        <v>-0.25</v>
      </c>
      <c r="K101">
        <f t="shared" si="23"/>
        <v>-0.11999899999999997</v>
      </c>
      <c r="L101">
        <f t="shared" si="24"/>
        <v>-0.70999899999999982</v>
      </c>
      <c r="M101">
        <f t="shared" si="25"/>
        <v>-0.64999999999999858</v>
      </c>
      <c r="N101">
        <f t="shared" si="28"/>
        <v>0.62563077593343719</v>
      </c>
      <c r="O101">
        <f t="shared" si="29"/>
        <v>1.0712902243271203</v>
      </c>
      <c r="P101">
        <f t="shared" si="30"/>
        <v>-0.95130248305415299</v>
      </c>
      <c r="Q101">
        <f t="shared" si="31"/>
        <v>-0.7456185172064046</v>
      </c>
      <c r="R101">
        <f t="shared" si="32"/>
        <v>-0.43709085437317596</v>
      </c>
      <c r="S101">
        <f t="shared" si="26"/>
        <v>0.3310227298251236</v>
      </c>
      <c r="T101" s="3" t="b">
        <f t="shared" si="33"/>
        <v>1</v>
      </c>
      <c r="U101">
        <f t="shared" si="21"/>
        <v>-1</v>
      </c>
    </row>
    <row r="102" spans="1:21" x14ac:dyDescent="0.2">
      <c r="A102">
        <v>42018</v>
      </c>
      <c r="B102">
        <v>3</v>
      </c>
      <c r="C102">
        <v>17.620000999999998</v>
      </c>
      <c r="D102">
        <v>17.450001</v>
      </c>
      <c r="E102">
        <v>18.48</v>
      </c>
      <c r="F102">
        <v>17.27</v>
      </c>
      <c r="G102">
        <v>18.27</v>
      </c>
      <c r="H102">
        <v>42369300</v>
      </c>
      <c r="I102">
        <f t="shared" si="27"/>
        <v>-0.78999999999999915</v>
      </c>
      <c r="J102">
        <f t="shared" si="22"/>
        <v>0.23999900000000096</v>
      </c>
      <c r="K102">
        <f t="shared" si="23"/>
        <v>0.55000099999999819</v>
      </c>
      <c r="L102">
        <f t="shared" si="24"/>
        <v>0.12000000000000099</v>
      </c>
      <c r="M102">
        <f t="shared" si="25"/>
        <v>0.28999999999999915</v>
      </c>
      <c r="N102">
        <f t="shared" si="28"/>
        <v>-0.33096288452789568</v>
      </c>
      <c r="O102">
        <f t="shared" si="29"/>
        <v>1.3789945516717967</v>
      </c>
      <c r="P102">
        <f t="shared" si="30"/>
        <v>-0.99287210571527085</v>
      </c>
      <c r="Q102">
        <f t="shared" si="31"/>
        <v>-5.5159561428630238E-2</v>
      </c>
      <c r="R102">
        <f t="shared" si="32"/>
        <v>-6.0123921957202846</v>
      </c>
      <c r="S102">
        <f t="shared" si="26"/>
        <v>9.1402699000786104E-10</v>
      </c>
      <c r="T102" s="3" t="b">
        <f t="shared" si="33"/>
        <v>1</v>
      </c>
      <c r="U102">
        <f t="shared" si="21"/>
        <v>-1</v>
      </c>
    </row>
    <row r="103" spans="1:21" x14ac:dyDescent="0.2">
      <c r="A103">
        <v>42011</v>
      </c>
      <c r="B103">
        <v>3</v>
      </c>
      <c r="C103">
        <v>18.049999</v>
      </c>
      <c r="D103">
        <v>18.299999</v>
      </c>
      <c r="E103">
        <v>18.649999999999999</v>
      </c>
      <c r="F103">
        <v>18.049999</v>
      </c>
      <c r="G103">
        <v>18.370000999999998</v>
      </c>
      <c r="H103">
        <v>31332600</v>
      </c>
      <c r="I103">
        <f t="shared" si="27"/>
        <v>-0.75</v>
      </c>
      <c r="J103">
        <f t="shared" si="22"/>
        <v>-0.16999999999999815</v>
      </c>
      <c r="K103">
        <f t="shared" si="23"/>
        <v>0.85999900000000196</v>
      </c>
      <c r="L103">
        <f t="shared" si="24"/>
        <v>-0.3500009999999989</v>
      </c>
      <c r="M103">
        <f t="shared" si="25"/>
        <v>0.6499990000000011</v>
      </c>
      <c r="N103">
        <f t="shared" si="28"/>
        <v>-0.69957505320314783</v>
      </c>
      <c r="O103">
        <f t="shared" si="29"/>
        <v>1.0263241076317273</v>
      </c>
      <c r="P103">
        <f t="shared" si="30"/>
        <v>-1.0011904672466951</v>
      </c>
      <c r="Q103">
        <f t="shared" si="31"/>
        <v>0.67444141281811565</v>
      </c>
      <c r="R103">
        <f t="shared" si="32"/>
        <v>-1.671441543640741</v>
      </c>
      <c r="S103">
        <f t="shared" si="26"/>
        <v>4.731724798386238E-2</v>
      </c>
      <c r="T103" s="3" t="b">
        <f t="shared" si="33"/>
        <v>1</v>
      </c>
      <c r="U103">
        <f t="shared" si="21"/>
        <v>-1</v>
      </c>
    </row>
    <row r="104" spans="1:21" x14ac:dyDescent="0.2">
      <c r="A104">
        <v>42004</v>
      </c>
      <c r="B104">
        <v>3</v>
      </c>
      <c r="C104">
        <v>20.290001</v>
      </c>
      <c r="D104">
        <v>20.010000000000002</v>
      </c>
      <c r="E104">
        <v>20.420000000000002</v>
      </c>
      <c r="F104">
        <v>19.84</v>
      </c>
      <c r="G104">
        <v>20.360001</v>
      </c>
      <c r="H104">
        <v>24301300</v>
      </c>
      <c r="I104">
        <f t="shared" si="27"/>
        <v>-2.3100020000000008</v>
      </c>
      <c r="J104">
        <f t="shared" si="22"/>
        <v>0.25</v>
      </c>
      <c r="K104">
        <f t="shared" si="23"/>
        <v>0.6000009999999989</v>
      </c>
      <c r="L104">
        <f t="shared" si="24"/>
        <v>0</v>
      </c>
      <c r="M104">
        <f t="shared" si="25"/>
        <v>0.32000199999999879</v>
      </c>
      <c r="N104">
        <f t="shared" si="28"/>
        <v>-0.17223317260402463</v>
      </c>
      <c r="O104">
        <f t="shared" si="29"/>
        <v>1.2461366830945655</v>
      </c>
      <c r="P104">
        <f t="shared" si="30"/>
        <v>-1.1853516034789326</v>
      </c>
      <c r="Q104">
        <f t="shared" si="31"/>
        <v>0.11144809298839169</v>
      </c>
      <c r="R104">
        <f t="shared" si="32"/>
        <v>-10.546574009710532</v>
      </c>
      <c r="S104">
        <f t="shared" si="26"/>
        <v>2.6341601955024133E-26</v>
      </c>
      <c r="T104" s="3" t="b">
        <f t="shared" si="33"/>
        <v>1</v>
      </c>
      <c r="U104">
        <f t="shared" si="21"/>
        <v>-1</v>
      </c>
    </row>
    <row r="105" spans="1:21" x14ac:dyDescent="0.2">
      <c r="A105">
        <v>41997</v>
      </c>
      <c r="B105">
        <v>3</v>
      </c>
      <c r="C105">
        <v>21.559999000000001</v>
      </c>
      <c r="D105">
        <v>21.190000999999999</v>
      </c>
      <c r="E105">
        <v>21.200001</v>
      </c>
      <c r="F105">
        <v>20.84</v>
      </c>
      <c r="G105">
        <v>21.049999</v>
      </c>
      <c r="H105">
        <v>9762600</v>
      </c>
      <c r="I105">
        <f t="shared" si="27"/>
        <v>-0.75999799999999951</v>
      </c>
      <c r="J105">
        <f t="shared" si="22"/>
        <v>-0.28000099999999861</v>
      </c>
      <c r="K105">
        <f t="shared" si="23"/>
        <v>0.12999900000000153</v>
      </c>
      <c r="L105">
        <f t="shared" si="24"/>
        <v>-0.45000100000000032</v>
      </c>
      <c r="M105">
        <f t="shared" si="25"/>
        <v>7.0000000000000284E-2</v>
      </c>
      <c r="N105">
        <f t="shared" si="28"/>
        <v>-0.52986456559314765</v>
      </c>
      <c r="O105">
        <f t="shared" si="29"/>
        <v>0.94297681530750566</v>
      </c>
      <c r="P105">
        <f t="shared" si="30"/>
        <v>-1.140554894259278</v>
      </c>
      <c r="Q105">
        <f t="shared" si="31"/>
        <v>0.72744264454492003</v>
      </c>
      <c r="R105">
        <f t="shared" si="32"/>
        <v>-2.2541558931740546</v>
      </c>
      <c r="S105">
        <f t="shared" si="26"/>
        <v>1.2093181225388962E-2</v>
      </c>
      <c r="T105" s="3" t="b">
        <f t="shared" si="33"/>
        <v>1</v>
      </c>
      <c r="U105">
        <f t="shared" si="21"/>
        <v>-1</v>
      </c>
    </row>
    <row r="106" spans="1:21" x14ac:dyDescent="0.2">
      <c r="A106">
        <v>41990</v>
      </c>
      <c r="B106">
        <v>3</v>
      </c>
      <c r="C106">
        <v>21.299999</v>
      </c>
      <c r="D106">
        <v>20.959999</v>
      </c>
      <c r="E106">
        <v>22.43</v>
      </c>
      <c r="F106">
        <v>20.85</v>
      </c>
      <c r="G106">
        <v>21.34</v>
      </c>
      <c r="H106">
        <v>47424400</v>
      </c>
      <c r="I106">
        <f t="shared" si="27"/>
        <v>0.21999900000000139</v>
      </c>
      <c r="J106">
        <f t="shared" si="22"/>
        <v>-0.36999800000000249</v>
      </c>
      <c r="K106">
        <f t="shared" si="23"/>
        <v>-0.35999800000000093</v>
      </c>
      <c r="L106">
        <f t="shared" si="24"/>
        <v>-0.71999900000000139</v>
      </c>
      <c r="M106">
        <f t="shared" si="25"/>
        <v>-0.51000000000000156</v>
      </c>
      <c r="N106">
        <f t="shared" si="28"/>
        <v>0.7145917865754382</v>
      </c>
      <c r="O106">
        <f t="shared" si="29"/>
        <v>0.77414072994250516</v>
      </c>
      <c r="P106">
        <f t="shared" si="30"/>
        <v>-1.3696271861659075</v>
      </c>
      <c r="Q106">
        <f t="shared" si="31"/>
        <v>-0.11910533035203588</v>
      </c>
      <c r="R106">
        <f t="shared" si="32"/>
        <v>4.2279615805488486</v>
      </c>
      <c r="S106">
        <f t="shared" si="26"/>
        <v>0.99998820909771169</v>
      </c>
      <c r="T106" s="3" t="b">
        <f t="shared" si="33"/>
        <v>1</v>
      </c>
      <c r="U106">
        <f t="shared" si="21"/>
        <v>1</v>
      </c>
    </row>
    <row r="107" spans="1:21" x14ac:dyDescent="0.2">
      <c r="A107">
        <v>41983</v>
      </c>
      <c r="B107">
        <v>3</v>
      </c>
      <c r="C107">
        <v>24.200001</v>
      </c>
      <c r="D107">
        <v>23.67</v>
      </c>
      <c r="E107">
        <v>23.68</v>
      </c>
      <c r="F107">
        <v>22.950001</v>
      </c>
      <c r="G107">
        <v>23.280000999999999</v>
      </c>
      <c r="H107">
        <v>26212500</v>
      </c>
      <c r="I107">
        <f t="shared" si="27"/>
        <v>-1.9800019999999989</v>
      </c>
      <c r="J107">
        <f t="shared" si="22"/>
        <v>-0.33999999999999986</v>
      </c>
      <c r="K107">
        <f t="shared" si="23"/>
        <v>1.130001</v>
      </c>
      <c r="L107">
        <f t="shared" si="24"/>
        <v>-0.44999899999999826</v>
      </c>
      <c r="M107">
        <f t="shared" si="25"/>
        <v>4.0001000000000175E-2</v>
      </c>
      <c r="N107">
        <f t="shared" si="28"/>
        <v>-0.60314068588369407</v>
      </c>
      <c r="O107">
        <f t="shared" si="29"/>
        <v>1.4350567457062866</v>
      </c>
      <c r="P107">
        <f t="shared" si="30"/>
        <v>-0.75565737075497175</v>
      </c>
      <c r="Q107">
        <f t="shared" si="31"/>
        <v>-7.6258689067620872E-2</v>
      </c>
      <c r="R107">
        <f t="shared" si="32"/>
        <v>-2.8770492507094527</v>
      </c>
      <c r="S107">
        <f t="shared" si="26"/>
        <v>2.0070646941516171E-3</v>
      </c>
      <c r="T107" s="3" t="b">
        <f t="shared" si="33"/>
        <v>1</v>
      </c>
      <c r="U107">
        <f t="shared" si="21"/>
        <v>-1</v>
      </c>
    </row>
    <row r="108" spans="1:21" x14ac:dyDescent="0.2">
      <c r="A108">
        <v>41976</v>
      </c>
      <c r="B108">
        <v>3</v>
      </c>
      <c r="C108">
        <v>25.58</v>
      </c>
      <c r="D108">
        <v>25.639999</v>
      </c>
      <c r="E108">
        <v>25.889999</v>
      </c>
      <c r="F108">
        <v>25.35</v>
      </c>
      <c r="G108">
        <v>25.58</v>
      </c>
      <c r="H108">
        <v>12303500</v>
      </c>
      <c r="I108">
        <f t="shared" si="27"/>
        <v>-1.379998999999998</v>
      </c>
      <c r="J108">
        <f t="shared" si="22"/>
        <v>-0.53000099999999861</v>
      </c>
      <c r="K108">
        <f t="shared" si="23"/>
        <v>-0.5200010000000006</v>
      </c>
      <c r="L108">
        <f t="shared" si="24"/>
        <v>-1.25</v>
      </c>
      <c r="M108">
        <f t="shared" si="25"/>
        <v>-0.92000000000000171</v>
      </c>
      <c r="N108">
        <f t="shared" si="28"/>
        <v>0.78507343756297776</v>
      </c>
      <c r="O108">
        <f t="shared" si="29"/>
        <v>0.8136216144710382</v>
      </c>
      <c r="P108">
        <f t="shared" si="30"/>
        <v>-1.2703924450000965</v>
      </c>
      <c r="Q108">
        <f t="shared" si="31"/>
        <v>-0.32830260703391928</v>
      </c>
      <c r="R108">
        <f t="shared" si="32"/>
        <v>-1.6415158899872597</v>
      </c>
      <c r="S108">
        <f t="shared" si="26"/>
        <v>5.0345185682159552E-2</v>
      </c>
      <c r="T108" s="3" t="b">
        <f t="shared" si="33"/>
        <v>1</v>
      </c>
      <c r="U108">
        <f t="shared" si="21"/>
        <v>-1</v>
      </c>
    </row>
    <row r="109" spans="1:21" x14ac:dyDescent="0.2">
      <c r="A109">
        <v>41969</v>
      </c>
      <c r="B109">
        <v>3</v>
      </c>
      <c r="C109">
        <v>28.030000999999999</v>
      </c>
      <c r="D109">
        <v>27.969999000000001</v>
      </c>
      <c r="E109">
        <v>28.18</v>
      </c>
      <c r="F109">
        <v>27.85</v>
      </c>
      <c r="G109">
        <v>27.9</v>
      </c>
      <c r="H109">
        <v>14993400</v>
      </c>
      <c r="I109">
        <f t="shared" si="27"/>
        <v>-2.3200000000000003</v>
      </c>
      <c r="J109">
        <f t="shared" si="22"/>
        <v>5.9999000000001246E-2</v>
      </c>
      <c r="K109">
        <f t="shared" si="23"/>
        <v>0.30999900000000125</v>
      </c>
      <c r="L109">
        <f t="shared" si="24"/>
        <v>-0.22999999999999687</v>
      </c>
      <c r="M109">
        <f t="shared" si="25"/>
        <v>0</v>
      </c>
      <c r="N109">
        <f t="shared" si="28"/>
        <v>0.11266851870271738</v>
      </c>
      <c r="O109">
        <f t="shared" si="29"/>
        <v>1.239376239884322</v>
      </c>
      <c r="P109">
        <f t="shared" si="30"/>
        <v>-1.1943079310370508</v>
      </c>
      <c r="Q109">
        <f t="shared" si="31"/>
        <v>-0.15773682754998861</v>
      </c>
      <c r="R109">
        <f t="shared" si="32"/>
        <v>-10.61358448011528</v>
      </c>
      <c r="S109">
        <f t="shared" si="26"/>
        <v>1.2883509729600181E-26</v>
      </c>
      <c r="T109" s="3" t="b">
        <f t="shared" si="33"/>
        <v>1</v>
      </c>
      <c r="U109">
        <f t="shared" si="21"/>
        <v>-1</v>
      </c>
    </row>
    <row r="110" spans="1:21" x14ac:dyDescent="0.2">
      <c r="A110">
        <v>41962</v>
      </c>
      <c r="B110">
        <v>3</v>
      </c>
      <c r="C110">
        <v>28.200001</v>
      </c>
      <c r="D110">
        <v>28.360001</v>
      </c>
      <c r="E110">
        <v>28.620000999999998</v>
      </c>
      <c r="F110">
        <v>28.1</v>
      </c>
      <c r="G110">
        <v>28.25</v>
      </c>
      <c r="H110">
        <v>6732900</v>
      </c>
      <c r="I110">
        <f t="shared" si="27"/>
        <v>-0.21999900000000139</v>
      </c>
      <c r="J110">
        <f t="shared" si="22"/>
        <v>-6.0001999999997224E-2</v>
      </c>
      <c r="K110">
        <f t="shared" si="23"/>
        <v>0.1499990000000011</v>
      </c>
      <c r="L110">
        <f t="shared" si="24"/>
        <v>-0.18000099999999719</v>
      </c>
      <c r="M110">
        <f t="shared" si="25"/>
        <v>-0.13000100000000003</v>
      </c>
      <c r="N110">
        <f t="shared" si="28"/>
        <v>-3.4426580034476337E-2</v>
      </c>
      <c r="O110">
        <f t="shared" si="29"/>
        <v>1.4112798107712259</v>
      </c>
      <c r="P110">
        <f t="shared" si="30"/>
        <v>-0.86053369947816849</v>
      </c>
      <c r="Q110">
        <f t="shared" si="31"/>
        <v>-0.51631953125858099</v>
      </c>
      <c r="R110">
        <f t="shared" si="32"/>
        <v>-1.1358912654871542</v>
      </c>
      <c r="S110">
        <f t="shared" si="26"/>
        <v>0.12800103714173103</v>
      </c>
      <c r="T110" s="3" t="b">
        <f t="shared" si="33"/>
        <v>1</v>
      </c>
      <c r="U110">
        <f t="shared" si="21"/>
        <v>-1</v>
      </c>
    </row>
    <row r="111" spans="1:21" x14ac:dyDescent="0.2">
      <c r="A111">
        <v>41955</v>
      </c>
      <c r="B111">
        <v>3</v>
      </c>
      <c r="C111">
        <v>29.42</v>
      </c>
      <c r="D111">
        <v>29.24</v>
      </c>
      <c r="E111">
        <v>29.57</v>
      </c>
      <c r="F111">
        <v>29.08</v>
      </c>
      <c r="G111">
        <v>29.139999</v>
      </c>
      <c r="H111">
        <v>6031000</v>
      </c>
      <c r="I111">
        <f t="shared" si="27"/>
        <v>-0.93999799999999922</v>
      </c>
      <c r="J111">
        <f t="shared" si="22"/>
        <v>0.16000000000000014</v>
      </c>
      <c r="K111">
        <f t="shared" si="23"/>
        <v>0.41999999999999815</v>
      </c>
      <c r="L111">
        <f t="shared" si="24"/>
        <v>-0.1000009999999989</v>
      </c>
      <c r="M111">
        <f t="shared" si="25"/>
        <v>4.9998999999999683E-2</v>
      </c>
      <c r="N111">
        <f t="shared" si="28"/>
        <v>0.12540207643103107</v>
      </c>
      <c r="O111">
        <f t="shared" si="29"/>
        <v>1.3110001518139291</v>
      </c>
      <c r="P111">
        <f t="shared" si="30"/>
        <v>-1.0602005589444692</v>
      </c>
      <c r="Q111">
        <f t="shared" si="31"/>
        <v>-0.37620166930049087</v>
      </c>
      <c r="R111">
        <f t="shared" si="32"/>
        <v>-4.8905806609729936</v>
      </c>
      <c r="S111">
        <f t="shared" si="26"/>
        <v>5.0269474044341089E-7</v>
      </c>
      <c r="T111" s="3" t="b">
        <f t="shared" si="33"/>
        <v>1</v>
      </c>
      <c r="U111">
        <f t="shared" si="21"/>
        <v>-1</v>
      </c>
    </row>
    <row r="112" spans="1:21" x14ac:dyDescent="0.2">
      <c r="A112">
        <v>41948</v>
      </c>
      <c r="B112">
        <v>3</v>
      </c>
      <c r="C112">
        <v>29.299999</v>
      </c>
      <c r="D112">
        <v>29.35</v>
      </c>
      <c r="E112">
        <v>30.110001</v>
      </c>
      <c r="F112">
        <v>29.34</v>
      </c>
      <c r="G112">
        <v>29.950001</v>
      </c>
      <c r="H112">
        <v>13851100</v>
      </c>
      <c r="I112">
        <f t="shared" si="27"/>
        <v>-0.53000099999999861</v>
      </c>
      <c r="J112">
        <f t="shared" si="22"/>
        <v>-0.18000000000000327</v>
      </c>
      <c r="K112">
        <f t="shared" si="23"/>
        <v>0.14999999999999858</v>
      </c>
      <c r="L112">
        <f t="shared" si="24"/>
        <v>-0.34000000000000341</v>
      </c>
      <c r="M112">
        <f t="shared" si="25"/>
        <v>-0.28000100000000216</v>
      </c>
      <c r="N112">
        <f t="shared" si="28"/>
        <v>-8.0076836390723466E-2</v>
      </c>
      <c r="O112">
        <f t="shared" si="29"/>
        <v>1.4299650790045155</v>
      </c>
      <c r="P112">
        <f t="shared" si="30"/>
        <v>-0.81221837112780559</v>
      </c>
      <c r="Q112">
        <f t="shared" si="31"/>
        <v>-0.53766987148598644</v>
      </c>
      <c r="R112">
        <f t="shared" si="32"/>
        <v>-1.6816410195126599</v>
      </c>
      <c r="S112">
        <f t="shared" si="26"/>
        <v>4.631923569060134E-2</v>
      </c>
      <c r="T112" s="3" t="b">
        <f t="shared" si="33"/>
        <v>1</v>
      </c>
      <c r="U112">
        <f t="shared" si="21"/>
        <v>-1</v>
      </c>
    </row>
    <row r="113" spans="1:21" x14ac:dyDescent="0.2">
      <c r="A113">
        <v>41941</v>
      </c>
      <c r="B113">
        <v>3</v>
      </c>
      <c r="C113">
        <v>30.82</v>
      </c>
      <c r="D113">
        <v>31.18</v>
      </c>
      <c r="E113">
        <v>31.450001</v>
      </c>
      <c r="F113">
        <v>31</v>
      </c>
      <c r="G113">
        <v>31.23</v>
      </c>
      <c r="H113">
        <v>7632900</v>
      </c>
      <c r="I113">
        <f t="shared" si="27"/>
        <v>-1.9300010000000007</v>
      </c>
      <c r="J113">
        <f t="shared" si="22"/>
        <v>5.0001000000001738E-2</v>
      </c>
      <c r="K113">
        <f t="shared" si="23"/>
        <v>0.81000200000000078</v>
      </c>
      <c r="L113">
        <f t="shared" si="24"/>
        <v>4.0001000000000175E-2</v>
      </c>
      <c r="M113">
        <f t="shared" si="25"/>
        <v>0.65000200000000063</v>
      </c>
      <c r="N113">
        <f t="shared" si="28"/>
        <v>-0.84193221215802472</v>
      </c>
      <c r="O113">
        <f t="shared" si="29"/>
        <v>1.0539740847876444</v>
      </c>
      <c r="P113">
        <f t="shared" si="30"/>
        <v>-0.8668783148203365</v>
      </c>
      <c r="Q113">
        <f t="shared" si="31"/>
        <v>0.65483644219071668</v>
      </c>
      <c r="R113">
        <f t="shared" si="32"/>
        <v>-5.7812655285155401</v>
      </c>
      <c r="S113">
        <f t="shared" si="26"/>
        <v>3.7070380674636537E-9</v>
      </c>
      <c r="T113" s="3" t="b">
        <f t="shared" si="33"/>
        <v>1</v>
      </c>
      <c r="U113">
        <f t="shared" si="21"/>
        <v>-1</v>
      </c>
    </row>
    <row r="114" spans="1:21" x14ac:dyDescent="0.2">
      <c r="A114">
        <v>41934</v>
      </c>
      <c r="B114">
        <v>3</v>
      </c>
      <c r="C114">
        <v>31.299999</v>
      </c>
      <c r="D114">
        <v>31.469999000000001</v>
      </c>
      <c r="E114">
        <v>31.5</v>
      </c>
      <c r="F114">
        <v>30.459999</v>
      </c>
      <c r="G114">
        <v>30.549999</v>
      </c>
      <c r="H114">
        <v>8602000</v>
      </c>
      <c r="I114">
        <f t="shared" si="27"/>
        <v>0.2700010000000006</v>
      </c>
      <c r="J114">
        <f t="shared" si="22"/>
        <v>0.35999999999999943</v>
      </c>
      <c r="K114">
        <f t="shared" si="23"/>
        <v>0.63000100000000003</v>
      </c>
      <c r="L114">
        <f t="shared" si="24"/>
        <v>0.17999999999999972</v>
      </c>
      <c r="M114">
        <f t="shared" si="25"/>
        <v>0.41000000000000014</v>
      </c>
      <c r="N114">
        <f t="shared" si="28"/>
        <v>-0.18898315478335506</v>
      </c>
      <c r="O114">
        <f t="shared" si="29"/>
        <v>1.2688818825995258</v>
      </c>
      <c r="P114">
        <f t="shared" si="30"/>
        <v>-1.1608895800518451</v>
      </c>
      <c r="Q114">
        <f t="shared" si="31"/>
        <v>8.0990852235674218E-2</v>
      </c>
      <c r="R114">
        <f t="shared" si="32"/>
        <v>-0.67493096793745411</v>
      </c>
      <c r="S114">
        <f t="shared" si="26"/>
        <v>0.24985981220364561</v>
      </c>
      <c r="T114" s="3" t="b">
        <f t="shared" si="33"/>
        <v>1</v>
      </c>
      <c r="U114">
        <f t="shared" si="21"/>
        <v>1</v>
      </c>
    </row>
    <row r="115" spans="1:21" x14ac:dyDescent="0.2">
      <c r="A115">
        <v>41927</v>
      </c>
      <c r="B115">
        <v>3</v>
      </c>
      <c r="C115">
        <v>30.85</v>
      </c>
      <c r="D115">
        <v>30.690000999999999</v>
      </c>
      <c r="E115">
        <v>31.01</v>
      </c>
      <c r="F115">
        <v>30.34</v>
      </c>
      <c r="G115">
        <v>30.67</v>
      </c>
      <c r="H115">
        <v>14628300</v>
      </c>
      <c r="I115">
        <f t="shared" si="27"/>
        <v>0.62999899999999798</v>
      </c>
      <c r="J115">
        <f t="shared" si="22"/>
        <v>0.17000000000000171</v>
      </c>
      <c r="K115">
        <f t="shared" si="23"/>
        <v>0.20000100000000032</v>
      </c>
      <c r="L115">
        <f t="shared" si="24"/>
        <v>-0.83999999999999986</v>
      </c>
      <c r="M115">
        <f t="shared" si="25"/>
        <v>-0.75</v>
      </c>
      <c r="N115">
        <f t="shared" si="28"/>
        <v>0.83755363518474646</v>
      </c>
      <c r="O115">
        <f t="shared" si="29"/>
        <v>0.89045355062507314</v>
      </c>
      <c r="P115">
        <f t="shared" si="30"/>
        <v>-0.94335082115779512</v>
      </c>
      <c r="Q115">
        <f t="shared" si="31"/>
        <v>-0.7846563646520246</v>
      </c>
      <c r="R115">
        <f t="shared" si="32"/>
        <v>1.648656871831385</v>
      </c>
      <c r="S115">
        <f t="shared" si="26"/>
        <v>0.95039102479405946</v>
      </c>
      <c r="T115" s="3" t="b">
        <f t="shared" si="33"/>
        <v>1</v>
      </c>
      <c r="U115">
        <f t="shared" si="21"/>
        <v>1</v>
      </c>
    </row>
    <row r="116" spans="1:21" x14ac:dyDescent="0.2">
      <c r="A116">
        <v>41920</v>
      </c>
      <c r="B116">
        <v>3</v>
      </c>
      <c r="C116">
        <v>33.439999</v>
      </c>
      <c r="D116">
        <v>33.07</v>
      </c>
      <c r="E116">
        <v>33.090000000000003</v>
      </c>
      <c r="F116">
        <v>32.689999</v>
      </c>
      <c r="G116">
        <v>33</v>
      </c>
      <c r="H116">
        <v>7458500</v>
      </c>
      <c r="I116">
        <f t="shared" si="27"/>
        <v>-2.1499999999999986</v>
      </c>
      <c r="J116">
        <f t="shared" si="22"/>
        <v>-0.15999900000000267</v>
      </c>
      <c r="K116">
        <f t="shared" si="23"/>
        <v>0.16000000000000014</v>
      </c>
      <c r="L116">
        <f t="shared" si="24"/>
        <v>-0.51000000000000156</v>
      </c>
      <c r="M116">
        <f t="shared" si="25"/>
        <v>-0.17999999999999972</v>
      </c>
      <c r="N116">
        <f t="shared" si="28"/>
        <v>4.5679285048535426E-2</v>
      </c>
      <c r="O116">
        <f t="shared" si="29"/>
        <v>1.2149951689953724</v>
      </c>
      <c r="P116">
        <f t="shared" si="30"/>
        <v>-1.2332676138394987</v>
      </c>
      <c r="Q116">
        <f t="shared" si="31"/>
        <v>-2.740684020440921E-2</v>
      </c>
      <c r="R116">
        <f t="shared" si="32"/>
        <v>-7.2260302464502013</v>
      </c>
      <c r="S116">
        <f t="shared" si="26"/>
        <v>2.4865851406470358E-13</v>
      </c>
      <c r="T116" s="3" t="b">
        <f t="shared" si="33"/>
        <v>1</v>
      </c>
      <c r="U116">
        <f t="shared" si="21"/>
        <v>-1</v>
      </c>
    </row>
    <row r="117" spans="1:21" x14ac:dyDescent="0.2">
      <c r="A117">
        <v>41913</v>
      </c>
      <c r="B117">
        <v>3</v>
      </c>
      <c r="C117">
        <v>34.409999999999997</v>
      </c>
      <c r="D117">
        <v>34.599997999999999</v>
      </c>
      <c r="E117">
        <v>34.979999999999997</v>
      </c>
      <c r="F117">
        <v>34.049999</v>
      </c>
      <c r="G117">
        <v>34.150002000000001</v>
      </c>
      <c r="H117">
        <v>6886000</v>
      </c>
      <c r="I117">
        <f t="shared" si="27"/>
        <v>-0.71000300000000038</v>
      </c>
      <c r="J117">
        <f t="shared" si="22"/>
        <v>-0.36999899999999997</v>
      </c>
      <c r="K117">
        <f t="shared" si="23"/>
        <v>-0.34999899999999684</v>
      </c>
      <c r="L117">
        <f t="shared" si="24"/>
        <v>-0.75</v>
      </c>
      <c r="M117">
        <f t="shared" si="25"/>
        <v>-0.43999900000000025</v>
      </c>
      <c r="N117">
        <f t="shared" si="28"/>
        <v>0.57883027776998908</v>
      </c>
      <c r="O117">
        <f t="shared" si="29"/>
        <v>0.68651938133394974</v>
      </c>
      <c r="P117">
        <f t="shared" si="30"/>
        <v>-1.467268074400123</v>
      </c>
      <c r="Q117">
        <f t="shared" si="31"/>
        <v>0.20191841529618398</v>
      </c>
      <c r="R117">
        <f t="shared" si="32"/>
        <v>-1.2519060206377717</v>
      </c>
      <c r="S117">
        <f t="shared" si="26"/>
        <v>0.10530205533972298</v>
      </c>
      <c r="T117" s="3" t="b">
        <f t="shared" si="33"/>
        <v>1</v>
      </c>
      <c r="U117">
        <f t="shared" si="21"/>
        <v>-1</v>
      </c>
    </row>
    <row r="118" spans="1:21" x14ac:dyDescent="0.2">
      <c r="A118">
        <v>41906</v>
      </c>
      <c r="B118">
        <v>3</v>
      </c>
      <c r="C118">
        <v>34.439999</v>
      </c>
      <c r="D118">
        <v>34.529998999999997</v>
      </c>
      <c r="E118">
        <v>35.110000999999997</v>
      </c>
      <c r="F118">
        <v>34.310001</v>
      </c>
      <c r="G118">
        <v>35</v>
      </c>
      <c r="H118">
        <v>6149100</v>
      </c>
      <c r="I118">
        <f t="shared" si="27"/>
        <v>-0.59000000000000341</v>
      </c>
      <c r="J118">
        <f t="shared" si="22"/>
        <v>0.18999800000000278</v>
      </c>
      <c r="K118">
        <f t="shared" si="23"/>
        <v>0.57000000000000028</v>
      </c>
      <c r="L118">
        <f t="shared" si="24"/>
        <v>-0.36000099999999691</v>
      </c>
      <c r="M118">
        <f t="shared" si="25"/>
        <v>-0.25999799999999595</v>
      </c>
      <c r="N118">
        <f t="shared" si="28"/>
        <v>0.36091712022295408</v>
      </c>
      <c r="O118">
        <f t="shared" si="29"/>
        <v>1.2457608363227286</v>
      </c>
      <c r="P118">
        <f t="shared" si="30"/>
        <v>-0.91976866303914151</v>
      </c>
      <c r="Q118">
        <f t="shared" si="31"/>
        <v>-0.68690929350654117</v>
      </c>
      <c r="R118">
        <f t="shared" si="32"/>
        <v>-1.4553268176257994</v>
      </c>
      <c r="S118">
        <f t="shared" si="26"/>
        <v>7.2789402878964612E-2</v>
      </c>
      <c r="T118" s="3" t="b">
        <f t="shared" si="33"/>
        <v>1</v>
      </c>
      <c r="U118">
        <f t="shared" si="21"/>
        <v>-1</v>
      </c>
    </row>
    <row r="119" spans="1:21" x14ac:dyDescent="0.2">
      <c r="A119">
        <v>41899</v>
      </c>
      <c r="B119">
        <v>3</v>
      </c>
      <c r="C119">
        <v>35.25</v>
      </c>
      <c r="D119">
        <v>35.240001999999997</v>
      </c>
      <c r="E119">
        <v>35.369999</v>
      </c>
      <c r="F119">
        <v>34.909999999999997</v>
      </c>
      <c r="G119">
        <v>35.009998000000003</v>
      </c>
      <c r="H119">
        <v>5156200</v>
      </c>
      <c r="I119">
        <f t="shared" si="27"/>
        <v>-0.56999900000000281</v>
      </c>
      <c r="J119">
        <f t="shared" si="22"/>
        <v>8.9999999999996305E-2</v>
      </c>
      <c r="K119">
        <f t="shared" si="23"/>
        <v>0.67000199999999666</v>
      </c>
      <c r="L119">
        <f t="shared" si="24"/>
        <v>-0.1299980000000005</v>
      </c>
      <c r="M119">
        <f t="shared" si="25"/>
        <v>0.56000099999999975</v>
      </c>
      <c r="N119">
        <f t="shared" si="28"/>
        <v>-0.54588249040726222</v>
      </c>
      <c r="O119">
        <f t="shared" si="29"/>
        <v>0.97995379347628264</v>
      </c>
      <c r="P119">
        <f t="shared" si="30"/>
        <v>-1.1246407201751027</v>
      </c>
      <c r="Q119">
        <f t="shared" si="31"/>
        <v>0.69056941710608222</v>
      </c>
      <c r="R119">
        <f t="shared" si="32"/>
        <v>-2.2821703334265169</v>
      </c>
      <c r="S119">
        <f t="shared" si="26"/>
        <v>1.1239642928880526E-2</v>
      </c>
      <c r="T119" s="3" t="b">
        <f t="shared" si="33"/>
        <v>1</v>
      </c>
      <c r="U119">
        <f t="shared" si="21"/>
        <v>-1</v>
      </c>
    </row>
    <row r="120" spans="1:21" x14ac:dyDescent="0.2">
      <c r="A120">
        <v>41892</v>
      </c>
      <c r="B120">
        <v>3</v>
      </c>
      <c r="C120">
        <v>34.619999</v>
      </c>
      <c r="D120">
        <v>34.419998</v>
      </c>
      <c r="E120">
        <v>34.43</v>
      </c>
      <c r="F120">
        <v>34.020000000000003</v>
      </c>
      <c r="G120">
        <v>34.259998000000003</v>
      </c>
      <c r="H120">
        <v>5094100</v>
      </c>
      <c r="I120">
        <f t="shared" si="27"/>
        <v>0.99000199999999694</v>
      </c>
      <c r="J120">
        <f t="shared" si="22"/>
        <v>-9.99800000000306E-3</v>
      </c>
      <c r="K120">
        <f t="shared" si="23"/>
        <v>0.11999899999999997</v>
      </c>
      <c r="L120">
        <f t="shared" si="24"/>
        <v>-0.34000000000000341</v>
      </c>
      <c r="M120">
        <f t="shared" si="25"/>
        <v>-0.24000199999999694</v>
      </c>
      <c r="N120">
        <f t="shared" si="28"/>
        <v>0.5115763840248847</v>
      </c>
      <c r="O120">
        <f t="shared" si="29"/>
        <v>1.130199670459223</v>
      </c>
      <c r="P120">
        <f t="shared" si="30"/>
        <v>-1.0588207926014988</v>
      </c>
      <c r="Q120">
        <f t="shared" si="31"/>
        <v>-0.58295526188260893</v>
      </c>
      <c r="R120">
        <f t="shared" si="32"/>
        <v>5.2703268662231197</v>
      </c>
      <c r="S120">
        <f t="shared" si="26"/>
        <v>0.99999993190948666</v>
      </c>
      <c r="T120" s="3" t="b">
        <f t="shared" si="33"/>
        <v>1</v>
      </c>
      <c r="U120">
        <f t="shared" si="21"/>
        <v>1</v>
      </c>
    </row>
    <row r="121" spans="1:21" x14ac:dyDescent="0.2">
      <c r="A121">
        <v>41885</v>
      </c>
      <c r="B121">
        <v>3</v>
      </c>
      <c r="C121">
        <v>34.790000999999997</v>
      </c>
      <c r="D121">
        <v>35.130001</v>
      </c>
      <c r="E121">
        <v>35.759998000000003</v>
      </c>
      <c r="F121">
        <v>35.009998000000003</v>
      </c>
      <c r="G121">
        <v>35.549999</v>
      </c>
      <c r="H121">
        <v>4412000</v>
      </c>
      <c r="I121">
        <f t="shared" si="27"/>
        <v>-0.92999999999999972</v>
      </c>
      <c r="J121">
        <f t="shared" si="22"/>
        <v>-0.20000100000000032</v>
      </c>
      <c r="K121">
        <f t="shared" si="23"/>
        <v>-0.18999900000000025</v>
      </c>
      <c r="L121">
        <f t="shared" si="24"/>
        <v>-0.59999899999999684</v>
      </c>
      <c r="M121">
        <f t="shared" si="25"/>
        <v>-0.36000099999999691</v>
      </c>
      <c r="N121">
        <f t="shared" si="28"/>
        <v>0.71782193853866205</v>
      </c>
      <c r="O121">
        <f t="shared" si="29"/>
        <v>0.77003799123187311</v>
      </c>
      <c r="P121">
        <f t="shared" si="30"/>
        <v>-1.3703920831748695</v>
      </c>
      <c r="Q121">
        <f t="shared" si="31"/>
        <v>-0.1174678465956657</v>
      </c>
      <c r="R121">
        <f t="shared" si="32"/>
        <v>-3.0931824855756291</v>
      </c>
      <c r="S121">
        <f t="shared" si="26"/>
        <v>9.9011163786803867E-4</v>
      </c>
      <c r="T121" s="3" t="b">
        <f t="shared" si="33"/>
        <v>1</v>
      </c>
      <c r="U121">
        <f t="shared" si="21"/>
        <v>-1</v>
      </c>
    </row>
    <row r="122" spans="1:21" x14ac:dyDescent="0.2">
      <c r="A122">
        <v>41878</v>
      </c>
      <c r="B122">
        <v>3</v>
      </c>
      <c r="C122">
        <v>35.040000999999997</v>
      </c>
      <c r="D122">
        <v>35.029998999999997</v>
      </c>
      <c r="E122">
        <v>35.169998</v>
      </c>
      <c r="F122">
        <v>34.849997999999999</v>
      </c>
      <c r="G122">
        <v>35.029998999999997</v>
      </c>
      <c r="H122">
        <v>2540500</v>
      </c>
      <c r="I122">
        <f t="shared" si="27"/>
        <v>-0.23999799999999993</v>
      </c>
      <c r="J122">
        <f t="shared" si="22"/>
        <v>0.34000000000000341</v>
      </c>
      <c r="K122">
        <f t="shared" si="23"/>
        <v>0.96999700000000644</v>
      </c>
      <c r="L122">
        <f t="shared" si="24"/>
        <v>0.21999700000000644</v>
      </c>
      <c r="M122">
        <f t="shared" si="25"/>
        <v>0.75999800000000306</v>
      </c>
      <c r="N122">
        <f t="shared" si="28"/>
        <v>-0.66071725569887318</v>
      </c>
      <c r="O122">
        <f t="shared" si="29"/>
        <v>1.1296202480152338</v>
      </c>
      <c r="P122">
        <f t="shared" si="30"/>
        <v>-1.0017440724268853</v>
      </c>
      <c r="Q122">
        <f t="shared" si="31"/>
        <v>0.53284108011052478</v>
      </c>
      <c r="R122">
        <f t="shared" si="32"/>
        <v>-2.3089666465359335</v>
      </c>
      <c r="S122">
        <f t="shared" si="26"/>
        <v>1.0472716067881504E-2</v>
      </c>
      <c r="T122" s="3" t="b">
        <f t="shared" si="33"/>
        <v>1</v>
      </c>
      <c r="U122">
        <f t="shared" si="21"/>
        <v>-1</v>
      </c>
    </row>
    <row r="123" spans="1:21" x14ac:dyDescent="0.2">
      <c r="A123">
        <v>41871</v>
      </c>
      <c r="B123">
        <v>3</v>
      </c>
      <c r="C123">
        <v>34.709999000000003</v>
      </c>
      <c r="D123">
        <v>34.880001</v>
      </c>
      <c r="E123">
        <v>34.93</v>
      </c>
      <c r="F123">
        <v>34.689999</v>
      </c>
      <c r="G123">
        <v>34.860000999999997</v>
      </c>
      <c r="H123">
        <v>3178800</v>
      </c>
      <c r="I123">
        <f t="shared" si="27"/>
        <v>0.17999999999999972</v>
      </c>
      <c r="J123">
        <f t="shared" si="22"/>
        <v>-1.0002000000000066E-2</v>
      </c>
      <c r="K123">
        <f t="shared" si="23"/>
        <v>0.12999700000000303</v>
      </c>
      <c r="L123">
        <f t="shared" si="24"/>
        <v>-0.19000299999999726</v>
      </c>
      <c r="M123">
        <f t="shared" si="25"/>
        <v>-1.0002000000000066E-2</v>
      </c>
      <c r="N123">
        <f t="shared" si="28"/>
        <v>7.6253068074363509E-2</v>
      </c>
      <c r="O123">
        <f t="shared" si="29"/>
        <v>1.1437350217111446</v>
      </c>
      <c r="P123">
        <f t="shared" si="30"/>
        <v>-1.2962411578598716</v>
      </c>
      <c r="Q123">
        <f t="shared" si="31"/>
        <v>7.6253068074363509E-2</v>
      </c>
      <c r="R123">
        <f t="shared" si="32"/>
        <v>1.5250041745457736</v>
      </c>
      <c r="S123">
        <f t="shared" si="26"/>
        <v>0.9363709717837877</v>
      </c>
      <c r="T123" s="3" t="b">
        <f t="shared" si="33"/>
        <v>1</v>
      </c>
      <c r="U123">
        <f t="shared" si="21"/>
        <v>1</v>
      </c>
    </row>
    <row r="124" spans="1:21" x14ac:dyDescent="0.2">
      <c r="A124">
        <v>41864</v>
      </c>
      <c r="B124">
        <v>3</v>
      </c>
      <c r="C124">
        <v>35.990001999999997</v>
      </c>
      <c r="D124">
        <v>36.040000999999997</v>
      </c>
      <c r="E124">
        <v>36.169998</v>
      </c>
      <c r="F124">
        <v>35.779998999999997</v>
      </c>
      <c r="G124">
        <v>36.020000000000003</v>
      </c>
      <c r="H124">
        <v>2443700</v>
      </c>
      <c r="I124">
        <f t="shared" si="27"/>
        <v>-1.3100009999999997</v>
      </c>
      <c r="J124">
        <f t="shared" si="22"/>
        <v>0.17000199999999666</v>
      </c>
      <c r="K124">
        <f t="shared" si="23"/>
        <v>0.22000099999999634</v>
      </c>
      <c r="L124">
        <f t="shared" si="24"/>
        <v>-2.0000000000003126E-2</v>
      </c>
      <c r="M124">
        <f t="shared" si="25"/>
        <v>0.15000199999999353</v>
      </c>
      <c r="N124">
        <f t="shared" si="28"/>
        <v>0.38372241050159811</v>
      </c>
      <c r="O124">
        <f t="shared" si="29"/>
        <v>0.86335683742281577</v>
      </c>
      <c r="P124">
        <f t="shared" si="30"/>
        <v>-1.4389440505053352</v>
      </c>
      <c r="Q124">
        <f t="shared" si="31"/>
        <v>0.19186480258092145</v>
      </c>
      <c r="R124">
        <f t="shared" si="32"/>
        <v>-13.813769354267411</v>
      </c>
      <c r="S124">
        <f t="shared" si="26"/>
        <v>1.052606129258603E-43</v>
      </c>
      <c r="T124" s="3" t="b">
        <f t="shared" si="33"/>
        <v>1</v>
      </c>
      <c r="U124">
        <f t="shared" si="21"/>
        <v>-1</v>
      </c>
    </row>
    <row r="125" spans="1:21" x14ac:dyDescent="0.2">
      <c r="A125">
        <v>41857</v>
      </c>
      <c r="B125">
        <v>3</v>
      </c>
      <c r="C125">
        <v>36.159999999999997</v>
      </c>
      <c r="D125">
        <v>36.240001999999997</v>
      </c>
      <c r="E125">
        <v>36.349997999999999</v>
      </c>
      <c r="F125">
        <v>35.830002</v>
      </c>
      <c r="G125">
        <v>35.950001</v>
      </c>
      <c r="H125">
        <v>5175700</v>
      </c>
      <c r="I125">
        <f t="shared" si="27"/>
        <v>4.0000999999996623E-2</v>
      </c>
      <c r="J125">
        <f t="shared" si="22"/>
        <v>4.9998999999999683E-2</v>
      </c>
      <c r="K125">
        <f t="shared" si="23"/>
        <v>0.17999600000000271</v>
      </c>
      <c r="L125">
        <f t="shared" si="24"/>
        <v>-0.21000300000000038</v>
      </c>
      <c r="M125">
        <f t="shared" si="25"/>
        <v>2.9998000000006186E-2</v>
      </c>
      <c r="N125">
        <f t="shared" si="28"/>
        <v>0.23069679021310235</v>
      </c>
      <c r="O125">
        <f t="shared" si="29"/>
        <v>1.0303952192715469</v>
      </c>
      <c r="P125">
        <f t="shared" si="30"/>
        <v>-1.3687492812504614</v>
      </c>
      <c r="Q125">
        <f t="shared" si="31"/>
        <v>0.10765727176581222</v>
      </c>
      <c r="R125">
        <f t="shared" si="32"/>
        <v>0.16919241016026582</v>
      </c>
      <c r="S125">
        <f t="shared" si="26"/>
        <v>0.5671773502286297</v>
      </c>
      <c r="T125" s="3" t="b">
        <f t="shared" si="33"/>
        <v>1</v>
      </c>
      <c r="U125">
        <f t="shared" si="21"/>
        <v>1</v>
      </c>
    </row>
    <row r="126" spans="1:21" x14ac:dyDescent="0.2">
      <c r="A126">
        <v>41850</v>
      </c>
      <c r="B126">
        <v>3</v>
      </c>
      <c r="C126">
        <v>37.389999000000003</v>
      </c>
      <c r="D126">
        <v>37.590000000000003</v>
      </c>
      <c r="E126">
        <v>37.68</v>
      </c>
      <c r="F126">
        <v>36.849997999999999</v>
      </c>
      <c r="G126">
        <v>36.919998</v>
      </c>
      <c r="H126">
        <v>5005500</v>
      </c>
      <c r="I126">
        <f t="shared" si="27"/>
        <v>-0.75999800000000306</v>
      </c>
      <c r="J126">
        <f t="shared" si="22"/>
        <v>8.0002000000000351E-2</v>
      </c>
      <c r="K126">
        <f t="shared" si="23"/>
        <v>0.18999800000000278</v>
      </c>
      <c r="L126">
        <f t="shared" si="24"/>
        <v>-0.32999799999999624</v>
      </c>
      <c r="M126">
        <f t="shared" si="25"/>
        <v>-0.20999899999999627</v>
      </c>
      <c r="N126">
        <f t="shared" si="28"/>
        <v>0.60678488687349708</v>
      </c>
      <c r="O126">
        <f t="shared" si="29"/>
        <v>1.0592821397207759</v>
      </c>
      <c r="P126">
        <f t="shared" si="30"/>
        <v>-1.0798571152663872</v>
      </c>
      <c r="Q126">
        <f t="shared" si="31"/>
        <v>-0.5862099113278858</v>
      </c>
      <c r="R126">
        <f t="shared" si="32"/>
        <v>-2.8487743370228942</v>
      </c>
      <c r="S126">
        <f t="shared" si="26"/>
        <v>2.1943998781995861E-3</v>
      </c>
      <c r="T126" s="3" t="b">
        <f t="shared" si="33"/>
        <v>1</v>
      </c>
      <c r="U126">
        <f t="shared" si="21"/>
        <v>-1</v>
      </c>
    </row>
    <row r="127" spans="1:21" x14ac:dyDescent="0.2">
      <c r="A127">
        <v>41843</v>
      </c>
      <c r="B127">
        <v>3</v>
      </c>
      <c r="C127">
        <v>37.950001</v>
      </c>
      <c r="D127">
        <v>38.049999</v>
      </c>
      <c r="E127">
        <v>38.299999</v>
      </c>
      <c r="F127">
        <v>37.990001999999997</v>
      </c>
      <c r="G127">
        <v>38.159999999999997</v>
      </c>
      <c r="H127">
        <v>2257500</v>
      </c>
      <c r="I127">
        <f t="shared" si="27"/>
        <v>-0.7700009999999935</v>
      </c>
      <c r="J127">
        <f t="shared" si="22"/>
        <v>0.20000100000000032</v>
      </c>
      <c r="K127">
        <f t="shared" si="23"/>
        <v>0.29000099999999662</v>
      </c>
      <c r="L127">
        <f t="shared" si="24"/>
        <v>-0.54000100000000373</v>
      </c>
      <c r="M127">
        <f t="shared" si="25"/>
        <v>-0.47000100000000344</v>
      </c>
      <c r="N127">
        <f t="shared" si="28"/>
        <v>0.75773719366537129</v>
      </c>
      <c r="O127">
        <f t="shared" si="29"/>
        <v>0.96439216571054698</v>
      </c>
      <c r="P127">
        <f t="shared" si="30"/>
        <v>-0.94143050214997548</v>
      </c>
      <c r="Q127">
        <f t="shared" si="31"/>
        <v>-0.78069885722594268</v>
      </c>
      <c r="R127">
        <f t="shared" si="32"/>
        <v>-1.4695487640432003</v>
      </c>
      <c r="S127">
        <f t="shared" si="26"/>
        <v>7.0842002758828487E-2</v>
      </c>
      <c r="T127" s="3" t="b">
        <f t="shared" si="33"/>
        <v>1</v>
      </c>
      <c r="U127">
        <f t="shared" si="21"/>
        <v>-1</v>
      </c>
    </row>
    <row r="128" spans="1:21" x14ac:dyDescent="0.2">
      <c r="A128">
        <v>41836</v>
      </c>
      <c r="B128">
        <v>3</v>
      </c>
      <c r="C128">
        <v>36.880001</v>
      </c>
      <c r="D128">
        <v>37.080002</v>
      </c>
      <c r="E128">
        <v>37.389999000000003</v>
      </c>
      <c r="F128">
        <v>37.07</v>
      </c>
      <c r="G128">
        <v>37.310001</v>
      </c>
      <c r="H128">
        <v>4183900</v>
      </c>
      <c r="I128">
        <f t="shared" si="27"/>
        <v>0.64000000000000057</v>
      </c>
      <c r="J128">
        <f t="shared" si="22"/>
        <v>9.9997999999999365E-2</v>
      </c>
      <c r="K128">
        <f t="shared" si="23"/>
        <v>0.34999799999999937</v>
      </c>
      <c r="L128">
        <f t="shared" si="24"/>
        <v>4.0000999999996623E-2</v>
      </c>
      <c r="M128">
        <f t="shared" si="25"/>
        <v>0.20999899999999627</v>
      </c>
      <c r="N128">
        <f t="shared" si="28"/>
        <v>-0.55043110576583087</v>
      </c>
      <c r="O128">
        <f t="shared" si="29"/>
        <v>1.284314783508451</v>
      </c>
      <c r="P128">
        <f t="shared" si="30"/>
        <v>-0.9907481022410074</v>
      </c>
      <c r="Q128">
        <f t="shared" si="31"/>
        <v>0.25686442449838748</v>
      </c>
      <c r="R128">
        <f t="shared" si="32"/>
        <v>3.4126346930337408</v>
      </c>
      <c r="S128">
        <f t="shared" si="26"/>
        <v>0.99967830938156765</v>
      </c>
      <c r="T128" s="3" t="b">
        <f t="shared" si="33"/>
        <v>1</v>
      </c>
      <c r="U128">
        <f t="shared" si="21"/>
        <v>1</v>
      </c>
    </row>
    <row r="129" spans="1:21" x14ac:dyDescent="0.2">
      <c r="A129">
        <v>41829</v>
      </c>
      <c r="B129">
        <v>3</v>
      </c>
      <c r="C129">
        <v>38.18</v>
      </c>
      <c r="D129">
        <v>37.889999000000003</v>
      </c>
      <c r="E129">
        <v>37.909999999999997</v>
      </c>
      <c r="F129">
        <v>37.619999</v>
      </c>
      <c r="G129">
        <v>37.689999</v>
      </c>
      <c r="H129">
        <v>5838100</v>
      </c>
      <c r="I129">
        <f t="shared" si="27"/>
        <v>-0.80999800000000022</v>
      </c>
      <c r="J129">
        <f t="shared" si="22"/>
        <v>0.20000100000000032</v>
      </c>
      <c r="K129">
        <f t="shared" si="23"/>
        <v>0.50999800000000306</v>
      </c>
      <c r="L129">
        <f t="shared" si="24"/>
        <v>0.18999900000000025</v>
      </c>
      <c r="M129">
        <f t="shared" si="25"/>
        <v>0.42999999999999972</v>
      </c>
      <c r="N129">
        <f t="shared" si="28"/>
        <v>-0.81715379604628469</v>
      </c>
      <c r="O129">
        <f t="shared" si="29"/>
        <v>1.0946808685949101</v>
      </c>
      <c r="P129">
        <f t="shared" si="30"/>
        <v>-0.87883881337142389</v>
      </c>
      <c r="Q129">
        <f t="shared" si="31"/>
        <v>0.60131174082279837</v>
      </c>
      <c r="R129">
        <f t="shared" si="32"/>
        <v>-7.0460885904247013</v>
      </c>
      <c r="S129">
        <f t="shared" si="26"/>
        <v>9.200856099717207E-13</v>
      </c>
      <c r="T129" s="3" t="b">
        <f t="shared" si="33"/>
        <v>1</v>
      </c>
      <c r="U129">
        <f t="shared" si="21"/>
        <v>-1</v>
      </c>
    </row>
    <row r="130" spans="1:21" x14ac:dyDescent="0.2">
      <c r="A130">
        <v>41822</v>
      </c>
      <c r="B130">
        <v>3</v>
      </c>
      <c r="C130">
        <v>38.860000999999997</v>
      </c>
      <c r="D130">
        <v>38.639999000000003</v>
      </c>
      <c r="E130">
        <v>38.909999999999997</v>
      </c>
      <c r="F130">
        <v>38.389999000000003</v>
      </c>
      <c r="G130">
        <v>38.400002000000001</v>
      </c>
      <c r="H130">
        <v>2655400</v>
      </c>
      <c r="I130">
        <f t="shared" si="27"/>
        <v>-0.22000200000000092</v>
      </c>
      <c r="J130">
        <f t="shared" si="22"/>
        <v>-0.29000099999999662</v>
      </c>
      <c r="K130">
        <f t="shared" si="23"/>
        <v>-0.27000000000000313</v>
      </c>
      <c r="L130">
        <f t="shared" si="24"/>
        <v>-0.56000099999999975</v>
      </c>
      <c r="M130">
        <f t="shared" si="25"/>
        <v>-0.49000099999999946</v>
      </c>
      <c r="N130">
        <f t="shared" si="28"/>
        <v>0.77833058247919484</v>
      </c>
      <c r="O130">
        <f t="shared" si="29"/>
        <v>0.91670768980753015</v>
      </c>
      <c r="P130">
        <f t="shared" si="30"/>
        <v>-1.0896669665765073</v>
      </c>
      <c r="Q130">
        <f t="shared" si="31"/>
        <v>-0.6053713057102178</v>
      </c>
      <c r="R130">
        <f t="shared" si="32"/>
        <v>1.2626193248360118</v>
      </c>
      <c r="S130">
        <f t="shared" si="26"/>
        <v>0.89663699023819898</v>
      </c>
      <c r="T130" s="3" t="b">
        <f t="shared" si="33"/>
        <v>1</v>
      </c>
      <c r="U130">
        <f t="shared" si="21"/>
        <v>-1</v>
      </c>
    </row>
    <row r="131" spans="1:21" x14ac:dyDescent="0.2">
      <c r="A131">
        <v>41815</v>
      </c>
      <c r="B131">
        <v>3</v>
      </c>
      <c r="C131">
        <v>39.090000000000003</v>
      </c>
      <c r="D131">
        <v>39.119999</v>
      </c>
      <c r="E131">
        <v>39.32</v>
      </c>
      <c r="F131">
        <v>38.889999000000003</v>
      </c>
      <c r="G131">
        <v>39.290000999999997</v>
      </c>
      <c r="H131">
        <v>2059500</v>
      </c>
      <c r="I131">
        <f t="shared" si="27"/>
        <v>-0.42999999999999972</v>
      </c>
      <c r="J131">
        <f t="shared" si="22"/>
        <v>-0.22000199999999381</v>
      </c>
      <c r="K131">
        <f t="shared" si="23"/>
        <v>4.9998999999999683E-2</v>
      </c>
      <c r="L131">
        <f t="shared" si="24"/>
        <v>-0.47000199999999381</v>
      </c>
      <c r="M131">
        <f t="shared" si="25"/>
        <v>-0.45999899999999627</v>
      </c>
      <c r="N131">
        <f t="shared" si="28"/>
        <v>0.22397352709946511</v>
      </c>
      <c r="O131">
        <f t="shared" si="29"/>
        <v>1.3235039965694329</v>
      </c>
      <c r="P131">
        <f t="shared" si="30"/>
        <v>-0.79410647026165038</v>
      </c>
      <c r="Q131">
        <f t="shared" si="31"/>
        <v>-0.75337105340724753</v>
      </c>
      <c r="R131">
        <f t="shared" si="32"/>
        <v>-0.63120552604391711</v>
      </c>
      <c r="S131">
        <f t="shared" si="26"/>
        <v>0.26395307460694706</v>
      </c>
      <c r="T131" s="3" t="b">
        <f t="shared" si="33"/>
        <v>1</v>
      </c>
      <c r="U131">
        <f t="shared" ref="U131:U194" si="34">IF(T131,IF(I131&gt;0,1,-1),0)</f>
        <v>-1</v>
      </c>
    </row>
    <row r="132" spans="1:21" x14ac:dyDescent="0.2">
      <c r="A132">
        <v>41808</v>
      </c>
      <c r="B132">
        <v>3</v>
      </c>
      <c r="C132">
        <v>38.990001999999997</v>
      </c>
      <c r="D132">
        <v>39.159999999999997</v>
      </c>
      <c r="E132">
        <v>39.200001</v>
      </c>
      <c r="F132">
        <v>38.860000999999997</v>
      </c>
      <c r="G132">
        <v>39.009998000000003</v>
      </c>
      <c r="H132">
        <v>2240300</v>
      </c>
      <c r="I132">
        <f t="shared" si="27"/>
        <v>8.0002000000000351E-2</v>
      </c>
      <c r="J132">
        <f t="shared" ref="J132:J195" si="35">D131-$C131</f>
        <v>2.9998999999996556E-2</v>
      </c>
      <c r="K132">
        <f t="shared" ref="K132:K195" si="36">E131-$C131</f>
        <v>0.22999999999999687</v>
      </c>
      <c r="L132">
        <f t="shared" ref="L132:L195" si="37">F131-$C131</f>
        <v>-0.20000100000000032</v>
      </c>
      <c r="M132">
        <f t="shared" ref="M132:M195" si="38">G131-$C131</f>
        <v>0.20000099999999321</v>
      </c>
      <c r="N132">
        <f t="shared" si="28"/>
        <v>-0.17730831648879769</v>
      </c>
      <c r="O132">
        <f t="shared" si="29"/>
        <v>0.83586541853333929</v>
      </c>
      <c r="P132">
        <f t="shared" si="30"/>
        <v>-1.3424522860443897</v>
      </c>
      <c r="Q132">
        <f t="shared" si="31"/>
        <v>0.68389518399984817</v>
      </c>
      <c r="R132">
        <f t="shared" si="32"/>
        <v>7.5999048335956568E-2</v>
      </c>
      <c r="S132">
        <f t="shared" ref="S132:S195" si="39">_xlfn.NORM.S.DIST(R132,TRUE)</f>
        <v>0.53029007233609282</v>
      </c>
      <c r="T132" s="3" t="b">
        <f t="shared" si="33"/>
        <v>1</v>
      </c>
      <c r="U132">
        <f t="shared" si="34"/>
        <v>1</v>
      </c>
    </row>
    <row r="133" spans="1:21" x14ac:dyDescent="0.2">
      <c r="A133">
        <v>41801</v>
      </c>
      <c r="B133">
        <v>3</v>
      </c>
      <c r="C133">
        <v>38.279998999999997</v>
      </c>
      <c r="D133">
        <v>38.220001000000003</v>
      </c>
      <c r="E133">
        <v>38.360000999999997</v>
      </c>
      <c r="F133">
        <v>38.150002000000001</v>
      </c>
      <c r="G133">
        <v>38.25</v>
      </c>
      <c r="H133">
        <v>1171000</v>
      </c>
      <c r="I133">
        <f t="shared" ref="I133:I196" si="40">C132-G133</f>
        <v>0.74000199999999694</v>
      </c>
      <c r="J133">
        <f t="shared" si="35"/>
        <v>0.16999799999999965</v>
      </c>
      <c r="K133">
        <f t="shared" si="36"/>
        <v>0.20999900000000338</v>
      </c>
      <c r="L133">
        <f t="shared" si="37"/>
        <v>-0.13000100000000003</v>
      </c>
      <c r="M133">
        <f t="shared" si="38"/>
        <v>1.999600000000612E-2</v>
      </c>
      <c r="N133">
        <f t="shared" si="28"/>
        <v>0.66128995555218761</v>
      </c>
      <c r="O133">
        <f t="shared" si="29"/>
        <v>0.91936078005995547</v>
      </c>
      <c r="P133">
        <f t="shared" si="30"/>
        <v>-1.2741863895766476</v>
      </c>
      <c r="Q133">
        <f t="shared" si="31"/>
        <v>-0.30646434603549544</v>
      </c>
      <c r="R133">
        <f t="shared" si="32"/>
        <v>4.3387330757919642</v>
      </c>
      <c r="S133">
        <f t="shared" si="39"/>
        <v>0.99999283467754241</v>
      </c>
      <c r="T133" s="3" t="b">
        <f t="shared" si="33"/>
        <v>1</v>
      </c>
      <c r="U133">
        <f t="shared" si="34"/>
        <v>1</v>
      </c>
    </row>
    <row r="134" spans="1:21" x14ac:dyDescent="0.2">
      <c r="A134">
        <v>41794</v>
      </c>
      <c r="B134">
        <v>3</v>
      </c>
      <c r="C134">
        <v>37.639999000000003</v>
      </c>
      <c r="D134">
        <v>37.849997999999999</v>
      </c>
      <c r="E134">
        <v>37.970001000000003</v>
      </c>
      <c r="F134">
        <v>37.5</v>
      </c>
      <c r="G134">
        <v>37.509998000000003</v>
      </c>
      <c r="H134">
        <v>1711300</v>
      </c>
      <c r="I134">
        <f t="shared" si="40"/>
        <v>0.7700009999999935</v>
      </c>
      <c r="J134">
        <f t="shared" si="35"/>
        <v>-5.9997999999993112E-2</v>
      </c>
      <c r="K134">
        <f t="shared" si="36"/>
        <v>8.0002000000000351E-2</v>
      </c>
      <c r="L134">
        <f t="shared" si="37"/>
        <v>-0.12999699999999592</v>
      </c>
      <c r="M134">
        <f t="shared" si="38"/>
        <v>-2.9998999999996556E-2</v>
      </c>
      <c r="N134">
        <f t="shared" si="28"/>
        <v>-0.28614409717143818</v>
      </c>
      <c r="O134">
        <f t="shared" si="29"/>
        <v>1.3162628469887456</v>
      </c>
      <c r="P134">
        <f t="shared" si="30"/>
        <v>-1.0873361234877128</v>
      </c>
      <c r="Q134">
        <f t="shared" si="31"/>
        <v>5.7217373670405275E-2</v>
      </c>
      <c r="R134">
        <f t="shared" si="32"/>
        <v>9.2138284831574833</v>
      </c>
      <c r="S134">
        <f t="shared" si="39"/>
        <v>1</v>
      </c>
      <c r="T134" s="3" t="b">
        <f t="shared" si="33"/>
        <v>1</v>
      </c>
      <c r="U134">
        <f t="shared" si="34"/>
        <v>1</v>
      </c>
    </row>
    <row r="135" spans="1:21" x14ac:dyDescent="0.2">
      <c r="A135">
        <v>41787</v>
      </c>
      <c r="B135">
        <v>3</v>
      </c>
      <c r="C135">
        <v>38.139999000000003</v>
      </c>
      <c r="D135">
        <v>37.990001999999997</v>
      </c>
      <c r="E135">
        <v>38.009998000000003</v>
      </c>
      <c r="F135">
        <v>37.590000000000003</v>
      </c>
      <c r="G135">
        <v>37.68</v>
      </c>
      <c r="H135">
        <v>1885000</v>
      </c>
      <c r="I135">
        <f t="shared" si="40"/>
        <v>-4.0000999999996623E-2</v>
      </c>
      <c r="J135">
        <f t="shared" si="35"/>
        <v>0.20999899999999627</v>
      </c>
      <c r="K135">
        <f t="shared" si="36"/>
        <v>0.33000200000000035</v>
      </c>
      <c r="L135">
        <f t="shared" si="37"/>
        <v>-0.13999900000000309</v>
      </c>
      <c r="M135">
        <f t="shared" si="38"/>
        <v>-0.13000100000000003</v>
      </c>
      <c r="N135">
        <f t="shared" si="28"/>
        <v>0.59638093211485543</v>
      </c>
      <c r="O135">
        <f t="shared" si="29"/>
        <v>1.0986134148319493</v>
      </c>
      <c r="P135">
        <f t="shared" si="30"/>
        <v>-0.86841881860813597</v>
      </c>
      <c r="Q135">
        <f t="shared" si="31"/>
        <v>-0.82657552833866876</v>
      </c>
      <c r="R135">
        <f t="shared" si="32"/>
        <v>-0.44991058292448222</v>
      </c>
      <c r="S135">
        <f t="shared" si="39"/>
        <v>0.32638745820309084</v>
      </c>
      <c r="T135" s="3" t="b">
        <f t="shared" si="33"/>
        <v>1</v>
      </c>
      <c r="U135">
        <f t="shared" si="34"/>
        <v>-1</v>
      </c>
    </row>
    <row r="136" spans="1:21" x14ac:dyDescent="0.2">
      <c r="A136">
        <v>41780</v>
      </c>
      <c r="B136">
        <v>3</v>
      </c>
      <c r="C136">
        <v>37.520000000000003</v>
      </c>
      <c r="D136">
        <v>37.770000000000003</v>
      </c>
      <c r="E136">
        <v>38.18</v>
      </c>
      <c r="F136">
        <v>37.75</v>
      </c>
      <c r="G136">
        <v>37.979999999999997</v>
      </c>
      <c r="H136">
        <v>4562600</v>
      </c>
      <c r="I136">
        <f t="shared" si="40"/>
        <v>0.15999900000000622</v>
      </c>
      <c r="J136">
        <f t="shared" si="35"/>
        <v>-0.14999700000000615</v>
      </c>
      <c r="K136">
        <f t="shared" si="36"/>
        <v>-0.13000100000000003</v>
      </c>
      <c r="L136">
        <f t="shared" si="37"/>
        <v>-0.54999899999999968</v>
      </c>
      <c r="M136">
        <f t="shared" si="38"/>
        <v>-0.45999900000000338</v>
      </c>
      <c r="N136">
        <f t="shared" si="28"/>
        <v>0.80582924414963797</v>
      </c>
      <c r="O136">
        <f t="shared" si="29"/>
        <v>0.89923895282560373</v>
      </c>
      <c r="P136">
        <f t="shared" si="30"/>
        <v>-1.0627479857859305</v>
      </c>
      <c r="Q136">
        <f t="shared" si="31"/>
        <v>-0.64232021118931104</v>
      </c>
      <c r="R136">
        <f t="shared" si="32"/>
        <v>2.2539506709703514</v>
      </c>
      <c r="S136">
        <f t="shared" si="39"/>
        <v>0.98790036428025607</v>
      </c>
      <c r="T136" s="3" t="b">
        <f t="shared" si="33"/>
        <v>1</v>
      </c>
      <c r="U136">
        <f t="shared" si="34"/>
        <v>1</v>
      </c>
    </row>
    <row r="137" spans="1:21" x14ac:dyDescent="0.2">
      <c r="A137">
        <v>41773</v>
      </c>
      <c r="B137">
        <v>3</v>
      </c>
      <c r="C137">
        <v>37.040000999999997</v>
      </c>
      <c r="D137">
        <v>37.220001000000003</v>
      </c>
      <c r="E137">
        <v>37.340000000000003</v>
      </c>
      <c r="F137">
        <v>37.150002000000001</v>
      </c>
      <c r="G137">
        <v>37.18</v>
      </c>
      <c r="H137">
        <v>2575000</v>
      </c>
      <c r="I137">
        <f t="shared" si="40"/>
        <v>0.34000000000000341</v>
      </c>
      <c r="J137">
        <f t="shared" si="35"/>
        <v>0.25</v>
      </c>
      <c r="K137">
        <f t="shared" si="36"/>
        <v>0.65999999999999659</v>
      </c>
      <c r="L137">
        <f t="shared" si="37"/>
        <v>0.22999999999999687</v>
      </c>
      <c r="M137">
        <f t="shared" si="38"/>
        <v>0.45999999999999375</v>
      </c>
      <c r="N137">
        <f t="shared" si="28"/>
        <v>-0.74200469168300531</v>
      </c>
      <c r="O137">
        <f t="shared" si="29"/>
        <v>1.2861414655839023</v>
      </c>
      <c r="P137">
        <f t="shared" si="30"/>
        <v>-0.84093865057409034</v>
      </c>
      <c r="Q137">
        <f t="shared" si="31"/>
        <v>0.29680187667319335</v>
      </c>
      <c r="R137">
        <f t="shared" si="32"/>
        <v>-0.29680187667317576</v>
      </c>
      <c r="S137">
        <f t="shared" si="39"/>
        <v>0.38330888631147142</v>
      </c>
      <c r="T137" s="3" t="b">
        <f t="shared" si="33"/>
        <v>1</v>
      </c>
      <c r="U137">
        <f t="shared" si="34"/>
        <v>1</v>
      </c>
    </row>
    <row r="138" spans="1:21" x14ac:dyDescent="0.2">
      <c r="A138">
        <v>41766</v>
      </c>
      <c r="B138">
        <v>3</v>
      </c>
      <c r="C138">
        <v>36.189999</v>
      </c>
      <c r="D138">
        <v>36.509998000000003</v>
      </c>
      <c r="E138">
        <v>36.700001</v>
      </c>
      <c r="F138">
        <v>36.279998999999997</v>
      </c>
      <c r="G138">
        <v>36.599997999999999</v>
      </c>
      <c r="H138">
        <v>1938300</v>
      </c>
      <c r="I138">
        <f t="shared" si="40"/>
        <v>0.44000299999999726</v>
      </c>
      <c r="J138">
        <f t="shared" si="35"/>
        <v>0.18000000000000682</v>
      </c>
      <c r="K138">
        <f t="shared" si="36"/>
        <v>0.29999900000000679</v>
      </c>
      <c r="L138">
        <f t="shared" si="37"/>
        <v>0.11000100000000401</v>
      </c>
      <c r="M138">
        <f t="shared" si="38"/>
        <v>0.13999900000000309</v>
      </c>
      <c r="N138">
        <f t="shared" si="28"/>
        <v>-2.9967259664101468E-2</v>
      </c>
      <c r="O138">
        <f t="shared" si="29"/>
        <v>1.4085930733431489</v>
      </c>
      <c r="P138">
        <f t="shared" si="30"/>
        <v>-0.86912245887558304</v>
      </c>
      <c r="Q138">
        <f t="shared" si="31"/>
        <v>-0.50950335480346431</v>
      </c>
      <c r="R138">
        <f t="shared" si="32"/>
        <v>3.086975400381986</v>
      </c>
      <c r="S138">
        <f t="shared" si="39"/>
        <v>0.9989889783531114</v>
      </c>
      <c r="T138" s="3" t="b">
        <f t="shared" si="33"/>
        <v>1</v>
      </c>
      <c r="U138">
        <f t="shared" si="34"/>
        <v>1</v>
      </c>
    </row>
    <row r="139" spans="1:21" x14ac:dyDescent="0.2">
      <c r="A139">
        <v>41759</v>
      </c>
      <c r="B139">
        <v>3</v>
      </c>
      <c r="C139">
        <v>36.720001000000003</v>
      </c>
      <c r="D139">
        <v>36.220001000000003</v>
      </c>
      <c r="E139">
        <v>36.32</v>
      </c>
      <c r="F139">
        <v>36.119999</v>
      </c>
      <c r="G139">
        <v>36.32</v>
      </c>
      <c r="H139">
        <v>3611700</v>
      </c>
      <c r="I139">
        <f t="shared" si="40"/>
        <v>-0.13000100000000003</v>
      </c>
      <c r="J139">
        <f t="shared" si="35"/>
        <v>0.31999900000000281</v>
      </c>
      <c r="K139">
        <f t="shared" si="36"/>
        <v>0.51000200000000007</v>
      </c>
      <c r="L139">
        <f t="shared" si="37"/>
        <v>8.9999999999996305E-2</v>
      </c>
      <c r="M139">
        <f t="shared" si="38"/>
        <v>0.40999899999999911</v>
      </c>
      <c r="N139">
        <f t="shared" si="28"/>
        <v>-6.971025693347721E-2</v>
      </c>
      <c r="O139">
        <f t="shared" si="29"/>
        <v>0.98981761668740975</v>
      </c>
      <c r="P139">
        <f t="shared" si="30"/>
        <v>-1.3522708028455985</v>
      </c>
      <c r="Q139">
        <f t="shared" si="31"/>
        <v>0.43216344309166599</v>
      </c>
      <c r="R139">
        <f t="shared" si="32"/>
        <v>-2.5790787570593121</v>
      </c>
      <c r="S139">
        <f t="shared" si="39"/>
        <v>4.9532099103464112E-3</v>
      </c>
      <c r="T139" s="3" t="b">
        <f t="shared" si="33"/>
        <v>1</v>
      </c>
      <c r="U139">
        <f t="shared" si="34"/>
        <v>-1</v>
      </c>
    </row>
    <row r="140" spans="1:21" x14ac:dyDescent="0.2">
      <c r="A140">
        <v>41752</v>
      </c>
      <c r="B140">
        <v>3</v>
      </c>
      <c r="C140">
        <v>37</v>
      </c>
      <c r="D140">
        <v>37.040000999999997</v>
      </c>
      <c r="E140">
        <v>37.119999</v>
      </c>
      <c r="F140">
        <v>36.840000000000003</v>
      </c>
      <c r="G140">
        <v>36.909999999999997</v>
      </c>
      <c r="H140">
        <v>2389600</v>
      </c>
      <c r="I140">
        <f t="shared" si="40"/>
        <v>-0.18999899999999315</v>
      </c>
      <c r="J140">
        <f t="shared" si="35"/>
        <v>-0.5</v>
      </c>
      <c r="K140">
        <f t="shared" si="36"/>
        <v>-0.40000100000000316</v>
      </c>
      <c r="L140">
        <f t="shared" si="37"/>
        <v>-0.60000200000000348</v>
      </c>
      <c r="M140">
        <f t="shared" si="38"/>
        <v>-0.40000100000000316</v>
      </c>
      <c r="N140">
        <f t="shared" si="28"/>
        <v>-0.26110508979334202</v>
      </c>
      <c r="O140">
        <f t="shared" si="29"/>
        <v>0.78334660324422511</v>
      </c>
      <c r="P140">
        <f t="shared" si="30"/>
        <v>-1.3055881166951082</v>
      </c>
      <c r="Q140">
        <f t="shared" si="31"/>
        <v>0.78334660324422511</v>
      </c>
      <c r="R140">
        <f t="shared" si="32"/>
        <v>2.9767379815709338</v>
      </c>
      <c r="S140">
        <f t="shared" si="39"/>
        <v>0.9985433356137452</v>
      </c>
      <c r="T140" s="3" t="b">
        <f t="shared" si="33"/>
        <v>1</v>
      </c>
      <c r="U140">
        <f t="shared" si="34"/>
        <v>-1</v>
      </c>
    </row>
    <row r="141" spans="1:21" x14ac:dyDescent="0.2">
      <c r="A141">
        <v>41745</v>
      </c>
      <c r="B141">
        <v>3</v>
      </c>
      <c r="C141">
        <v>37.389999000000003</v>
      </c>
      <c r="D141">
        <v>37.779998999999997</v>
      </c>
      <c r="E141">
        <v>37.810001</v>
      </c>
      <c r="F141">
        <v>37.25</v>
      </c>
      <c r="G141">
        <v>37.479999999999997</v>
      </c>
      <c r="H141">
        <v>4669400</v>
      </c>
      <c r="I141">
        <f t="shared" si="40"/>
        <v>-0.47999999999999687</v>
      </c>
      <c r="J141">
        <f t="shared" si="35"/>
        <v>4.0000999999996623E-2</v>
      </c>
      <c r="K141">
        <f t="shared" si="36"/>
        <v>0.11999899999999997</v>
      </c>
      <c r="L141">
        <f t="shared" si="37"/>
        <v>-0.15999999999999659</v>
      </c>
      <c r="M141">
        <f t="shared" si="38"/>
        <v>-9.0000000000003411E-2</v>
      </c>
      <c r="N141">
        <f t="shared" si="28"/>
        <v>0.49579594591217035</v>
      </c>
      <c r="O141">
        <f t="shared" si="29"/>
        <v>1.1303887377248625</v>
      </c>
      <c r="P141">
        <f t="shared" si="30"/>
        <v>-1.0907336292687166</v>
      </c>
      <c r="Q141">
        <f t="shared" si="31"/>
        <v>-0.53545105436831597</v>
      </c>
      <c r="R141">
        <f t="shared" si="32"/>
        <v>-3.6291682573850839</v>
      </c>
      <c r="S141">
        <f t="shared" si="39"/>
        <v>1.4216793732757719E-4</v>
      </c>
      <c r="T141" s="3" t="b">
        <f t="shared" si="33"/>
        <v>1</v>
      </c>
      <c r="U141">
        <f t="shared" si="34"/>
        <v>-1</v>
      </c>
    </row>
    <row r="142" spans="1:21" x14ac:dyDescent="0.2">
      <c r="A142">
        <v>41738</v>
      </c>
      <c r="B142">
        <v>3</v>
      </c>
      <c r="C142">
        <v>36.900002000000001</v>
      </c>
      <c r="D142">
        <v>36.979999999999997</v>
      </c>
      <c r="E142">
        <v>37.380001</v>
      </c>
      <c r="F142">
        <v>36.900002000000001</v>
      </c>
      <c r="G142">
        <v>37.220001000000003</v>
      </c>
      <c r="H142">
        <v>4467200</v>
      </c>
      <c r="I142">
        <f t="shared" si="40"/>
        <v>0.16999799999999965</v>
      </c>
      <c r="J142">
        <f t="shared" si="35"/>
        <v>0.38999999999999346</v>
      </c>
      <c r="K142">
        <f t="shared" si="36"/>
        <v>0.42000199999999666</v>
      </c>
      <c r="L142">
        <f t="shared" si="37"/>
        <v>-0.13999900000000309</v>
      </c>
      <c r="M142">
        <f t="shared" si="38"/>
        <v>9.000099999999378E-2</v>
      </c>
      <c r="N142">
        <f t="shared" si="28"/>
        <v>0.75270605932619361</v>
      </c>
      <c r="O142">
        <f t="shared" si="29"/>
        <v>0.86562005985573154</v>
      </c>
      <c r="P142">
        <f t="shared" si="30"/>
        <v>-1.2419712077442624</v>
      </c>
      <c r="Q142">
        <f t="shared" si="31"/>
        <v>-0.37635491143766259</v>
      </c>
      <c r="R142">
        <f t="shared" si="32"/>
        <v>-7.5282272934857841E-2</v>
      </c>
      <c r="S142">
        <f t="shared" si="39"/>
        <v>0.46999506280129161</v>
      </c>
      <c r="T142" s="3" t="b">
        <f t="shared" si="33"/>
        <v>1</v>
      </c>
      <c r="U142">
        <f t="shared" si="34"/>
        <v>1</v>
      </c>
    </row>
    <row r="143" spans="1:21" x14ac:dyDescent="0.2">
      <c r="A143">
        <v>41731</v>
      </c>
      <c r="B143">
        <v>3</v>
      </c>
      <c r="C143">
        <v>35.830002</v>
      </c>
      <c r="D143">
        <v>35.810001</v>
      </c>
      <c r="E143">
        <v>35.950001</v>
      </c>
      <c r="F143">
        <v>35.630001</v>
      </c>
      <c r="G143">
        <v>35.799999</v>
      </c>
      <c r="H143">
        <v>3366200</v>
      </c>
      <c r="I143">
        <f t="shared" si="40"/>
        <v>1.100003000000001</v>
      </c>
      <c r="J143">
        <f t="shared" si="35"/>
        <v>7.9997999999996239E-2</v>
      </c>
      <c r="K143">
        <f t="shared" si="36"/>
        <v>0.4799989999999994</v>
      </c>
      <c r="L143">
        <f t="shared" si="37"/>
        <v>0</v>
      </c>
      <c r="M143">
        <f t="shared" si="38"/>
        <v>0.31999900000000281</v>
      </c>
      <c r="N143">
        <f t="shared" si="28"/>
        <v>-0.63549379767689762</v>
      </c>
      <c r="O143">
        <f t="shared" si="29"/>
        <v>1.1801943371546579</v>
      </c>
      <c r="P143">
        <f t="shared" si="30"/>
        <v>-0.99862143838341288</v>
      </c>
      <c r="Q143">
        <f t="shared" si="31"/>
        <v>0.45392089890565251</v>
      </c>
      <c r="R143">
        <f t="shared" si="32"/>
        <v>3.994522067205577</v>
      </c>
      <c r="S143">
        <f t="shared" si="39"/>
        <v>0.99996758755803727</v>
      </c>
      <c r="T143" s="3" t="b">
        <f t="shared" si="33"/>
        <v>1</v>
      </c>
      <c r="U143">
        <f t="shared" si="34"/>
        <v>1</v>
      </c>
    </row>
    <row r="144" spans="1:21" x14ac:dyDescent="0.2">
      <c r="A144">
        <v>41724</v>
      </c>
      <c r="B144">
        <v>3</v>
      </c>
      <c r="C144">
        <v>35.770000000000003</v>
      </c>
      <c r="D144">
        <v>36</v>
      </c>
      <c r="E144">
        <v>36.209999000000003</v>
      </c>
      <c r="F144">
        <v>35.860000999999997</v>
      </c>
      <c r="G144">
        <v>36.090000000000003</v>
      </c>
      <c r="H144">
        <v>1941100</v>
      </c>
      <c r="I144">
        <f t="shared" si="40"/>
        <v>-0.25999800000000306</v>
      </c>
      <c r="J144">
        <f t="shared" si="35"/>
        <v>-2.0001000000000602E-2</v>
      </c>
      <c r="K144">
        <f t="shared" si="36"/>
        <v>0.11999899999999997</v>
      </c>
      <c r="L144">
        <f t="shared" si="37"/>
        <v>-0.20000100000000032</v>
      </c>
      <c r="M144">
        <f t="shared" si="38"/>
        <v>-3.0003000000000668E-2</v>
      </c>
      <c r="N144">
        <f t="shared" si="28"/>
        <v>9.5431088247238616E-2</v>
      </c>
      <c r="O144">
        <f t="shared" si="29"/>
        <v>1.1642165251988543</v>
      </c>
      <c r="P144">
        <f t="shared" si="30"/>
        <v>-1.2787216164048307</v>
      </c>
      <c r="Q144">
        <f t="shared" si="31"/>
        <v>1.9074002958737998E-2</v>
      </c>
      <c r="R144">
        <f t="shared" si="32"/>
        <v>-1.7367496154104647</v>
      </c>
      <c r="S144">
        <f t="shared" si="39"/>
        <v>4.1215687974582353E-2</v>
      </c>
      <c r="T144" s="3" t="b">
        <f t="shared" si="33"/>
        <v>1</v>
      </c>
      <c r="U144">
        <f t="shared" si="34"/>
        <v>-1</v>
      </c>
    </row>
    <row r="145" spans="1:21" x14ac:dyDescent="0.2">
      <c r="A145">
        <v>41717</v>
      </c>
      <c r="B145">
        <v>3</v>
      </c>
      <c r="C145">
        <v>35.580002</v>
      </c>
      <c r="D145">
        <v>35.610000999999997</v>
      </c>
      <c r="E145">
        <v>35.779998999999997</v>
      </c>
      <c r="F145">
        <v>35.450001</v>
      </c>
      <c r="G145">
        <v>35.709999000000003</v>
      </c>
      <c r="H145">
        <v>2333400</v>
      </c>
      <c r="I145">
        <f t="shared" si="40"/>
        <v>6.0000999999999749E-2</v>
      </c>
      <c r="J145">
        <f t="shared" si="35"/>
        <v>0.22999999999999687</v>
      </c>
      <c r="K145">
        <f t="shared" si="36"/>
        <v>0.43999900000000025</v>
      </c>
      <c r="L145">
        <f t="shared" si="37"/>
        <v>9.000099999999378E-2</v>
      </c>
      <c r="M145">
        <f t="shared" si="38"/>
        <v>0.32000000000000028</v>
      </c>
      <c r="N145">
        <f t="shared" si="28"/>
        <v>-0.27091563444548933</v>
      </c>
      <c r="O145">
        <f t="shared" si="29"/>
        <v>1.1513846735024587</v>
      </c>
      <c r="P145">
        <f t="shared" si="30"/>
        <v>-1.2191135821138399</v>
      </c>
      <c r="Q145">
        <f t="shared" si="31"/>
        <v>0.33864454305687069</v>
      </c>
      <c r="R145">
        <f t="shared" si="32"/>
        <v>-1.4223003079479117</v>
      </c>
      <c r="S145">
        <f t="shared" si="39"/>
        <v>7.74695447716406E-2</v>
      </c>
      <c r="T145" s="3" t="b">
        <f t="shared" si="33"/>
        <v>1</v>
      </c>
      <c r="U145">
        <f t="shared" si="34"/>
        <v>1</v>
      </c>
    </row>
    <row r="146" spans="1:21" x14ac:dyDescent="0.2">
      <c r="A146">
        <v>41710</v>
      </c>
      <c r="B146">
        <v>3</v>
      </c>
      <c r="C146">
        <v>35.810001</v>
      </c>
      <c r="D146">
        <v>35.270000000000003</v>
      </c>
      <c r="E146">
        <v>35.549999</v>
      </c>
      <c r="F146">
        <v>35.040000999999997</v>
      </c>
      <c r="G146">
        <v>35.349997999999999</v>
      </c>
      <c r="H146">
        <v>6572600</v>
      </c>
      <c r="I146">
        <f t="shared" si="40"/>
        <v>0.23000400000000099</v>
      </c>
      <c r="J146">
        <f t="shared" si="35"/>
        <v>2.9998999999996556E-2</v>
      </c>
      <c r="K146">
        <f t="shared" si="36"/>
        <v>0.19999699999999621</v>
      </c>
      <c r="L146">
        <f t="shared" si="37"/>
        <v>-0.13000100000000003</v>
      </c>
      <c r="M146">
        <f t="shared" si="38"/>
        <v>0.12999700000000303</v>
      </c>
      <c r="N146">
        <f t="shared" si="28"/>
        <v>-0.19210173949340281</v>
      </c>
      <c r="O146">
        <f t="shared" si="29"/>
        <v>0.99546549969335296</v>
      </c>
      <c r="P146">
        <f t="shared" si="30"/>
        <v>-1.3098252319455332</v>
      </c>
      <c r="Q146">
        <f t="shared" si="31"/>
        <v>0.50646147174558309</v>
      </c>
      <c r="R146">
        <f t="shared" si="32"/>
        <v>1.2050875549309601</v>
      </c>
      <c r="S146">
        <f t="shared" si="39"/>
        <v>0.88591524818950229</v>
      </c>
      <c r="T146" s="3" t="b">
        <f t="shared" si="33"/>
        <v>1</v>
      </c>
      <c r="U146">
        <f t="shared" si="34"/>
        <v>1</v>
      </c>
    </row>
    <row r="147" spans="1:21" x14ac:dyDescent="0.2">
      <c r="A147">
        <v>41703</v>
      </c>
      <c r="B147">
        <v>3</v>
      </c>
      <c r="C147">
        <v>37.060001</v>
      </c>
      <c r="D147">
        <v>36.950001</v>
      </c>
      <c r="E147">
        <v>37.020000000000003</v>
      </c>
      <c r="F147">
        <v>36.200001</v>
      </c>
      <c r="G147">
        <v>36.240001999999997</v>
      </c>
      <c r="H147">
        <v>5500600</v>
      </c>
      <c r="I147">
        <f t="shared" si="40"/>
        <v>-0.43000099999999719</v>
      </c>
      <c r="J147">
        <f t="shared" si="35"/>
        <v>-0.54000099999999662</v>
      </c>
      <c r="K147">
        <f t="shared" si="36"/>
        <v>-0.26000200000000007</v>
      </c>
      <c r="L147">
        <f t="shared" si="37"/>
        <v>-0.77000000000000313</v>
      </c>
      <c r="M147">
        <f t="shared" si="38"/>
        <v>-0.46000300000000038</v>
      </c>
      <c r="N147">
        <f t="shared" si="28"/>
        <v>-0.15407753102181165</v>
      </c>
      <c r="O147">
        <f t="shared" si="29"/>
        <v>1.17337534082484</v>
      </c>
      <c r="P147">
        <f t="shared" si="30"/>
        <v>-1.2444844005887403</v>
      </c>
      <c r="Q147">
        <f t="shared" si="31"/>
        <v>0.22518659078571179</v>
      </c>
      <c r="R147">
        <f t="shared" si="32"/>
        <v>0.36742367399368031</v>
      </c>
      <c r="S147">
        <f t="shared" si="39"/>
        <v>0.64334849233094649</v>
      </c>
      <c r="T147" s="3" t="b">
        <f t="shared" si="33"/>
        <v>1</v>
      </c>
      <c r="U147">
        <f t="shared" si="34"/>
        <v>-1</v>
      </c>
    </row>
    <row r="148" spans="1:21" x14ac:dyDescent="0.2">
      <c r="A148">
        <v>41696</v>
      </c>
      <c r="B148">
        <v>3</v>
      </c>
      <c r="C148">
        <v>36.590000000000003</v>
      </c>
      <c r="D148">
        <v>36.740001999999997</v>
      </c>
      <c r="E148">
        <v>36.909999999999997</v>
      </c>
      <c r="F148">
        <v>36.639999000000003</v>
      </c>
      <c r="G148">
        <v>36.75</v>
      </c>
      <c r="H148">
        <v>2029100</v>
      </c>
      <c r="I148">
        <f t="shared" si="40"/>
        <v>0.31000099999999975</v>
      </c>
      <c r="J148">
        <f t="shared" si="35"/>
        <v>-0.10999999999999943</v>
      </c>
      <c r="K148">
        <f t="shared" si="36"/>
        <v>-4.0000999999996623E-2</v>
      </c>
      <c r="L148">
        <f t="shared" si="37"/>
        <v>-0.85999999999999943</v>
      </c>
      <c r="M148">
        <f t="shared" si="38"/>
        <v>-0.81999900000000281</v>
      </c>
      <c r="N148">
        <f t="shared" si="28"/>
        <v>0.78460668329618377</v>
      </c>
      <c r="O148">
        <f t="shared" si="29"/>
        <v>0.94265469257403056</v>
      </c>
      <c r="P148">
        <f t="shared" si="30"/>
        <v>-0.90878903604809713</v>
      </c>
      <c r="Q148">
        <f t="shared" si="31"/>
        <v>-0.81847233982211731</v>
      </c>
      <c r="R148">
        <f t="shared" si="32"/>
        <v>1.7329105439899384</v>
      </c>
      <c r="S148">
        <f t="shared" si="39"/>
        <v>0.95844421505060895</v>
      </c>
      <c r="T148" s="3" t="b">
        <f t="shared" si="33"/>
        <v>1</v>
      </c>
      <c r="U148">
        <f t="shared" si="34"/>
        <v>1</v>
      </c>
    </row>
    <row r="149" spans="1:21" x14ac:dyDescent="0.2">
      <c r="A149">
        <v>41689</v>
      </c>
      <c r="B149">
        <v>3</v>
      </c>
      <c r="C149">
        <v>36.659999999999997</v>
      </c>
      <c r="D149">
        <v>36.700001</v>
      </c>
      <c r="E149">
        <v>37.049999</v>
      </c>
      <c r="F149">
        <v>36.639999000000003</v>
      </c>
      <c r="G149">
        <v>36.900002000000001</v>
      </c>
      <c r="H149">
        <v>4682800</v>
      </c>
      <c r="I149">
        <f t="shared" si="40"/>
        <v>-0.31000199999999722</v>
      </c>
      <c r="J149">
        <f t="shared" si="35"/>
        <v>0.15000199999999353</v>
      </c>
      <c r="K149">
        <f t="shared" si="36"/>
        <v>0.31999999999999318</v>
      </c>
      <c r="L149">
        <f t="shared" si="37"/>
        <v>4.9998999999999683E-2</v>
      </c>
      <c r="M149">
        <f t="shared" si="38"/>
        <v>0.15999999999999659</v>
      </c>
      <c r="N149">
        <f t="shared" si="28"/>
        <v>-0.17910837368986021</v>
      </c>
      <c r="O149">
        <f t="shared" si="29"/>
        <v>1.3434281137790645</v>
      </c>
      <c r="P149">
        <f t="shared" si="30"/>
        <v>-1.0747554775166452</v>
      </c>
      <c r="Q149">
        <f t="shared" si="31"/>
        <v>-8.9564262572558853E-2</v>
      </c>
      <c r="R149">
        <f t="shared" si="32"/>
        <v>-4.298997280510191</v>
      </c>
      <c r="S149">
        <f t="shared" si="39"/>
        <v>8.5786288790747953E-6</v>
      </c>
      <c r="T149" s="3" t="b">
        <f t="shared" si="33"/>
        <v>1</v>
      </c>
      <c r="U149">
        <f t="shared" si="34"/>
        <v>-1</v>
      </c>
    </row>
    <row r="150" spans="1:21" x14ac:dyDescent="0.2">
      <c r="A150">
        <v>41682</v>
      </c>
      <c r="B150">
        <v>3</v>
      </c>
      <c r="C150">
        <v>35.639999000000003</v>
      </c>
      <c r="D150">
        <v>36.07</v>
      </c>
      <c r="E150">
        <v>36.159999999999997</v>
      </c>
      <c r="F150">
        <v>35.75</v>
      </c>
      <c r="G150">
        <v>35.799999</v>
      </c>
      <c r="H150">
        <v>4408000</v>
      </c>
      <c r="I150">
        <f t="shared" si="40"/>
        <v>0.86000099999999691</v>
      </c>
      <c r="J150">
        <f t="shared" si="35"/>
        <v>4.0001000000003728E-2</v>
      </c>
      <c r="K150">
        <f t="shared" si="36"/>
        <v>0.38999900000000309</v>
      </c>
      <c r="L150">
        <f t="shared" si="37"/>
        <v>-2.0000999999993496E-2</v>
      </c>
      <c r="M150">
        <f t="shared" si="38"/>
        <v>0.24000200000000405</v>
      </c>
      <c r="N150">
        <f t="shared" ref="N150:N213" si="41">STANDARDIZE(J150,AVERAGE($J150:$M150),_xlfn.STDEV.S($J150:$M150))</f>
        <v>-0.65145974964655995</v>
      </c>
      <c r="O150">
        <f t="shared" ref="O150:O213" si="42">STANDARDIZE(K150,AVERAGE($J150:$M150),_xlfn.STDEV.S($J150:$M150))</f>
        <v>1.2098545804966461</v>
      </c>
      <c r="P150">
        <f t="shared" ref="P150:P213" si="43">STANDARDIZE(L150,AVERAGE($J150:$M150),_xlfn.STDEV.S($J150:$M150))</f>
        <v>-0.9705546657239309</v>
      </c>
      <c r="Q150">
        <f t="shared" ref="Q150:Q213" si="44">STANDARDIZE(M150,AVERAGE($J150:$M150),_xlfn.STDEV.S($J150:$M150))</f>
        <v>0.41215983487384478</v>
      </c>
      <c r="R150">
        <f t="shared" ref="R150:R213" si="45">STANDARDIZE(I150,AVERAGE($J150:$M150),_xlfn.STDEV.S($J150:$M150))</f>
        <v>3.7093587427945938</v>
      </c>
      <c r="S150">
        <f t="shared" si="39"/>
        <v>0.99989610757795755</v>
      </c>
      <c r="T150" s="3" t="b">
        <f t="shared" ref="T150:T213" si="46">IF(OR( IF(1-S150&lt;$T$1,1),IF(S150&lt;$T$1,1)), TRUE)</f>
        <v>1</v>
      </c>
      <c r="U150">
        <f t="shared" si="34"/>
        <v>1</v>
      </c>
    </row>
    <row r="151" spans="1:21" x14ac:dyDescent="0.2">
      <c r="A151">
        <v>41675</v>
      </c>
      <c r="B151">
        <v>3</v>
      </c>
      <c r="C151">
        <v>34.740001999999997</v>
      </c>
      <c r="D151">
        <v>34.830002</v>
      </c>
      <c r="E151">
        <v>34.959999000000003</v>
      </c>
      <c r="F151">
        <v>34.560001</v>
      </c>
      <c r="G151">
        <v>34.709999000000003</v>
      </c>
      <c r="H151">
        <v>3671700</v>
      </c>
      <c r="I151">
        <f t="shared" si="40"/>
        <v>0.92999999999999972</v>
      </c>
      <c r="J151">
        <f t="shared" si="35"/>
        <v>0.43000099999999719</v>
      </c>
      <c r="K151">
        <f t="shared" si="36"/>
        <v>0.5200009999999935</v>
      </c>
      <c r="L151">
        <f t="shared" si="37"/>
        <v>0.11000099999999691</v>
      </c>
      <c r="M151">
        <f t="shared" si="38"/>
        <v>0.15999999999999659</v>
      </c>
      <c r="N151">
        <f t="shared" si="41"/>
        <v>0.62266985027882915</v>
      </c>
      <c r="O151">
        <f t="shared" si="42"/>
        <v>1.0709912458367725</v>
      </c>
      <c r="P151">
        <f t="shared" si="43"/>
        <v>-0.97136177837170301</v>
      </c>
      <c r="Q151">
        <f t="shared" si="44"/>
        <v>-0.72229931774389866</v>
      </c>
      <c r="R151">
        <f t="shared" si="45"/>
        <v>3.1133392886964564</v>
      </c>
      <c r="S151">
        <f t="shared" si="39"/>
        <v>0.99907508387387167</v>
      </c>
      <c r="T151" s="3" t="b">
        <f t="shared" si="46"/>
        <v>1</v>
      </c>
      <c r="U151">
        <f t="shared" si="34"/>
        <v>1</v>
      </c>
    </row>
    <row r="152" spans="1:21" x14ac:dyDescent="0.2">
      <c r="A152">
        <v>41668</v>
      </c>
      <c r="B152">
        <v>3</v>
      </c>
      <c r="C152">
        <v>34.689999</v>
      </c>
      <c r="D152">
        <v>34.450001</v>
      </c>
      <c r="E152">
        <v>34.880001</v>
      </c>
      <c r="F152">
        <v>34.400002000000001</v>
      </c>
      <c r="G152">
        <v>34.729999999999997</v>
      </c>
      <c r="H152">
        <v>4952900</v>
      </c>
      <c r="I152">
        <f t="shared" si="40"/>
        <v>1.0002000000000066E-2</v>
      </c>
      <c r="J152">
        <f t="shared" si="35"/>
        <v>9.0000000000003411E-2</v>
      </c>
      <c r="K152">
        <f t="shared" si="36"/>
        <v>0.21999700000000644</v>
      </c>
      <c r="L152">
        <f t="shared" si="37"/>
        <v>-0.18000099999999719</v>
      </c>
      <c r="M152">
        <f t="shared" si="38"/>
        <v>-3.0002999999993563E-2</v>
      </c>
      <c r="N152">
        <f t="shared" si="41"/>
        <v>0.38104794524668112</v>
      </c>
      <c r="O152">
        <f t="shared" si="42"/>
        <v>1.1431057319714231</v>
      </c>
      <c r="P152">
        <f t="shared" si="43"/>
        <v>-1.2017298455751282</v>
      </c>
      <c r="Q152">
        <f t="shared" si="44"/>
        <v>-0.32242383164297617</v>
      </c>
      <c r="R152">
        <f t="shared" si="45"/>
        <v>-8.7909790873437338E-2</v>
      </c>
      <c r="S152">
        <f t="shared" si="39"/>
        <v>0.46497418737169244</v>
      </c>
      <c r="T152" s="3" t="b">
        <f t="shared" si="46"/>
        <v>1</v>
      </c>
      <c r="U152">
        <f t="shared" si="34"/>
        <v>1</v>
      </c>
    </row>
    <row r="153" spans="1:21" x14ac:dyDescent="0.2">
      <c r="A153">
        <v>41661</v>
      </c>
      <c r="B153">
        <v>3</v>
      </c>
      <c r="C153">
        <v>33.990001999999997</v>
      </c>
      <c r="D153">
        <v>34.200001</v>
      </c>
      <c r="E153">
        <v>34.590000000000003</v>
      </c>
      <c r="F153">
        <v>34.169998</v>
      </c>
      <c r="G153">
        <v>34.560001</v>
      </c>
      <c r="H153">
        <v>4995700</v>
      </c>
      <c r="I153">
        <f t="shared" si="40"/>
        <v>0.1299980000000005</v>
      </c>
      <c r="J153">
        <f t="shared" si="35"/>
        <v>-0.23999799999999993</v>
      </c>
      <c r="K153">
        <f t="shared" si="36"/>
        <v>0.19000199999999978</v>
      </c>
      <c r="L153">
        <f t="shared" si="37"/>
        <v>-0.28999699999999962</v>
      </c>
      <c r="M153">
        <f t="shared" si="38"/>
        <v>4.0000999999996623E-2</v>
      </c>
      <c r="N153">
        <f t="shared" si="41"/>
        <v>-0.72149614207103485</v>
      </c>
      <c r="O153">
        <f t="shared" si="42"/>
        <v>1.1587665312050037</v>
      </c>
      <c r="P153">
        <f t="shared" si="43"/>
        <v>-0.94012696393412343</v>
      </c>
      <c r="Q153">
        <f t="shared" si="44"/>
        <v>0.50285657480015455</v>
      </c>
      <c r="R153">
        <f t="shared" si="45"/>
        <v>0.89638680690906392</v>
      </c>
      <c r="S153">
        <f t="shared" si="39"/>
        <v>0.81497689446389898</v>
      </c>
      <c r="T153" s="3" t="b">
        <f t="shared" si="46"/>
        <v>1</v>
      </c>
      <c r="U153">
        <f t="shared" si="34"/>
        <v>1</v>
      </c>
    </row>
    <row r="154" spans="1:21" x14ac:dyDescent="0.2">
      <c r="A154">
        <v>41654</v>
      </c>
      <c r="B154">
        <v>3</v>
      </c>
      <c r="C154">
        <v>33.040000999999997</v>
      </c>
      <c r="D154">
        <v>33.259998000000003</v>
      </c>
      <c r="E154">
        <v>33.849997999999999</v>
      </c>
      <c r="F154">
        <v>33.259998000000003</v>
      </c>
      <c r="G154">
        <v>33.770000000000003</v>
      </c>
      <c r="H154">
        <v>7292600</v>
      </c>
      <c r="I154">
        <f t="shared" si="40"/>
        <v>0.22000199999999381</v>
      </c>
      <c r="J154">
        <f t="shared" si="35"/>
        <v>0.20999900000000338</v>
      </c>
      <c r="K154">
        <f t="shared" si="36"/>
        <v>0.59999800000000647</v>
      </c>
      <c r="L154">
        <f t="shared" si="37"/>
        <v>0.17999600000000271</v>
      </c>
      <c r="M154">
        <f t="shared" si="38"/>
        <v>0.56999900000000281</v>
      </c>
      <c r="N154">
        <f t="shared" si="41"/>
        <v>-0.79704678092747594</v>
      </c>
      <c r="O154">
        <f t="shared" si="42"/>
        <v>0.92989307715471536</v>
      </c>
      <c r="P154">
        <f t="shared" si="43"/>
        <v>-0.92990193327925308</v>
      </c>
      <c r="Q154">
        <f t="shared" si="44"/>
        <v>0.79705563705201365</v>
      </c>
      <c r="R154">
        <f t="shared" si="45"/>
        <v>-0.75275287401904922</v>
      </c>
      <c r="S154">
        <f t="shared" si="39"/>
        <v>0.22579921521340934</v>
      </c>
      <c r="T154" s="3" t="b">
        <f t="shared" si="46"/>
        <v>1</v>
      </c>
      <c r="U154">
        <f t="shared" si="34"/>
        <v>1</v>
      </c>
    </row>
    <row r="155" spans="1:21" x14ac:dyDescent="0.2">
      <c r="A155">
        <v>41647</v>
      </c>
      <c r="B155">
        <v>3</v>
      </c>
      <c r="C155">
        <v>33.580002</v>
      </c>
      <c r="D155">
        <v>33.529998999999997</v>
      </c>
      <c r="E155">
        <v>33.549999</v>
      </c>
      <c r="F155">
        <v>33.029998999999997</v>
      </c>
      <c r="G155">
        <v>33.159999999999997</v>
      </c>
      <c r="H155">
        <v>5741500</v>
      </c>
      <c r="I155">
        <f t="shared" si="40"/>
        <v>-0.11999899999999997</v>
      </c>
      <c r="J155">
        <f t="shared" si="35"/>
        <v>0.21999700000000644</v>
      </c>
      <c r="K155">
        <f t="shared" si="36"/>
        <v>0.80999700000000274</v>
      </c>
      <c r="L155">
        <f t="shared" si="37"/>
        <v>0.21999700000000644</v>
      </c>
      <c r="M155">
        <f t="shared" si="38"/>
        <v>0.7299990000000065</v>
      </c>
      <c r="N155">
        <f t="shared" si="41"/>
        <v>-0.86148104014254279</v>
      </c>
      <c r="O155">
        <f t="shared" si="42"/>
        <v>0.98678401277226546</v>
      </c>
      <c r="P155">
        <f t="shared" si="43"/>
        <v>-0.86148104014254279</v>
      </c>
      <c r="Q155">
        <f t="shared" si="44"/>
        <v>0.73617806751282</v>
      </c>
      <c r="R155">
        <f t="shared" si="45"/>
        <v>-1.9265704044321001</v>
      </c>
      <c r="S155">
        <f t="shared" si="39"/>
        <v>2.7016594961435835E-2</v>
      </c>
      <c r="T155" s="3" t="b">
        <f t="shared" si="46"/>
        <v>1</v>
      </c>
      <c r="U155">
        <f t="shared" si="34"/>
        <v>-1</v>
      </c>
    </row>
    <row r="156" spans="1:21" x14ac:dyDescent="0.2">
      <c r="A156">
        <v>41626</v>
      </c>
      <c r="B156">
        <v>3</v>
      </c>
      <c r="C156">
        <v>34.869999</v>
      </c>
      <c r="D156">
        <v>35.049999</v>
      </c>
      <c r="E156">
        <v>35.189999</v>
      </c>
      <c r="F156">
        <v>34.900002000000001</v>
      </c>
      <c r="G156">
        <v>35.029998999999997</v>
      </c>
      <c r="H156">
        <v>4361000</v>
      </c>
      <c r="I156">
        <f t="shared" si="40"/>
        <v>-1.4499969999999962</v>
      </c>
      <c r="J156">
        <f t="shared" si="35"/>
        <v>-5.0003000000003794E-2</v>
      </c>
      <c r="K156">
        <f t="shared" si="36"/>
        <v>-3.0003000000000668E-2</v>
      </c>
      <c r="L156">
        <f t="shared" si="37"/>
        <v>-0.55000300000000379</v>
      </c>
      <c r="M156">
        <f t="shared" si="38"/>
        <v>-0.42000200000000376</v>
      </c>
      <c r="N156">
        <f t="shared" si="41"/>
        <v>0.80960915151149493</v>
      </c>
      <c r="O156">
        <f t="shared" si="42"/>
        <v>0.88580774953446906</v>
      </c>
      <c r="P156">
        <f t="shared" si="43"/>
        <v>-1.0953557990625598</v>
      </c>
      <c r="Q156">
        <f t="shared" si="44"/>
        <v>-0.60006110198340423</v>
      </c>
      <c r="R156">
        <f t="shared" si="45"/>
        <v>-4.5242698505164229</v>
      </c>
      <c r="S156">
        <f t="shared" si="39"/>
        <v>3.0302180132307748E-6</v>
      </c>
      <c r="T156" s="3" t="b">
        <f t="shared" si="46"/>
        <v>1</v>
      </c>
      <c r="U156">
        <f t="shared" si="34"/>
        <v>-1</v>
      </c>
    </row>
    <row r="157" spans="1:21" x14ac:dyDescent="0.2">
      <c r="A157">
        <v>41619</v>
      </c>
      <c r="B157">
        <v>3</v>
      </c>
      <c r="C157">
        <v>35.310001</v>
      </c>
      <c r="D157">
        <v>35.150002000000001</v>
      </c>
      <c r="E157">
        <v>35.259998000000003</v>
      </c>
      <c r="F157">
        <v>34.880001</v>
      </c>
      <c r="G157">
        <v>34.979999999999997</v>
      </c>
      <c r="H157">
        <v>7297700</v>
      </c>
      <c r="I157">
        <f t="shared" si="40"/>
        <v>-0.11000099999999691</v>
      </c>
      <c r="J157">
        <f t="shared" si="35"/>
        <v>0.17999999999999972</v>
      </c>
      <c r="K157">
        <f t="shared" si="36"/>
        <v>0.32000000000000028</v>
      </c>
      <c r="L157">
        <f t="shared" si="37"/>
        <v>3.0003000000000668E-2</v>
      </c>
      <c r="M157">
        <f t="shared" si="38"/>
        <v>0.15999999999999659</v>
      </c>
      <c r="N157">
        <f t="shared" si="41"/>
        <v>6.3174387905602467E-2</v>
      </c>
      <c r="O157">
        <f t="shared" si="42"/>
        <v>1.2425475661279459</v>
      </c>
      <c r="P157">
        <f t="shared" si="43"/>
        <v>-1.2004144593359332</v>
      </c>
      <c r="Q157">
        <f t="shared" si="44"/>
        <v>-0.10530749469761509</v>
      </c>
      <c r="R157">
        <f t="shared" si="45"/>
        <v>-2.379821333934772</v>
      </c>
      <c r="S157">
        <f t="shared" si="39"/>
        <v>8.6605169598870536E-3</v>
      </c>
      <c r="T157" s="3" t="b">
        <f t="shared" si="46"/>
        <v>1</v>
      </c>
      <c r="U157">
        <f t="shared" si="34"/>
        <v>-1</v>
      </c>
    </row>
    <row r="158" spans="1:21" x14ac:dyDescent="0.2">
      <c r="A158">
        <v>41612</v>
      </c>
      <c r="B158">
        <v>3</v>
      </c>
      <c r="C158">
        <v>34.509998000000003</v>
      </c>
      <c r="D158">
        <v>34.759998000000003</v>
      </c>
      <c r="E158">
        <v>35.020000000000003</v>
      </c>
      <c r="F158">
        <v>34.57</v>
      </c>
      <c r="G158">
        <v>34.880001</v>
      </c>
      <c r="H158">
        <v>9551500</v>
      </c>
      <c r="I158">
        <f t="shared" si="40"/>
        <v>0.42999999999999972</v>
      </c>
      <c r="J158">
        <f t="shared" si="35"/>
        <v>-0.15999899999999911</v>
      </c>
      <c r="K158">
        <f t="shared" si="36"/>
        <v>-5.0002999999996689E-2</v>
      </c>
      <c r="L158">
        <f t="shared" si="37"/>
        <v>-0.42999999999999972</v>
      </c>
      <c r="M158">
        <f t="shared" si="38"/>
        <v>-0.33000100000000288</v>
      </c>
      <c r="N158">
        <f t="shared" si="41"/>
        <v>0.48537667778276983</v>
      </c>
      <c r="O158">
        <f t="shared" si="42"/>
        <v>1.1325083210436027</v>
      </c>
      <c r="P158">
        <f t="shared" si="43"/>
        <v>-1.1031010015152469</v>
      </c>
      <c r="Q158">
        <f t="shared" si="44"/>
        <v>-0.51478399731112545</v>
      </c>
      <c r="R158">
        <f t="shared" si="45"/>
        <v>3.9564758304086736</v>
      </c>
      <c r="S158">
        <f t="shared" si="39"/>
        <v>0.99996196820992223</v>
      </c>
      <c r="T158" s="3" t="b">
        <f t="shared" si="46"/>
        <v>1</v>
      </c>
      <c r="U158">
        <f t="shared" si="34"/>
        <v>1</v>
      </c>
    </row>
    <row r="159" spans="1:21" x14ac:dyDescent="0.2">
      <c r="A159">
        <v>41605</v>
      </c>
      <c r="B159">
        <v>3</v>
      </c>
      <c r="C159">
        <v>33.689999</v>
      </c>
      <c r="D159">
        <v>33.18</v>
      </c>
      <c r="E159">
        <v>33.229999999999997</v>
      </c>
      <c r="F159">
        <v>32.950001</v>
      </c>
      <c r="G159">
        <v>33.189999</v>
      </c>
      <c r="H159">
        <v>7847400</v>
      </c>
      <c r="I159">
        <f t="shared" si="40"/>
        <v>1.3199990000000028</v>
      </c>
      <c r="J159">
        <f t="shared" si="35"/>
        <v>0.25</v>
      </c>
      <c r="K159">
        <f t="shared" si="36"/>
        <v>0.51000200000000007</v>
      </c>
      <c r="L159">
        <f t="shared" si="37"/>
        <v>6.0001999999997224E-2</v>
      </c>
      <c r="M159">
        <f t="shared" si="38"/>
        <v>0.37000299999999697</v>
      </c>
      <c r="N159">
        <f t="shared" si="41"/>
        <v>-0.24911906157712554</v>
      </c>
      <c r="O159">
        <f t="shared" si="42"/>
        <v>1.1144402651461587</v>
      </c>
      <c r="P159">
        <f t="shared" si="43"/>
        <v>-1.2455481081182072</v>
      </c>
      <c r="Q159">
        <f t="shared" si="44"/>
        <v>0.38022690454917391</v>
      </c>
      <c r="R159">
        <f t="shared" si="45"/>
        <v>5.3624036037661833</v>
      </c>
      <c r="S159">
        <f t="shared" si="39"/>
        <v>0.99999995893910243</v>
      </c>
      <c r="T159" s="3" t="b">
        <f t="shared" si="46"/>
        <v>1</v>
      </c>
      <c r="U159">
        <f t="shared" si="34"/>
        <v>1</v>
      </c>
    </row>
    <row r="160" spans="1:21" x14ac:dyDescent="0.2">
      <c r="A160">
        <v>41598</v>
      </c>
      <c r="B160">
        <v>3</v>
      </c>
      <c r="C160">
        <v>33.720001000000003</v>
      </c>
      <c r="D160">
        <v>33.779998999999997</v>
      </c>
      <c r="E160">
        <v>33.880001</v>
      </c>
      <c r="F160">
        <v>33.479999999999997</v>
      </c>
      <c r="G160">
        <v>33.630001</v>
      </c>
      <c r="H160">
        <v>5168000</v>
      </c>
      <c r="I160">
        <f t="shared" si="40"/>
        <v>5.9998000000000218E-2</v>
      </c>
      <c r="J160">
        <f t="shared" si="35"/>
        <v>-0.50999900000000054</v>
      </c>
      <c r="K160">
        <f t="shared" si="36"/>
        <v>-0.45999900000000338</v>
      </c>
      <c r="L160">
        <f t="shared" si="37"/>
        <v>-0.73999799999999993</v>
      </c>
      <c r="M160">
        <f t="shared" si="38"/>
        <v>-0.5</v>
      </c>
      <c r="N160">
        <f t="shared" si="41"/>
        <v>0.33503530593398972</v>
      </c>
      <c r="O160">
        <f t="shared" si="42"/>
        <v>0.72919448938571596</v>
      </c>
      <c r="P160">
        <f t="shared" si="43"/>
        <v>-1.4780890547603802</v>
      </c>
      <c r="Q160">
        <f t="shared" si="44"/>
        <v>0.41385925944067464</v>
      </c>
      <c r="R160">
        <f t="shared" si="45"/>
        <v>4.8284263477329228</v>
      </c>
      <c r="S160">
        <f t="shared" si="39"/>
        <v>0.99999931191893132</v>
      </c>
      <c r="T160" s="3" t="b">
        <f t="shared" si="46"/>
        <v>1</v>
      </c>
      <c r="U160">
        <f t="shared" si="34"/>
        <v>1</v>
      </c>
    </row>
    <row r="161" spans="1:21" x14ac:dyDescent="0.2">
      <c r="A161">
        <v>41591</v>
      </c>
      <c r="B161">
        <v>3</v>
      </c>
      <c r="C161">
        <v>33.639999000000003</v>
      </c>
      <c r="D161">
        <v>33.849997999999999</v>
      </c>
      <c r="E161">
        <v>34.130001</v>
      </c>
      <c r="F161">
        <v>33.759998000000003</v>
      </c>
      <c r="G161">
        <v>33.900002000000001</v>
      </c>
      <c r="H161">
        <v>3965600</v>
      </c>
      <c r="I161">
        <f t="shared" si="40"/>
        <v>-0.18000099999999719</v>
      </c>
      <c r="J161">
        <f t="shared" si="35"/>
        <v>5.9997999999993112E-2</v>
      </c>
      <c r="K161">
        <f t="shared" si="36"/>
        <v>0.15999999999999659</v>
      </c>
      <c r="L161">
        <f t="shared" si="37"/>
        <v>-0.24000100000000657</v>
      </c>
      <c r="M161">
        <f t="shared" si="38"/>
        <v>-9.0000000000003411E-2</v>
      </c>
      <c r="N161">
        <f t="shared" si="41"/>
        <v>0.4999926530567696</v>
      </c>
      <c r="O161">
        <f t="shared" si="42"/>
        <v>1.0714324198075615</v>
      </c>
      <c r="P161">
        <f t="shared" si="43"/>
        <v>-1.2142866472118719</v>
      </c>
      <c r="Q161">
        <f t="shared" si="44"/>
        <v>-0.35713842565245935</v>
      </c>
      <c r="R161">
        <f t="shared" si="45"/>
        <v>-0.87142964430141312</v>
      </c>
      <c r="S161">
        <f t="shared" si="39"/>
        <v>0.19175980273108975</v>
      </c>
      <c r="T161" s="3" t="b">
        <f t="shared" si="46"/>
        <v>1</v>
      </c>
      <c r="U161">
        <f t="shared" si="34"/>
        <v>-1</v>
      </c>
    </row>
    <row r="162" spans="1:21" x14ac:dyDescent="0.2">
      <c r="A162">
        <v>41584</v>
      </c>
      <c r="B162">
        <v>3</v>
      </c>
      <c r="C162">
        <v>33.669998</v>
      </c>
      <c r="D162">
        <v>33.860000999999997</v>
      </c>
      <c r="E162">
        <v>34.369999</v>
      </c>
      <c r="F162">
        <v>33.860000999999997</v>
      </c>
      <c r="G162">
        <v>34.189999</v>
      </c>
      <c r="H162">
        <v>9995400</v>
      </c>
      <c r="I162">
        <f t="shared" si="40"/>
        <v>-0.54999999999999716</v>
      </c>
      <c r="J162">
        <f t="shared" si="35"/>
        <v>0.20999899999999627</v>
      </c>
      <c r="K162">
        <f t="shared" si="36"/>
        <v>0.49000199999999694</v>
      </c>
      <c r="L162">
        <f t="shared" si="37"/>
        <v>0.11999899999999997</v>
      </c>
      <c r="M162">
        <f t="shared" si="38"/>
        <v>0.26000299999999754</v>
      </c>
      <c r="N162">
        <f t="shared" si="41"/>
        <v>-0.38049724913711508</v>
      </c>
      <c r="O162">
        <f t="shared" si="42"/>
        <v>1.3951238160841057</v>
      </c>
      <c r="P162">
        <f t="shared" si="43"/>
        <v>-0.95122647657361736</v>
      </c>
      <c r="Q162">
        <f t="shared" si="44"/>
        <v>-6.340009037337338E-2</v>
      </c>
      <c r="R162">
        <f t="shared" si="45"/>
        <v>-5.1999821616096522</v>
      </c>
      <c r="S162">
        <f t="shared" si="39"/>
        <v>9.9653826837003062E-8</v>
      </c>
      <c r="T162" s="3" t="b">
        <f t="shared" si="46"/>
        <v>1</v>
      </c>
      <c r="U162">
        <f t="shared" si="34"/>
        <v>-1</v>
      </c>
    </row>
    <row r="163" spans="1:21" x14ac:dyDescent="0.2">
      <c r="A163">
        <v>41577</v>
      </c>
      <c r="B163">
        <v>3</v>
      </c>
      <c r="C163">
        <v>35.409999999999997</v>
      </c>
      <c r="D163">
        <v>35.07</v>
      </c>
      <c r="E163">
        <v>35.130001</v>
      </c>
      <c r="F163">
        <v>34.810001</v>
      </c>
      <c r="G163">
        <v>34.849997999999999</v>
      </c>
      <c r="H163">
        <v>5929200</v>
      </c>
      <c r="I163">
        <f t="shared" si="40"/>
        <v>-1.1799999999999997</v>
      </c>
      <c r="J163">
        <f t="shared" si="35"/>
        <v>0.19000299999999726</v>
      </c>
      <c r="K163">
        <f t="shared" si="36"/>
        <v>0.70000100000000032</v>
      </c>
      <c r="L163">
        <f t="shared" si="37"/>
        <v>0.19000299999999726</v>
      </c>
      <c r="M163">
        <f t="shared" si="38"/>
        <v>0.5200010000000006</v>
      </c>
      <c r="N163">
        <f t="shared" si="41"/>
        <v>-0.82880355789570526</v>
      </c>
      <c r="O163">
        <f t="shared" si="42"/>
        <v>1.1840067741520341</v>
      </c>
      <c r="P163">
        <f t="shared" si="43"/>
        <v>-0.82880355789570526</v>
      </c>
      <c r="Q163">
        <f t="shared" si="44"/>
        <v>0.47360034163937648</v>
      </c>
      <c r="R163">
        <f t="shared" si="45"/>
        <v>-6.2357976899048042</v>
      </c>
      <c r="S163">
        <f t="shared" si="39"/>
        <v>2.2474084814233314E-10</v>
      </c>
      <c r="T163" s="3" t="b">
        <f t="shared" si="46"/>
        <v>1</v>
      </c>
      <c r="U163">
        <f t="shared" si="34"/>
        <v>-1</v>
      </c>
    </row>
    <row r="164" spans="1:21" x14ac:dyDescent="0.2">
      <c r="A164">
        <v>41570</v>
      </c>
      <c r="B164">
        <v>3</v>
      </c>
      <c r="C164">
        <v>35.409999999999997</v>
      </c>
      <c r="D164">
        <v>34.779998999999997</v>
      </c>
      <c r="E164">
        <v>35.130001</v>
      </c>
      <c r="F164">
        <v>34.669998</v>
      </c>
      <c r="G164">
        <v>34.950001</v>
      </c>
      <c r="H164">
        <v>12477900</v>
      </c>
      <c r="I164">
        <f t="shared" si="40"/>
        <v>0.45999899999999627</v>
      </c>
      <c r="J164">
        <f t="shared" si="35"/>
        <v>-0.33999999999999631</v>
      </c>
      <c r="K164">
        <f t="shared" si="36"/>
        <v>-0.27999899999999656</v>
      </c>
      <c r="L164">
        <f t="shared" si="37"/>
        <v>-0.59999899999999684</v>
      </c>
      <c r="M164">
        <f t="shared" si="38"/>
        <v>-0.56000199999999722</v>
      </c>
      <c r="N164">
        <f t="shared" si="41"/>
        <v>0.66187361712079718</v>
      </c>
      <c r="O164">
        <f t="shared" si="42"/>
        <v>1.0400934161766509</v>
      </c>
      <c r="P164">
        <f t="shared" si="43"/>
        <v>-0.97704522647720093</v>
      </c>
      <c r="Q164">
        <f t="shared" si="44"/>
        <v>-0.72492180682024698</v>
      </c>
      <c r="R164">
        <f t="shared" si="45"/>
        <v>5.7047139201971167</v>
      </c>
      <c r="S164">
        <f t="shared" si="39"/>
        <v>0.9999999941730674</v>
      </c>
      <c r="T164" s="3" t="b">
        <f t="shared" si="46"/>
        <v>1</v>
      </c>
      <c r="U164">
        <f t="shared" si="34"/>
        <v>1</v>
      </c>
    </row>
    <row r="165" spans="1:21" x14ac:dyDescent="0.2">
      <c r="A165">
        <v>41563</v>
      </c>
      <c r="B165">
        <v>3</v>
      </c>
      <c r="C165">
        <v>36.470001000000003</v>
      </c>
      <c r="D165">
        <v>36.619999</v>
      </c>
      <c r="E165">
        <v>37.18</v>
      </c>
      <c r="F165">
        <v>36.580002</v>
      </c>
      <c r="G165">
        <v>36.919998</v>
      </c>
      <c r="H165">
        <v>4902600</v>
      </c>
      <c r="I165">
        <f t="shared" si="40"/>
        <v>-1.5099980000000031</v>
      </c>
      <c r="J165">
        <f t="shared" si="35"/>
        <v>-0.63000100000000003</v>
      </c>
      <c r="K165">
        <f t="shared" si="36"/>
        <v>-0.27999899999999656</v>
      </c>
      <c r="L165">
        <f t="shared" si="37"/>
        <v>-0.74000199999999694</v>
      </c>
      <c r="M165">
        <f t="shared" si="38"/>
        <v>-0.45999899999999627</v>
      </c>
      <c r="N165">
        <f t="shared" si="41"/>
        <v>-0.50937919713779023</v>
      </c>
      <c r="O165">
        <f t="shared" si="42"/>
        <v>1.2299616150671755</v>
      </c>
      <c r="P165">
        <f t="shared" si="43"/>
        <v>-1.05603101250842</v>
      </c>
      <c r="Q165">
        <f t="shared" si="44"/>
        <v>0.33544859457903475</v>
      </c>
      <c r="R165">
        <f t="shared" si="45"/>
        <v>-4.8825390554183805</v>
      </c>
      <c r="S165">
        <f t="shared" si="39"/>
        <v>5.2364243938285874E-7</v>
      </c>
      <c r="T165" s="3" t="b">
        <f t="shared" si="46"/>
        <v>1</v>
      </c>
      <c r="U165">
        <f t="shared" si="34"/>
        <v>-1</v>
      </c>
    </row>
    <row r="166" spans="1:21" x14ac:dyDescent="0.2">
      <c r="A166">
        <v>41556</v>
      </c>
      <c r="B166">
        <v>3</v>
      </c>
      <c r="C166">
        <v>37.310001</v>
      </c>
      <c r="D166">
        <v>36.880001</v>
      </c>
      <c r="E166">
        <v>36.959999000000003</v>
      </c>
      <c r="F166">
        <v>36.450001</v>
      </c>
      <c r="G166">
        <v>36.549999</v>
      </c>
      <c r="H166">
        <v>10998900</v>
      </c>
      <c r="I166">
        <f t="shared" si="40"/>
        <v>-7.9997999999996239E-2</v>
      </c>
      <c r="J166">
        <f t="shared" si="35"/>
        <v>0.14999799999999652</v>
      </c>
      <c r="K166">
        <f t="shared" si="36"/>
        <v>0.70999899999999627</v>
      </c>
      <c r="L166">
        <f t="shared" si="37"/>
        <v>0.11000099999999691</v>
      </c>
      <c r="M166">
        <f t="shared" si="38"/>
        <v>0.44999699999999621</v>
      </c>
      <c r="N166">
        <f t="shared" si="41"/>
        <v>-0.72920757315533391</v>
      </c>
      <c r="O166">
        <f t="shared" si="42"/>
        <v>1.2627703594842299</v>
      </c>
      <c r="P166">
        <f t="shared" si="43"/>
        <v>-0.87148078583135402</v>
      </c>
      <c r="Q166">
        <f t="shared" si="44"/>
        <v>0.33791799950245804</v>
      </c>
      <c r="R166">
        <f t="shared" si="45"/>
        <v>-1.5473256775789956</v>
      </c>
      <c r="S166">
        <f t="shared" si="39"/>
        <v>6.0892366485580642E-2</v>
      </c>
      <c r="T166" s="3" t="b">
        <f t="shared" si="46"/>
        <v>1</v>
      </c>
      <c r="U166">
        <f t="shared" si="34"/>
        <v>-1</v>
      </c>
    </row>
    <row r="167" spans="1:21" x14ac:dyDescent="0.2">
      <c r="A167">
        <v>41549</v>
      </c>
      <c r="B167">
        <v>3</v>
      </c>
      <c r="C167">
        <v>36.68</v>
      </c>
      <c r="D167">
        <v>36.68</v>
      </c>
      <c r="E167">
        <v>37.540000999999997</v>
      </c>
      <c r="F167">
        <v>36.580002</v>
      </c>
      <c r="G167">
        <v>37.419998</v>
      </c>
      <c r="H167">
        <v>11026400</v>
      </c>
      <c r="I167">
        <f t="shared" si="40"/>
        <v>-0.1099969999999999</v>
      </c>
      <c r="J167">
        <f t="shared" si="35"/>
        <v>-0.42999999999999972</v>
      </c>
      <c r="K167">
        <f t="shared" si="36"/>
        <v>-0.35000199999999637</v>
      </c>
      <c r="L167">
        <f t="shared" si="37"/>
        <v>-0.85999999999999943</v>
      </c>
      <c r="M167">
        <f t="shared" si="38"/>
        <v>-0.76000200000000007</v>
      </c>
      <c r="N167">
        <f t="shared" si="41"/>
        <v>0.68532516375710484</v>
      </c>
      <c r="O167">
        <f t="shared" si="42"/>
        <v>1.0078211634879501</v>
      </c>
      <c r="P167">
        <f t="shared" si="43"/>
        <v>-1.0481341712794907</v>
      </c>
      <c r="Q167">
        <f t="shared" si="44"/>
        <v>-0.64501215596556405</v>
      </c>
      <c r="R167">
        <f t="shared" si="45"/>
        <v>1.9753535069890018</v>
      </c>
      <c r="S167">
        <f t="shared" si="39"/>
        <v>0.97588597747863692</v>
      </c>
      <c r="T167" s="3" t="b">
        <f t="shared" si="46"/>
        <v>1</v>
      </c>
      <c r="U167">
        <f t="shared" si="34"/>
        <v>-1</v>
      </c>
    </row>
    <row r="168" spans="1:21" x14ac:dyDescent="0.2">
      <c r="A168">
        <v>41542</v>
      </c>
      <c r="B168">
        <v>3</v>
      </c>
      <c r="C168">
        <v>37.220001000000003</v>
      </c>
      <c r="D168">
        <v>37.290000999999997</v>
      </c>
      <c r="E168">
        <v>37.349997999999999</v>
      </c>
      <c r="F168">
        <v>36.82</v>
      </c>
      <c r="G168">
        <v>36.880001</v>
      </c>
      <c r="H168">
        <v>4913600</v>
      </c>
      <c r="I168">
        <f t="shared" si="40"/>
        <v>-0.20000100000000032</v>
      </c>
      <c r="J168">
        <f t="shared" si="35"/>
        <v>0</v>
      </c>
      <c r="K168">
        <f t="shared" si="36"/>
        <v>0.86000099999999691</v>
      </c>
      <c r="L168">
        <f t="shared" si="37"/>
        <v>-9.9997999999999365E-2</v>
      </c>
      <c r="M168">
        <f t="shared" si="38"/>
        <v>0.73999799999999993</v>
      </c>
      <c r="N168">
        <f t="shared" si="41"/>
        <v>-0.7577708086477023</v>
      </c>
      <c r="O168">
        <f t="shared" si="42"/>
        <v>0.98005110802523698</v>
      </c>
      <c r="P168">
        <f t="shared" si="43"/>
        <v>-0.9598388481307496</v>
      </c>
      <c r="Q168">
        <f t="shared" si="44"/>
        <v>0.73755854875321492</v>
      </c>
      <c r="R168">
        <f t="shared" si="45"/>
        <v>-1.1619169912178462</v>
      </c>
      <c r="S168">
        <f t="shared" si="39"/>
        <v>0.12263459230029448</v>
      </c>
      <c r="T168" s="3" t="b">
        <f t="shared" si="46"/>
        <v>1</v>
      </c>
      <c r="U168">
        <f t="shared" si="34"/>
        <v>-1</v>
      </c>
    </row>
    <row r="169" spans="1:21" x14ac:dyDescent="0.2">
      <c r="A169">
        <v>41535</v>
      </c>
      <c r="B169">
        <v>3</v>
      </c>
      <c r="C169">
        <v>37.740001999999997</v>
      </c>
      <c r="D169">
        <v>37.889999000000003</v>
      </c>
      <c r="E169">
        <v>38.799999</v>
      </c>
      <c r="F169">
        <v>37.810001</v>
      </c>
      <c r="G169">
        <v>38.68</v>
      </c>
      <c r="H169">
        <v>7837200</v>
      </c>
      <c r="I169">
        <f t="shared" si="40"/>
        <v>-1.4599989999999963</v>
      </c>
      <c r="J169">
        <f t="shared" si="35"/>
        <v>6.9999999999993179E-2</v>
      </c>
      <c r="K169">
        <f t="shared" si="36"/>
        <v>0.12999699999999592</v>
      </c>
      <c r="L169">
        <f t="shared" si="37"/>
        <v>-0.40000100000000316</v>
      </c>
      <c r="M169">
        <f t="shared" si="38"/>
        <v>-0.34000000000000341</v>
      </c>
      <c r="N169">
        <f t="shared" si="41"/>
        <v>0.74939270226117005</v>
      </c>
      <c r="O169">
        <f t="shared" si="42"/>
        <v>0.96871511511557573</v>
      </c>
      <c r="P169">
        <f t="shared" si="43"/>
        <v>-0.96872242622822102</v>
      </c>
      <c r="Q169">
        <f t="shared" si="44"/>
        <v>-0.74938539114852476</v>
      </c>
      <c r="R169">
        <f t="shared" si="45"/>
        <v>-4.8436048200284469</v>
      </c>
      <c r="S169">
        <f t="shared" si="39"/>
        <v>6.3752203291138111E-7</v>
      </c>
      <c r="T169" s="3" t="b">
        <f t="shared" si="46"/>
        <v>1</v>
      </c>
      <c r="U169">
        <f t="shared" si="34"/>
        <v>-1</v>
      </c>
    </row>
    <row r="170" spans="1:21" x14ac:dyDescent="0.2">
      <c r="A170">
        <v>41528</v>
      </c>
      <c r="B170">
        <v>3</v>
      </c>
      <c r="C170">
        <v>38.340000000000003</v>
      </c>
      <c r="D170">
        <v>38.490001999999997</v>
      </c>
      <c r="E170">
        <v>38.590000000000003</v>
      </c>
      <c r="F170">
        <v>38.220001000000003</v>
      </c>
      <c r="G170">
        <v>38.479999999999997</v>
      </c>
      <c r="H170">
        <v>5546400</v>
      </c>
      <c r="I170">
        <f t="shared" si="40"/>
        <v>-0.73999799999999993</v>
      </c>
      <c r="J170">
        <f t="shared" si="35"/>
        <v>0.14999700000000615</v>
      </c>
      <c r="K170">
        <f t="shared" si="36"/>
        <v>1.0599970000000027</v>
      </c>
      <c r="L170">
        <f t="shared" si="37"/>
        <v>6.9999000000002809E-2</v>
      </c>
      <c r="M170">
        <f t="shared" si="38"/>
        <v>0.93999800000000278</v>
      </c>
      <c r="N170">
        <f t="shared" si="41"/>
        <v>-0.78305857705833171</v>
      </c>
      <c r="O170">
        <f t="shared" si="42"/>
        <v>0.97640311560046866</v>
      </c>
      <c r="P170">
        <f t="shared" si="43"/>
        <v>-0.93773266111253517</v>
      </c>
      <c r="Q170">
        <f t="shared" si="44"/>
        <v>0.74438812257039821</v>
      </c>
      <c r="R170">
        <f t="shared" si="45"/>
        <v>-2.5038411145944699</v>
      </c>
      <c r="S170">
        <f t="shared" si="39"/>
        <v>6.1426595162419632E-3</v>
      </c>
      <c r="T170" s="3" t="b">
        <f t="shared" si="46"/>
        <v>1</v>
      </c>
      <c r="U170">
        <f t="shared" si="34"/>
        <v>-1</v>
      </c>
    </row>
    <row r="171" spans="1:21" x14ac:dyDescent="0.2">
      <c r="A171">
        <v>41521</v>
      </c>
      <c r="B171">
        <v>3</v>
      </c>
      <c r="C171">
        <v>38.759998000000003</v>
      </c>
      <c r="D171">
        <v>38.349997999999999</v>
      </c>
      <c r="E171">
        <v>38.549999</v>
      </c>
      <c r="F171">
        <v>38.139999000000003</v>
      </c>
      <c r="G171">
        <v>38.340000000000003</v>
      </c>
      <c r="H171">
        <v>4293200</v>
      </c>
      <c r="I171">
        <f t="shared" si="40"/>
        <v>0</v>
      </c>
      <c r="J171">
        <f t="shared" si="35"/>
        <v>0.15000199999999353</v>
      </c>
      <c r="K171">
        <f t="shared" si="36"/>
        <v>0.25</v>
      </c>
      <c r="L171">
        <f t="shared" si="37"/>
        <v>-0.11999899999999997</v>
      </c>
      <c r="M171">
        <f t="shared" si="38"/>
        <v>0.13999999999999346</v>
      </c>
      <c r="N171">
        <f t="shared" si="41"/>
        <v>0.2848033403180471</v>
      </c>
      <c r="O171">
        <f t="shared" si="42"/>
        <v>0.91766941459660523</v>
      </c>
      <c r="P171">
        <f t="shared" si="43"/>
        <v>-1.4239755644727465</v>
      </c>
      <c r="Q171">
        <f t="shared" si="44"/>
        <v>0.22150280955809423</v>
      </c>
      <c r="R171">
        <f t="shared" si="45"/>
        <v>-0.66452741503628032</v>
      </c>
      <c r="S171">
        <f t="shared" si="39"/>
        <v>0.25317640423053178</v>
      </c>
      <c r="T171" s="3" t="b">
        <f t="shared" si="46"/>
        <v>1</v>
      </c>
      <c r="U171">
        <f t="shared" si="34"/>
        <v>-1</v>
      </c>
    </row>
    <row r="172" spans="1:21" x14ac:dyDescent="0.2">
      <c r="A172">
        <v>41514</v>
      </c>
      <c r="B172">
        <v>3</v>
      </c>
      <c r="C172">
        <v>38.869999</v>
      </c>
      <c r="D172">
        <v>39.220001000000003</v>
      </c>
      <c r="E172">
        <v>39.459999000000003</v>
      </c>
      <c r="F172">
        <v>39</v>
      </c>
      <c r="G172">
        <v>39.080002</v>
      </c>
      <c r="H172">
        <v>12930500</v>
      </c>
      <c r="I172">
        <f t="shared" si="40"/>
        <v>-0.32000399999999729</v>
      </c>
      <c r="J172">
        <f t="shared" si="35"/>
        <v>-0.41000000000000369</v>
      </c>
      <c r="K172">
        <f t="shared" si="36"/>
        <v>-0.20999900000000338</v>
      </c>
      <c r="L172">
        <f t="shared" si="37"/>
        <v>-0.61999899999999997</v>
      </c>
      <c r="M172">
        <f t="shared" si="38"/>
        <v>-0.41999799999999965</v>
      </c>
      <c r="N172">
        <f t="shared" si="41"/>
        <v>2.9856975918901331E-2</v>
      </c>
      <c r="O172">
        <f t="shared" si="42"/>
        <v>1.2243808888532104</v>
      </c>
      <c r="P172">
        <f t="shared" si="43"/>
        <v>-1.2243808888532104</v>
      </c>
      <c r="Q172">
        <f t="shared" si="44"/>
        <v>-2.9856975918901331E-2</v>
      </c>
      <c r="R172">
        <f t="shared" si="45"/>
        <v>0.56736615871520513</v>
      </c>
      <c r="S172">
        <f t="shared" si="39"/>
        <v>0.71476728155947933</v>
      </c>
      <c r="T172" s="3" t="b">
        <f t="shared" si="46"/>
        <v>1</v>
      </c>
      <c r="U172">
        <f t="shared" si="34"/>
        <v>-1</v>
      </c>
    </row>
    <row r="173" spans="1:21" x14ac:dyDescent="0.2">
      <c r="A173">
        <v>41507</v>
      </c>
      <c r="B173">
        <v>3</v>
      </c>
      <c r="C173">
        <v>37.520000000000003</v>
      </c>
      <c r="D173">
        <v>37.490001999999997</v>
      </c>
      <c r="E173">
        <v>37.520000000000003</v>
      </c>
      <c r="F173">
        <v>36.990001999999997</v>
      </c>
      <c r="G173">
        <v>37.169998</v>
      </c>
      <c r="H173">
        <v>5484900</v>
      </c>
      <c r="I173">
        <f t="shared" si="40"/>
        <v>1.7000010000000003</v>
      </c>
      <c r="J173">
        <f t="shared" si="35"/>
        <v>0.35000200000000348</v>
      </c>
      <c r="K173">
        <f t="shared" si="36"/>
        <v>0.59000000000000341</v>
      </c>
      <c r="L173">
        <f t="shared" si="37"/>
        <v>0.13000100000000003</v>
      </c>
      <c r="M173">
        <f t="shared" si="38"/>
        <v>0.21000300000000038</v>
      </c>
      <c r="N173">
        <f t="shared" si="41"/>
        <v>0.14876845145590054</v>
      </c>
      <c r="O173">
        <f t="shared" si="42"/>
        <v>1.3388863099086346</v>
      </c>
      <c r="P173">
        <f t="shared" si="43"/>
        <v>-0.94218696891203624</v>
      </c>
      <c r="Q173">
        <f t="shared" si="44"/>
        <v>-0.54546779245249877</v>
      </c>
      <c r="R173">
        <f t="shared" si="45"/>
        <v>6.8432322336262894</v>
      </c>
      <c r="S173">
        <f t="shared" si="39"/>
        <v>0.99999999999612865</v>
      </c>
      <c r="T173" s="3" t="b">
        <f t="shared" si="46"/>
        <v>1</v>
      </c>
      <c r="U173">
        <f t="shared" si="34"/>
        <v>1</v>
      </c>
    </row>
    <row r="174" spans="1:21" x14ac:dyDescent="0.2">
      <c r="A174">
        <v>41500</v>
      </c>
      <c r="B174">
        <v>3</v>
      </c>
      <c r="C174">
        <v>37.900002000000001</v>
      </c>
      <c r="D174">
        <v>37.849997999999999</v>
      </c>
      <c r="E174">
        <v>38.139999000000003</v>
      </c>
      <c r="F174">
        <v>37.650002000000001</v>
      </c>
      <c r="G174">
        <v>38.090000000000003</v>
      </c>
      <c r="H174">
        <v>5099900</v>
      </c>
      <c r="I174">
        <f t="shared" si="40"/>
        <v>-0.57000000000000028</v>
      </c>
      <c r="J174">
        <f t="shared" si="35"/>
        <v>-2.9998000000006186E-2</v>
      </c>
      <c r="K174">
        <f t="shared" si="36"/>
        <v>0</v>
      </c>
      <c r="L174">
        <f t="shared" si="37"/>
        <v>-0.52999800000000619</v>
      </c>
      <c r="M174">
        <f t="shared" si="38"/>
        <v>-0.35000200000000348</v>
      </c>
      <c r="N174">
        <f t="shared" si="41"/>
        <v>0.77018476331849051</v>
      </c>
      <c r="O174">
        <f t="shared" si="42"/>
        <v>0.88716616614344679</v>
      </c>
      <c r="P174">
        <f t="shared" si="43"/>
        <v>-1.1796352717660512</v>
      </c>
      <c r="Q174">
        <f t="shared" si="44"/>
        <v>-0.47771565769588625</v>
      </c>
      <c r="R174">
        <f t="shared" si="45"/>
        <v>-1.3356286738529317</v>
      </c>
      <c r="S174">
        <f t="shared" si="39"/>
        <v>9.0835336566109842E-2</v>
      </c>
      <c r="T174" s="3" t="b">
        <f t="shared" si="46"/>
        <v>1</v>
      </c>
      <c r="U174">
        <f t="shared" si="34"/>
        <v>-1</v>
      </c>
    </row>
    <row r="175" spans="1:21" x14ac:dyDescent="0.2">
      <c r="A175">
        <v>41493</v>
      </c>
      <c r="B175">
        <v>3</v>
      </c>
      <c r="C175">
        <v>37.459999000000003</v>
      </c>
      <c r="D175">
        <v>37.270000000000003</v>
      </c>
      <c r="E175">
        <v>37.5</v>
      </c>
      <c r="F175">
        <v>37</v>
      </c>
      <c r="G175">
        <v>37.009998000000003</v>
      </c>
      <c r="H175">
        <v>5931300</v>
      </c>
      <c r="I175">
        <f t="shared" si="40"/>
        <v>0.89000399999999757</v>
      </c>
      <c r="J175">
        <f t="shared" si="35"/>
        <v>-5.000400000000127E-2</v>
      </c>
      <c r="K175">
        <f t="shared" si="36"/>
        <v>0.23999700000000246</v>
      </c>
      <c r="L175">
        <f t="shared" si="37"/>
        <v>-0.25</v>
      </c>
      <c r="M175">
        <f t="shared" si="38"/>
        <v>0.18999800000000278</v>
      </c>
      <c r="N175">
        <f t="shared" si="41"/>
        <v>-0.36357699355519946</v>
      </c>
      <c r="O175">
        <f t="shared" si="42"/>
        <v>0.91442852400048713</v>
      </c>
      <c r="P175">
        <f t="shared" si="43"/>
        <v>-1.2449394422676596</v>
      </c>
      <c r="Q175">
        <f t="shared" si="44"/>
        <v>0.69408791182237206</v>
      </c>
      <c r="R175">
        <f t="shared" si="45"/>
        <v>3.7789446203236108</v>
      </c>
      <c r="S175">
        <f t="shared" si="39"/>
        <v>0.99992125277890065</v>
      </c>
      <c r="T175" s="3" t="b">
        <f t="shared" si="46"/>
        <v>1</v>
      </c>
      <c r="U175">
        <f t="shared" si="34"/>
        <v>1</v>
      </c>
    </row>
    <row r="176" spans="1:21" x14ac:dyDescent="0.2">
      <c r="A176">
        <v>41486</v>
      </c>
      <c r="B176">
        <v>3</v>
      </c>
      <c r="C176">
        <v>36.669998</v>
      </c>
      <c r="D176">
        <v>36.709999000000003</v>
      </c>
      <c r="E176">
        <v>37.419998</v>
      </c>
      <c r="F176">
        <v>36.599997999999999</v>
      </c>
      <c r="G176">
        <v>37.360000999999997</v>
      </c>
      <c r="H176">
        <v>6265400</v>
      </c>
      <c r="I176">
        <f t="shared" si="40"/>
        <v>9.9998000000006471E-2</v>
      </c>
      <c r="J176">
        <f t="shared" si="35"/>
        <v>-0.18999900000000025</v>
      </c>
      <c r="K176">
        <f t="shared" si="36"/>
        <v>4.0000999999996623E-2</v>
      </c>
      <c r="L176">
        <f t="shared" si="37"/>
        <v>-0.45999900000000338</v>
      </c>
      <c r="M176">
        <f t="shared" si="38"/>
        <v>-0.45000100000000032</v>
      </c>
      <c r="N176">
        <f t="shared" si="41"/>
        <v>0.31423374001383192</v>
      </c>
      <c r="O176">
        <f t="shared" si="42"/>
        <v>1.2778774517648048</v>
      </c>
      <c r="P176">
        <f t="shared" si="43"/>
        <v>-0.81700018247646911</v>
      </c>
      <c r="Q176">
        <f t="shared" si="44"/>
        <v>-0.7751110093021677</v>
      </c>
      <c r="R176">
        <f t="shared" si="45"/>
        <v>1.5292501986079936</v>
      </c>
      <c r="S176">
        <f t="shared" si="39"/>
        <v>0.93689878478402888</v>
      </c>
      <c r="T176" s="3" t="b">
        <f t="shared" si="46"/>
        <v>1</v>
      </c>
      <c r="U176">
        <f t="shared" si="34"/>
        <v>1</v>
      </c>
    </row>
    <row r="177" spans="1:21" x14ac:dyDescent="0.2">
      <c r="A177">
        <v>41479</v>
      </c>
      <c r="B177">
        <v>3</v>
      </c>
      <c r="C177">
        <v>38.090000000000003</v>
      </c>
      <c r="D177">
        <v>37.860000999999997</v>
      </c>
      <c r="E177">
        <v>38.009998000000003</v>
      </c>
      <c r="F177">
        <v>37.25</v>
      </c>
      <c r="G177">
        <v>37.400002000000001</v>
      </c>
      <c r="H177">
        <v>7193900</v>
      </c>
      <c r="I177">
        <f t="shared" si="40"/>
        <v>-0.73000400000000099</v>
      </c>
      <c r="J177">
        <f t="shared" si="35"/>
        <v>4.0001000000003728E-2</v>
      </c>
      <c r="K177">
        <f t="shared" si="36"/>
        <v>0.75</v>
      </c>
      <c r="L177">
        <f t="shared" si="37"/>
        <v>-7.0000000000000284E-2</v>
      </c>
      <c r="M177">
        <f t="shared" si="38"/>
        <v>0.69000299999999726</v>
      </c>
      <c r="N177">
        <f t="shared" si="41"/>
        <v>-0.7311224137145631</v>
      </c>
      <c r="O177">
        <f t="shared" si="42"/>
        <v>0.92998537065321052</v>
      </c>
      <c r="P177">
        <f t="shared" si="43"/>
        <v>-0.98847984293382551</v>
      </c>
      <c r="Q177">
        <f t="shared" si="44"/>
        <v>0.7896168859951781</v>
      </c>
      <c r="R177">
        <f t="shared" si="45"/>
        <v>-2.5326197390658973</v>
      </c>
      <c r="S177">
        <f t="shared" si="39"/>
        <v>5.6606847681500037E-3</v>
      </c>
      <c r="T177" s="3" t="b">
        <f t="shared" si="46"/>
        <v>1</v>
      </c>
      <c r="U177">
        <f t="shared" si="34"/>
        <v>-1</v>
      </c>
    </row>
    <row r="178" spans="1:21" x14ac:dyDescent="0.2">
      <c r="A178">
        <v>41472</v>
      </c>
      <c r="B178">
        <v>3</v>
      </c>
      <c r="C178">
        <v>37.479999999999997</v>
      </c>
      <c r="D178">
        <v>37.580002</v>
      </c>
      <c r="E178">
        <v>37.840000000000003</v>
      </c>
      <c r="F178">
        <v>37.479999999999997</v>
      </c>
      <c r="G178">
        <v>37.799999</v>
      </c>
      <c r="H178">
        <v>3291000</v>
      </c>
      <c r="I178">
        <f t="shared" si="40"/>
        <v>0.29000100000000373</v>
      </c>
      <c r="J178">
        <f t="shared" si="35"/>
        <v>-0.2299990000000065</v>
      </c>
      <c r="K178">
        <f t="shared" si="36"/>
        <v>-8.0002000000000351E-2</v>
      </c>
      <c r="L178">
        <f t="shared" si="37"/>
        <v>-0.84000000000000341</v>
      </c>
      <c r="M178">
        <f t="shared" si="38"/>
        <v>-0.68999800000000278</v>
      </c>
      <c r="N178">
        <f t="shared" si="41"/>
        <v>0.63417983503038822</v>
      </c>
      <c r="O178">
        <f t="shared" si="42"/>
        <v>1.0477657590548028</v>
      </c>
      <c r="P178">
        <f t="shared" si="43"/>
        <v>-1.0477726522913937</v>
      </c>
      <c r="Q178">
        <f t="shared" si="44"/>
        <v>-0.63417294179379735</v>
      </c>
      <c r="R178">
        <f t="shared" si="45"/>
        <v>2.0679730475125782</v>
      </c>
      <c r="S178">
        <f t="shared" si="39"/>
        <v>0.98067872119633304</v>
      </c>
      <c r="T178" s="3" t="b">
        <f t="shared" si="46"/>
        <v>1</v>
      </c>
      <c r="U178">
        <f t="shared" si="34"/>
        <v>1</v>
      </c>
    </row>
    <row r="179" spans="1:21" x14ac:dyDescent="0.2">
      <c r="A179">
        <v>41465</v>
      </c>
      <c r="B179">
        <v>3</v>
      </c>
      <c r="C179">
        <v>36.770000000000003</v>
      </c>
      <c r="D179">
        <v>37.25</v>
      </c>
      <c r="E179">
        <v>37.639999000000003</v>
      </c>
      <c r="F179">
        <v>37.07</v>
      </c>
      <c r="G179">
        <v>37.43</v>
      </c>
      <c r="H179">
        <v>11033400</v>
      </c>
      <c r="I179">
        <f t="shared" si="40"/>
        <v>4.9999999999997158E-2</v>
      </c>
      <c r="J179">
        <f t="shared" si="35"/>
        <v>0.10000200000000348</v>
      </c>
      <c r="K179">
        <f t="shared" si="36"/>
        <v>0.36000000000000654</v>
      </c>
      <c r="L179">
        <f t="shared" si="37"/>
        <v>0</v>
      </c>
      <c r="M179">
        <f t="shared" si="38"/>
        <v>0.31999900000000281</v>
      </c>
      <c r="N179">
        <f t="shared" si="41"/>
        <v>-0.54877953614100039</v>
      </c>
      <c r="O179">
        <f t="shared" si="42"/>
        <v>0.95315951892148654</v>
      </c>
      <c r="P179">
        <f t="shared" si="43"/>
        <v>-1.1264644005798123</v>
      </c>
      <c r="Q179">
        <f t="shared" si="44"/>
        <v>0.72208441779932619</v>
      </c>
      <c r="R179">
        <f t="shared" si="45"/>
        <v>-0.83762774509354254</v>
      </c>
      <c r="S179">
        <f t="shared" si="39"/>
        <v>0.20111990267446281</v>
      </c>
      <c r="T179" s="3" t="b">
        <f t="shared" si="46"/>
        <v>1</v>
      </c>
      <c r="U179">
        <f t="shared" si="34"/>
        <v>1</v>
      </c>
    </row>
    <row r="180" spans="1:21" x14ac:dyDescent="0.2">
      <c r="A180">
        <v>41458</v>
      </c>
      <c r="B180">
        <v>3</v>
      </c>
      <c r="C180">
        <v>35.209999000000003</v>
      </c>
      <c r="D180">
        <v>35.93</v>
      </c>
      <c r="E180">
        <v>36.18</v>
      </c>
      <c r="F180">
        <v>35.599997999999999</v>
      </c>
      <c r="G180">
        <v>35.840000000000003</v>
      </c>
      <c r="H180">
        <v>12203200</v>
      </c>
      <c r="I180">
        <f t="shared" si="40"/>
        <v>0.92999999999999972</v>
      </c>
      <c r="J180">
        <f t="shared" si="35"/>
        <v>0.47999999999999687</v>
      </c>
      <c r="K180">
        <f t="shared" si="36"/>
        <v>0.86999899999999997</v>
      </c>
      <c r="L180">
        <f t="shared" si="37"/>
        <v>0.29999999999999716</v>
      </c>
      <c r="M180">
        <f t="shared" si="38"/>
        <v>0.65999999999999659</v>
      </c>
      <c r="N180">
        <f t="shared" si="41"/>
        <v>-0.39929145504599489</v>
      </c>
      <c r="O180">
        <f t="shared" si="42"/>
        <v>1.1978743651379846</v>
      </c>
      <c r="P180">
        <f t="shared" si="43"/>
        <v>-1.1364468006574286</v>
      </c>
      <c r="Q180">
        <f t="shared" si="44"/>
        <v>0.33786389056543892</v>
      </c>
      <c r="R180">
        <f t="shared" si="45"/>
        <v>1.4435969089826042</v>
      </c>
      <c r="S180">
        <f t="shared" si="39"/>
        <v>0.92557380253902477</v>
      </c>
      <c r="T180" s="3" t="b">
        <f t="shared" si="46"/>
        <v>1</v>
      </c>
      <c r="U180">
        <f t="shared" si="34"/>
        <v>1</v>
      </c>
    </row>
    <row r="181" spans="1:21" x14ac:dyDescent="0.2">
      <c r="A181">
        <v>41451</v>
      </c>
      <c r="B181">
        <v>3</v>
      </c>
      <c r="C181">
        <v>33.740001999999997</v>
      </c>
      <c r="D181">
        <v>33.82</v>
      </c>
      <c r="E181">
        <v>33.880001</v>
      </c>
      <c r="F181">
        <v>33.18</v>
      </c>
      <c r="G181">
        <v>33.799999</v>
      </c>
      <c r="H181">
        <v>4648800</v>
      </c>
      <c r="I181">
        <f t="shared" si="40"/>
        <v>1.4100000000000037</v>
      </c>
      <c r="J181">
        <f t="shared" si="35"/>
        <v>0.72000099999999634</v>
      </c>
      <c r="K181">
        <f t="shared" si="36"/>
        <v>0.97000099999999634</v>
      </c>
      <c r="L181">
        <f t="shared" si="37"/>
        <v>0.38999899999999599</v>
      </c>
      <c r="M181">
        <f t="shared" si="38"/>
        <v>0.63000100000000003</v>
      </c>
      <c r="N181">
        <f t="shared" si="41"/>
        <v>0.17735444921157884</v>
      </c>
      <c r="O181">
        <f t="shared" si="42"/>
        <v>1.220603641642152</v>
      </c>
      <c r="P181">
        <f t="shared" si="43"/>
        <v>-1.1997428307903188</v>
      </c>
      <c r="Q181">
        <f t="shared" si="44"/>
        <v>-0.19821526006341211</v>
      </c>
      <c r="R181">
        <f t="shared" si="45"/>
        <v>3.0567180473232218</v>
      </c>
      <c r="S181">
        <f t="shared" si="39"/>
        <v>0.9988811267104819</v>
      </c>
      <c r="T181" s="3" t="b">
        <f t="shared" si="46"/>
        <v>1</v>
      </c>
      <c r="U181">
        <f t="shared" si="34"/>
        <v>1</v>
      </c>
    </row>
    <row r="182" spans="1:21" x14ac:dyDescent="0.2">
      <c r="A182">
        <v>41444</v>
      </c>
      <c r="B182">
        <v>3</v>
      </c>
      <c r="C182">
        <v>34.959999000000003</v>
      </c>
      <c r="D182">
        <v>34.959999000000003</v>
      </c>
      <c r="E182">
        <v>35.060001</v>
      </c>
      <c r="F182">
        <v>34.630001</v>
      </c>
      <c r="G182">
        <v>34.779998999999997</v>
      </c>
      <c r="H182">
        <v>3543400</v>
      </c>
      <c r="I182">
        <f t="shared" si="40"/>
        <v>-1.0399969999999996</v>
      </c>
      <c r="J182">
        <f t="shared" si="35"/>
        <v>7.9998000000003344E-2</v>
      </c>
      <c r="K182">
        <f t="shared" si="36"/>
        <v>0.13999900000000309</v>
      </c>
      <c r="L182">
        <f t="shared" si="37"/>
        <v>-0.56000199999999722</v>
      </c>
      <c r="M182">
        <f t="shared" si="38"/>
        <v>5.9997000000002743E-2</v>
      </c>
      <c r="N182">
        <f t="shared" si="41"/>
        <v>0.4567173631124915</v>
      </c>
      <c r="O182">
        <f t="shared" si="42"/>
        <v>0.6394073531399076</v>
      </c>
      <c r="P182">
        <f t="shared" si="43"/>
        <v>-1.4919433861674694</v>
      </c>
      <c r="Q182">
        <f t="shared" si="44"/>
        <v>0.3958186699150702</v>
      </c>
      <c r="R182">
        <f t="shared" si="45"/>
        <v>-2.9534237242153423</v>
      </c>
      <c r="S182">
        <f t="shared" si="39"/>
        <v>1.5713513138022155E-3</v>
      </c>
      <c r="T182" s="3" t="b">
        <f t="shared" si="46"/>
        <v>1</v>
      </c>
      <c r="U182">
        <f t="shared" si="34"/>
        <v>-1</v>
      </c>
    </row>
    <row r="183" spans="1:21" x14ac:dyDescent="0.2">
      <c r="A183">
        <v>41437</v>
      </c>
      <c r="B183">
        <v>3</v>
      </c>
      <c r="C183">
        <v>33.790000999999997</v>
      </c>
      <c r="D183">
        <v>34.099997999999999</v>
      </c>
      <c r="E183">
        <v>34.240001999999997</v>
      </c>
      <c r="F183">
        <v>33.909999999999997</v>
      </c>
      <c r="G183">
        <v>34.029998999999997</v>
      </c>
      <c r="H183">
        <v>5527100</v>
      </c>
      <c r="I183">
        <f t="shared" si="40"/>
        <v>0.93000000000000682</v>
      </c>
      <c r="J183">
        <f t="shared" si="35"/>
        <v>0</v>
      </c>
      <c r="K183">
        <f t="shared" si="36"/>
        <v>0.10000199999999637</v>
      </c>
      <c r="L183">
        <f t="shared" si="37"/>
        <v>-0.32999800000000334</v>
      </c>
      <c r="M183">
        <f t="shared" si="38"/>
        <v>-0.18000000000000682</v>
      </c>
      <c r="N183">
        <f t="shared" si="41"/>
        <v>0.53705658609012896</v>
      </c>
      <c r="O183">
        <f t="shared" si="42"/>
        <v>1.0610298221429815</v>
      </c>
      <c r="P183">
        <f t="shared" si="43"/>
        <v>-1.1920100320872797</v>
      </c>
      <c r="Q183">
        <f t="shared" si="44"/>
        <v>-0.4060763761458307</v>
      </c>
      <c r="R183">
        <f t="shared" si="45"/>
        <v>5.4099102243091046</v>
      </c>
      <c r="S183">
        <f t="shared" si="39"/>
        <v>0.99999996847182437</v>
      </c>
      <c r="T183" s="3" t="b">
        <f t="shared" si="46"/>
        <v>1</v>
      </c>
      <c r="U183">
        <f t="shared" si="34"/>
        <v>1</v>
      </c>
    </row>
    <row r="184" spans="1:21" x14ac:dyDescent="0.2">
      <c r="A184">
        <v>41430</v>
      </c>
      <c r="B184">
        <v>3</v>
      </c>
      <c r="C184">
        <v>33.200001</v>
      </c>
      <c r="D184">
        <v>33.400002000000001</v>
      </c>
      <c r="E184">
        <v>33.549999</v>
      </c>
      <c r="F184">
        <v>33.240001999999997</v>
      </c>
      <c r="G184">
        <v>33.259998000000003</v>
      </c>
      <c r="H184">
        <v>4373900</v>
      </c>
      <c r="I184">
        <f t="shared" si="40"/>
        <v>0.53000299999999356</v>
      </c>
      <c r="J184">
        <f t="shared" si="35"/>
        <v>0.30999700000000274</v>
      </c>
      <c r="K184">
        <f t="shared" si="36"/>
        <v>0.45000100000000032</v>
      </c>
      <c r="L184">
        <f t="shared" si="37"/>
        <v>0.11999899999999997</v>
      </c>
      <c r="M184">
        <f t="shared" si="38"/>
        <v>0.23999799999999993</v>
      </c>
      <c r="N184">
        <f t="shared" si="41"/>
        <v>0.21762895740876312</v>
      </c>
      <c r="O184">
        <f t="shared" si="42"/>
        <v>1.2333190244311363</v>
      </c>
      <c r="P184">
        <f t="shared" si="43"/>
        <v>-1.1607536699027641</v>
      </c>
      <c r="Q184">
        <f t="shared" si="44"/>
        <v>-0.29019431193713552</v>
      </c>
      <c r="R184">
        <f t="shared" si="45"/>
        <v>1.8137112756662328</v>
      </c>
      <c r="S184">
        <f t="shared" si="39"/>
        <v>0.96513890589508944</v>
      </c>
      <c r="T184" s="3" t="b">
        <f t="shared" si="46"/>
        <v>1</v>
      </c>
      <c r="U184">
        <f t="shared" si="34"/>
        <v>1</v>
      </c>
    </row>
    <row r="185" spans="1:21" x14ac:dyDescent="0.2">
      <c r="A185">
        <v>41423</v>
      </c>
      <c r="B185">
        <v>3</v>
      </c>
      <c r="C185">
        <v>33.790000999999997</v>
      </c>
      <c r="D185">
        <v>33.700001</v>
      </c>
      <c r="E185">
        <v>33.82</v>
      </c>
      <c r="F185">
        <v>32.979999999999997</v>
      </c>
      <c r="G185">
        <v>33.099997999999999</v>
      </c>
      <c r="H185">
        <v>9191200</v>
      </c>
      <c r="I185">
        <f t="shared" si="40"/>
        <v>0.10000300000000095</v>
      </c>
      <c r="J185">
        <f t="shared" si="35"/>
        <v>0.20000100000000032</v>
      </c>
      <c r="K185">
        <f t="shared" si="36"/>
        <v>0.34999799999999937</v>
      </c>
      <c r="L185">
        <f t="shared" si="37"/>
        <v>4.0000999999996623E-2</v>
      </c>
      <c r="M185">
        <f t="shared" si="38"/>
        <v>5.9997000000002743E-2</v>
      </c>
      <c r="N185">
        <f t="shared" si="41"/>
        <v>0.26070830404033341</v>
      </c>
      <c r="O185">
        <f t="shared" si="42"/>
        <v>1.3034720012314527</v>
      </c>
      <c r="P185">
        <f t="shared" si="43"/>
        <v>-0.85159521903402147</v>
      </c>
      <c r="Q185">
        <f t="shared" si="44"/>
        <v>-0.71258508623776462</v>
      </c>
      <c r="R185">
        <f t="shared" si="45"/>
        <v>-0.43446749408707952</v>
      </c>
      <c r="S185">
        <f t="shared" si="39"/>
        <v>0.33197449735825585</v>
      </c>
      <c r="T185" s="3" t="b">
        <f t="shared" si="46"/>
        <v>1</v>
      </c>
      <c r="U185">
        <f t="shared" si="34"/>
        <v>1</v>
      </c>
    </row>
    <row r="186" spans="1:21" x14ac:dyDescent="0.2">
      <c r="A186">
        <v>41416</v>
      </c>
      <c r="B186">
        <v>3</v>
      </c>
      <c r="C186">
        <v>34.110000999999997</v>
      </c>
      <c r="D186">
        <v>33.779998999999997</v>
      </c>
      <c r="E186">
        <v>34.099997999999999</v>
      </c>
      <c r="F186">
        <v>33.400002000000001</v>
      </c>
      <c r="G186">
        <v>33.459999000000003</v>
      </c>
      <c r="H186">
        <v>10596600</v>
      </c>
      <c r="I186">
        <f t="shared" si="40"/>
        <v>0.33000199999999325</v>
      </c>
      <c r="J186">
        <f t="shared" si="35"/>
        <v>-8.9999999999996305E-2</v>
      </c>
      <c r="K186">
        <f t="shared" si="36"/>
        <v>2.9999000000003662E-2</v>
      </c>
      <c r="L186">
        <f t="shared" si="37"/>
        <v>-0.81000099999999975</v>
      </c>
      <c r="M186">
        <f t="shared" si="38"/>
        <v>-0.69000299999999726</v>
      </c>
      <c r="N186">
        <f t="shared" si="41"/>
        <v>0.71187026044740553</v>
      </c>
      <c r="O186">
        <f t="shared" si="42"/>
        <v>0.99661480528989499</v>
      </c>
      <c r="P186">
        <f t="shared" si="43"/>
        <v>-0.99661361884440747</v>
      </c>
      <c r="Q186">
        <f t="shared" si="44"/>
        <v>-0.71187144689289317</v>
      </c>
      <c r="R186">
        <f t="shared" si="45"/>
        <v>1.7084892182964901</v>
      </c>
      <c r="S186">
        <f t="shared" si="39"/>
        <v>0.95622719737225925</v>
      </c>
      <c r="T186" s="3" t="b">
        <f t="shared" si="46"/>
        <v>1</v>
      </c>
      <c r="U186">
        <f t="shared" si="34"/>
        <v>1</v>
      </c>
    </row>
    <row r="187" spans="1:21" x14ac:dyDescent="0.2">
      <c r="A187">
        <v>41409</v>
      </c>
      <c r="B187">
        <v>3</v>
      </c>
      <c r="C187">
        <v>33.560001</v>
      </c>
      <c r="D187">
        <v>33.099997999999999</v>
      </c>
      <c r="E187">
        <v>33.639999000000003</v>
      </c>
      <c r="F187">
        <v>32.840000000000003</v>
      </c>
      <c r="G187">
        <v>33.610000999999997</v>
      </c>
      <c r="H187">
        <v>9863700</v>
      </c>
      <c r="I187">
        <f t="shared" si="40"/>
        <v>0.5</v>
      </c>
      <c r="J187">
        <f t="shared" si="35"/>
        <v>-0.33000200000000035</v>
      </c>
      <c r="K187">
        <f t="shared" si="36"/>
        <v>-1.0002999999997542E-2</v>
      </c>
      <c r="L187">
        <f t="shared" si="37"/>
        <v>-0.70999899999999627</v>
      </c>
      <c r="M187">
        <f t="shared" si="38"/>
        <v>-0.65000199999999353</v>
      </c>
      <c r="N187">
        <f t="shared" si="41"/>
        <v>0.29406421277853628</v>
      </c>
      <c r="O187">
        <f t="shared" si="42"/>
        <v>1.2845984158524795</v>
      </c>
      <c r="P187">
        <f t="shared" si="43"/>
        <v>-0.88218954290658091</v>
      </c>
      <c r="Q187">
        <f t="shared" si="44"/>
        <v>-0.69647308572443489</v>
      </c>
      <c r="R187">
        <f t="shared" si="45"/>
        <v>2.8632765216287894</v>
      </c>
      <c r="S187">
        <f t="shared" si="39"/>
        <v>0.99790357764865045</v>
      </c>
      <c r="T187" s="3" t="b">
        <f t="shared" si="46"/>
        <v>1</v>
      </c>
      <c r="U187">
        <f t="shared" si="34"/>
        <v>1</v>
      </c>
    </row>
    <row r="188" spans="1:21" x14ac:dyDescent="0.2">
      <c r="A188">
        <v>41402</v>
      </c>
      <c r="B188">
        <v>3</v>
      </c>
      <c r="C188">
        <v>34.009998000000003</v>
      </c>
      <c r="D188">
        <v>34.200001</v>
      </c>
      <c r="E188">
        <v>34.470001000000003</v>
      </c>
      <c r="F188">
        <v>34.119999</v>
      </c>
      <c r="G188">
        <v>34.400002000000001</v>
      </c>
      <c r="H188">
        <v>4918500</v>
      </c>
      <c r="I188">
        <f t="shared" si="40"/>
        <v>-0.84000100000000089</v>
      </c>
      <c r="J188">
        <f t="shared" si="35"/>
        <v>-0.46000300000000038</v>
      </c>
      <c r="K188">
        <f t="shared" si="36"/>
        <v>7.9998000000003344E-2</v>
      </c>
      <c r="L188">
        <f t="shared" si="37"/>
        <v>-0.72000099999999634</v>
      </c>
      <c r="M188">
        <f t="shared" si="38"/>
        <v>4.9999999999997158E-2</v>
      </c>
      <c r="N188">
        <f t="shared" si="41"/>
        <v>-0.50258700040197812</v>
      </c>
      <c r="O188">
        <f t="shared" si="42"/>
        <v>0.87156703287912929</v>
      </c>
      <c r="P188">
        <f t="shared" si="43"/>
        <v>-1.1642104054419935</v>
      </c>
      <c r="Q188">
        <f t="shared" si="44"/>
        <v>0.79523037296484234</v>
      </c>
      <c r="R188">
        <f t="shared" si="45"/>
        <v>-1.4695774028989204</v>
      </c>
      <c r="S188">
        <f t="shared" si="39"/>
        <v>7.0838122049218577E-2</v>
      </c>
      <c r="T188" s="3" t="b">
        <f t="shared" si="46"/>
        <v>1</v>
      </c>
      <c r="U188">
        <f t="shared" si="34"/>
        <v>-1</v>
      </c>
    </row>
    <row r="189" spans="1:21" x14ac:dyDescent="0.2">
      <c r="A189">
        <v>41395</v>
      </c>
      <c r="B189">
        <v>3</v>
      </c>
      <c r="C189">
        <v>33.159999999999997</v>
      </c>
      <c r="D189">
        <v>32.369999</v>
      </c>
      <c r="E189">
        <v>32.560001</v>
      </c>
      <c r="F189">
        <v>32.119999</v>
      </c>
      <c r="G189">
        <v>32.389999000000003</v>
      </c>
      <c r="H189">
        <v>9949000</v>
      </c>
      <c r="I189">
        <f t="shared" si="40"/>
        <v>1.619999</v>
      </c>
      <c r="J189">
        <f t="shared" si="35"/>
        <v>0.19000299999999726</v>
      </c>
      <c r="K189">
        <f t="shared" si="36"/>
        <v>0.46000300000000038</v>
      </c>
      <c r="L189">
        <f t="shared" si="37"/>
        <v>0.11000099999999691</v>
      </c>
      <c r="M189">
        <f t="shared" si="38"/>
        <v>0.39000399999999757</v>
      </c>
      <c r="N189">
        <f t="shared" si="41"/>
        <v>-0.59235655094894069</v>
      </c>
      <c r="O189">
        <f t="shared" si="42"/>
        <v>1.0480196423870891</v>
      </c>
      <c r="P189">
        <f t="shared" si="43"/>
        <v>-1.0784060925017855</v>
      </c>
      <c r="Q189">
        <f t="shared" si="44"/>
        <v>0.62274300106363711</v>
      </c>
      <c r="R189">
        <f t="shared" si="45"/>
        <v>8.095537504479676</v>
      </c>
      <c r="S189">
        <f t="shared" si="39"/>
        <v>0.99999999999999967</v>
      </c>
      <c r="T189" s="3" t="b">
        <f t="shared" si="46"/>
        <v>1</v>
      </c>
      <c r="U189">
        <f t="shared" si="34"/>
        <v>1</v>
      </c>
    </row>
    <row r="190" spans="1:21" x14ac:dyDescent="0.2">
      <c r="A190">
        <v>41388</v>
      </c>
      <c r="B190">
        <v>3</v>
      </c>
      <c r="C190">
        <v>31.860001</v>
      </c>
      <c r="D190">
        <v>32.020000000000003</v>
      </c>
      <c r="E190">
        <v>32.669998</v>
      </c>
      <c r="F190">
        <v>31.99</v>
      </c>
      <c r="G190">
        <v>32.659999999999997</v>
      </c>
      <c r="H190">
        <v>6590200</v>
      </c>
      <c r="I190">
        <f t="shared" si="40"/>
        <v>0.5</v>
      </c>
      <c r="J190">
        <f t="shared" si="35"/>
        <v>-0.79000099999999662</v>
      </c>
      <c r="K190">
        <f t="shared" si="36"/>
        <v>-0.59999899999999684</v>
      </c>
      <c r="L190">
        <f t="shared" si="37"/>
        <v>-1.0400009999999966</v>
      </c>
      <c r="M190">
        <f t="shared" si="38"/>
        <v>-0.7700009999999935</v>
      </c>
      <c r="N190">
        <f t="shared" si="41"/>
        <v>5.5156753104689718E-2</v>
      </c>
      <c r="O190">
        <f t="shared" si="42"/>
        <v>1.1031984955316116</v>
      </c>
      <c r="P190">
        <f t="shared" si="43"/>
        <v>-1.3238310239015039</v>
      </c>
      <c r="Q190">
        <f t="shared" si="44"/>
        <v>0.16547577526520243</v>
      </c>
      <c r="R190">
        <f t="shared" si="45"/>
        <v>7.1707391984077375</v>
      </c>
      <c r="S190">
        <f t="shared" si="39"/>
        <v>0.99999999999962708</v>
      </c>
      <c r="T190" s="3" t="b">
        <f t="shared" si="46"/>
        <v>1</v>
      </c>
      <c r="U190">
        <f t="shared" si="34"/>
        <v>1</v>
      </c>
    </row>
    <row r="191" spans="1:21" x14ac:dyDescent="0.2">
      <c r="A191">
        <v>41381</v>
      </c>
      <c r="B191">
        <v>3</v>
      </c>
      <c r="C191">
        <v>31.76</v>
      </c>
      <c r="D191">
        <v>31.41</v>
      </c>
      <c r="E191">
        <v>31.459999</v>
      </c>
      <c r="F191">
        <v>30.790001</v>
      </c>
      <c r="G191">
        <v>31.01</v>
      </c>
      <c r="H191">
        <v>10026000</v>
      </c>
      <c r="I191">
        <f t="shared" si="40"/>
        <v>0.8500009999999989</v>
      </c>
      <c r="J191">
        <f t="shared" si="35"/>
        <v>0.15999900000000267</v>
      </c>
      <c r="K191">
        <f t="shared" si="36"/>
        <v>0.80999699999999919</v>
      </c>
      <c r="L191">
        <f t="shared" si="37"/>
        <v>0.12999899999999798</v>
      </c>
      <c r="M191">
        <f t="shared" si="38"/>
        <v>0.79999899999999613</v>
      </c>
      <c r="N191">
        <f t="shared" si="41"/>
        <v>-0.82618654073715148</v>
      </c>
      <c r="O191">
        <f t="shared" si="42"/>
        <v>0.87864028948343731</v>
      </c>
      <c r="P191">
        <f t="shared" si="43"/>
        <v>-0.90487109808444477</v>
      </c>
      <c r="Q191">
        <f t="shared" si="44"/>
        <v>0.85241734933815883</v>
      </c>
      <c r="R191">
        <f t="shared" si="45"/>
        <v>0.98356352388745749</v>
      </c>
      <c r="S191">
        <f t="shared" si="39"/>
        <v>0.83733491637864987</v>
      </c>
      <c r="T191" s="3" t="b">
        <f t="shared" si="46"/>
        <v>1</v>
      </c>
      <c r="U191">
        <f t="shared" si="34"/>
        <v>1</v>
      </c>
    </row>
    <row r="192" spans="1:21" x14ac:dyDescent="0.2">
      <c r="A192">
        <v>41374</v>
      </c>
      <c r="B192">
        <v>3</v>
      </c>
      <c r="C192">
        <v>33.639999000000003</v>
      </c>
      <c r="D192">
        <v>33.540000999999997</v>
      </c>
      <c r="E192">
        <v>33.919998</v>
      </c>
      <c r="F192">
        <v>33.459999000000003</v>
      </c>
      <c r="G192">
        <v>33.830002</v>
      </c>
      <c r="H192">
        <v>3904900</v>
      </c>
      <c r="I192">
        <f t="shared" si="40"/>
        <v>-2.0700019999999988</v>
      </c>
      <c r="J192">
        <f t="shared" si="35"/>
        <v>-0.35000000000000142</v>
      </c>
      <c r="K192">
        <f t="shared" si="36"/>
        <v>-0.30000100000000174</v>
      </c>
      <c r="L192">
        <f t="shared" si="37"/>
        <v>-0.96999900000000139</v>
      </c>
      <c r="M192">
        <f t="shared" si="38"/>
        <v>-0.75</v>
      </c>
      <c r="N192">
        <f t="shared" si="41"/>
        <v>0.75235414813740598</v>
      </c>
      <c r="O192">
        <f t="shared" si="42"/>
        <v>0.90747561227234197</v>
      </c>
      <c r="P192">
        <f t="shared" si="43"/>
        <v>-1.1711873755370026</v>
      </c>
      <c r="Q192">
        <f t="shared" si="44"/>
        <v>-0.48864238487274525</v>
      </c>
      <c r="R192">
        <f t="shared" si="45"/>
        <v>-4.5839371487889204</v>
      </c>
      <c r="S192">
        <f t="shared" si="39"/>
        <v>2.2815072308517694E-6</v>
      </c>
      <c r="T192" s="3" t="b">
        <f t="shared" si="46"/>
        <v>1</v>
      </c>
      <c r="U192">
        <f t="shared" si="34"/>
        <v>-1</v>
      </c>
    </row>
    <row r="193" spans="1:21" x14ac:dyDescent="0.2">
      <c r="A193">
        <v>41367</v>
      </c>
      <c r="B193">
        <v>3</v>
      </c>
      <c r="C193">
        <v>34.650002000000001</v>
      </c>
      <c r="D193">
        <v>34.630001</v>
      </c>
      <c r="E193">
        <v>34.669998</v>
      </c>
      <c r="F193">
        <v>33.700001</v>
      </c>
      <c r="G193">
        <v>33.759998000000003</v>
      </c>
      <c r="H193">
        <v>8728900</v>
      </c>
      <c r="I193">
        <f t="shared" si="40"/>
        <v>-0.11999899999999997</v>
      </c>
      <c r="J193">
        <f t="shared" si="35"/>
        <v>-9.9998000000006471E-2</v>
      </c>
      <c r="K193">
        <f t="shared" si="36"/>
        <v>0.27999899999999656</v>
      </c>
      <c r="L193">
        <f t="shared" si="37"/>
        <v>-0.17999999999999972</v>
      </c>
      <c r="M193">
        <f t="shared" si="38"/>
        <v>0.19000299999999726</v>
      </c>
      <c r="N193">
        <f t="shared" si="41"/>
        <v>-0.66435868706278733</v>
      </c>
      <c r="O193">
        <f t="shared" si="42"/>
        <v>1.0472075473374067</v>
      </c>
      <c r="P193">
        <f t="shared" si="43"/>
        <v>-1.0247002736660282</v>
      </c>
      <c r="Q193">
        <f t="shared" si="44"/>
        <v>0.64185141339140872</v>
      </c>
      <c r="R193">
        <f t="shared" si="45"/>
        <v>-0.75444633579219011</v>
      </c>
      <c r="S193">
        <f t="shared" si="39"/>
        <v>0.2252906287016955</v>
      </c>
      <c r="T193" s="3" t="b">
        <f t="shared" si="46"/>
        <v>1</v>
      </c>
      <c r="U193">
        <f t="shared" si="34"/>
        <v>-1</v>
      </c>
    </row>
    <row r="194" spans="1:21" x14ac:dyDescent="0.2">
      <c r="A194">
        <v>41360</v>
      </c>
      <c r="B194">
        <v>3</v>
      </c>
      <c r="C194">
        <v>34.450001</v>
      </c>
      <c r="D194">
        <v>34.270000000000003</v>
      </c>
      <c r="E194">
        <v>34.650002000000001</v>
      </c>
      <c r="F194">
        <v>34.209999000000003</v>
      </c>
      <c r="G194">
        <v>34.549999</v>
      </c>
      <c r="H194">
        <v>4640500</v>
      </c>
      <c r="I194">
        <f t="shared" si="40"/>
        <v>0.10000300000000095</v>
      </c>
      <c r="J194">
        <f t="shared" si="35"/>
        <v>-2.0001000000000602E-2</v>
      </c>
      <c r="K194">
        <f t="shared" si="36"/>
        <v>1.9995999999999015E-2</v>
      </c>
      <c r="L194">
        <f t="shared" si="37"/>
        <v>-0.95000100000000032</v>
      </c>
      <c r="M194">
        <f t="shared" si="38"/>
        <v>-0.89000399999999757</v>
      </c>
      <c r="N194">
        <f t="shared" si="41"/>
        <v>0.82710570423240914</v>
      </c>
      <c r="O194">
        <f t="shared" si="42"/>
        <v>0.90229123621851237</v>
      </c>
      <c r="P194">
        <f t="shared" si="43"/>
        <v>-0.92108902904950363</v>
      </c>
      <c r="Q194">
        <f t="shared" si="44"/>
        <v>-0.80830791140141789</v>
      </c>
      <c r="R194">
        <f t="shared" si="45"/>
        <v>1.0526867373214042</v>
      </c>
      <c r="S194">
        <f t="shared" si="39"/>
        <v>0.85375770543400942</v>
      </c>
      <c r="T194" s="3" t="b">
        <f t="shared" si="46"/>
        <v>1</v>
      </c>
      <c r="U194">
        <f t="shared" si="34"/>
        <v>1</v>
      </c>
    </row>
    <row r="195" spans="1:21" x14ac:dyDescent="0.2">
      <c r="A195">
        <v>41353</v>
      </c>
      <c r="B195">
        <v>3</v>
      </c>
      <c r="C195">
        <v>33.07</v>
      </c>
      <c r="D195">
        <v>33.43</v>
      </c>
      <c r="E195">
        <v>33.5</v>
      </c>
      <c r="F195">
        <v>33.099997999999999</v>
      </c>
      <c r="G195">
        <v>33.450001</v>
      </c>
      <c r="H195">
        <v>4502100</v>
      </c>
      <c r="I195">
        <f t="shared" si="40"/>
        <v>1</v>
      </c>
      <c r="J195">
        <f t="shared" si="35"/>
        <v>-0.18000099999999719</v>
      </c>
      <c r="K195">
        <f t="shared" si="36"/>
        <v>0.20000100000000032</v>
      </c>
      <c r="L195">
        <f t="shared" si="37"/>
        <v>-0.24000199999999694</v>
      </c>
      <c r="M195">
        <f t="shared" si="38"/>
        <v>9.9997999999999365E-2</v>
      </c>
      <c r="N195">
        <f t="shared" si="41"/>
        <v>-0.70346578942398807</v>
      </c>
      <c r="O195">
        <f t="shared" si="42"/>
        <v>1.0786569233273124</v>
      </c>
      <c r="P195">
        <f t="shared" si="43"/>
        <v>-0.98485679496551426</v>
      </c>
      <c r="Q195">
        <f t="shared" si="44"/>
        <v>0.60966566106218978</v>
      </c>
      <c r="R195">
        <f t="shared" si="45"/>
        <v>4.8304697771500198</v>
      </c>
      <c r="S195">
        <f t="shared" si="39"/>
        <v>0.9999993189435511</v>
      </c>
      <c r="T195" s="3" t="b">
        <f t="shared" si="46"/>
        <v>1</v>
      </c>
      <c r="U195">
        <f t="shared" ref="U195:U258" si="47">IF(T195,IF(I195&gt;0,1,-1),0)</f>
        <v>1</v>
      </c>
    </row>
    <row r="196" spans="1:21" x14ac:dyDescent="0.2">
      <c r="A196">
        <v>41346</v>
      </c>
      <c r="B196">
        <v>3</v>
      </c>
      <c r="C196">
        <v>33.259998000000003</v>
      </c>
      <c r="D196">
        <v>33.5</v>
      </c>
      <c r="E196">
        <v>33.560001</v>
      </c>
      <c r="F196">
        <v>33.029998999999997</v>
      </c>
      <c r="G196">
        <v>33.189999</v>
      </c>
      <c r="H196">
        <v>3377400</v>
      </c>
      <c r="I196">
        <f t="shared" si="40"/>
        <v>-0.11999899999999997</v>
      </c>
      <c r="J196">
        <f t="shared" ref="J196:J259" si="48">D195-$C195</f>
        <v>0.35999999999999943</v>
      </c>
      <c r="K196">
        <f t="shared" ref="K196:K259" si="49">E195-$C195</f>
        <v>0.42999999999999972</v>
      </c>
      <c r="L196">
        <f t="shared" ref="L196:L259" si="50">F195-$C195</f>
        <v>2.9997999999999081E-2</v>
      </c>
      <c r="M196">
        <f t="shared" ref="M196:M259" si="51">G195-$C195</f>
        <v>0.38000100000000003</v>
      </c>
      <c r="N196">
        <f t="shared" si="41"/>
        <v>0.32896198883557037</v>
      </c>
      <c r="O196">
        <f t="shared" si="42"/>
        <v>0.71274937669628879</v>
      </c>
      <c r="P196">
        <f t="shared" si="43"/>
        <v>-1.4803323764331786</v>
      </c>
      <c r="Q196">
        <f t="shared" si="44"/>
        <v>0.43862101090131933</v>
      </c>
      <c r="R196">
        <f t="shared" si="45"/>
        <v>-2.3027174738180869</v>
      </c>
      <c r="S196">
        <f t="shared" ref="S196:S259" si="52">_xlfn.NORM.S.DIST(R196,TRUE)</f>
        <v>1.0647372195664298E-2</v>
      </c>
      <c r="T196" s="3" t="b">
        <f t="shared" si="46"/>
        <v>1</v>
      </c>
      <c r="U196">
        <f t="shared" si="47"/>
        <v>-1</v>
      </c>
    </row>
    <row r="197" spans="1:21" x14ac:dyDescent="0.2">
      <c r="A197">
        <v>41339</v>
      </c>
      <c r="B197">
        <v>3</v>
      </c>
      <c r="C197">
        <v>32.689999</v>
      </c>
      <c r="D197">
        <v>32.590000000000003</v>
      </c>
      <c r="E197">
        <v>32.590000000000003</v>
      </c>
      <c r="F197">
        <v>32.229999999999997</v>
      </c>
      <c r="G197">
        <v>32.540000999999997</v>
      </c>
      <c r="H197">
        <v>4855900</v>
      </c>
      <c r="I197">
        <f t="shared" ref="I197:I260" si="53">C196-G197</f>
        <v>0.71999700000000644</v>
      </c>
      <c r="J197">
        <f t="shared" si="48"/>
        <v>0.24000199999999694</v>
      </c>
      <c r="K197">
        <f t="shared" si="49"/>
        <v>0.30000299999999669</v>
      </c>
      <c r="L197">
        <f t="shared" si="50"/>
        <v>-0.2299990000000065</v>
      </c>
      <c r="M197">
        <f t="shared" si="51"/>
        <v>-6.9999000000002809E-2</v>
      </c>
      <c r="N197">
        <f t="shared" si="41"/>
        <v>0.71337116578406223</v>
      </c>
      <c r="O197">
        <f t="shared" si="42"/>
        <v>0.95116518728241639</v>
      </c>
      <c r="P197">
        <f t="shared" si="43"/>
        <v>-1.1493215876408684</v>
      </c>
      <c r="Q197">
        <f t="shared" si="44"/>
        <v>-0.51521476542561018</v>
      </c>
      <c r="R197">
        <f t="shared" si="45"/>
        <v>2.6156718165916364</v>
      </c>
      <c r="S197">
        <f t="shared" si="52"/>
        <v>0.99554739476333409</v>
      </c>
      <c r="T197" s="3" t="b">
        <f t="shared" si="46"/>
        <v>1</v>
      </c>
      <c r="U197">
        <f t="shared" si="47"/>
        <v>1</v>
      </c>
    </row>
    <row r="198" spans="1:21" x14ac:dyDescent="0.2">
      <c r="A198">
        <v>41332</v>
      </c>
      <c r="B198">
        <v>3</v>
      </c>
      <c r="C198">
        <v>33.330002</v>
      </c>
      <c r="D198">
        <v>33.25</v>
      </c>
      <c r="E198">
        <v>33.599997999999999</v>
      </c>
      <c r="F198">
        <v>33.209999000000003</v>
      </c>
      <c r="G198">
        <v>33.400002000000001</v>
      </c>
      <c r="H198">
        <v>5019700</v>
      </c>
      <c r="I198">
        <f t="shared" si="53"/>
        <v>-0.71000300000000038</v>
      </c>
      <c r="J198">
        <f t="shared" si="48"/>
        <v>-9.999899999999684E-2</v>
      </c>
      <c r="K198">
        <f t="shared" si="49"/>
        <v>-9.999899999999684E-2</v>
      </c>
      <c r="L198">
        <f t="shared" si="50"/>
        <v>-0.45999900000000338</v>
      </c>
      <c r="M198">
        <f t="shared" si="51"/>
        <v>-0.14999800000000363</v>
      </c>
      <c r="N198">
        <f t="shared" si="41"/>
        <v>0.59153581569313995</v>
      </c>
      <c r="O198">
        <f t="shared" si="42"/>
        <v>0.59153581569313995</v>
      </c>
      <c r="P198">
        <f t="shared" si="43"/>
        <v>-1.4860584579468183</v>
      </c>
      <c r="Q198">
        <f t="shared" si="44"/>
        <v>0.30298682656053855</v>
      </c>
      <c r="R198">
        <f t="shared" si="45"/>
        <v>-2.928855343466453</v>
      </c>
      <c r="S198">
        <f t="shared" si="52"/>
        <v>1.7010635645028519E-3</v>
      </c>
      <c r="T198" s="3" t="b">
        <f t="shared" si="46"/>
        <v>1</v>
      </c>
      <c r="U198">
        <f t="shared" si="47"/>
        <v>-1</v>
      </c>
    </row>
    <row r="199" spans="1:21" x14ac:dyDescent="0.2">
      <c r="A199">
        <v>41325</v>
      </c>
      <c r="B199">
        <v>3</v>
      </c>
      <c r="C199">
        <v>34.959999000000003</v>
      </c>
      <c r="D199">
        <v>34.979999999999997</v>
      </c>
      <c r="E199">
        <v>35.040000999999997</v>
      </c>
      <c r="F199">
        <v>33.919998</v>
      </c>
      <c r="G199">
        <v>34.169998</v>
      </c>
      <c r="H199">
        <v>11400700</v>
      </c>
      <c r="I199">
        <f t="shared" si="53"/>
        <v>-0.8399959999999993</v>
      </c>
      <c r="J199">
        <f t="shared" si="48"/>
        <v>-8.0002000000000351E-2</v>
      </c>
      <c r="K199">
        <f t="shared" si="49"/>
        <v>0.26999599999999901</v>
      </c>
      <c r="L199">
        <f t="shared" si="50"/>
        <v>-0.12000299999999697</v>
      </c>
      <c r="M199">
        <f t="shared" si="51"/>
        <v>7.0000000000000284E-2</v>
      </c>
      <c r="N199">
        <f t="shared" si="41"/>
        <v>-0.6507120717928685</v>
      </c>
      <c r="O199">
        <f t="shared" si="42"/>
        <v>1.3297089613255366</v>
      </c>
      <c r="P199">
        <f t="shared" si="43"/>
        <v>-0.87705285587095694</v>
      </c>
      <c r="Q199">
        <f t="shared" si="44"/>
        <v>0.19805596633828881</v>
      </c>
      <c r="R199">
        <f t="shared" si="45"/>
        <v>-4.9510455098233423</v>
      </c>
      <c r="S199">
        <f t="shared" si="52"/>
        <v>3.6907918758247548E-7</v>
      </c>
      <c r="T199" s="3" t="b">
        <f t="shared" si="46"/>
        <v>1</v>
      </c>
      <c r="U199">
        <f t="shared" si="47"/>
        <v>-1</v>
      </c>
    </row>
    <row r="200" spans="1:21" x14ac:dyDescent="0.2">
      <c r="A200">
        <v>41318</v>
      </c>
      <c r="B200">
        <v>3</v>
      </c>
      <c r="C200">
        <v>35.279998999999997</v>
      </c>
      <c r="D200">
        <v>35.419998</v>
      </c>
      <c r="E200">
        <v>35.490001999999997</v>
      </c>
      <c r="F200">
        <v>34.990001999999997</v>
      </c>
      <c r="G200">
        <v>35.189999</v>
      </c>
      <c r="H200">
        <v>5132600</v>
      </c>
      <c r="I200">
        <f t="shared" si="53"/>
        <v>-0.22999999999999687</v>
      </c>
      <c r="J200">
        <f t="shared" si="48"/>
        <v>2.0000999999993496E-2</v>
      </c>
      <c r="K200">
        <f t="shared" si="49"/>
        <v>8.0001999999993245E-2</v>
      </c>
      <c r="L200">
        <f t="shared" si="50"/>
        <v>-1.0400010000000037</v>
      </c>
      <c r="M200">
        <f t="shared" si="51"/>
        <v>-0.79000100000000373</v>
      </c>
      <c r="N200">
        <f t="shared" si="41"/>
        <v>0.79813871416249138</v>
      </c>
      <c r="O200">
        <f t="shared" si="42"/>
        <v>0.90397085032682611</v>
      </c>
      <c r="P200">
        <f t="shared" si="43"/>
        <v>-1.0715347245879845</v>
      </c>
      <c r="Q200">
        <f t="shared" si="44"/>
        <v>-0.6305748399013329</v>
      </c>
      <c r="R200">
        <f t="shared" si="45"/>
        <v>0.35717706563631785</v>
      </c>
      <c r="S200">
        <f t="shared" si="52"/>
        <v>0.63952037300032605</v>
      </c>
      <c r="T200" s="3" t="b">
        <f t="shared" si="46"/>
        <v>1</v>
      </c>
      <c r="U200">
        <f t="shared" si="47"/>
        <v>-1</v>
      </c>
    </row>
    <row r="201" spans="1:21" x14ac:dyDescent="0.2">
      <c r="A201">
        <v>41311</v>
      </c>
      <c r="B201">
        <v>3</v>
      </c>
      <c r="C201">
        <v>35.029998999999997</v>
      </c>
      <c r="D201">
        <v>34.549999</v>
      </c>
      <c r="E201">
        <v>35.099997999999999</v>
      </c>
      <c r="F201">
        <v>34.509998000000003</v>
      </c>
      <c r="G201">
        <v>35.040000999999997</v>
      </c>
      <c r="H201">
        <v>4254000</v>
      </c>
      <c r="I201">
        <f t="shared" si="53"/>
        <v>0.23999799999999993</v>
      </c>
      <c r="J201">
        <f t="shared" si="48"/>
        <v>0.13999900000000309</v>
      </c>
      <c r="K201">
        <f t="shared" si="49"/>
        <v>0.21000300000000038</v>
      </c>
      <c r="L201">
        <f t="shared" si="50"/>
        <v>-0.28999699999999962</v>
      </c>
      <c r="M201">
        <f t="shared" si="51"/>
        <v>-8.9999999999996305E-2</v>
      </c>
      <c r="N201">
        <f t="shared" si="41"/>
        <v>0.64749667273828337</v>
      </c>
      <c r="O201">
        <f t="shared" si="42"/>
        <v>0.9548054762852437</v>
      </c>
      <c r="P201">
        <f t="shared" si="43"/>
        <v>-1.2401319811955589</v>
      </c>
      <c r="Q201">
        <f t="shared" si="44"/>
        <v>-0.36217016782796824</v>
      </c>
      <c r="R201">
        <f t="shared" si="45"/>
        <v>1.0864797743595151</v>
      </c>
      <c r="S201">
        <f t="shared" si="52"/>
        <v>0.86136660778031371</v>
      </c>
      <c r="T201" s="3" t="b">
        <f t="shared" si="46"/>
        <v>1</v>
      </c>
      <c r="U201">
        <f t="shared" si="47"/>
        <v>1</v>
      </c>
    </row>
    <row r="202" spans="1:21" x14ac:dyDescent="0.2">
      <c r="A202">
        <v>41304</v>
      </c>
      <c r="B202">
        <v>3</v>
      </c>
      <c r="C202">
        <v>35.290000999999997</v>
      </c>
      <c r="D202">
        <v>35.419998</v>
      </c>
      <c r="E202">
        <v>35.529998999999997</v>
      </c>
      <c r="F202">
        <v>35.240001999999997</v>
      </c>
      <c r="G202">
        <v>35.490001999999997</v>
      </c>
      <c r="H202">
        <v>5432400</v>
      </c>
      <c r="I202">
        <f t="shared" si="53"/>
        <v>-0.46000300000000038</v>
      </c>
      <c r="J202">
        <f t="shared" si="48"/>
        <v>-0.47999999999999687</v>
      </c>
      <c r="K202">
        <f t="shared" si="49"/>
        <v>6.9999000000002809E-2</v>
      </c>
      <c r="L202">
        <f t="shared" si="50"/>
        <v>-0.5200009999999935</v>
      </c>
      <c r="M202">
        <f t="shared" si="51"/>
        <v>1.0002000000000066E-2</v>
      </c>
      <c r="N202">
        <f t="shared" si="41"/>
        <v>-0.7983229381960778</v>
      </c>
      <c r="O202">
        <f t="shared" si="42"/>
        <v>0.95798433254353965</v>
      </c>
      <c r="P202">
        <f t="shared" si="43"/>
        <v>-0.92605780159919227</v>
      </c>
      <c r="Q202">
        <f t="shared" si="44"/>
        <v>0.76639640725173053</v>
      </c>
      <c r="R202">
        <f t="shared" si="45"/>
        <v>-0.7344666830156612</v>
      </c>
      <c r="S202">
        <f t="shared" si="52"/>
        <v>0.23133217929324393</v>
      </c>
      <c r="T202" s="3" t="b">
        <f t="shared" si="46"/>
        <v>1</v>
      </c>
      <c r="U202">
        <f t="shared" si="47"/>
        <v>-1</v>
      </c>
    </row>
    <row r="203" spans="1:21" x14ac:dyDescent="0.2">
      <c r="A203">
        <v>41297</v>
      </c>
      <c r="B203">
        <v>3</v>
      </c>
      <c r="C203">
        <v>35.009998000000003</v>
      </c>
      <c r="D203">
        <v>34.919998</v>
      </c>
      <c r="E203">
        <v>35.009998000000003</v>
      </c>
      <c r="F203">
        <v>34.380001</v>
      </c>
      <c r="G203">
        <v>34.610000999999997</v>
      </c>
      <c r="H203">
        <v>6150300</v>
      </c>
      <c r="I203">
        <f t="shared" si="53"/>
        <v>0.67999999999999972</v>
      </c>
      <c r="J203">
        <f t="shared" si="48"/>
        <v>0.12999700000000303</v>
      </c>
      <c r="K203">
        <f t="shared" si="49"/>
        <v>0.23999799999999993</v>
      </c>
      <c r="L203">
        <f t="shared" si="50"/>
        <v>-4.9998999999999683E-2</v>
      </c>
      <c r="M203">
        <f t="shared" si="51"/>
        <v>0.20000100000000032</v>
      </c>
      <c r="N203">
        <f t="shared" si="41"/>
        <v>-1.7534063366410079E-5</v>
      </c>
      <c r="O203">
        <f t="shared" si="42"/>
        <v>0.85721113535556481</v>
      </c>
      <c r="P203">
        <f t="shared" si="43"/>
        <v>-1.4027114330346175</v>
      </c>
      <c r="Q203">
        <f t="shared" si="44"/>
        <v>0.54551783174241919</v>
      </c>
      <c r="R203">
        <f t="shared" si="45"/>
        <v>4.2861102271972662</v>
      </c>
      <c r="S203">
        <f t="shared" si="52"/>
        <v>0.99999090856033979</v>
      </c>
      <c r="T203" s="3" t="b">
        <f t="shared" si="46"/>
        <v>1</v>
      </c>
      <c r="U203">
        <f t="shared" si="47"/>
        <v>1</v>
      </c>
    </row>
    <row r="204" spans="1:21" x14ac:dyDescent="0.2">
      <c r="A204">
        <v>41290</v>
      </c>
      <c r="B204">
        <v>3</v>
      </c>
      <c r="C204">
        <v>33.990001999999997</v>
      </c>
      <c r="D204">
        <v>34.040000999999997</v>
      </c>
      <c r="E204">
        <v>34.330002</v>
      </c>
      <c r="F204">
        <v>33.959999000000003</v>
      </c>
      <c r="G204">
        <v>34.279998999999997</v>
      </c>
      <c r="H204">
        <v>4235400</v>
      </c>
      <c r="I204">
        <f t="shared" si="53"/>
        <v>0.7299990000000065</v>
      </c>
      <c r="J204">
        <f t="shared" si="48"/>
        <v>-9.0000000000003411E-2</v>
      </c>
      <c r="K204">
        <f t="shared" si="49"/>
        <v>0</v>
      </c>
      <c r="L204">
        <f t="shared" si="50"/>
        <v>-0.62999700000000303</v>
      </c>
      <c r="M204">
        <f t="shared" si="51"/>
        <v>-0.39999700000000615</v>
      </c>
      <c r="N204">
        <f t="shared" si="41"/>
        <v>0.65634260855317372</v>
      </c>
      <c r="O204">
        <f t="shared" si="42"/>
        <v>0.967244193406675</v>
      </c>
      <c r="P204">
        <f t="shared" si="43"/>
        <v>-1.2090565371816</v>
      </c>
      <c r="Q204">
        <f t="shared" si="44"/>
        <v>-0.41453026477824878</v>
      </c>
      <c r="R204">
        <f t="shared" si="45"/>
        <v>3.488998038311836</v>
      </c>
      <c r="S204">
        <f t="shared" si="52"/>
        <v>0.99975758264651615</v>
      </c>
      <c r="T204" s="3" t="b">
        <f t="shared" si="46"/>
        <v>1</v>
      </c>
      <c r="U204">
        <f t="shared" si="47"/>
        <v>1</v>
      </c>
    </row>
    <row r="205" spans="1:21" x14ac:dyDescent="0.2">
      <c r="A205">
        <v>41283</v>
      </c>
      <c r="B205">
        <v>3</v>
      </c>
      <c r="C205">
        <v>33.959999000000003</v>
      </c>
      <c r="D205">
        <v>33.950001</v>
      </c>
      <c r="E205">
        <v>34.07</v>
      </c>
      <c r="F205">
        <v>33.740001999999997</v>
      </c>
      <c r="G205">
        <v>33.880001</v>
      </c>
      <c r="H205">
        <v>2752600</v>
      </c>
      <c r="I205">
        <f t="shared" si="53"/>
        <v>0.11000099999999691</v>
      </c>
      <c r="J205">
        <f t="shared" si="48"/>
        <v>4.9998999999999683E-2</v>
      </c>
      <c r="K205">
        <f t="shared" si="49"/>
        <v>0.34000000000000341</v>
      </c>
      <c r="L205">
        <f t="shared" si="50"/>
        <v>-3.0002999999993563E-2</v>
      </c>
      <c r="M205">
        <f t="shared" si="51"/>
        <v>0.28999699999999962</v>
      </c>
      <c r="N205">
        <f t="shared" si="41"/>
        <v>-0.62411161131794535</v>
      </c>
      <c r="O205">
        <f t="shared" si="42"/>
        <v>0.98472570443139174</v>
      </c>
      <c r="P205">
        <f t="shared" si="43"/>
        <v>-1.0679383668621192</v>
      </c>
      <c r="Q205">
        <f t="shared" si="44"/>
        <v>0.70732427374867279</v>
      </c>
      <c r="R205">
        <f t="shared" si="45"/>
        <v>-0.29123877081192634</v>
      </c>
      <c r="S205">
        <f t="shared" si="52"/>
        <v>0.3854343561402106</v>
      </c>
      <c r="T205" s="3" t="b">
        <f t="shared" si="46"/>
        <v>1</v>
      </c>
      <c r="U205">
        <f t="shared" si="47"/>
        <v>1</v>
      </c>
    </row>
    <row r="206" spans="1:21" x14ac:dyDescent="0.2">
      <c r="A206">
        <v>41276</v>
      </c>
      <c r="B206">
        <v>3</v>
      </c>
      <c r="C206">
        <v>33.369999</v>
      </c>
      <c r="D206">
        <v>34</v>
      </c>
      <c r="E206">
        <v>34.090000000000003</v>
      </c>
      <c r="F206">
        <v>33.700001</v>
      </c>
      <c r="G206">
        <v>33.82</v>
      </c>
      <c r="H206">
        <v>5544800</v>
      </c>
      <c r="I206">
        <f t="shared" si="53"/>
        <v>0.13999900000000309</v>
      </c>
      <c r="J206">
        <f t="shared" si="48"/>
        <v>-9.99800000000306E-3</v>
      </c>
      <c r="K206">
        <f t="shared" si="49"/>
        <v>0.11000099999999691</v>
      </c>
      <c r="L206">
        <f t="shared" si="50"/>
        <v>-0.21999700000000644</v>
      </c>
      <c r="M206">
        <f t="shared" si="51"/>
        <v>-7.9998000000003344E-2</v>
      </c>
      <c r="N206">
        <f t="shared" si="41"/>
        <v>0.29019218010377074</v>
      </c>
      <c r="O206">
        <f t="shared" si="42"/>
        <v>1.16076146561056</v>
      </c>
      <c r="P206">
        <f t="shared" si="43"/>
        <v>-1.2333095106365124</v>
      </c>
      <c r="Q206">
        <f t="shared" si="44"/>
        <v>-0.21764413507781838</v>
      </c>
      <c r="R206">
        <f t="shared" si="45"/>
        <v>1.3783910910794228</v>
      </c>
      <c r="S206">
        <f t="shared" si="52"/>
        <v>0.9159587137455405</v>
      </c>
      <c r="T206" s="3" t="b">
        <f t="shared" si="46"/>
        <v>1</v>
      </c>
      <c r="U206">
        <f t="shared" si="47"/>
        <v>1</v>
      </c>
    </row>
    <row r="207" spans="1:21" x14ac:dyDescent="0.2">
      <c r="A207">
        <v>41269</v>
      </c>
      <c r="B207">
        <v>3</v>
      </c>
      <c r="C207">
        <v>32.240001999999997</v>
      </c>
      <c r="D207">
        <v>33.049999</v>
      </c>
      <c r="E207">
        <v>33.229999999999997</v>
      </c>
      <c r="F207">
        <v>32.919998</v>
      </c>
      <c r="G207">
        <v>33.150002000000001</v>
      </c>
      <c r="H207">
        <v>5560400</v>
      </c>
      <c r="I207">
        <f t="shared" si="53"/>
        <v>0.21999699999999933</v>
      </c>
      <c r="J207">
        <f t="shared" si="48"/>
        <v>0.63000100000000003</v>
      </c>
      <c r="K207">
        <f t="shared" si="49"/>
        <v>0.72000100000000344</v>
      </c>
      <c r="L207">
        <f t="shared" si="50"/>
        <v>0.33000200000000035</v>
      </c>
      <c r="M207">
        <f t="shared" si="51"/>
        <v>0.45000100000000032</v>
      </c>
      <c r="N207">
        <f t="shared" si="41"/>
        <v>0.55533226964159987</v>
      </c>
      <c r="O207">
        <f t="shared" si="42"/>
        <v>1.0679479867869917</v>
      </c>
      <c r="P207">
        <f t="shared" si="43"/>
        <v>-1.1533810917794485</v>
      </c>
      <c r="Q207">
        <f t="shared" si="44"/>
        <v>-0.46989916464914294</v>
      </c>
      <c r="R207">
        <f t="shared" si="45"/>
        <v>-1.7799398913858617</v>
      </c>
      <c r="S207">
        <f t="shared" si="52"/>
        <v>3.7542899165862363E-2</v>
      </c>
      <c r="T207" s="3" t="b">
        <f t="shared" si="46"/>
        <v>1</v>
      </c>
      <c r="U207">
        <f t="shared" si="47"/>
        <v>1</v>
      </c>
    </row>
    <row r="208" spans="1:21" x14ac:dyDescent="0.2">
      <c r="A208">
        <v>41262</v>
      </c>
      <c r="B208">
        <v>3</v>
      </c>
      <c r="C208">
        <v>32.18</v>
      </c>
      <c r="D208">
        <v>32.259998000000003</v>
      </c>
      <c r="E208">
        <v>32.880001</v>
      </c>
      <c r="F208">
        <v>32.209999000000003</v>
      </c>
      <c r="G208">
        <v>32.669998</v>
      </c>
      <c r="H208">
        <v>5515200</v>
      </c>
      <c r="I208">
        <f t="shared" si="53"/>
        <v>-0.42999600000000271</v>
      </c>
      <c r="J208">
        <f t="shared" si="48"/>
        <v>0.80999700000000274</v>
      </c>
      <c r="K208">
        <f t="shared" si="49"/>
        <v>0.98999799999999993</v>
      </c>
      <c r="L208">
        <f t="shared" si="50"/>
        <v>0.67999600000000271</v>
      </c>
      <c r="M208">
        <f t="shared" si="51"/>
        <v>0.91000000000000369</v>
      </c>
      <c r="N208">
        <f t="shared" si="41"/>
        <v>-0.28035643506141944</v>
      </c>
      <c r="O208">
        <f t="shared" si="42"/>
        <v>1.0653350155759786</v>
      </c>
      <c r="P208">
        <f t="shared" si="43"/>
        <v>-1.2522467816390226</v>
      </c>
      <c r="Q208">
        <f t="shared" si="44"/>
        <v>0.46726820112446343</v>
      </c>
      <c r="R208">
        <f t="shared" si="45"/>
        <v>-9.5505714835903301</v>
      </c>
      <c r="S208">
        <f t="shared" si="52"/>
        <v>6.4491399456601679E-22</v>
      </c>
      <c r="T208" s="3" t="b">
        <f t="shared" si="46"/>
        <v>1</v>
      </c>
      <c r="U208">
        <f t="shared" si="47"/>
        <v>-1</v>
      </c>
    </row>
    <row r="209" spans="1:21" x14ac:dyDescent="0.2">
      <c r="A209">
        <v>41255</v>
      </c>
      <c r="B209">
        <v>3</v>
      </c>
      <c r="C209">
        <v>31.469999000000001</v>
      </c>
      <c r="D209">
        <v>31.85</v>
      </c>
      <c r="E209">
        <v>32.110000999999997</v>
      </c>
      <c r="F209">
        <v>31.540001</v>
      </c>
      <c r="G209">
        <v>31.780000999999999</v>
      </c>
      <c r="H209">
        <v>6033600</v>
      </c>
      <c r="I209">
        <f t="shared" si="53"/>
        <v>0.3999990000000011</v>
      </c>
      <c r="J209">
        <f t="shared" si="48"/>
        <v>7.9998000000003344E-2</v>
      </c>
      <c r="K209">
        <f t="shared" si="49"/>
        <v>0.70000100000000032</v>
      </c>
      <c r="L209">
        <f t="shared" si="50"/>
        <v>2.9999000000003662E-2</v>
      </c>
      <c r="M209">
        <f t="shared" si="51"/>
        <v>0.48999799999999993</v>
      </c>
      <c r="N209">
        <f t="shared" si="41"/>
        <v>-0.75620755048589894</v>
      </c>
      <c r="O209">
        <f t="shared" si="42"/>
        <v>1.1574619852462387</v>
      </c>
      <c r="P209">
        <f t="shared" si="43"/>
        <v>-0.91053190555687602</v>
      </c>
      <c r="Q209">
        <f t="shared" si="44"/>
        <v>0.50927747079653629</v>
      </c>
      <c r="R209">
        <f t="shared" si="45"/>
        <v>0.23149116242971349</v>
      </c>
      <c r="S209">
        <f t="shared" si="52"/>
        <v>0.59153337481735135</v>
      </c>
      <c r="T209" s="3" t="b">
        <f t="shared" si="46"/>
        <v>1</v>
      </c>
      <c r="U209">
        <f t="shared" si="47"/>
        <v>1</v>
      </c>
    </row>
    <row r="210" spans="1:21" x14ac:dyDescent="0.2">
      <c r="A210">
        <v>41248</v>
      </c>
      <c r="B210">
        <v>3</v>
      </c>
      <c r="C210">
        <v>32.400002000000001</v>
      </c>
      <c r="D210">
        <v>32.400002000000001</v>
      </c>
      <c r="E210">
        <v>32.459999000000003</v>
      </c>
      <c r="F210">
        <v>32.060001</v>
      </c>
      <c r="G210">
        <v>32.220001000000003</v>
      </c>
      <c r="H210">
        <v>4802100</v>
      </c>
      <c r="I210">
        <f t="shared" si="53"/>
        <v>-0.75000200000000206</v>
      </c>
      <c r="J210">
        <f t="shared" si="48"/>
        <v>0.38000100000000003</v>
      </c>
      <c r="K210">
        <f t="shared" si="49"/>
        <v>0.64000199999999552</v>
      </c>
      <c r="L210">
        <f t="shared" si="50"/>
        <v>7.0001999999998787E-2</v>
      </c>
      <c r="M210">
        <f t="shared" si="51"/>
        <v>0.31000199999999722</v>
      </c>
      <c r="N210">
        <f t="shared" si="41"/>
        <v>0.12791725506002485</v>
      </c>
      <c r="O210">
        <f t="shared" si="42"/>
        <v>1.2365654456934096</v>
      </c>
      <c r="P210">
        <f t="shared" si="43"/>
        <v>-1.1939231626620839</v>
      </c>
      <c r="Q210">
        <f t="shared" si="44"/>
        <v>-0.17055953809135058</v>
      </c>
      <c r="R210">
        <f t="shared" si="45"/>
        <v>-4.6904326026725256</v>
      </c>
      <c r="S210">
        <f t="shared" si="52"/>
        <v>1.3631401083610579E-6</v>
      </c>
      <c r="T210" s="3" t="b">
        <f t="shared" si="46"/>
        <v>1</v>
      </c>
      <c r="U210">
        <f t="shared" si="47"/>
        <v>-1</v>
      </c>
    </row>
    <row r="211" spans="1:21" x14ac:dyDescent="0.2">
      <c r="A211">
        <v>41241</v>
      </c>
      <c r="B211">
        <v>3</v>
      </c>
      <c r="C211">
        <v>31.98</v>
      </c>
      <c r="D211">
        <v>31.370000999999998</v>
      </c>
      <c r="E211">
        <v>31.799999</v>
      </c>
      <c r="F211">
        <v>31.290001</v>
      </c>
      <c r="G211">
        <v>31.790001</v>
      </c>
      <c r="H211">
        <v>6680400</v>
      </c>
      <c r="I211">
        <f t="shared" si="53"/>
        <v>0.61000100000000046</v>
      </c>
      <c r="J211">
        <f t="shared" si="48"/>
        <v>0</v>
      </c>
      <c r="K211">
        <f t="shared" si="49"/>
        <v>5.9997000000002743E-2</v>
      </c>
      <c r="L211">
        <f t="shared" si="50"/>
        <v>-0.34000100000000089</v>
      </c>
      <c r="M211">
        <f t="shared" si="51"/>
        <v>-0.18000099999999719</v>
      </c>
      <c r="N211">
        <f t="shared" si="41"/>
        <v>0.63402392442335065</v>
      </c>
      <c r="O211">
        <f t="shared" si="42"/>
        <v>0.96479888029235117</v>
      </c>
      <c r="P211">
        <f t="shared" si="43"/>
        <v>-1.2404667296162046</v>
      </c>
      <c r="Q211">
        <f t="shared" si="44"/>
        <v>-0.3583560750994973</v>
      </c>
      <c r="R211">
        <f t="shared" si="45"/>
        <v>3.9970763079598126</v>
      </c>
      <c r="S211">
        <f t="shared" si="52"/>
        <v>0.99996793518346339</v>
      </c>
      <c r="T211" s="3" t="b">
        <f t="shared" si="46"/>
        <v>1</v>
      </c>
      <c r="U211">
        <f t="shared" si="47"/>
        <v>1</v>
      </c>
    </row>
    <row r="212" spans="1:21" x14ac:dyDescent="0.2">
      <c r="A212">
        <v>41234</v>
      </c>
      <c r="B212">
        <v>3</v>
      </c>
      <c r="C212">
        <v>31.950001</v>
      </c>
      <c r="D212">
        <v>32</v>
      </c>
      <c r="E212">
        <v>32.169998</v>
      </c>
      <c r="F212">
        <v>31.68</v>
      </c>
      <c r="G212">
        <v>32.119999</v>
      </c>
      <c r="H212">
        <v>9170100</v>
      </c>
      <c r="I212">
        <f t="shared" si="53"/>
        <v>-0.13999899999999954</v>
      </c>
      <c r="J212">
        <f t="shared" si="48"/>
        <v>-0.60999900000000196</v>
      </c>
      <c r="K212">
        <f t="shared" si="49"/>
        <v>-0.18000100000000074</v>
      </c>
      <c r="L212">
        <f t="shared" si="50"/>
        <v>-0.68999900000000025</v>
      </c>
      <c r="M212">
        <f t="shared" si="51"/>
        <v>-0.18999900000000025</v>
      </c>
      <c r="N212">
        <f t="shared" si="41"/>
        <v>-0.71170275050454335</v>
      </c>
      <c r="O212">
        <f t="shared" si="42"/>
        <v>0.87807155702067963</v>
      </c>
      <c r="P212">
        <f t="shared" si="43"/>
        <v>-1.0074760903852282</v>
      </c>
      <c r="Q212">
        <f t="shared" si="44"/>
        <v>0.84110728386909206</v>
      </c>
      <c r="R212">
        <f t="shared" si="45"/>
        <v>1.0259656212945267</v>
      </c>
      <c r="S212">
        <f t="shared" si="52"/>
        <v>0.84754610542025344</v>
      </c>
      <c r="T212" s="3" t="b">
        <f t="shared" si="46"/>
        <v>1</v>
      </c>
      <c r="U212">
        <f t="shared" si="47"/>
        <v>-1</v>
      </c>
    </row>
    <row r="213" spans="1:21" x14ac:dyDescent="0.2">
      <c r="A213">
        <v>41227</v>
      </c>
      <c r="B213">
        <v>3</v>
      </c>
      <c r="C213">
        <v>31.41</v>
      </c>
      <c r="D213">
        <v>31.52</v>
      </c>
      <c r="E213">
        <v>31.92</v>
      </c>
      <c r="F213">
        <v>31.389999</v>
      </c>
      <c r="G213">
        <v>31.77</v>
      </c>
      <c r="H213">
        <v>11898600</v>
      </c>
      <c r="I213">
        <f t="shared" si="53"/>
        <v>0.18000100000000074</v>
      </c>
      <c r="J213">
        <f t="shared" si="48"/>
        <v>4.9998999999999683E-2</v>
      </c>
      <c r="K213">
        <f t="shared" si="49"/>
        <v>0.21999699999999933</v>
      </c>
      <c r="L213">
        <f t="shared" si="50"/>
        <v>-0.2700010000000006</v>
      </c>
      <c r="M213">
        <f t="shared" si="51"/>
        <v>0.16999799999999965</v>
      </c>
      <c r="N213">
        <f t="shared" si="41"/>
        <v>3.406219065925304E-2</v>
      </c>
      <c r="O213">
        <f t="shared" si="42"/>
        <v>0.80605223001419191</v>
      </c>
      <c r="P213">
        <f t="shared" si="43"/>
        <v>-1.419112626653781</v>
      </c>
      <c r="Q213">
        <f t="shared" si="44"/>
        <v>0.57899820598033602</v>
      </c>
      <c r="R213">
        <f t="shared" si="45"/>
        <v>0.62442354253528565</v>
      </c>
      <c r="S213">
        <f t="shared" si="52"/>
        <v>0.73382526603994302</v>
      </c>
      <c r="T213" s="3" t="b">
        <f t="shared" si="46"/>
        <v>1</v>
      </c>
      <c r="U213">
        <f t="shared" si="47"/>
        <v>1</v>
      </c>
    </row>
    <row r="214" spans="1:21" x14ac:dyDescent="0.2">
      <c r="A214">
        <v>41220</v>
      </c>
      <c r="B214">
        <v>3</v>
      </c>
      <c r="C214">
        <v>32.560001</v>
      </c>
      <c r="D214">
        <v>31.98</v>
      </c>
      <c r="E214">
        <v>32.130001</v>
      </c>
      <c r="F214">
        <v>31</v>
      </c>
      <c r="G214">
        <v>31.209999</v>
      </c>
      <c r="H214">
        <v>14121100</v>
      </c>
      <c r="I214">
        <f t="shared" si="53"/>
        <v>0.20000100000000032</v>
      </c>
      <c r="J214">
        <f t="shared" si="48"/>
        <v>0.10999999999999943</v>
      </c>
      <c r="K214">
        <f t="shared" si="49"/>
        <v>0.51000000000000156</v>
      </c>
      <c r="L214">
        <f t="shared" si="50"/>
        <v>-2.0001000000000602E-2</v>
      </c>
      <c r="M214">
        <f t="shared" si="51"/>
        <v>0.35999999999999943</v>
      </c>
      <c r="N214">
        <f t="shared" ref="N214:N260" si="54">STANDARDIZE(J214,AVERAGE($J214:$M214),_xlfn.STDEV.S($J214:$M214))</f>
        <v>-0.54323895795989829</v>
      </c>
      <c r="O214">
        <f t="shared" ref="O214:O260" si="55">STANDARDIZE(K214,AVERAGE($J214:$M214),_xlfn.STDEV.S($J214:$M214))</f>
        <v>1.1282687425084457</v>
      </c>
      <c r="P214">
        <f t="shared" ref="P214:P260" si="56">STANDARDIZE(L214,AVERAGE($J214:$M214),_xlfn.STDEV.S($J214:$M214))</f>
        <v>-1.0864831393813585</v>
      </c>
      <c r="Q214">
        <f t="shared" ref="Q214:Q260" si="57">STANDARDIZE(M214,AVERAGE($J214:$M214),_xlfn.STDEV.S($J214:$M214))</f>
        <v>0.50145335483281117</v>
      </c>
      <c r="R214">
        <f t="shared" ref="R214:R260" si="58">STANDARDIZE(I214,AVERAGE($J214:$M214),_xlfn.STDEV.S($J214:$M214))</f>
        <v>-0.16714554658526803</v>
      </c>
      <c r="S214">
        <f t="shared" si="52"/>
        <v>0.43362776453570456</v>
      </c>
      <c r="T214" s="3" t="b">
        <f t="shared" ref="T214:T260" si="59">IF(OR( IF(1-S214&lt;$T$1,1),IF(S214&lt;$T$1,1)), TRUE)</f>
        <v>1</v>
      </c>
      <c r="U214">
        <f t="shared" si="47"/>
        <v>1</v>
      </c>
    </row>
    <row r="215" spans="1:21" x14ac:dyDescent="0.2">
      <c r="A215">
        <v>41213</v>
      </c>
      <c r="B215">
        <v>3</v>
      </c>
      <c r="C215">
        <v>31.790001</v>
      </c>
      <c r="D215">
        <v>31.809999000000001</v>
      </c>
      <c r="E215">
        <v>32.169998</v>
      </c>
      <c r="F215">
        <v>31.700001</v>
      </c>
      <c r="G215">
        <v>31.780000999999999</v>
      </c>
      <c r="H215">
        <v>5258000</v>
      </c>
      <c r="I215">
        <f t="shared" si="53"/>
        <v>0.78000000000000114</v>
      </c>
      <c r="J215">
        <f t="shared" si="48"/>
        <v>-0.58000099999999932</v>
      </c>
      <c r="K215">
        <f t="shared" si="49"/>
        <v>-0.42999999999999972</v>
      </c>
      <c r="L215">
        <f t="shared" si="50"/>
        <v>-1.5600009999999997</v>
      </c>
      <c r="M215">
        <f t="shared" si="51"/>
        <v>-1.3500019999999999</v>
      </c>
      <c r="N215">
        <f t="shared" si="54"/>
        <v>0.71619069020289572</v>
      </c>
      <c r="O215">
        <f t="shared" si="55"/>
        <v>0.98476398950570621</v>
      </c>
      <c r="P215">
        <f t="shared" si="56"/>
        <v>-1.0384765007941981</v>
      </c>
      <c r="Q215">
        <f t="shared" si="57"/>
        <v>-0.66247817891440386</v>
      </c>
      <c r="R215">
        <f t="shared" si="58"/>
        <v>3.1512408273694654</v>
      </c>
      <c r="S215">
        <f t="shared" si="52"/>
        <v>0.99918710811147771</v>
      </c>
      <c r="T215" s="3" t="b">
        <f t="shared" si="59"/>
        <v>1</v>
      </c>
      <c r="U215">
        <f t="shared" si="47"/>
        <v>1</v>
      </c>
    </row>
    <row r="216" spans="1:21" x14ac:dyDescent="0.2">
      <c r="A216">
        <v>41206</v>
      </c>
      <c r="B216">
        <v>3</v>
      </c>
      <c r="C216">
        <v>31.969999000000001</v>
      </c>
      <c r="D216">
        <v>31.879999000000002</v>
      </c>
      <c r="E216">
        <v>31.959999</v>
      </c>
      <c r="F216">
        <v>31.35</v>
      </c>
      <c r="G216">
        <v>31.629999000000002</v>
      </c>
      <c r="H216">
        <v>13591100</v>
      </c>
      <c r="I216">
        <f t="shared" si="53"/>
        <v>0.16000199999999865</v>
      </c>
      <c r="J216">
        <f t="shared" si="48"/>
        <v>1.999800000000107E-2</v>
      </c>
      <c r="K216">
        <f t="shared" si="49"/>
        <v>0.37999699999999947</v>
      </c>
      <c r="L216">
        <f t="shared" si="50"/>
        <v>-8.9999999999999858E-2</v>
      </c>
      <c r="M216">
        <f t="shared" si="51"/>
        <v>-1.0000000000001563E-2</v>
      </c>
      <c r="N216">
        <f t="shared" si="54"/>
        <v>-0.26371003850700936</v>
      </c>
      <c r="O216">
        <f t="shared" si="55"/>
        <v>1.462363699623592</v>
      </c>
      <c r="P216">
        <f t="shared" si="56"/>
        <v>-0.79111333420197616</v>
      </c>
      <c r="Q216">
        <f t="shared" si="57"/>
        <v>-0.40754032691460651</v>
      </c>
      <c r="R216">
        <f t="shared" si="58"/>
        <v>0.40756190289625455</v>
      </c>
      <c r="S216">
        <f t="shared" si="52"/>
        <v>0.65820233070176726</v>
      </c>
      <c r="T216" s="3" t="b">
        <f t="shared" si="59"/>
        <v>1</v>
      </c>
      <c r="U216">
        <f t="shared" si="47"/>
        <v>1</v>
      </c>
    </row>
    <row r="217" spans="1:21" x14ac:dyDescent="0.2">
      <c r="A217">
        <v>41199</v>
      </c>
      <c r="B217">
        <v>3</v>
      </c>
      <c r="C217">
        <v>34.130001</v>
      </c>
      <c r="D217">
        <v>34.279998999999997</v>
      </c>
      <c r="E217">
        <v>34.419998</v>
      </c>
      <c r="F217">
        <v>33.939999</v>
      </c>
      <c r="G217">
        <v>34.099997999999999</v>
      </c>
      <c r="H217">
        <v>5150000</v>
      </c>
      <c r="I217">
        <f t="shared" si="53"/>
        <v>-2.129998999999998</v>
      </c>
      <c r="J217">
        <f t="shared" si="48"/>
        <v>-8.9999999999999858E-2</v>
      </c>
      <c r="K217">
        <f t="shared" si="49"/>
        <v>-1.0000000000001563E-2</v>
      </c>
      <c r="L217">
        <f t="shared" si="50"/>
        <v>-0.61999899999999997</v>
      </c>
      <c r="M217">
        <f t="shared" si="51"/>
        <v>-0.33999999999999986</v>
      </c>
      <c r="N217">
        <f t="shared" si="54"/>
        <v>0.6357685141094046</v>
      </c>
      <c r="O217">
        <f t="shared" si="55"/>
        <v>0.92640596432719724</v>
      </c>
      <c r="P217">
        <f t="shared" si="56"/>
        <v>-1.2897009606153851</v>
      </c>
      <c r="Q217">
        <f t="shared" si="57"/>
        <v>-0.27247351782121665</v>
      </c>
      <c r="R217">
        <f t="shared" si="58"/>
        <v>-6.77548283347633</v>
      </c>
      <c r="S217">
        <f t="shared" si="52"/>
        <v>6.1995732605220818E-12</v>
      </c>
      <c r="T217" s="3" t="b">
        <f t="shared" si="59"/>
        <v>1</v>
      </c>
      <c r="U217">
        <f t="shared" si="47"/>
        <v>-1</v>
      </c>
    </row>
    <row r="218" spans="1:21" x14ac:dyDescent="0.2">
      <c r="A218">
        <v>41192</v>
      </c>
      <c r="B218">
        <v>3</v>
      </c>
      <c r="C218">
        <v>34.18</v>
      </c>
      <c r="D218">
        <v>34.25</v>
      </c>
      <c r="E218">
        <v>34.700001</v>
      </c>
      <c r="F218">
        <v>33.729999999999997</v>
      </c>
      <c r="G218">
        <v>33.840000000000003</v>
      </c>
      <c r="H218">
        <v>8406700</v>
      </c>
      <c r="I218">
        <f t="shared" si="53"/>
        <v>0.29000099999999662</v>
      </c>
      <c r="J218">
        <f t="shared" si="48"/>
        <v>0.14999799999999652</v>
      </c>
      <c r="K218">
        <f t="shared" si="49"/>
        <v>0.28999699999999962</v>
      </c>
      <c r="L218">
        <f t="shared" si="50"/>
        <v>-0.19000199999999978</v>
      </c>
      <c r="M218">
        <f t="shared" si="51"/>
        <v>-3.0003000000000668E-2</v>
      </c>
      <c r="N218">
        <f t="shared" si="54"/>
        <v>0.45375783536076997</v>
      </c>
      <c r="O218">
        <f t="shared" si="55"/>
        <v>1.1224452969286085</v>
      </c>
      <c r="P218">
        <f t="shared" si="56"/>
        <v>-1.1702090282100956</v>
      </c>
      <c r="Q218">
        <f t="shared" si="57"/>
        <v>-0.40599410407928294</v>
      </c>
      <c r="R218">
        <f t="shared" si="58"/>
        <v>1.1224644024211068</v>
      </c>
      <c r="S218">
        <f t="shared" si="52"/>
        <v>0.86916748255837539</v>
      </c>
      <c r="T218" s="3" t="b">
        <f t="shared" si="59"/>
        <v>1</v>
      </c>
      <c r="U218">
        <f t="shared" si="47"/>
        <v>1</v>
      </c>
    </row>
    <row r="219" spans="1:21" x14ac:dyDescent="0.2">
      <c r="A219">
        <v>41185</v>
      </c>
      <c r="B219">
        <v>3</v>
      </c>
      <c r="C219">
        <v>34.020000000000003</v>
      </c>
      <c r="D219">
        <v>33.57</v>
      </c>
      <c r="E219">
        <v>33.590000000000003</v>
      </c>
      <c r="F219">
        <v>32.520000000000003</v>
      </c>
      <c r="G219">
        <v>32.610000999999997</v>
      </c>
      <c r="H219">
        <v>16350900</v>
      </c>
      <c r="I219">
        <f t="shared" si="53"/>
        <v>1.5699990000000028</v>
      </c>
      <c r="J219">
        <f t="shared" si="48"/>
        <v>7.0000000000000284E-2</v>
      </c>
      <c r="K219">
        <f t="shared" si="49"/>
        <v>0.5200010000000006</v>
      </c>
      <c r="L219">
        <f t="shared" si="50"/>
        <v>-0.45000000000000284</v>
      </c>
      <c r="M219">
        <f t="shared" si="51"/>
        <v>-0.33999999999999631</v>
      </c>
      <c r="N219">
        <f t="shared" si="54"/>
        <v>0.27211803857892813</v>
      </c>
      <c r="O219">
        <f t="shared" si="55"/>
        <v>1.292565076831562</v>
      </c>
      <c r="P219">
        <f t="shared" si="56"/>
        <v>-0.90706258522273531</v>
      </c>
      <c r="Q219">
        <f t="shared" si="57"/>
        <v>-0.65762053018775468</v>
      </c>
      <c r="R219">
        <f t="shared" si="58"/>
        <v>3.6735983395825125</v>
      </c>
      <c r="S219">
        <f t="shared" si="52"/>
        <v>0.99988042071294081</v>
      </c>
      <c r="T219" s="3" t="b">
        <f t="shared" si="59"/>
        <v>1</v>
      </c>
      <c r="U219">
        <f t="shared" si="47"/>
        <v>1</v>
      </c>
    </row>
    <row r="220" spans="1:21" x14ac:dyDescent="0.2">
      <c r="A220">
        <v>41178</v>
      </c>
      <c r="B220">
        <v>3</v>
      </c>
      <c r="C220">
        <v>33.75</v>
      </c>
      <c r="D220">
        <v>33.5</v>
      </c>
      <c r="E220">
        <v>33.509998000000003</v>
      </c>
      <c r="F220">
        <v>32.979999999999997</v>
      </c>
      <c r="G220">
        <v>33.340000000000003</v>
      </c>
      <c r="H220">
        <v>11275400</v>
      </c>
      <c r="I220">
        <f t="shared" si="53"/>
        <v>0.67999999999999972</v>
      </c>
      <c r="J220">
        <f t="shared" si="48"/>
        <v>-0.45000000000000284</v>
      </c>
      <c r="K220">
        <f t="shared" si="49"/>
        <v>-0.42999999999999972</v>
      </c>
      <c r="L220">
        <f t="shared" si="50"/>
        <v>-1.5</v>
      </c>
      <c r="M220">
        <f t="shared" si="51"/>
        <v>-1.4099990000000062</v>
      </c>
      <c r="N220">
        <f t="shared" si="54"/>
        <v>0.84721510180971549</v>
      </c>
      <c r="O220">
        <f t="shared" si="55"/>
        <v>0.88127401748996859</v>
      </c>
      <c r="P220">
        <f t="shared" si="56"/>
        <v>-0.94087797140328611</v>
      </c>
      <c r="Q220">
        <f t="shared" si="57"/>
        <v>-0.78761114789639786</v>
      </c>
      <c r="R220">
        <f t="shared" si="58"/>
        <v>2.7715438377437174</v>
      </c>
      <c r="S220">
        <f t="shared" si="52"/>
        <v>0.99721044202969855</v>
      </c>
      <c r="T220" s="3" t="b">
        <f t="shared" si="59"/>
        <v>1</v>
      </c>
      <c r="U220">
        <f t="shared" si="47"/>
        <v>1</v>
      </c>
    </row>
    <row r="221" spans="1:21" x14ac:dyDescent="0.2">
      <c r="A221">
        <v>41171</v>
      </c>
      <c r="B221">
        <v>3</v>
      </c>
      <c r="C221">
        <v>35.57</v>
      </c>
      <c r="D221">
        <v>34.950001</v>
      </c>
      <c r="E221">
        <v>34.959999000000003</v>
      </c>
      <c r="F221">
        <v>33.959999000000003</v>
      </c>
      <c r="G221">
        <v>34.119999</v>
      </c>
      <c r="H221">
        <v>21758500</v>
      </c>
      <c r="I221">
        <f t="shared" si="53"/>
        <v>-0.36999899999999997</v>
      </c>
      <c r="J221">
        <f t="shared" si="48"/>
        <v>-0.25</v>
      </c>
      <c r="K221">
        <f t="shared" si="49"/>
        <v>-0.24000199999999694</v>
      </c>
      <c r="L221">
        <f t="shared" si="50"/>
        <v>-0.77000000000000313</v>
      </c>
      <c r="M221">
        <f t="shared" si="51"/>
        <v>-0.40999999999999659</v>
      </c>
      <c r="N221">
        <f t="shared" si="54"/>
        <v>0.67657544325404428</v>
      </c>
      <c r="O221">
        <f t="shared" si="55"/>
        <v>0.71695980796731995</v>
      </c>
      <c r="P221">
        <f t="shared" si="56"/>
        <v>-1.4238316032449625</v>
      </c>
      <c r="Q221">
        <f t="shared" si="57"/>
        <v>3.0296352023598296E-2</v>
      </c>
      <c r="R221">
        <f t="shared" si="58"/>
        <v>0.19187016407551977</v>
      </c>
      <c r="S221">
        <f t="shared" si="52"/>
        <v>0.57607804559213727</v>
      </c>
      <c r="T221" s="3" t="b">
        <f t="shared" si="59"/>
        <v>1</v>
      </c>
      <c r="U221">
        <f t="shared" si="47"/>
        <v>-1</v>
      </c>
    </row>
    <row r="222" spans="1:21" x14ac:dyDescent="0.2">
      <c r="A222">
        <v>41164</v>
      </c>
      <c r="B222">
        <v>3</v>
      </c>
      <c r="C222">
        <v>36.110000999999997</v>
      </c>
      <c r="D222">
        <v>36.169998</v>
      </c>
      <c r="E222">
        <v>36.279998999999997</v>
      </c>
      <c r="F222">
        <v>35.970001000000003</v>
      </c>
      <c r="G222">
        <v>36.040000999999997</v>
      </c>
      <c r="H222">
        <v>5777700</v>
      </c>
      <c r="I222">
        <f t="shared" si="53"/>
        <v>-0.47000099999999634</v>
      </c>
      <c r="J222">
        <f t="shared" si="48"/>
        <v>-0.61999899999999997</v>
      </c>
      <c r="K222">
        <f t="shared" si="49"/>
        <v>-0.61000099999999691</v>
      </c>
      <c r="L222">
        <f t="shared" si="50"/>
        <v>-1.6100009999999969</v>
      </c>
      <c r="M222">
        <f t="shared" si="51"/>
        <v>-1.4500010000000003</v>
      </c>
      <c r="N222">
        <f t="shared" si="54"/>
        <v>0.85006388613701189</v>
      </c>
      <c r="O222">
        <f t="shared" si="55"/>
        <v>0.86884600892246222</v>
      </c>
      <c r="P222">
        <f t="shared" si="56"/>
        <v>-1.0097419872212292</v>
      </c>
      <c r="Q222">
        <f t="shared" si="57"/>
        <v>-0.70916790783824502</v>
      </c>
      <c r="R222">
        <f t="shared" si="58"/>
        <v>1.1318483283825802</v>
      </c>
      <c r="S222">
        <f t="shared" si="52"/>
        <v>0.8711508972372779</v>
      </c>
      <c r="T222" s="3" t="b">
        <f t="shared" si="59"/>
        <v>1</v>
      </c>
      <c r="U222">
        <f t="shared" si="47"/>
        <v>-1</v>
      </c>
    </row>
    <row r="223" spans="1:21" x14ac:dyDescent="0.2">
      <c r="A223">
        <v>41157</v>
      </c>
      <c r="B223">
        <v>3</v>
      </c>
      <c r="C223">
        <v>35.509998000000003</v>
      </c>
      <c r="D223">
        <v>35.470001000000003</v>
      </c>
      <c r="E223">
        <v>35.590000000000003</v>
      </c>
      <c r="F223">
        <v>35.090000000000003</v>
      </c>
      <c r="G223">
        <v>35.57</v>
      </c>
      <c r="H223">
        <v>6826200</v>
      </c>
      <c r="I223">
        <f t="shared" si="53"/>
        <v>0.54000099999999662</v>
      </c>
      <c r="J223">
        <f t="shared" si="48"/>
        <v>5.9997000000002743E-2</v>
      </c>
      <c r="K223">
        <f t="shared" si="49"/>
        <v>0.16999799999999965</v>
      </c>
      <c r="L223">
        <f t="shared" si="50"/>
        <v>-0.13999999999999346</v>
      </c>
      <c r="M223">
        <f t="shared" si="51"/>
        <v>-7.0000000000000284E-2</v>
      </c>
      <c r="N223">
        <f t="shared" si="54"/>
        <v>0.39935317641424928</v>
      </c>
      <c r="O223">
        <f t="shared" si="55"/>
        <v>1.1980922046331859</v>
      </c>
      <c r="P223">
        <f t="shared" si="56"/>
        <v>-1.0528646163940356</v>
      </c>
      <c r="Q223">
        <f t="shared" si="57"/>
        <v>-0.54458076465339966</v>
      </c>
      <c r="R223">
        <f t="shared" si="58"/>
        <v>3.8847572045704331</v>
      </c>
      <c r="S223">
        <f t="shared" si="52"/>
        <v>0.99994878389902486</v>
      </c>
      <c r="T223" s="3" t="b">
        <f t="shared" si="59"/>
        <v>1</v>
      </c>
      <c r="U223">
        <f t="shared" si="47"/>
        <v>1</v>
      </c>
    </row>
    <row r="224" spans="1:21" x14ac:dyDescent="0.2">
      <c r="A224">
        <v>41150</v>
      </c>
      <c r="B224">
        <v>3</v>
      </c>
      <c r="C224">
        <v>35.790000999999997</v>
      </c>
      <c r="D224">
        <v>35.740001999999997</v>
      </c>
      <c r="E224">
        <v>35.740001999999997</v>
      </c>
      <c r="F224">
        <v>35.270000000000003</v>
      </c>
      <c r="G224">
        <v>35.380001</v>
      </c>
      <c r="H224">
        <v>7633500</v>
      </c>
      <c r="I224">
        <f t="shared" si="53"/>
        <v>0.12999700000000303</v>
      </c>
      <c r="J224">
        <f t="shared" si="48"/>
        <v>-3.9996999999999616E-2</v>
      </c>
      <c r="K224">
        <f t="shared" si="49"/>
        <v>8.0002000000000351E-2</v>
      </c>
      <c r="L224">
        <f t="shared" si="50"/>
        <v>-0.41999799999999965</v>
      </c>
      <c r="M224">
        <f t="shared" si="51"/>
        <v>6.0001999999997224E-2</v>
      </c>
      <c r="N224">
        <f t="shared" si="54"/>
        <v>0.17192365768119419</v>
      </c>
      <c r="O224">
        <f t="shared" si="55"/>
        <v>0.68768066218948976</v>
      </c>
      <c r="P224">
        <f t="shared" si="56"/>
        <v>-1.4613247649736352</v>
      </c>
      <c r="Q224">
        <f t="shared" si="57"/>
        <v>0.60172044510295131</v>
      </c>
      <c r="R224">
        <f t="shared" si="58"/>
        <v>0.90255971485154207</v>
      </c>
      <c r="S224">
        <f t="shared" si="52"/>
        <v>0.8166201923362737</v>
      </c>
      <c r="T224" s="3" t="b">
        <f t="shared" si="59"/>
        <v>1</v>
      </c>
      <c r="U224">
        <f t="shared" si="47"/>
        <v>1</v>
      </c>
    </row>
    <row r="225" spans="1:21" x14ac:dyDescent="0.2">
      <c r="A225">
        <v>41143</v>
      </c>
      <c r="B225">
        <v>3</v>
      </c>
      <c r="C225">
        <v>35.979999999999997</v>
      </c>
      <c r="D225">
        <v>35.970001000000003</v>
      </c>
      <c r="E225">
        <v>36.299999</v>
      </c>
      <c r="F225">
        <v>35.909999999999997</v>
      </c>
      <c r="G225">
        <v>36.220001000000003</v>
      </c>
      <c r="H225">
        <v>7176900</v>
      </c>
      <c r="I225">
        <f t="shared" si="53"/>
        <v>-0.43000000000000682</v>
      </c>
      <c r="J225">
        <f t="shared" si="48"/>
        <v>-4.9998999999999683E-2</v>
      </c>
      <c r="K225">
        <f t="shared" si="49"/>
        <v>-4.9998999999999683E-2</v>
      </c>
      <c r="L225">
        <f t="shared" si="50"/>
        <v>-0.5200009999999935</v>
      </c>
      <c r="M225">
        <f t="shared" si="51"/>
        <v>-0.40999999999999659</v>
      </c>
      <c r="N225">
        <f t="shared" si="54"/>
        <v>0.85120354789482044</v>
      </c>
      <c r="O225">
        <f t="shared" si="55"/>
        <v>0.85120354789482044</v>
      </c>
      <c r="P225">
        <f t="shared" si="56"/>
        <v>-1.0768250010027649</v>
      </c>
      <c r="Q225">
        <f t="shared" si="57"/>
        <v>-0.6255820947868761</v>
      </c>
      <c r="R225">
        <f t="shared" si="58"/>
        <v>-0.7076255137041827</v>
      </c>
      <c r="S225">
        <f t="shared" si="52"/>
        <v>0.23958892224633244</v>
      </c>
      <c r="T225" s="3" t="b">
        <f t="shared" si="59"/>
        <v>1</v>
      </c>
      <c r="U225">
        <f t="shared" si="47"/>
        <v>-1</v>
      </c>
    </row>
    <row r="226" spans="1:21" x14ac:dyDescent="0.2">
      <c r="A226">
        <v>41136</v>
      </c>
      <c r="B226">
        <v>3</v>
      </c>
      <c r="C226">
        <v>34.919998</v>
      </c>
      <c r="D226">
        <v>34.689999</v>
      </c>
      <c r="E226">
        <v>35.450001</v>
      </c>
      <c r="F226">
        <v>34.68</v>
      </c>
      <c r="G226">
        <v>35.189999</v>
      </c>
      <c r="H226">
        <v>7811300</v>
      </c>
      <c r="I226">
        <f t="shared" si="53"/>
        <v>0.79000099999999662</v>
      </c>
      <c r="J226">
        <f t="shared" si="48"/>
        <v>-9.9989999999934298E-3</v>
      </c>
      <c r="K226">
        <f t="shared" si="49"/>
        <v>0.31999900000000281</v>
      </c>
      <c r="L226">
        <f t="shared" si="50"/>
        <v>-7.0000000000000284E-2</v>
      </c>
      <c r="M226">
        <f t="shared" si="51"/>
        <v>0.24000100000000657</v>
      </c>
      <c r="N226">
        <f t="shared" si="54"/>
        <v>-0.68706872890600268</v>
      </c>
      <c r="O226">
        <f t="shared" si="55"/>
        <v>1.0570283055116969</v>
      </c>
      <c r="P226">
        <f t="shared" si="56"/>
        <v>-1.0041844876745696</v>
      </c>
      <c r="Q226">
        <f t="shared" si="57"/>
        <v>0.63422491106887546</v>
      </c>
      <c r="R226">
        <f t="shared" si="58"/>
        <v>3.541070919013555</v>
      </c>
      <c r="S226">
        <f t="shared" si="52"/>
        <v>0.9998007467755069</v>
      </c>
      <c r="T226" s="3" t="b">
        <f t="shared" si="59"/>
        <v>1</v>
      </c>
      <c r="U226">
        <f t="shared" si="47"/>
        <v>1</v>
      </c>
    </row>
    <row r="227" spans="1:21" x14ac:dyDescent="0.2">
      <c r="A227">
        <v>41129</v>
      </c>
      <c r="B227">
        <v>3</v>
      </c>
      <c r="C227">
        <v>34.909999999999997</v>
      </c>
      <c r="D227">
        <v>35.029998999999997</v>
      </c>
      <c r="E227">
        <v>35.369999</v>
      </c>
      <c r="F227">
        <v>34.700001</v>
      </c>
      <c r="G227">
        <v>34.869999</v>
      </c>
      <c r="H227">
        <v>6055600</v>
      </c>
      <c r="I227">
        <f t="shared" si="53"/>
        <v>4.9998999999999683E-2</v>
      </c>
      <c r="J227">
        <f t="shared" si="48"/>
        <v>-0.2299989999999994</v>
      </c>
      <c r="K227">
        <f t="shared" si="49"/>
        <v>0.53000300000000067</v>
      </c>
      <c r="L227">
        <f t="shared" si="50"/>
        <v>-0.23999799999999993</v>
      </c>
      <c r="M227">
        <f t="shared" si="51"/>
        <v>0.2700010000000006</v>
      </c>
      <c r="N227">
        <f t="shared" si="54"/>
        <v>-0.81871573902769945</v>
      </c>
      <c r="O227">
        <f t="shared" si="55"/>
        <v>1.172401399387264</v>
      </c>
      <c r="P227">
        <f t="shared" si="56"/>
        <v>-0.84491195991529222</v>
      </c>
      <c r="Q227">
        <f t="shared" si="57"/>
        <v>0.49122629955572755</v>
      </c>
      <c r="R227">
        <f t="shared" si="58"/>
        <v>-8.5153437189137066E-2</v>
      </c>
      <c r="S227">
        <f t="shared" si="52"/>
        <v>0.46606970390272506</v>
      </c>
      <c r="T227" s="3" t="b">
        <f t="shared" si="59"/>
        <v>1</v>
      </c>
      <c r="U227">
        <f t="shared" si="47"/>
        <v>1</v>
      </c>
    </row>
    <row r="228" spans="1:21" x14ac:dyDescent="0.2">
      <c r="A228">
        <v>41122</v>
      </c>
      <c r="B228">
        <v>3</v>
      </c>
      <c r="C228">
        <v>32.68</v>
      </c>
      <c r="D228">
        <v>33.029998999999997</v>
      </c>
      <c r="E228">
        <v>33.409999999999997</v>
      </c>
      <c r="F228">
        <v>32.840000000000003</v>
      </c>
      <c r="G228">
        <v>33.169998</v>
      </c>
      <c r="H228">
        <v>8895700</v>
      </c>
      <c r="I228">
        <f t="shared" si="53"/>
        <v>1.7400019999999969</v>
      </c>
      <c r="J228">
        <f t="shared" si="48"/>
        <v>0.11999899999999997</v>
      </c>
      <c r="K228">
        <f t="shared" si="49"/>
        <v>0.45999900000000338</v>
      </c>
      <c r="L228">
        <f t="shared" si="50"/>
        <v>-0.20999899999999627</v>
      </c>
      <c r="M228">
        <f t="shared" si="51"/>
        <v>-4.0000999999996623E-2</v>
      </c>
      <c r="N228">
        <f t="shared" si="54"/>
        <v>0.13136204968626106</v>
      </c>
      <c r="O228">
        <f t="shared" si="55"/>
        <v>1.3223938472657584</v>
      </c>
      <c r="P228">
        <f t="shared" si="56"/>
        <v>-1.0246323948361817</v>
      </c>
      <c r="Q228">
        <f t="shared" si="57"/>
        <v>-0.42912350211583777</v>
      </c>
      <c r="R228">
        <f t="shared" si="58"/>
        <v>5.8062887707867183</v>
      </c>
      <c r="S228">
        <f t="shared" si="52"/>
        <v>0.99999999680636187</v>
      </c>
      <c r="T228" s="3" t="b">
        <f t="shared" si="59"/>
        <v>1</v>
      </c>
      <c r="U228">
        <f t="shared" si="47"/>
        <v>1</v>
      </c>
    </row>
    <row r="229" spans="1:21" x14ac:dyDescent="0.2">
      <c r="A229">
        <v>41115</v>
      </c>
      <c r="B229">
        <v>3</v>
      </c>
      <c r="C229">
        <v>33.150002000000001</v>
      </c>
      <c r="D229">
        <v>33.099997999999999</v>
      </c>
      <c r="E229">
        <v>33.380001</v>
      </c>
      <c r="F229">
        <v>32.450001</v>
      </c>
      <c r="G229">
        <v>33.209999000000003</v>
      </c>
      <c r="H229">
        <v>8850200</v>
      </c>
      <c r="I229">
        <f t="shared" si="53"/>
        <v>-0.52999900000000366</v>
      </c>
      <c r="J229">
        <f t="shared" si="48"/>
        <v>0.34999899999999684</v>
      </c>
      <c r="K229">
        <f t="shared" si="49"/>
        <v>0.72999999999999687</v>
      </c>
      <c r="L229">
        <f t="shared" si="50"/>
        <v>0.16000000000000369</v>
      </c>
      <c r="M229">
        <f t="shared" si="51"/>
        <v>0.48999799999999993</v>
      </c>
      <c r="N229">
        <f t="shared" si="54"/>
        <v>-0.34367653179845292</v>
      </c>
      <c r="O229">
        <f t="shared" si="55"/>
        <v>1.2393177713695975</v>
      </c>
      <c r="P229">
        <f t="shared" si="56"/>
        <v>-1.1351674347371703</v>
      </c>
      <c r="Q229">
        <f t="shared" si="57"/>
        <v>0.23952619516602558</v>
      </c>
      <c r="R229">
        <f t="shared" si="58"/>
        <v>-4.0095400974187507</v>
      </c>
      <c r="S229">
        <f t="shared" si="52"/>
        <v>3.0418561028471888E-5</v>
      </c>
      <c r="T229" s="3" t="b">
        <f t="shared" si="59"/>
        <v>1</v>
      </c>
      <c r="U229">
        <f t="shared" si="47"/>
        <v>-1</v>
      </c>
    </row>
    <row r="230" spans="1:21" x14ac:dyDescent="0.2">
      <c r="A230">
        <v>41108</v>
      </c>
      <c r="B230">
        <v>3</v>
      </c>
      <c r="C230">
        <v>33.380001</v>
      </c>
      <c r="D230">
        <v>33.479999999999997</v>
      </c>
      <c r="E230">
        <v>33.75</v>
      </c>
      <c r="F230">
        <v>33.380001</v>
      </c>
      <c r="G230">
        <v>33.689999</v>
      </c>
      <c r="H230">
        <v>6966100</v>
      </c>
      <c r="I230">
        <f t="shared" si="53"/>
        <v>-0.53999699999999962</v>
      </c>
      <c r="J230">
        <f t="shared" si="48"/>
        <v>-5.000400000000127E-2</v>
      </c>
      <c r="K230">
        <f t="shared" si="49"/>
        <v>0.2299989999999994</v>
      </c>
      <c r="L230">
        <f t="shared" si="50"/>
        <v>-0.70000100000000032</v>
      </c>
      <c r="M230">
        <f t="shared" si="51"/>
        <v>5.9997000000002743E-2</v>
      </c>
      <c r="N230">
        <f t="shared" si="54"/>
        <v>0.15983730740453336</v>
      </c>
      <c r="O230">
        <f t="shared" si="55"/>
        <v>0.84839316214204752</v>
      </c>
      <c r="P230">
        <f t="shared" si="56"/>
        <v>-1.4385714236155567</v>
      </c>
      <c r="Q230">
        <f t="shared" si="57"/>
        <v>0.43034095406897582</v>
      </c>
      <c r="R230">
        <f t="shared" si="58"/>
        <v>-1.0451053143902218</v>
      </c>
      <c r="S230">
        <f t="shared" si="52"/>
        <v>0.14798714907110666</v>
      </c>
      <c r="T230" s="3" t="b">
        <f t="shared" si="59"/>
        <v>1</v>
      </c>
      <c r="U230">
        <f t="shared" si="47"/>
        <v>-1</v>
      </c>
    </row>
    <row r="231" spans="1:21" x14ac:dyDescent="0.2">
      <c r="A231">
        <v>41101</v>
      </c>
      <c r="B231">
        <v>3</v>
      </c>
      <c r="C231">
        <v>31.52</v>
      </c>
      <c r="D231">
        <v>31.950001</v>
      </c>
      <c r="E231">
        <v>32.450001</v>
      </c>
      <c r="F231">
        <v>31.780000999999999</v>
      </c>
      <c r="G231">
        <v>32.330002</v>
      </c>
      <c r="H231">
        <v>12335300</v>
      </c>
      <c r="I231">
        <f t="shared" si="53"/>
        <v>1.0499989999999997</v>
      </c>
      <c r="J231">
        <f t="shared" si="48"/>
        <v>9.999899999999684E-2</v>
      </c>
      <c r="K231">
        <f t="shared" si="49"/>
        <v>0.36999899999999997</v>
      </c>
      <c r="L231">
        <f t="shared" si="50"/>
        <v>0</v>
      </c>
      <c r="M231">
        <f t="shared" si="51"/>
        <v>0.30999800000000022</v>
      </c>
      <c r="N231">
        <f t="shared" si="54"/>
        <v>-0.5457626013741308</v>
      </c>
      <c r="O231">
        <f t="shared" si="55"/>
        <v>1.0053521604260089</v>
      </c>
      <c r="P231">
        <f t="shared" si="56"/>
        <v>-1.1202438053194843</v>
      </c>
      <c r="Q231">
        <f t="shared" si="57"/>
        <v>0.66065424626760627</v>
      </c>
      <c r="R231">
        <f t="shared" si="58"/>
        <v>4.9118634123670546</v>
      </c>
      <c r="S231">
        <f t="shared" si="52"/>
        <v>0.99999954892554366</v>
      </c>
      <c r="T231" s="3" t="b">
        <f t="shared" si="59"/>
        <v>1</v>
      </c>
      <c r="U231">
        <f t="shared" si="47"/>
        <v>1</v>
      </c>
    </row>
    <row r="232" spans="1:21" x14ac:dyDescent="0.2">
      <c r="A232">
        <v>41087</v>
      </c>
      <c r="B232">
        <v>3</v>
      </c>
      <c r="C232">
        <v>29.809999000000001</v>
      </c>
      <c r="D232">
        <v>30.120000999999998</v>
      </c>
      <c r="E232">
        <v>30.370000999999998</v>
      </c>
      <c r="F232">
        <v>29.950001</v>
      </c>
      <c r="G232">
        <v>30.200001</v>
      </c>
      <c r="H232">
        <v>9332000</v>
      </c>
      <c r="I232">
        <f t="shared" si="53"/>
        <v>1.3199989999999993</v>
      </c>
      <c r="J232">
        <f t="shared" si="48"/>
        <v>0.43000100000000074</v>
      </c>
      <c r="K232">
        <f t="shared" si="49"/>
        <v>0.93000100000000074</v>
      </c>
      <c r="L232">
        <f t="shared" si="50"/>
        <v>0.26000099999999904</v>
      </c>
      <c r="M232">
        <f t="shared" si="51"/>
        <v>0.81000200000000078</v>
      </c>
      <c r="N232">
        <f t="shared" si="54"/>
        <v>-0.56387145104488656</v>
      </c>
      <c r="O232">
        <f t="shared" si="55"/>
        <v>1.0244965964505055</v>
      </c>
      <c r="P232">
        <f t="shared" si="56"/>
        <v>-1.1039165871933252</v>
      </c>
      <c r="Q232">
        <f t="shared" si="57"/>
        <v>0.64329144178770647</v>
      </c>
      <c r="R232">
        <f t="shared" si="58"/>
        <v>2.2634173200247165</v>
      </c>
      <c r="S232">
        <f t="shared" si="52"/>
        <v>0.98819501196740256</v>
      </c>
      <c r="T232" s="3" t="b">
        <f t="shared" si="59"/>
        <v>1</v>
      </c>
      <c r="U232">
        <f t="shared" si="47"/>
        <v>1</v>
      </c>
    </row>
    <row r="233" spans="1:21" x14ac:dyDescent="0.2">
      <c r="A233">
        <v>41080</v>
      </c>
      <c r="B233">
        <v>3</v>
      </c>
      <c r="C233">
        <v>31.68</v>
      </c>
      <c r="D233">
        <v>31.549999</v>
      </c>
      <c r="E233">
        <v>31.58</v>
      </c>
      <c r="F233">
        <v>30.360001</v>
      </c>
      <c r="G233">
        <v>30.49</v>
      </c>
      <c r="H233">
        <v>21889300</v>
      </c>
      <c r="I233">
        <f t="shared" si="53"/>
        <v>-0.68000099999999719</v>
      </c>
      <c r="J233">
        <f t="shared" si="48"/>
        <v>0.31000199999999722</v>
      </c>
      <c r="K233">
        <f t="shared" si="49"/>
        <v>0.56000199999999722</v>
      </c>
      <c r="L233">
        <f t="shared" si="50"/>
        <v>0.14000199999999907</v>
      </c>
      <c r="M233">
        <f t="shared" si="51"/>
        <v>0.39000199999999907</v>
      </c>
      <c r="N233">
        <f t="shared" si="54"/>
        <v>-0.22916459451354734</v>
      </c>
      <c r="O233">
        <f t="shared" si="55"/>
        <v>1.2031141211960905</v>
      </c>
      <c r="P233">
        <f t="shared" si="56"/>
        <v>-1.2031141211960905</v>
      </c>
      <c r="Q233">
        <f t="shared" si="57"/>
        <v>0.22916459451354734</v>
      </c>
      <c r="R233">
        <f t="shared" si="58"/>
        <v>-5.9010054960682696</v>
      </c>
      <c r="S233">
        <f t="shared" si="52"/>
        <v>1.8064643477611301E-9</v>
      </c>
      <c r="T233" s="3" t="b">
        <f t="shared" si="59"/>
        <v>1</v>
      </c>
      <c r="U233">
        <f t="shared" si="47"/>
        <v>-1</v>
      </c>
    </row>
    <row r="234" spans="1:21" x14ac:dyDescent="0.2">
      <c r="A234">
        <v>41073</v>
      </c>
      <c r="B234">
        <v>3</v>
      </c>
      <c r="C234">
        <v>31.42</v>
      </c>
      <c r="D234">
        <v>31.040001</v>
      </c>
      <c r="E234">
        <v>31.65</v>
      </c>
      <c r="F234">
        <v>30.959999</v>
      </c>
      <c r="G234">
        <v>31.1</v>
      </c>
      <c r="H234">
        <v>7133200</v>
      </c>
      <c r="I234">
        <f t="shared" si="53"/>
        <v>0.57999999999999829</v>
      </c>
      <c r="J234">
        <f t="shared" si="48"/>
        <v>-0.13000100000000003</v>
      </c>
      <c r="K234">
        <f t="shared" si="49"/>
        <v>-0.10000000000000142</v>
      </c>
      <c r="L234">
        <f t="shared" si="50"/>
        <v>-1.3199989999999993</v>
      </c>
      <c r="M234">
        <f t="shared" si="51"/>
        <v>-1.1900000000000013</v>
      </c>
      <c r="N234">
        <f t="shared" si="54"/>
        <v>0.84036190994377102</v>
      </c>
      <c r="O234">
        <f t="shared" si="55"/>
        <v>0.88578847406410621</v>
      </c>
      <c r="P234">
        <f t="shared" si="56"/>
        <v>-0.96149537648244987</v>
      </c>
      <c r="Q234">
        <f t="shared" si="57"/>
        <v>-0.76465500752542737</v>
      </c>
      <c r="R234">
        <f t="shared" si="58"/>
        <v>1.9154229396428974</v>
      </c>
      <c r="S234">
        <f t="shared" si="52"/>
        <v>0.97228070601625705</v>
      </c>
      <c r="T234" s="3" t="b">
        <f t="shared" si="59"/>
        <v>1</v>
      </c>
      <c r="U234">
        <f t="shared" si="47"/>
        <v>1</v>
      </c>
    </row>
    <row r="235" spans="1:21" x14ac:dyDescent="0.2">
      <c r="A235">
        <v>41066</v>
      </c>
      <c r="B235">
        <v>3</v>
      </c>
      <c r="C235">
        <v>31.76</v>
      </c>
      <c r="D235">
        <v>32.090000000000003</v>
      </c>
      <c r="E235">
        <v>32.509998000000003</v>
      </c>
      <c r="F235">
        <v>31.950001</v>
      </c>
      <c r="G235">
        <v>32.150002000000001</v>
      </c>
      <c r="H235">
        <v>10490600</v>
      </c>
      <c r="I235">
        <f t="shared" si="53"/>
        <v>-0.73000199999999893</v>
      </c>
      <c r="J235">
        <f t="shared" si="48"/>
        <v>-0.37999900000000153</v>
      </c>
      <c r="K235">
        <f t="shared" si="49"/>
        <v>0.22999999999999687</v>
      </c>
      <c r="L235">
        <f t="shared" si="50"/>
        <v>-0.46000100000000188</v>
      </c>
      <c r="M235">
        <f t="shared" si="51"/>
        <v>-0.32000000000000028</v>
      </c>
      <c r="N235">
        <f t="shared" si="54"/>
        <v>-0.47030909530975895</v>
      </c>
      <c r="O235">
        <f t="shared" si="55"/>
        <v>1.4747080087374362</v>
      </c>
      <c r="P235">
        <f t="shared" si="56"/>
        <v>-0.72540010096384167</v>
      </c>
      <c r="Q235">
        <f t="shared" si="57"/>
        <v>-0.27899881246383562</v>
      </c>
      <c r="R235">
        <f t="shared" si="58"/>
        <v>-1.5863139108386815</v>
      </c>
      <c r="S235">
        <f t="shared" si="52"/>
        <v>5.6334059126489151E-2</v>
      </c>
      <c r="T235" s="3" t="b">
        <f t="shared" si="59"/>
        <v>1</v>
      </c>
      <c r="U235">
        <f t="shared" si="47"/>
        <v>-1</v>
      </c>
    </row>
    <row r="236" spans="1:21" x14ac:dyDescent="0.2">
      <c r="A236">
        <v>41059</v>
      </c>
      <c r="B236">
        <v>3</v>
      </c>
      <c r="C236">
        <v>34.229999999999997</v>
      </c>
      <c r="D236">
        <v>33.520000000000003</v>
      </c>
      <c r="E236">
        <v>33.540000999999997</v>
      </c>
      <c r="F236">
        <v>32.93</v>
      </c>
      <c r="G236">
        <v>33.020000000000003</v>
      </c>
      <c r="H236">
        <v>7279100</v>
      </c>
      <c r="I236">
        <f t="shared" si="53"/>
        <v>-1.2600000000000016</v>
      </c>
      <c r="J236">
        <f t="shared" si="48"/>
        <v>0.33000000000000185</v>
      </c>
      <c r="K236">
        <f t="shared" si="49"/>
        <v>0.7499980000000015</v>
      </c>
      <c r="L236">
        <f t="shared" si="50"/>
        <v>0.19000099999999875</v>
      </c>
      <c r="M236">
        <f t="shared" si="51"/>
        <v>0.39000199999999907</v>
      </c>
      <c r="N236">
        <f t="shared" si="54"/>
        <v>-0.35634155769549436</v>
      </c>
      <c r="O236">
        <f t="shared" si="55"/>
        <v>1.4043913995486883</v>
      </c>
      <c r="P236">
        <f t="shared" si="56"/>
        <v>-0.94325114602980542</v>
      </c>
      <c r="Q236">
        <f t="shared" si="57"/>
        <v>-0.10479869582338863</v>
      </c>
      <c r="R236">
        <f t="shared" si="58"/>
        <v>-7.0220052085182578</v>
      </c>
      <c r="S236">
        <f t="shared" si="52"/>
        <v>1.0935319033499649E-12</v>
      </c>
      <c r="T236" s="3" t="b">
        <f t="shared" si="59"/>
        <v>1</v>
      </c>
      <c r="U236">
        <f t="shared" si="47"/>
        <v>-1</v>
      </c>
    </row>
    <row r="237" spans="1:21" x14ac:dyDescent="0.2">
      <c r="A237">
        <v>41052</v>
      </c>
      <c r="B237">
        <v>3</v>
      </c>
      <c r="C237">
        <v>34.479999999999997</v>
      </c>
      <c r="D237">
        <v>34.419998</v>
      </c>
      <c r="E237">
        <v>34.459999000000003</v>
      </c>
      <c r="F237">
        <v>33.659999999999997</v>
      </c>
      <c r="G237">
        <v>34.090000000000003</v>
      </c>
      <c r="H237">
        <v>9300000</v>
      </c>
      <c r="I237">
        <f t="shared" si="53"/>
        <v>0.13999999999999346</v>
      </c>
      <c r="J237">
        <f t="shared" si="48"/>
        <v>-0.70999999999999375</v>
      </c>
      <c r="K237">
        <f t="shared" si="49"/>
        <v>-0.68999900000000025</v>
      </c>
      <c r="L237">
        <f t="shared" si="50"/>
        <v>-1.2999999999999972</v>
      </c>
      <c r="M237">
        <f t="shared" si="51"/>
        <v>-1.2099999999999937</v>
      </c>
      <c r="N237">
        <f t="shared" si="54"/>
        <v>0.82911543373230734</v>
      </c>
      <c r="O237">
        <f t="shared" si="55"/>
        <v>0.89110853013734825</v>
      </c>
      <c r="P237">
        <f t="shared" si="56"/>
        <v>-0.99958947497156858</v>
      </c>
      <c r="Q237">
        <f t="shared" si="57"/>
        <v>-0.72063448889808701</v>
      </c>
      <c r="R237">
        <f t="shared" si="58"/>
        <v>3.463690302203938</v>
      </c>
      <c r="S237">
        <f t="shared" si="52"/>
        <v>0.99973359021879593</v>
      </c>
      <c r="T237" s="3" t="b">
        <f t="shared" si="59"/>
        <v>1</v>
      </c>
      <c r="U237">
        <f t="shared" si="47"/>
        <v>1</v>
      </c>
    </row>
    <row r="238" spans="1:21" x14ac:dyDescent="0.2">
      <c r="A238">
        <v>41045</v>
      </c>
      <c r="B238">
        <v>3</v>
      </c>
      <c r="C238">
        <v>35.279998999999997</v>
      </c>
      <c r="D238">
        <v>35.189999</v>
      </c>
      <c r="E238">
        <v>35.639999000000003</v>
      </c>
      <c r="F238">
        <v>34.939999</v>
      </c>
      <c r="G238">
        <v>35.049999</v>
      </c>
      <c r="H238">
        <v>10645100</v>
      </c>
      <c r="I238">
        <f t="shared" si="53"/>
        <v>-0.56999900000000281</v>
      </c>
      <c r="J238">
        <f t="shared" si="48"/>
        <v>-6.0001999999997224E-2</v>
      </c>
      <c r="K238">
        <f t="shared" si="49"/>
        <v>-2.0000999999993496E-2</v>
      </c>
      <c r="L238">
        <f t="shared" si="50"/>
        <v>-0.82000000000000028</v>
      </c>
      <c r="M238">
        <f t="shared" si="51"/>
        <v>-0.38999999999999346</v>
      </c>
      <c r="N238">
        <f t="shared" si="54"/>
        <v>0.70792935750820152</v>
      </c>
      <c r="O238">
        <f t="shared" si="55"/>
        <v>0.81580751780301564</v>
      </c>
      <c r="P238">
        <f t="shared" si="56"/>
        <v>-1.3416990534747939</v>
      </c>
      <c r="Q238">
        <f t="shared" si="57"/>
        <v>-0.1820378218364232</v>
      </c>
      <c r="R238">
        <f t="shared" si="58"/>
        <v>-0.66747471028684791</v>
      </c>
      <c r="S238">
        <f t="shared" si="52"/>
        <v>0.25223447916588393</v>
      </c>
      <c r="T238" s="3" t="b">
        <f t="shared" si="59"/>
        <v>1</v>
      </c>
      <c r="U238">
        <f t="shared" si="47"/>
        <v>-1</v>
      </c>
    </row>
    <row r="239" spans="1:21" x14ac:dyDescent="0.2">
      <c r="A239">
        <v>41038</v>
      </c>
      <c r="B239">
        <v>3</v>
      </c>
      <c r="C239">
        <v>36.869999</v>
      </c>
      <c r="D239">
        <v>36.240001999999997</v>
      </c>
      <c r="E239">
        <v>36.659999999999997</v>
      </c>
      <c r="F239">
        <v>36.029998999999997</v>
      </c>
      <c r="G239">
        <v>36.520000000000003</v>
      </c>
      <c r="H239">
        <v>11412000</v>
      </c>
      <c r="I239">
        <f t="shared" si="53"/>
        <v>-1.2400010000000066</v>
      </c>
      <c r="J239">
        <f t="shared" si="48"/>
        <v>-8.9999999999996305E-2</v>
      </c>
      <c r="K239">
        <f t="shared" si="49"/>
        <v>0.36000000000000654</v>
      </c>
      <c r="L239">
        <f t="shared" si="50"/>
        <v>-0.33999999999999631</v>
      </c>
      <c r="M239">
        <f t="shared" si="51"/>
        <v>-0.22999999999999687</v>
      </c>
      <c r="N239">
        <f t="shared" si="54"/>
        <v>-4.8777801107268266E-2</v>
      </c>
      <c r="O239">
        <f t="shared" si="55"/>
        <v>1.4145562321107337</v>
      </c>
      <c r="P239">
        <f t="shared" si="56"/>
        <v>-0.86174115289504194</v>
      </c>
      <c r="Q239">
        <f t="shared" si="57"/>
        <v>-0.50403727810842336</v>
      </c>
      <c r="R239">
        <f t="shared" si="58"/>
        <v>-3.7884124711844676</v>
      </c>
      <c r="S239">
        <f t="shared" si="52"/>
        <v>7.5806494327611694E-5</v>
      </c>
      <c r="T239" s="3" t="b">
        <f t="shared" si="59"/>
        <v>1</v>
      </c>
      <c r="U239">
        <f t="shared" si="47"/>
        <v>-1</v>
      </c>
    </row>
    <row r="240" spans="1:21" x14ac:dyDescent="0.2">
      <c r="A240">
        <v>41031</v>
      </c>
      <c r="B240">
        <v>3</v>
      </c>
      <c r="C240">
        <v>40.150002000000001</v>
      </c>
      <c r="D240">
        <v>40.009998000000003</v>
      </c>
      <c r="E240">
        <v>40.060001</v>
      </c>
      <c r="F240">
        <v>39.709999000000003</v>
      </c>
      <c r="G240">
        <v>39.889999000000003</v>
      </c>
      <c r="H240">
        <v>5708100</v>
      </c>
      <c r="I240">
        <f t="shared" si="53"/>
        <v>-3.0200000000000031</v>
      </c>
      <c r="J240">
        <f t="shared" si="48"/>
        <v>-0.62999700000000303</v>
      </c>
      <c r="K240">
        <f t="shared" si="49"/>
        <v>-0.20999900000000338</v>
      </c>
      <c r="L240">
        <f t="shared" si="50"/>
        <v>-0.84000000000000341</v>
      </c>
      <c r="M240">
        <f t="shared" si="51"/>
        <v>-0.34999899999999684</v>
      </c>
      <c r="N240">
        <f t="shared" si="54"/>
        <v>-0.43411521030465539</v>
      </c>
      <c r="O240">
        <f t="shared" si="55"/>
        <v>1.0542939718471915</v>
      </c>
      <c r="P240">
        <f t="shared" si="56"/>
        <v>-1.1783339767736269</v>
      </c>
      <c r="Q240">
        <f t="shared" si="57"/>
        <v>0.55815521523109091</v>
      </c>
      <c r="R240">
        <f t="shared" si="58"/>
        <v>-8.9039231869389805</v>
      </c>
      <c r="S240">
        <f t="shared" si="52"/>
        <v>2.6953380951987147E-19</v>
      </c>
      <c r="T240" s="3" t="b">
        <f t="shared" si="59"/>
        <v>1</v>
      </c>
      <c r="U240">
        <f t="shared" si="47"/>
        <v>-1</v>
      </c>
    </row>
    <row r="241" spans="1:21" x14ac:dyDescent="0.2">
      <c r="A241">
        <v>41024</v>
      </c>
      <c r="B241">
        <v>3</v>
      </c>
      <c r="C241">
        <v>39.169998</v>
      </c>
      <c r="D241">
        <v>39.330002</v>
      </c>
      <c r="E241">
        <v>39.590000000000003</v>
      </c>
      <c r="F241">
        <v>39.040000999999997</v>
      </c>
      <c r="G241">
        <v>39.409999999999997</v>
      </c>
      <c r="H241">
        <v>8560500</v>
      </c>
      <c r="I241">
        <f t="shared" si="53"/>
        <v>0.74000200000000405</v>
      </c>
      <c r="J241">
        <f t="shared" si="48"/>
        <v>-0.14000399999999757</v>
      </c>
      <c r="K241">
        <f t="shared" si="49"/>
        <v>-9.0001000000000886E-2</v>
      </c>
      <c r="L241">
        <f t="shared" si="50"/>
        <v>-0.44000299999999726</v>
      </c>
      <c r="M241">
        <f t="shared" si="51"/>
        <v>-0.26000299999999754</v>
      </c>
      <c r="N241">
        <f t="shared" si="54"/>
        <v>0.59429601840488766</v>
      </c>
      <c r="O241">
        <f t="shared" si="55"/>
        <v>0.91556072531495292</v>
      </c>
      <c r="P241">
        <f t="shared" si="56"/>
        <v>-1.3331701497913993</v>
      </c>
      <c r="Q241">
        <f t="shared" si="57"/>
        <v>-0.17668659392844144</v>
      </c>
      <c r="R241">
        <f t="shared" si="58"/>
        <v>6.2482541742978954</v>
      </c>
      <c r="S241">
        <f t="shared" si="52"/>
        <v>0.99999999979246712</v>
      </c>
      <c r="T241" s="3" t="b">
        <f t="shared" si="59"/>
        <v>1</v>
      </c>
      <c r="U241">
        <f t="shared" si="47"/>
        <v>1</v>
      </c>
    </row>
    <row r="242" spans="1:21" x14ac:dyDescent="0.2">
      <c r="A242">
        <v>41017</v>
      </c>
      <c r="B242">
        <v>3</v>
      </c>
      <c r="C242">
        <v>39.639999000000003</v>
      </c>
      <c r="D242">
        <v>39.470001000000003</v>
      </c>
      <c r="E242">
        <v>39.57</v>
      </c>
      <c r="F242">
        <v>38.860000999999997</v>
      </c>
      <c r="G242">
        <v>39.049999</v>
      </c>
      <c r="H242">
        <v>5135400</v>
      </c>
      <c r="I242">
        <f t="shared" si="53"/>
        <v>0.11999899999999997</v>
      </c>
      <c r="J242">
        <f t="shared" si="48"/>
        <v>0.1600040000000007</v>
      </c>
      <c r="K242">
        <f t="shared" si="49"/>
        <v>0.42000200000000376</v>
      </c>
      <c r="L242">
        <f t="shared" si="50"/>
        <v>-0.12999700000000303</v>
      </c>
      <c r="M242">
        <f t="shared" si="51"/>
        <v>0.24000199999999694</v>
      </c>
      <c r="N242">
        <f t="shared" si="54"/>
        <v>-5.4553460368479412E-2</v>
      </c>
      <c r="O242">
        <f t="shared" si="55"/>
        <v>1.0802632684152256</v>
      </c>
      <c r="P242">
        <f t="shared" si="56"/>
        <v>-1.3203246823163544</v>
      </c>
      <c r="Q242">
        <f t="shared" si="57"/>
        <v>0.2946148742696082</v>
      </c>
      <c r="R242">
        <f t="shared" si="58"/>
        <v>-0.22916381596733948</v>
      </c>
      <c r="S242">
        <f t="shared" si="52"/>
        <v>0.40937079746237859</v>
      </c>
      <c r="T242" s="3" t="b">
        <f t="shared" si="59"/>
        <v>1</v>
      </c>
      <c r="U242">
        <f t="shared" si="47"/>
        <v>1</v>
      </c>
    </row>
    <row r="243" spans="1:21" x14ac:dyDescent="0.2">
      <c r="A243">
        <v>41010</v>
      </c>
      <c r="B243">
        <v>3</v>
      </c>
      <c r="C243">
        <v>38.509998000000003</v>
      </c>
      <c r="D243">
        <v>38.68</v>
      </c>
      <c r="E243">
        <v>39.229999999999997</v>
      </c>
      <c r="F243">
        <v>38.57</v>
      </c>
      <c r="G243">
        <v>39.009998000000003</v>
      </c>
      <c r="H243">
        <v>8232700</v>
      </c>
      <c r="I243">
        <f t="shared" si="53"/>
        <v>0.63000100000000003</v>
      </c>
      <c r="J243">
        <f t="shared" si="48"/>
        <v>-0.16999799999999965</v>
      </c>
      <c r="K243">
        <f t="shared" si="49"/>
        <v>-6.9999000000002809E-2</v>
      </c>
      <c r="L243">
        <f t="shared" si="50"/>
        <v>-0.77999800000000619</v>
      </c>
      <c r="M243">
        <f t="shared" si="51"/>
        <v>-0.59000000000000341</v>
      </c>
      <c r="N243">
        <f t="shared" si="54"/>
        <v>0.68833102053287831</v>
      </c>
      <c r="O243">
        <f t="shared" si="55"/>
        <v>0.98438345787884007</v>
      </c>
      <c r="P243">
        <f t="shared" si="56"/>
        <v>-1.117606906656837</v>
      </c>
      <c r="Q243">
        <f t="shared" si="57"/>
        <v>-0.55510757175488146</v>
      </c>
      <c r="R243">
        <f t="shared" si="58"/>
        <v>3.0567712431784995</v>
      </c>
      <c r="S243">
        <f t="shared" si="52"/>
        <v>0.99888132524308193</v>
      </c>
      <c r="T243" s="3" t="b">
        <f t="shared" si="59"/>
        <v>1</v>
      </c>
      <c r="U243">
        <f t="shared" si="47"/>
        <v>1</v>
      </c>
    </row>
    <row r="244" spans="1:21" x14ac:dyDescent="0.2">
      <c r="A244">
        <v>41003</v>
      </c>
      <c r="B244">
        <v>3</v>
      </c>
      <c r="C244">
        <v>39.659999999999997</v>
      </c>
      <c r="D244">
        <v>39.119999</v>
      </c>
      <c r="E244">
        <v>39.229999999999997</v>
      </c>
      <c r="F244">
        <v>38.470001000000003</v>
      </c>
      <c r="G244">
        <v>38.840000000000003</v>
      </c>
      <c r="H244">
        <v>8693400</v>
      </c>
      <c r="I244">
        <f t="shared" si="53"/>
        <v>-0.33000200000000035</v>
      </c>
      <c r="J244">
        <f t="shared" si="48"/>
        <v>0.17000199999999666</v>
      </c>
      <c r="K244">
        <f t="shared" si="49"/>
        <v>0.72000199999999381</v>
      </c>
      <c r="L244">
        <f t="shared" si="50"/>
        <v>6.0001999999997224E-2</v>
      </c>
      <c r="M244">
        <f t="shared" si="51"/>
        <v>0.5</v>
      </c>
      <c r="N244">
        <f t="shared" si="54"/>
        <v>-0.63548789353159618</v>
      </c>
      <c r="O244">
        <f t="shared" si="55"/>
        <v>1.1801965183363601</v>
      </c>
      <c r="P244">
        <f t="shared" si="56"/>
        <v>-0.9986247759051875</v>
      </c>
      <c r="Q244">
        <f t="shared" si="57"/>
        <v>0.45391615110042371</v>
      </c>
      <c r="R244">
        <f t="shared" si="58"/>
        <v>-2.2861232911163687</v>
      </c>
      <c r="S244">
        <f t="shared" si="52"/>
        <v>1.1123523381355423E-2</v>
      </c>
      <c r="T244" s="3" t="b">
        <f t="shared" si="59"/>
        <v>1</v>
      </c>
      <c r="U244">
        <f t="shared" si="47"/>
        <v>-1</v>
      </c>
    </row>
    <row r="245" spans="1:21" x14ac:dyDescent="0.2">
      <c r="A245">
        <v>40996</v>
      </c>
      <c r="B245">
        <v>3</v>
      </c>
      <c r="C245">
        <v>40.709999000000003</v>
      </c>
      <c r="D245">
        <v>40.130001</v>
      </c>
      <c r="E245">
        <v>40.200001</v>
      </c>
      <c r="F245">
        <v>39.849997999999999</v>
      </c>
      <c r="G245">
        <v>40.189999</v>
      </c>
      <c r="H245">
        <v>9820600</v>
      </c>
      <c r="I245">
        <f t="shared" si="53"/>
        <v>-0.52999900000000366</v>
      </c>
      <c r="J245">
        <f t="shared" si="48"/>
        <v>-0.54000099999999662</v>
      </c>
      <c r="K245">
        <f t="shared" si="49"/>
        <v>-0.42999999999999972</v>
      </c>
      <c r="L245">
        <f t="shared" si="50"/>
        <v>-1.1899989999999931</v>
      </c>
      <c r="M245">
        <f t="shared" si="51"/>
        <v>-0.81999999999999318</v>
      </c>
      <c r="N245">
        <f t="shared" si="54"/>
        <v>0.60459783988352966</v>
      </c>
      <c r="O245">
        <f t="shared" si="55"/>
        <v>0.92902072480017117</v>
      </c>
      <c r="P245">
        <f t="shared" si="56"/>
        <v>-1.3124231540169979</v>
      </c>
      <c r="Q245">
        <f t="shared" si="57"/>
        <v>-0.22119541066670292</v>
      </c>
      <c r="R245">
        <f t="shared" si="58"/>
        <v>0.63409645985002139</v>
      </c>
      <c r="S245">
        <f t="shared" si="52"/>
        <v>0.73699106350806631</v>
      </c>
      <c r="T245" s="3" t="b">
        <f t="shared" si="59"/>
        <v>1</v>
      </c>
      <c r="U245">
        <f t="shared" si="47"/>
        <v>-1</v>
      </c>
    </row>
    <row r="246" spans="1:21" x14ac:dyDescent="0.2">
      <c r="A246">
        <v>40989</v>
      </c>
      <c r="B246">
        <v>3</v>
      </c>
      <c r="C246">
        <v>40.43</v>
      </c>
      <c r="D246">
        <v>40.529998999999997</v>
      </c>
      <c r="E246">
        <v>40.970001000000003</v>
      </c>
      <c r="F246">
        <v>40.43</v>
      </c>
      <c r="G246">
        <v>40.659999999999997</v>
      </c>
      <c r="H246">
        <v>8419200</v>
      </c>
      <c r="I246">
        <f t="shared" si="53"/>
        <v>4.9999000000006788E-2</v>
      </c>
      <c r="J246">
        <f t="shared" si="48"/>
        <v>-0.57999800000000334</v>
      </c>
      <c r="K246">
        <f t="shared" si="49"/>
        <v>-0.50999800000000306</v>
      </c>
      <c r="L246">
        <f t="shared" si="50"/>
        <v>-0.86000100000000401</v>
      </c>
      <c r="M246">
        <f t="shared" si="51"/>
        <v>-0.52000000000000313</v>
      </c>
      <c r="N246">
        <f t="shared" si="54"/>
        <v>0.22783741093934939</v>
      </c>
      <c r="O246">
        <f t="shared" si="55"/>
        <v>0.65311973528199141</v>
      </c>
      <c r="P246">
        <f t="shared" si="56"/>
        <v>-1.4733101128165449</v>
      </c>
      <c r="Q246">
        <f t="shared" si="57"/>
        <v>0.59235296659520398</v>
      </c>
      <c r="R246">
        <f t="shared" si="58"/>
        <v>4.0553601036378444</v>
      </c>
      <c r="S246">
        <f t="shared" si="52"/>
        <v>0.99997497143756053</v>
      </c>
      <c r="T246" s="3" t="b">
        <f t="shared" si="59"/>
        <v>1</v>
      </c>
      <c r="U246">
        <f t="shared" si="47"/>
        <v>1</v>
      </c>
    </row>
    <row r="247" spans="1:21" x14ac:dyDescent="0.2">
      <c r="A247">
        <v>40982</v>
      </c>
      <c r="B247">
        <v>3</v>
      </c>
      <c r="C247">
        <v>40.830002</v>
      </c>
      <c r="D247">
        <v>40.669998</v>
      </c>
      <c r="E247">
        <v>40.939999</v>
      </c>
      <c r="F247">
        <v>40.220001000000003</v>
      </c>
      <c r="G247">
        <v>40.409999999999997</v>
      </c>
      <c r="H247">
        <v>8743000</v>
      </c>
      <c r="I247">
        <f t="shared" si="53"/>
        <v>2.0000000000003126E-2</v>
      </c>
      <c r="J247">
        <f t="shared" si="48"/>
        <v>9.999899999999684E-2</v>
      </c>
      <c r="K247">
        <f t="shared" si="49"/>
        <v>0.54000100000000373</v>
      </c>
      <c r="L247">
        <f t="shared" si="50"/>
        <v>0</v>
      </c>
      <c r="M247">
        <f t="shared" si="51"/>
        <v>0.22999999999999687</v>
      </c>
      <c r="N247">
        <f t="shared" si="54"/>
        <v>-0.50060761427169065</v>
      </c>
      <c r="O247">
        <f t="shared" si="55"/>
        <v>1.3740006996556049</v>
      </c>
      <c r="P247">
        <f t="shared" si="56"/>
        <v>-0.92664876132194662</v>
      </c>
      <c r="Q247">
        <f t="shared" si="57"/>
        <v>5.3255675938032473E-2</v>
      </c>
      <c r="R247">
        <f t="shared" si="58"/>
        <v>-0.84143967982106438</v>
      </c>
      <c r="S247">
        <f t="shared" si="52"/>
        <v>0.20005083202020038</v>
      </c>
      <c r="T247" s="3" t="b">
        <f t="shared" si="59"/>
        <v>1</v>
      </c>
      <c r="U247">
        <f t="shared" si="47"/>
        <v>1</v>
      </c>
    </row>
    <row r="248" spans="1:21" x14ac:dyDescent="0.2">
      <c r="A248">
        <v>40975</v>
      </c>
      <c r="B248">
        <v>3</v>
      </c>
      <c r="C248">
        <v>40.130001</v>
      </c>
      <c r="D248">
        <v>40.029998999999997</v>
      </c>
      <c r="E248">
        <v>40.740001999999997</v>
      </c>
      <c r="F248">
        <v>39.909999999999997</v>
      </c>
      <c r="G248">
        <v>40.610000999999997</v>
      </c>
      <c r="H248">
        <v>8874300</v>
      </c>
      <c r="I248">
        <f t="shared" si="53"/>
        <v>0.22000100000000344</v>
      </c>
      <c r="J248">
        <f t="shared" si="48"/>
        <v>-0.1600040000000007</v>
      </c>
      <c r="K248">
        <f t="shared" si="49"/>
        <v>0.1099969999999999</v>
      </c>
      <c r="L248">
        <f t="shared" si="50"/>
        <v>-0.61000099999999691</v>
      </c>
      <c r="M248">
        <f t="shared" si="51"/>
        <v>-0.42000200000000376</v>
      </c>
      <c r="N248">
        <f t="shared" si="54"/>
        <v>0.35102043878087441</v>
      </c>
      <c r="O248">
        <f t="shared" si="55"/>
        <v>1.2126310015728705</v>
      </c>
      <c r="P248">
        <f t="shared" si="56"/>
        <v>-1.0849822738931738</v>
      </c>
      <c r="Q248">
        <f t="shared" si="57"/>
        <v>-0.47866916646057106</v>
      </c>
      <c r="R248">
        <f t="shared" si="58"/>
        <v>1.5636689916150317</v>
      </c>
      <c r="S248">
        <f t="shared" si="52"/>
        <v>0.94105233827718338</v>
      </c>
      <c r="T248" s="3" t="b">
        <f t="shared" si="59"/>
        <v>1</v>
      </c>
      <c r="U248">
        <f t="shared" si="47"/>
        <v>1</v>
      </c>
    </row>
    <row r="249" spans="1:21" x14ac:dyDescent="0.2">
      <c r="A249">
        <v>40968</v>
      </c>
      <c r="B249">
        <v>3</v>
      </c>
      <c r="C249">
        <v>40.790000999999997</v>
      </c>
      <c r="D249">
        <v>40.849997999999999</v>
      </c>
      <c r="E249">
        <v>41.07</v>
      </c>
      <c r="F249">
        <v>40.099997999999999</v>
      </c>
      <c r="G249">
        <v>40.919998</v>
      </c>
      <c r="H249">
        <v>19797400</v>
      </c>
      <c r="I249">
        <f t="shared" si="53"/>
        <v>-0.78999699999999962</v>
      </c>
      <c r="J249">
        <f t="shared" si="48"/>
        <v>-0.10000200000000348</v>
      </c>
      <c r="K249">
        <f t="shared" si="49"/>
        <v>0.61000099999999691</v>
      </c>
      <c r="L249">
        <f t="shared" si="50"/>
        <v>-0.22000100000000344</v>
      </c>
      <c r="M249">
        <f t="shared" si="51"/>
        <v>0.47999999999999687</v>
      </c>
      <c r="N249">
        <f t="shared" si="54"/>
        <v>-0.70756518573499727</v>
      </c>
      <c r="O249">
        <f t="shared" si="55"/>
        <v>1.0099419195872155</v>
      </c>
      <c r="P249">
        <f t="shared" si="56"/>
        <v>-0.99784443121925592</v>
      </c>
      <c r="Q249">
        <f t="shared" si="57"/>
        <v>0.69546769736703773</v>
      </c>
      <c r="R249">
        <f t="shared" si="58"/>
        <v>-2.3766726615298785</v>
      </c>
      <c r="S249">
        <f t="shared" si="52"/>
        <v>8.7347916451041337E-3</v>
      </c>
      <c r="T249" s="3" t="b">
        <f t="shared" si="59"/>
        <v>1</v>
      </c>
      <c r="U249">
        <f t="shared" si="47"/>
        <v>-1</v>
      </c>
    </row>
    <row r="250" spans="1:21" x14ac:dyDescent="0.2">
      <c r="A250">
        <v>40961</v>
      </c>
      <c r="B250">
        <v>3</v>
      </c>
      <c r="C250">
        <v>40.580002</v>
      </c>
      <c r="D250">
        <v>40.5</v>
      </c>
      <c r="E250">
        <v>40.830002</v>
      </c>
      <c r="F250">
        <v>40.43</v>
      </c>
      <c r="G250">
        <v>40.590000000000003</v>
      </c>
      <c r="H250">
        <v>8848200</v>
      </c>
      <c r="I250">
        <f t="shared" si="53"/>
        <v>0.20000099999999321</v>
      </c>
      <c r="J250">
        <f t="shared" si="48"/>
        <v>5.9997000000002743E-2</v>
      </c>
      <c r="K250">
        <f t="shared" si="49"/>
        <v>0.27999900000000366</v>
      </c>
      <c r="L250">
        <f t="shared" si="50"/>
        <v>-0.69000299999999726</v>
      </c>
      <c r="M250">
        <f t="shared" si="51"/>
        <v>0.12999700000000303</v>
      </c>
      <c r="N250">
        <f t="shared" si="54"/>
        <v>0.26548527502695618</v>
      </c>
      <c r="O250">
        <f t="shared" si="55"/>
        <v>0.77337697435156905</v>
      </c>
      <c r="P250">
        <f t="shared" si="56"/>
        <v>-1.4659479596411744</v>
      </c>
      <c r="Q250">
        <f t="shared" si="57"/>
        <v>0.42708571026264902</v>
      </c>
      <c r="R250">
        <f t="shared" si="58"/>
        <v>0.58869537980890352</v>
      </c>
      <c r="S250">
        <f t="shared" si="52"/>
        <v>0.7219671811085564</v>
      </c>
      <c r="T250" s="3" t="b">
        <f t="shared" si="59"/>
        <v>1</v>
      </c>
      <c r="U250">
        <f t="shared" si="47"/>
        <v>1</v>
      </c>
    </row>
    <row r="251" spans="1:21" x14ac:dyDescent="0.2">
      <c r="A251">
        <v>40954</v>
      </c>
      <c r="B251">
        <v>3</v>
      </c>
      <c r="C251">
        <v>38.840000000000003</v>
      </c>
      <c r="D251">
        <v>39.060001</v>
      </c>
      <c r="E251">
        <v>39.18</v>
      </c>
      <c r="F251">
        <v>38.869999</v>
      </c>
      <c r="G251">
        <v>39.18</v>
      </c>
      <c r="H251">
        <v>8856600</v>
      </c>
      <c r="I251">
        <f t="shared" si="53"/>
        <v>1.4000020000000006</v>
      </c>
      <c r="J251">
        <f t="shared" si="48"/>
        <v>-8.0002000000000351E-2</v>
      </c>
      <c r="K251">
        <f t="shared" si="49"/>
        <v>0.25</v>
      </c>
      <c r="L251">
        <f t="shared" si="50"/>
        <v>-0.15000200000000063</v>
      </c>
      <c r="M251">
        <f t="shared" si="51"/>
        <v>9.99800000000306E-3</v>
      </c>
      <c r="N251">
        <f t="shared" si="54"/>
        <v>-0.50164089449037197</v>
      </c>
      <c r="O251">
        <f t="shared" si="55"/>
        <v>1.390262562788275</v>
      </c>
      <c r="P251">
        <f t="shared" si="56"/>
        <v>-0.90295131688025343</v>
      </c>
      <c r="Q251">
        <f t="shared" si="57"/>
        <v>1.4329648582350352E-2</v>
      </c>
      <c r="R251">
        <f t="shared" si="58"/>
        <v>7.9832309680626601</v>
      </c>
      <c r="S251">
        <f t="shared" si="52"/>
        <v>0.99999999999999933</v>
      </c>
      <c r="T251" s="3" t="b">
        <f t="shared" si="59"/>
        <v>1</v>
      </c>
      <c r="U251">
        <f t="shared" si="47"/>
        <v>1</v>
      </c>
    </row>
    <row r="252" spans="1:21" x14ac:dyDescent="0.2">
      <c r="A252">
        <v>40947</v>
      </c>
      <c r="B252">
        <v>3</v>
      </c>
      <c r="C252">
        <v>37.950001</v>
      </c>
      <c r="D252">
        <v>38.360000999999997</v>
      </c>
      <c r="E252">
        <v>38.439999</v>
      </c>
      <c r="F252">
        <v>37.689999</v>
      </c>
      <c r="G252">
        <v>38.040000999999997</v>
      </c>
      <c r="H252">
        <v>9045800</v>
      </c>
      <c r="I252">
        <f t="shared" si="53"/>
        <v>0.79999900000000679</v>
      </c>
      <c r="J252">
        <f t="shared" si="48"/>
        <v>0.22000099999999634</v>
      </c>
      <c r="K252">
        <f t="shared" si="49"/>
        <v>0.33999999999999631</v>
      </c>
      <c r="L252">
        <f t="shared" si="50"/>
        <v>2.9998999999996556E-2</v>
      </c>
      <c r="M252">
        <f t="shared" si="51"/>
        <v>0.33999999999999631</v>
      </c>
      <c r="N252">
        <f t="shared" si="54"/>
        <v>-8.5391288919063904E-2</v>
      </c>
      <c r="O252">
        <f t="shared" si="55"/>
        <v>0.73442383861103577</v>
      </c>
      <c r="P252">
        <f t="shared" si="56"/>
        <v>-1.3834563883030075</v>
      </c>
      <c r="Q252">
        <f t="shared" si="57"/>
        <v>0.73442383861103577</v>
      </c>
      <c r="R252">
        <f t="shared" si="58"/>
        <v>3.8770678510505312</v>
      </c>
      <c r="S252">
        <f t="shared" si="52"/>
        <v>0.99994713855898298</v>
      </c>
      <c r="T252" s="3" t="b">
        <f t="shared" si="59"/>
        <v>1</v>
      </c>
      <c r="U252">
        <f t="shared" si="47"/>
        <v>1</v>
      </c>
    </row>
    <row r="253" spans="1:21" x14ac:dyDescent="0.2">
      <c r="A253">
        <v>40940</v>
      </c>
      <c r="B253">
        <v>3</v>
      </c>
      <c r="C253">
        <v>37.82</v>
      </c>
      <c r="D253">
        <v>38.130001</v>
      </c>
      <c r="E253">
        <v>38.229999999999997</v>
      </c>
      <c r="F253">
        <v>37.349997999999999</v>
      </c>
      <c r="G253">
        <v>37.380001</v>
      </c>
      <c r="H253">
        <v>10363300</v>
      </c>
      <c r="I253">
        <f t="shared" si="53"/>
        <v>0.57000000000000028</v>
      </c>
      <c r="J253">
        <f t="shared" si="48"/>
        <v>0.40999999999999659</v>
      </c>
      <c r="K253">
        <f t="shared" si="49"/>
        <v>0.48999799999999993</v>
      </c>
      <c r="L253">
        <f t="shared" si="50"/>
        <v>-0.26000200000000007</v>
      </c>
      <c r="M253">
        <f t="shared" si="51"/>
        <v>8.9999999999996305E-2</v>
      </c>
      <c r="N253">
        <f t="shared" si="54"/>
        <v>0.66541287559781814</v>
      </c>
      <c r="O253">
        <f t="shared" si="55"/>
        <v>0.89939733818073808</v>
      </c>
      <c r="P253">
        <f t="shared" si="56"/>
        <v>-1.2942618400134991</v>
      </c>
      <c r="Q253">
        <f t="shared" si="57"/>
        <v>-0.27054837376505719</v>
      </c>
      <c r="R253">
        <f t="shared" si="58"/>
        <v>1.1333935002792663</v>
      </c>
      <c r="S253">
        <f t="shared" si="52"/>
        <v>0.87147547880545351</v>
      </c>
      <c r="T253" s="3" t="b">
        <f t="shared" si="59"/>
        <v>1</v>
      </c>
      <c r="U253">
        <f t="shared" si="47"/>
        <v>1</v>
      </c>
    </row>
    <row r="254" spans="1:21" x14ac:dyDescent="0.2">
      <c r="A254">
        <v>40933</v>
      </c>
      <c r="B254">
        <v>3</v>
      </c>
      <c r="C254">
        <v>38.099997999999999</v>
      </c>
      <c r="D254">
        <v>37.82</v>
      </c>
      <c r="E254">
        <v>38.580002</v>
      </c>
      <c r="F254">
        <v>37.490001999999997</v>
      </c>
      <c r="G254">
        <v>38.349997999999999</v>
      </c>
      <c r="H254">
        <v>14198600</v>
      </c>
      <c r="I254">
        <f t="shared" si="53"/>
        <v>-0.52999799999999908</v>
      </c>
      <c r="J254">
        <f t="shared" si="48"/>
        <v>0.31000099999999975</v>
      </c>
      <c r="K254">
        <f t="shared" si="49"/>
        <v>0.40999999999999659</v>
      </c>
      <c r="L254">
        <f t="shared" si="50"/>
        <v>-0.47000200000000092</v>
      </c>
      <c r="M254">
        <f t="shared" si="51"/>
        <v>-0.43999900000000025</v>
      </c>
      <c r="N254">
        <f t="shared" si="54"/>
        <v>0.75666791650706167</v>
      </c>
      <c r="O254">
        <f t="shared" si="55"/>
        <v>0.96832056917876619</v>
      </c>
      <c r="P254">
        <f t="shared" si="56"/>
        <v>-0.89424563304736349</v>
      </c>
      <c r="Q254">
        <f t="shared" si="57"/>
        <v>-0.83074285263846437</v>
      </c>
      <c r="R254">
        <f t="shared" si="58"/>
        <v>-1.021230028388233</v>
      </c>
      <c r="S254">
        <f t="shared" si="52"/>
        <v>0.1535727343114574</v>
      </c>
      <c r="T254" s="3" t="b">
        <f t="shared" si="59"/>
        <v>1</v>
      </c>
      <c r="U254">
        <f t="shared" si="47"/>
        <v>-1</v>
      </c>
    </row>
    <row r="255" spans="1:21" x14ac:dyDescent="0.2">
      <c r="A255">
        <v>40926</v>
      </c>
      <c r="B255">
        <v>3</v>
      </c>
      <c r="C255">
        <v>38.790000999999997</v>
      </c>
      <c r="D255">
        <v>38.880001</v>
      </c>
      <c r="E255">
        <v>39.029998999999997</v>
      </c>
      <c r="F255">
        <v>38.439999</v>
      </c>
      <c r="G255">
        <v>38.830002</v>
      </c>
      <c r="H255">
        <v>12455200</v>
      </c>
      <c r="I255">
        <f t="shared" si="53"/>
        <v>-0.73000400000000099</v>
      </c>
      <c r="J255">
        <f t="shared" si="48"/>
        <v>-0.27999799999999908</v>
      </c>
      <c r="K255">
        <f t="shared" si="49"/>
        <v>0.48000400000000099</v>
      </c>
      <c r="L255">
        <f t="shared" si="50"/>
        <v>-0.60999600000000243</v>
      </c>
      <c r="M255">
        <f t="shared" si="51"/>
        <v>0.25</v>
      </c>
      <c r="N255">
        <f t="shared" si="54"/>
        <v>-0.48421632873522458</v>
      </c>
      <c r="O255">
        <f t="shared" si="55"/>
        <v>1.0491362195779239</v>
      </c>
      <c r="P255">
        <f t="shared" si="56"/>
        <v>-1.1500083585433665</v>
      </c>
      <c r="Q255">
        <f t="shared" si="57"/>
        <v>0.58508846770066714</v>
      </c>
      <c r="R255">
        <f t="shared" si="58"/>
        <v>-1.3921321590306837</v>
      </c>
      <c r="S255">
        <f t="shared" si="52"/>
        <v>8.1941190752205781E-2</v>
      </c>
      <c r="T255" s="3" t="b">
        <f t="shared" si="59"/>
        <v>1</v>
      </c>
      <c r="U255">
        <f t="shared" si="47"/>
        <v>-1</v>
      </c>
    </row>
    <row r="256" spans="1:21" x14ac:dyDescent="0.2">
      <c r="A256">
        <v>40919</v>
      </c>
      <c r="B256">
        <v>3</v>
      </c>
      <c r="C256">
        <v>39.340000000000003</v>
      </c>
      <c r="D256">
        <v>39.090000000000003</v>
      </c>
      <c r="E256">
        <v>39.310001</v>
      </c>
      <c r="F256">
        <v>38.740001999999997</v>
      </c>
      <c r="G256">
        <v>38.919998</v>
      </c>
      <c r="H256">
        <v>8861100</v>
      </c>
      <c r="I256">
        <f t="shared" si="53"/>
        <v>-0.12999700000000303</v>
      </c>
      <c r="J256">
        <f t="shared" si="48"/>
        <v>9.0000000000003411E-2</v>
      </c>
      <c r="K256">
        <f t="shared" si="49"/>
        <v>0.23999799999999993</v>
      </c>
      <c r="L256">
        <f t="shared" si="50"/>
        <v>-0.35000199999999637</v>
      </c>
      <c r="M256">
        <f t="shared" si="51"/>
        <v>4.0001000000003728E-2</v>
      </c>
      <c r="N256">
        <f t="shared" si="54"/>
        <v>0.33802520904066991</v>
      </c>
      <c r="O256">
        <f t="shared" si="55"/>
        <v>0.93452706703228527</v>
      </c>
      <c r="P256">
        <f t="shared" si="56"/>
        <v>-1.4117448580271088</v>
      </c>
      <c r="Q256">
        <f t="shared" si="57"/>
        <v>0.1391925819541536</v>
      </c>
      <c r="R256">
        <f t="shared" si="58"/>
        <v>-0.53684391756493999</v>
      </c>
      <c r="S256">
        <f t="shared" si="52"/>
        <v>0.29568771633568536</v>
      </c>
      <c r="T256" s="3" t="b">
        <f t="shared" si="59"/>
        <v>1</v>
      </c>
      <c r="U256">
        <f t="shared" si="47"/>
        <v>-1</v>
      </c>
    </row>
    <row r="257" spans="1:21" x14ac:dyDescent="0.2">
      <c r="A257">
        <v>40912</v>
      </c>
      <c r="B257">
        <v>3</v>
      </c>
      <c r="C257">
        <v>39.689999</v>
      </c>
      <c r="D257">
        <v>39.5</v>
      </c>
      <c r="E257">
        <v>39.959999000000003</v>
      </c>
      <c r="F257">
        <v>39.380001</v>
      </c>
      <c r="G257">
        <v>39.770000000000003</v>
      </c>
      <c r="H257">
        <v>13812800</v>
      </c>
      <c r="I257">
        <f t="shared" si="53"/>
        <v>-0.42999999999999972</v>
      </c>
      <c r="J257">
        <f t="shared" si="48"/>
        <v>-0.25</v>
      </c>
      <c r="K257">
        <f t="shared" si="49"/>
        <v>-2.9999000000003662E-2</v>
      </c>
      <c r="L257">
        <f t="shared" si="50"/>
        <v>-0.59999800000000647</v>
      </c>
      <c r="M257">
        <f t="shared" si="51"/>
        <v>-0.42000200000000376</v>
      </c>
      <c r="N257">
        <f t="shared" si="54"/>
        <v>0.30850786090312965</v>
      </c>
      <c r="O257">
        <f t="shared" si="55"/>
        <v>1.2134713828688048</v>
      </c>
      <c r="P257">
        <f t="shared" si="56"/>
        <v>-1.1311920621015545</v>
      </c>
      <c r="Q257">
        <f t="shared" si="57"/>
        <v>-0.39078718167037996</v>
      </c>
      <c r="R257">
        <f t="shared" si="58"/>
        <v>-0.43191347333546015</v>
      </c>
      <c r="S257">
        <f t="shared" si="52"/>
        <v>0.33290215097948189</v>
      </c>
      <c r="T257" s="3" t="b">
        <f t="shared" si="59"/>
        <v>1</v>
      </c>
      <c r="U257">
        <f t="shared" si="47"/>
        <v>-1</v>
      </c>
    </row>
    <row r="258" spans="1:21" x14ac:dyDescent="0.2">
      <c r="A258">
        <v>40905</v>
      </c>
      <c r="B258">
        <v>3</v>
      </c>
      <c r="C258">
        <v>39.060001</v>
      </c>
      <c r="D258">
        <v>38.880001</v>
      </c>
      <c r="E258">
        <v>38.889999000000003</v>
      </c>
      <c r="F258">
        <v>38.189999</v>
      </c>
      <c r="G258">
        <v>38.340000000000003</v>
      </c>
      <c r="H258">
        <v>5654300</v>
      </c>
      <c r="I258">
        <f t="shared" si="53"/>
        <v>1.3499989999999968</v>
      </c>
      <c r="J258">
        <f t="shared" si="48"/>
        <v>-0.18999900000000025</v>
      </c>
      <c r="K258">
        <f t="shared" si="49"/>
        <v>0.27000000000000313</v>
      </c>
      <c r="L258">
        <f t="shared" si="50"/>
        <v>-0.30999800000000022</v>
      </c>
      <c r="M258">
        <f t="shared" si="51"/>
        <v>8.0001000000002875E-2</v>
      </c>
      <c r="N258">
        <f t="shared" si="54"/>
        <v>-0.58214327992460657</v>
      </c>
      <c r="O258">
        <f t="shared" si="55"/>
        <v>1.1738260749740046</v>
      </c>
      <c r="P258">
        <f t="shared" si="56"/>
        <v>-1.0402194205650794</v>
      </c>
      <c r="Q258">
        <f t="shared" si="57"/>
        <v>0.44853662551568135</v>
      </c>
      <c r="R258">
        <f t="shared" si="58"/>
        <v>5.2965418794021017</v>
      </c>
      <c r="S258">
        <f t="shared" si="52"/>
        <v>0.99999994099185918</v>
      </c>
      <c r="T258" s="3" t="b">
        <f t="shared" si="59"/>
        <v>1</v>
      </c>
      <c r="U258">
        <f t="shared" si="47"/>
        <v>1</v>
      </c>
    </row>
    <row r="259" spans="1:21" x14ac:dyDescent="0.2">
      <c r="A259">
        <v>40898</v>
      </c>
      <c r="B259">
        <v>3</v>
      </c>
      <c r="C259">
        <v>37.560001</v>
      </c>
      <c r="D259">
        <v>37.669998</v>
      </c>
      <c r="E259">
        <v>38.240001999999997</v>
      </c>
      <c r="F259">
        <v>37.520000000000003</v>
      </c>
      <c r="G259">
        <v>38.110000999999997</v>
      </c>
      <c r="H259">
        <v>10728000</v>
      </c>
      <c r="I259">
        <f t="shared" si="53"/>
        <v>0.95000000000000284</v>
      </c>
      <c r="J259">
        <f t="shared" si="48"/>
        <v>-0.17999999999999972</v>
      </c>
      <c r="K259">
        <f t="shared" si="49"/>
        <v>-0.17000199999999666</v>
      </c>
      <c r="L259">
        <f t="shared" si="50"/>
        <v>-0.8700019999999995</v>
      </c>
      <c r="M259">
        <f t="shared" si="51"/>
        <v>-0.72000099999999634</v>
      </c>
      <c r="N259">
        <f t="shared" si="54"/>
        <v>0.83980568433048775</v>
      </c>
      <c r="O259">
        <f t="shared" si="55"/>
        <v>0.86733467718523449</v>
      </c>
      <c r="P259">
        <f t="shared" si="56"/>
        <v>-1.0600803056430228</v>
      </c>
      <c r="Q259">
        <f t="shared" si="57"/>
        <v>-0.64706005587269944</v>
      </c>
      <c r="R259">
        <f t="shared" si="58"/>
        <v>3.951204156610383</v>
      </c>
      <c r="S259">
        <f t="shared" si="52"/>
        <v>0.99996112052285568</v>
      </c>
      <c r="T259" s="3" t="b">
        <f t="shared" si="59"/>
        <v>1</v>
      </c>
      <c r="U259">
        <f t="shared" ref="U259:U260" si="60">IF(T259,IF(I259&gt;0,1,-1),0)</f>
        <v>1</v>
      </c>
    </row>
    <row r="260" spans="1:21" x14ac:dyDescent="0.2">
      <c r="A260">
        <v>40891</v>
      </c>
      <c r="B260">
        <v>3</v>
      </c>
      <c r="C260">
        <v>0</v>
      </c>
      <c r="D260">
        <v>37.400002000000001</v>
      </c>
      <c r="E260">
        <v>37.580002</v>
      </c>
      <c r="F260">
        <v>36.380001</v>
      </c>
      <c r="G260">
        <v>36.659999999999997</v>
      </c>
      <c r="H260">
        <v>23214500</v>
      </c>
      <c r="I260">
        <f t="shared" si="53"/>
        <v>0.90000100000000316</v>
      </c>
      <c r="J260">
        <f t="shared" ref="J260" si="61">D259-$C259</f>
        <v>0.1099969999999999</v>
      </c>
      <c r="K260">
        <f t="shared" ref="K260" si="62">E259-$C259</f>
        <v>0.68000099999999719</v>
      </c>
      <c r="L260">
        <f t="shared" ref="L260" si="63">F259-$C259</f>
        <v>-4.0000999999996623E-2</v>
      </c>
      <c r="M260">
        <f t="shared" ref="M260" si="64">G259-$C259</f>
        <v>0.54999999999999716</v>
      </c>
      <c r="N260">
        <f t="shared" si="54"/>
        <v>-0.62404510454506712</v>
      </c>
      <c r="O260">
        <f t="shared" si="55"/>
        <v>1.0303943525820354</v>
      </c>
      <c r="P260">
        <f t="shared" si="56"/>
        <v>-1.0594150487737859</v>
      </c>
      <c r="Q260">
        <f t="shared" si="57"/>
        <v>0.65306580073681764</v>
      </c>
      <c r="R260">
        <f t="shared" si="58"/>
        <v>1.6689454514655067</v>
      </c>
      <c r="S260">
        <f t="shared" ref="S260" si="65">_xlfn.NORM.S.DIST(R260,TRUE)</f>
        <v>0.952435904592</v>
      </c>
      <c r="T260" s="3" t="b">
        <f t="shared" si="59"/>
        <v>1</v>
      </c>
      <c r="U260">
        <f t="shared" si="60"/>
        <v>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1"/>
  <sheetViews>
    <sheetView tabSelected="1" workbookViewId="0">
      <selection activeCell="D1" sqref="D1:I1"/>
    </sheetView>
  </sheetViews>
  <sheetFormatPr baseColWidth="10" defaultRowHeight="16" x14ac:dyDescent="0.2"/>
  <cols>
    <col min="1" max="1" width="10.83203125" style="1"/>
  </cols>
  <sheetData>
    <row r="1" spans="1:16" x14ac:dyDescent="0.2">
      <c r="A1" s="1" t="s">
        <v>0</v>
      </c>
      <c r="B1" t="s">
        <v>8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24</v>
      </c>
      <c r="J1" t="s">
        <v>23</v>
      </c>
      <c r="K1" t="s">
        <v>25</v>
      </c>
    </row>
    <row r="2" spans="1:16" x14ac:dyDescent="0.2">
      <c r="A2" s="1">
        <v>42718</v>
      </c>
      <c r="B2">
        <v>3</v>
      </c>
      <c r="C2">
        <v>11.73</v>
      </c>
      <c r="D2">
        <v>11.59</v>
      </c>
      <c r="E2">
        <v>11.73</v>
      </c>
      <c r="F2">
        <v>11.3</v>
      </c>
      <c r="G2">
        <v>11.32</v>
      </c>
      <c r="H2">
        <v>40564000</v>
      </c>
      <c r="I2">
        <f>IF(ABS(E2-G2)&gt;ABS(F2-G2),1,-1)</f>
        <v>1</v>
      </c>
      <c r="L2">
        <f t="shared" ref="L2:L7" si="0">L3+J2</f>
        <v>8.9400059999999311</v>
      </c>
    </row>
    <row r="3" spans="1:16" x14ac:dyDescent="0.2">
      <c r="A3" s="1">
        <v>42711</v>
      </c>
      <c r="B3">
        <v>3</v>
      </c>
      <c r="C3">
        <v>11.29</v>
      </c>
      <c r="D3">
        <v>11.16</v>
      </c>
      <c r="E3">
        <v>11.26</v>
      </c>
      <c r="F3">
        <v>11.07</v>
      </c>
      <c r="G3">
        <v>11.09</v>
      </c>
      <c r="H3">
        <v>42151800</v>
      </c>
      <c r="I3">
        <f t="shared" ref="I3:I66" si="1">IF(ABS(E3-G3)&gt;ABS(F3-G3),1,-1)</f>
        <v>1</v>
      </c>
      <c r="J3">
        <f>IF(I3&gt;0,G2-G3,G3-G2)</f>
        <v>0.23000000000000043</v>
      </c>
      <c r="K3">
        <f>IF(G3&gt;G4,1,-1)</f>
        <v>1</v>
      </c>
      <c r="L3">
        <f t="shared" si="0"/>
        <v>8.9400059999999311</v>
      </c>
      <c r="M3">
        <f>G2-G3</f>
        <v>0.23000000000000043</v>
      </c>
      <c r="N3">
        <f t="shared" ref="N3:N65" si="2">N4+M3</f>
        <v>-24.340000000000003</v>
      </c>
      <c r="P3">
        <f>CORREL(L:L,N:N)</f>
        <v>-0.39457639164450797</v>
      </c>
    </row>
    <row r="4" spans="1:16" x14ac:dyDescent="0.2">
      <c r="A4" s="1">
        <v>42704</v>
      </c>
      <c r="B4">
        <v>3</v>
      </c>
      <c r="C4">
        <v>10.06</v>
      </c>
      <c r="D4">
        <v>10.06</v>
      </c>
      <c r="E4">
        <v>11.1</v>
      </c>
      <c r="F4">
        <v>10.06</v>
      </c>
      <c r="G4">
        <v>10.93</v>
      </c>
      <c r="H4">
        <v>109750300</v>
      </c>
      <c r="I4">
        <f t="shared" si="1"/>
        <v>-1</v>
      </c>
      <c r="J4">
        <f t="shared" ref="J4:J67" si="3">IF(I4&gt;0,G3-G4,G4-G3)</f>
        <v>-0.16000000000000014</v>
      </c>
      <c r="K4">
        <f>IF(G4&gt;G5,1,-1)</f>
        <v>1</v>
      </c>
      <c r="L4">
        <f t="shared" si="0"/>
        <v>8.7100059999999306</v>
      </c>
      <c r="M4">
        <f t="shared" ref="M4:M67" si="4">G3-G4</f>
        <v>0.16000000000000014</v>
      </c>
      <c r="N4">
        <f t="shared" si="2"/>
        <v>-24.570000000000004</v>
      </c>
    </row>
    <row r="5" spans="1:16" x14ac:dyDescent="0.2">
      <c r="A5" s="1">
        <v>42697</v>
      </c>
      <c r="B5">
        <v>3</v>
      </c>
      <c r="C5">
        <v>10.63</v>
      </c>
      <c r="D5">
        <v>10.6</v>
      </c>
      <c r="E5">
        <v>10.77</v>
      </c>
      <c r="F5">
        <v>10.56</v>
      </c>
      <c r="G5">
        <v>10.67</v>
      </c>
      <c r="H5">
        <v>25907100</v>
      </c>
      <c r="I5">
        <f t="shared" si="1"/>
        <v>-1</v>
      </c>
      <c r="J5">
        <f t="shared" si="3"/>
        <v>-0.25999999999999979</v>
      </c>
      <c r="K5">
        <f t="shared" ref="K5:K68" si="5">IF(G5&gt;G6,1,-1)</f>
        <v>1</v>
      </c>
      <c r="L5">
        <f t="shared" si="0"/>
        <v>8.8700059999999308</v>
      </c>
      <c r="M5">
        <f t="shared" si="4"/>
        <v>0.25999999999999979</v>
      </c>
      <c r="N5">
        <f t="shared" si="2"/>
        <v>-24.730000000000004</v>
      </c>
    </row>
    <row r="6" spans="1:16" x14ac:dyDescent="0.2">
      <c r="A6" s="1">
        <v>42690</v>
      </c>
      <c r="B6">
        <v>3</v>
      </c>
      <c r="C6">
        <v>10.34</v>
      </c>
      <c r="D6">
        <v>10.28</v>
      </c>
      <c r="E6">
        <v>10.46</v>
      </c>
      <c r="F6">
        <v>10.15</v>
      </c>
      <c r="G6">
        <v>10.23</v>
      </c>
      <c r="H6">
        <v>41035900</v>
      </c>
      <c r="I6">
        <f t="shared" si="1"/>
        <v>1</v>
      </c>
      <c r="J6">
        <f t="shared" si="3"/>
        <v>0.4399999999999995</v>
      </c>
      <c r="K6">
        <f t="shared" si="5"/>
        <v>-1</v>
      </c>
      <c r="L6">
        <f t="shared" si="0"/>
        <v>9.1300059999999306</v>
      </c>
      <c r="M6">
        <f t="shared" si="4"/>
        <v>0.4399999999999995</v>
      </c>
      <c r="N6">
        <f t="shared" si="2"/>
        <v>-24.990000000000002</v>
      </c>
    </row>
    <row r="7" spans="1:16" x14ac:dyDescent="0.2">
      <c r="A7" s="1">
        <v>42683</v>
      </c>
      <c r="B7">
        <v>3</v>
      </c>
      <c r="C7">
        <v>10.1</v>
      </c>
      <c r="D7">
        <v>10.14</v>
      </c>
      <c r="E7">
        <v>10.37</v>
      </c>
      <c r="F7">
        <v>10.039999999999999</v>
      </c>
      <c r="G7">
        <v>10.28</v>
      </c>
      <c r="H7">
        <v>39671000</v>
      </c>
      <c r="I7">
        <f t="shared" si="1"/>
        <v>-1</v>
      </c>
      <c r="J7">
        <f t="shared" si="3"/>
        <v>4.9999999999998934E-2</v>
      </c>
      <c r="K7">
        <f t="shared" si="5"/>
        <v>-1</v>
      </c>
      <c r="L7">
        <f t="shared" si="0"/>
        <v>8.6900059999999311</v>
      </c>
      <c r="M7">
        <f t="shared" si="4"/>
        <v>-4.9999999999998934E-2</v>
      </c>
      <c r="N7">
        <f t="shared" si="2"/>
        <v>-25.43</v>
      </c>
    </row>
    <row r="8" spans="1:16" x14ac:dyDescent="0.2">
      <c r="A8" s="1">
        <v>42676</v>
      </c>
      <c r="B8">
        <v>3</v>
      </c>
      <c r="C8">
        <v>10.57</v>
      </c>
      <c r="D8">
        <v>10.35</v>
      </c>
      <c r="E8">
        <v>10.46</v>
      </c>
      <c r="F8">
        <v>10.15</v>
      </c>
      <c r="G8">
        <v>10.28</v>
      </c>
      <c r="H8">
        <v>49285000</v>
      </c>
      <c r="I8">
        <f t="shared" si="1"/>
        <v>1</v>
      </c>
      <c r="J8">
        <f t="shared" si="3"/>
        <v>0</v>
      </c>
      <c r="K8">
        <f t="shared" si="5"/>
        <v>-1</v>
      </c>
      <c r="L8">
        <f t="shared" ref="L8:L72" si="6">L9+J8</f>
        <v>8.6400059999999321</v>
      </c>
      <c r="M8">
        <f t="shared" si="4"/>
        <v>0</v>
      </c>
      <c r="N8">
        <f t="shared" si="2"/>
        <v>-25.380000000000003</v>
      </c>
    </row>
    <row r="9" spans="1:16" x14ac:dyDescent="0.2">
      <c r="A9" s="1">
        <v>42669</v>
      </c>
      <c r="B9">
        <v>3</v>
      </c>
      <c r="C9">
        <v>11.24</v>
      </c>
      <c r="D9">
        <v>11.07</v>
      </c>
      <c r="E9">
        <v>11.31</v>
      </c>
      <c r="F9">
        <v>11.03</v>
      </c>
      <c r="G9">
        <v>11.09</v>
      </c>
      <c r="H9">
        <v>57440200</v>
      </c>
      <c r="I9">
        <f t="shared" si="1"/>
        <v>1</v>
      </c>
      <c r="J9">
        <f t="shared" si="3"/>
        <v>-0.8100000000000005</v>
      </c>
      <c r="K9">
        <f t="shared" si="5"/>
        <v>-1</v>
      </c>
      <c r="L9">
        <f t="shared" si="6"/>
        <v>8.6400059999999321</v>
      </c>
      <c r="M9">
        <f t="shared" si="4"/>
        <v>-0.8100000000000005</v>
      </c>
      <c r="N9">
        <f t="shared" si="2"/>
        <v>-25.380000000000003</v>
      </c>
    </row>
    <row r="10" spans="1:16" x14ac:dyDescent="0.2">
      <c r="A10" s="1">
        <v>42662</v>
      </c>
      <c r="B10">
        <v>3</v>
      </c>
      <c r="C10">
        <v>11.45</v>
      </c>
      <c r="D10">
        <v>11.57</v>
      </c>
      <c r="E10">
        <v>11.79</v>
      </c>
      <c r="F10">
        <v>11.55</v>
      </c>
      <c r="G10">
        <v>11.66</v>
      </c>
      <c r="H10">
        <v>46880900</v>
      </c>
      <c r="I10">
        <f t="shared" si="1"/>
        <v>1</v>
      </c>
      <c r="J10">
        <f t="shared" si="3"/>
        <v>-0.57000000000000028</v>
      </c>
      <c r="K10">
        <f t="shared" si="5"/>
        <v>1</v>
      </c>
      <c r="L10">
        <f t="shared" si="6"/>
        <v>9.4500059999999326</v>
      </c>
      <c r="M10">
        <f t="shared" si="4"/>
        <v>-0.57000000000000028</v>
      </c>
      <c r="N10">
        <f t="shared" si="2"/>
        <v>-24.570000000000004</v>
      </c>
    </row>
    <row r="11" spans="1:16" x14ac:dyDescent="0.2">
      <c r="A11" s="1">
        <v>42655</v>
      </c>
      <c r="B11">
        <v>3</v>
      </c>
      <c r="C11">
        <v>11.58</v>
      </c>
      <c r="D11">
        <v>11.46</v>
      </c>
      <c r="E11">
        <v>11.49</v>
      </c>
      <c r="F11">
        <v>11.36</v>
      </c>
      <c r="G11">
        <v>11.43</v>
      </c>
      <c r="H11">
        <v>45737900</v>
      </c>
      <c r="I11">
        <f t="shared" si="1"/>
        <v>-1</v>
      </c>
      <c r="J11">
        <f t="shared" si="3"/>
        <v>-0.23000000000000043</v>
      </c>
      <c r="K11">
        <f t="shared" si="5"/>
        <v>1</v>
      </c>
      <c r="L11">
        <f t="shared" si="6"/>
        <v>10.020005999999933</v>
      </c>
      <c r="M11">
        <f t="shared" si="4"/>
        <v>0.23000000000000043</v>
      </c>
      <c r="N11">
        <f t="shared" si="2"/>
        <v>-24.000000000000004</v>
      </c>
    </row>
    <row r="12" spans="1:16" x14ac:dyDescent="0.2">
      <c r="A12" s="1">
        <v>42648</v>
      </c>
      <c r="B12">
        <v>3</v>
      </c>
      <c r="C12">
        <v>11.09</v>
      </c>
      <c r="D12">
        <v>11.33</v>
      </c>
      <c r="E12">
        <v>11.4</v>
      </c>
      <c r="F12">
        <v>11.23</v>
      </c>
      <c r="G12">
        <v>11.35</v>
      </c>
      <c r="H12">
        <v>45925300</v>
      </c>
      <c r="I12">
        <f t="shared" si="1"/>
        <v>-1</v>
      </c>
      <c r="J12">
        <f t="shared" si="3"/>
        <v>-8.0000000000000071E-2</v>
      </c>
      <c r="K12">
        <f t="shared" si="5"/>
        <v>1</v>
      </c>
      <c r="L12">
        <f t="shared" si="6"/>
        <v>10.250005999999933</v>
      </c>
      <c r="M12">
        <f t="shared" si="4"/>
        <v>8.0000000000000071E-2</v>
      </c>
      <c r="N12">
        <f t="shared" si="2"/>
        <v>-24.230000000000004</v>
      </c>
    </row>
    <row r="13" spans="1:16" x14ac:dyDescent="0.2">
      <c r="A13" s="1">
        <v>42641</v>
      </c>
      <c r="B13">
        <v>3</v>
      </c>
      <c r="C13">
        <v>10.15</v>
      </c>
      <c r="D13">
        <v>10.3</v>
      </c>
      <c r="E13">
        <v>10.82</v>
      </c>
      <c r="F13">
        <v>10.119999999999999</v>
      </c>
      <c r="G13">
        <v>10.65</v>
      </c>
      <c r="H13">
        <v>93160700</v>
      </c>
      <c r="I13">
        <f t="shared" si="1"/>
        <v>-1</v>
      </c>
      <c r="J13">
        <f t="shared" si="3"/>
        <v>-0.69999999999999929</v>
      </c>
      <c r="K13">
        <f t="shared" si="5"/>
        <v>1</v>
      </c>
      <c r="L13">
        <f t="shared" si="6"/>
        <v>10.330005999999933</v>
      </c>
      <c r="M13">
        <f t="shared" si="4"/>
        <v>0.69999999999999929</v>
      </c>
      <c r="N13">
        <f t="shared" si="2"/>
        <v>-24.310000000000006</v>
      </c>
    </row>
    <row r="14" spans="1:16" x14ac:dyDescent="0.2">
      <c r="A14" s="1">
        <v>42634</v>
      </c>
      <c r="B14">
        <v>3</v>
      </c>
      <c r="C14">
        <v>10.07</v>
      </c>
      <c r="D14">
        <v>10.25</v>
      </c>
      <c r="E14">
        <v>10.41</v>
      </c>
      <c r="F14">
        <v>10.210000000000001</v>
      </c>
      <c r="G14">
        <v>10.4</v>
      </c>
      <c r="H14">
        <v>43920000</v>
      </c>
      <c r="I14">
        <f t="shared" si="1"/>
        <v>-1</v>
      </c>
      <c r="J14">
        <f t="shared" si="3"/>
        <v>-0.25</v>
      </c>
      <c r="K14">
        <f t="shared" si="5"/>
        <v>1</v>
      </c>
      <c r="L14">
        <f t="shared" si="6"/>
        <v>11.030005999999933</v>
      </c>
      <c r="M14">
        <f t="shared" si="4"/>
        <v>0.25</v>
      </c>
      <c r="N14">
        <f t="shared" si="2"/>
        <v>-25.010000000000005</v>
      </c>
    </row>
    <row r="15" spans="1:16" x14ac:dyDescent="0.2">
      <c r="A15" s="1">
        <v>42627</v>
      </c>
      <c r="B15">
        <v>3</v>
      </c>
      <c r="C15">
        <v>10.37</v>
      </c>
      <c r="D15">
        <v>10.27</v>
      </c>
      <c r="E15">
        <v>10.43</v>
      </c>
      <c r="F15">
        <v>10.039999999999999</v>
      </c>
      <c r="G15">
        <v>10.09</v>
      </c>
      <c r="H15">
        <v>53454200</v>
      </c>
      <c r="I15">
        <f t="shared" si="1"/>
        <v>1</v>
      </c>
      <c r="J15">
        <f t="shared" si="3"/>
        <v>0.3100000000000005</v>
      </c>
      <c r="K15">
        <f t="shared" si="5"/>
        <v>-1</v>
      </c>
      <c r="L15">
        <f t="shared" si="6"/>
        <v>11.280005999999933</v>
      </c>
      <c r="M15">
        <f t="shared" si="4"/>
        <v>0.3100000000000005</v>
      </c>
      <c r="N15">
        <f t="shared" si="2"/>
        <v>-25.260000000000005</v>
      </c>
    </row>
    <row r="16" spans="1:16" x14ac:dyDescent="0.2">
      <c r="A16" s="1">
        <v>42620</v>
      </c>
      <c r="B16">
        <v>3</v>
      </c>
      <c r="C16">
        <v>10.39</v>
      </c>
      <c r="D16">
        <v>10.4</v>
      </c>
      <c r="E16">
        <v>10.54</v>
      </c>
      <c r="F16">
        <v>10.31</v>
      </c>
      <c r="G16">
        <v>10.52</v>
      </c>
      <c r="H16">
        <v>31322200</v>
      </c>
      <c r="I16">
        <f t="shared" si="1"/>
        <v>-1</v>
      </c>
      <c r="J16">
        <f t="shared" si="3"/>
        <v>0.42999999999999972</v>
      </c>
      <c r="K16">
        <f t="shared" si="5"/>
        <v>1</v>
      </c>
      <c r="L16">
        <f t="shared" si="6"/>
        <v>10.970005999999932</v>
      </c>
      <c r="M16">
        <f t="shared" si="4"/>
        <v>-0.42999999999999972</v>
      </c>
      <c r="N16">
        <f t="shared" si="2"/>
        <v>-25.570000000000004</v>
      </c>
    </row>
    <row r="17" spans="1:14" x14ac:dyDescent="0.2">
      <c r="A17" s="1">
        <v>42613</v>
      </c>
      <c r="B17">
        <v>3</v>
      </c>
      <c r="C17">
        <v>10.73</v>
      </c>
      <c r="D17">
        <v>10.62</v>
      </c>
      <c r="E17">
        <v>10.66</v>
      </c>
      <c r="F17">
        <v>10.29</v>
      </c>
      <c r="G17">
        <v>10.36</v>
      </c>
      <c r="H17">
        <v>30406800</v>
      </c>
      <c r="I17">
        <f t="shared" si="1"/>
        <v>1</v>
      </c>
      <c r="J17">
        <f t="shared" si="3"/>
        <v>0.16000000000000014</v>
      </c>
      <c r="K17">
        <f t="shared" si="5"/>
        <v>-1</v>
      </c>
      <c r="L17">
        <f t="shared" si="6"/>
        <v>10.540005999999932</v>
      </c>
      <c r="M17">
        <f t="shared" si="4"/>
        <v>0.16000000000000014</v>
      </c>
      <c r="N17">
        <f t="shared" si="2"/>
        <v>-25.140000000000004</v>
      </c>
    </row>
    <row r="18" spans="1:14" x14ac:dyDescent="0.2">
      <c r="A18" s="1">
        <v>42606</v>
      </c>
      <c r="B18">
        <v>3</v>
      </c>
      <c r="C18">
        <v>11.09</v>
      </c>
      <c r="D18">
        <v>10.94</v>
      </c>
      <c r="E18">
        <v>11.03</v>
      </c>
      <c r="F18">
        <v>10.74</v>
      </c>
      <c r="G18">
        <v>10.82</v>
      </c>
      <c r="H18">
        <v>29656300</v>
      </c>
      <c r="I18">
        <f t="shared" si="1"/>
        <v>1</v>
      </c>
      <c r="J18">
        <f t="shared" si="3"/>
        <v>-0.46000000000000085</v>
      </c>
      <c r="K18">
        <f t="shared" si="5"/>
        <v>-1</v>
      </c>
      <c r="L18">
        <f t="shared" si="6"/>
        <v>10.380005999999932</v>
      </c>
      <c r="M18">
        <f t="shared" si="4"/>
        <v>-0.46000000000000085</v>
      </c>
      <c r="N18">
        <f t="shared" si="2"/>
        <v>-25.300000000000004</v>
      </c>
    </row>
    <row r="19" spans="1:14" x14ac:dyDescent="0.2">
      <c r="A19" s="1">
        <v>42599</v>
      </c>
      <c r="B19">
        <v>3</v>
      </c>
      <c r="C19">
        <v>10.92</v>
      </c>
      <c r="D19">
        <v>10.88</v>
      </c>
      <c r="E19">
        <v>11.02</v>
      </c>
      <c r="F19">
        <v>10.76</v>
      </c>
      <c r="G19">
        <v>10.99</v>
      </c>
      <c r="H19">
        <v>33277200</v>
      </c>
      <c r="I19">
        <f t="shared" si="1"/>
        <v>-1</v>
      </c>
      <c r="J19">
        <f t="shared" si="3"/>
        <v>0.16999999999999993</v>
      </c>
      <c r="K19">
        <f t="shared" si="5"/>
        <v>1</v>
      </c>
      <c r="L19">
        <f t="shared" si="6"/>
        <v>10.840005999999933</v>
      </c>
      <c r="M19">
        <f t="shared" si="4"/>
        <v>-0.16999999999999993</v>
      </c>
      <c r="N19">
        <f t="shared" si="2"/>
        <v>-24.840000000000003</v>
      </c>
    </row>
    <row r="20" spans="1:14" x14ac:dyDescent="0.2">
      <c r="A20" s="1">
        <v>42592</v>
      </c>
      <c r="B20">
        <v>3</v>
      </c>
      <c r="C20">
        <v>10.07</v>
      </c>
      <c r="D20">
        <v>10.1</v>
      </c>
      <c r="E20">
        <v>10.210000000000001</v>
      </c>
      <c r="F20">
        <v>9.75</v>
      </c>
      <c r="G20">
        <v>9.77</v>
      </c>
      <c r="H20">
        <v>30805100</v>
      </c>
      <c r="I20">
        <f t="shared" si="1"/>
        <v>1</v>
      </c>
      <c r="J20">
        <f t="shared" si="3"/>
        <v>1.2200000000000006</v>
      </c>
      <c r="K20">
        <f t="shared" si="5"/>
        <v>1</v>
      </c>
      <c r="L20">
        <f t="shared" si="6"/>
        <v>10.670005999999933</v>
      </c>
      <c r="M20">
        <f t="shared" si="4"/>
        <v>1.2200000000000006</v>
      </c>
      <c r="N20">
        <f t="shared" si="2"/>
        <v>-24.67</v>
      </c>
    </row>
    <row r="21" spans="1:14" x14ac:dyDescent="0.2">
      <c r="A21" s="1">
        <v>42585</v>
      </c>
      <c r="B21">
        <v>3</v>
      </c>
      <c r="C21">
        <v>9.33</v>
      </c>
      <c r="D21">
        <v>9.35</v>
      </c>
      <c r="E21">
        <v>9.69</v>
      </c>
      <c r="F21">
        <v>9.23</v>
      </c>
      <c r="G21">
        <v>9.69</v>
      </c>
      <c r="H21">
        <v>36429700</v>
      </c>
      <c r="I21">
        <f t="shared" si="1"/>
        <v>-1</v>
      </c>
      <c r="J21">
        <f t="shared" si="3"/>
        <v>-8.0000000000000071E-2</v>
      </c>
      <c r="K21">
        <f t="shared" si="5"/>
        <v>-1</v>
      </c>
      <c r="L21">
        <f t="shared" si="6"/>
        <v>9.4500059999999326</v>
      </c>
      <c r="M21">
        <f t="shared" si="4"/>
        <v>8.0000000000000071E-2</v>
      </c>
      <c r="N21">
        <f t="shared" si="2"/>
        <v>-25.89</v>
      </c>
    </row>
    <row r="22" spans="1:14" x14ac:dyDescent="0.2">
      <c r="A22" s="1">
        <v>42578</v>
      </c>
      <c r="B22">
        <v>3</v>
      </c>
      <c r="C22">
        <v>10.08</v>
      </c>
      <c r="D22">
        <v>10.1</v>
      </c>
      <c r="E22">
        <v>10.17</v>
      </c>
      <c r="F22">
        <v>9.81</v>
      </c>
      <c r="G22">
        <v>9.9</v>
      </c>
      <c r="H22">
        <v>28954700</v>
      </c>
      <c r="I22">
        <f t="shared" si="1"/>
        <v>1</v>
      </c>
      <c r="J22">
        <f t="shared" si="3"/>
        <v>-0.21000000000000085</v>
      </c>
      <c r="K22">
        <f t="shared" si="5"/>
        <v>-1</v>
      </c>
      <c r="L22">
        <f t="shared" si="6"/>
        <v>9.5300059999999327</v>
      </c>
      <c r="M22">
        <f t="shared" si="4"/>
        <v>-0.21000000000000085</v>
      </c>
      <c r="N22">
        <f t="shared" si="2"/>
        <v>-25.97</v>
      </c>
    </row>
    <row r="23" spans="1:14" x14ac:dyDescent="0.2">
      <c r="A23" s="1">
        <v>42571</v>
      </c>
      <c r="B23">
        <v>3</v>
      </c>
      <c r="C23">
        <v>10.7</v>
      </c>
      <c r="D23">
        <v>10.55</v>
      </c>
      <c r="E23">
        <v>10.85</v>
      </c>
      <c r="F23">
        <v>10.51</v>
      </c>
      <c r="G23">
        <v>10.73</v>
      </c>
      <c r="H23">
        <v>26551900</v>
      </c>
      <c r="I23">
        <f t="shared" si="1"/>
        <v>-1</v>
      </c>
      <c r="J23">
        <f t="shared" si="3"/>
        <v>0.83000000000000007</v>
      </c>
      <c r="K23">
        <f t="shared" si="5"/>
        <v>-1</v>
      </c>
      <c r="L23">
        <f t="shared" si="6"/>
        <v>9.7400059999999336</v>
      </c>
      <c r="M23">
        <f t="shared" si="4"/>
        <v>-0.83000000000000007</v>
      </c>
      <c r="N23">
        <f t="shared" si="2"/>
        <v>-25.759999999999998</v>
      </c>
    </row>
    <row r="24" spans="1:14" x14ac:dyDescent="0.2">
      <c r="A24" s="1">
        <v>42564</v>
      </c>
      <c r="B24">
        <v>3</v>
      </c>
      <c r="C24">
        <v>11.19</v>
      </c>
      <c r="D24">
        <v>11.07</v>
      </c>
      <c r="E24">
        <v>11.15</v>
      </c>
      <c r="F24">
        <v>10.65</v>
      </c>
      <c r="G24">
        <v>10.75</v>
      </c>
      <c r="H24">
        <v>34345300</v>
      </c>
      <c r="I24">
        <f t="shared" si="1"/>
        <v>1</v>
      </c>
      <c r="J24">
        <f t="shared" si="3"/>
        <v>-1.9999999999999574E-2</v>
      </c>
      <c r="K24">
        <f t="shared" si="5"/>
        <v>-1</v>
      </c>
      <c r="L24">
        <f t="shared" si="6"/>
        <v>8.9100059999999335</v>
      </c>
      <c r="M24">
        <f t="shared" si="4"/>
        <v>-1.9999999999999574E-2</v>
      </c>
      <c r="N24">
        <f t="shared" si="2"/>
        <v>-24.929999999999996</v>
      </c>
    </row>
    <row r="25" spans="1:14" x14ac:dyDescent="0.2">
      <c r="A25" s="1">
        <v>42557</v>
      </c>
      <c r="B25">
        <v>3</v>
      </c>
      <c r="C25">
        <v>11.18</v>
      </c>
      <c r="D25">
        <v>11.09</v>
      </c>
      <c r="E25">
        <v>11.41</v>
      </c>
      <c r="F25">
        <v>11.01</v>
      </c>
      <c r="G25">
        <v>11.33</v>
      </c>
      <c r="H25">
        <v>17436200</v>
      </c>
      <c r="I25">
        <f t="shared" si="1"/>
        <v>-1</v>
      </c>
      <c r="J25">
        <f t="shared" si="3"/>
        <v>0.58000000000000007</v>
      </c>
      <c r="K25">
        <f t="shared" si="5"/>
        <v>-1</v>
      </c>
      <c r="L25">
        <f t="shared" si="6"/>
        <v>8.9300059999999331</v>
      </c>
      <c r="M25">
        <f t="shared" si="4"/>
        <v>-0.58000000000000007</v>
      </c>
      <c r="N25">
        <f t="shared" si="2"/>
        <v>-24.909999999999997</v>
      </c>
    </row>
    <row r="26" spans="1:14" x14ac:dyDescent="0.2">
      <c r="A26" s="1">
        <v>42550</v>
      </c>
      <c r="B26">
        <v>3</v>
      </c>
      <c r="C26">
        <v>11.47</v>
      </c>
      <c r="D26">
        <v>11.55</v>
      </c>
      <c r="E26">
        <v>11.96</v>
      </c>
      <c r="F26">
        <v>11.5</v>
      </c>
      <c r="G26">
        <v>11.79</v>
      </c>
      <c r="H26">
        <v>24821700</v>
      </c>
      <c r="I26">
        <f t="shared" si="1"/>
        <v>-1</v>
      </c>
      <c r="J26">
        <f t="shared" si="3"/>
        <v>0.45999999999999908</v>
      </c>
      <c r="K26">
        <f t="shared" si="5"/>
        <v>1</v>
      </c>
      <c r="L26">
        <f t="shared" si="6"/>
        <v>8.350005999999933</v>
      </c>
      <c r="M26">
        <f t="shared" si="4"/>
        <v>-0.45999999999999908</v>
      </c>
      <c r="N26">
        <f t="shared" si="2"/>
        <v>-24.33</v>
      </c>
    </row>
    <row r="27" spans="1:14" x14ac:dyDescent="0.2">
      <c r="A27" s="1">
        <v>42543</v>
      </c>
      <c r="B27">
        <v>3</v>
      </c>
      <c r="C27">
        <v>11.89</v>
      </c>
      <c r="D27">
        <v>11.99</v>
      </c>
      <c r="E27">
        <v>12.04</v>
      </c>
      <c r="F27">
        <v>11.58</v>
      </c>
      <c r="G27">
        <v>11.74</v>
      </c>
      <c r="H27">
        <v>26056700</v>
      </c>
      <c r="I27">
        <f t="shared" si="1"/>
        <v>1</v>
      </c>
      <c r="J27">
        <f t="shared" si="3"/>
        <v>4.9999999999998934E-2</v>
      </c>
      <c r="K27">
        <f t="shared" si="5"/>
        <v>1</v>
      </c>
      <c r="L27">
        <f t="shared" si="6"/>
        <v>7.8900059999999339</v>
      </c>
      <c r="M27">
        <f t="shared" si="4"/>
        <v>4.9999999999998934E-2</v>
      </c>
      <c r="N27">
        <f t="shared" si="2"/>
        <v>-23.869999999999997</v>
      </c>
    </row>
    <row r="28" spans="1:14" x14ac:dyDescent="0.2">
      <c r="A28" s="1">
        <v>42536</v>
      </c>
      <c r="B28">
        <v>3</v>
      </c>
      <c r="C28">
        <v>11.73</v>
      </c>
      <c r="D28">
        <v>11.57</v>
      </c>
      <c r="E28">
        <v>11.78</v>
      </c>
      <c r="F28">
        <v>11.43</v>
      </c>
      <c r="G28">
        <v>11.47</v>
      </c>
      <c r="H28">
        <v>23350400</v>
      </c>
      <c r="I28">
        <f t="shared" si="1"/>
        <v>1</v>
      </c>
      <c r="J28">
        <f t="shared" si="3"/>
        <v>0.26999999999999957</v>
      </c>
      <c r="K28">
        <f t="shared" si="5"/>
        <v>-1</v>
      </c>
      <c r="L28">
        <f t="shared" si="6"/>
        <v>7.840005999999935</v>
      </c>
      <c r="M28">
        <f t="shared" si="4"/>
        <v>0.26999999999999957</v>
      </c>
      <c r="N28">
        <f t="shared" si="2"/>
        <v>-23.919999999999998</v>
      </c>
    </row>
    <row r="29" spans="1:14" x14ac:dyDescent="0.2">
      <c r="A29" s="1">
        <v>42529</v>
      </c>
      <c r="B29">
        <v>3</v>
      </c>
      <c r="C29">
        <v>12.22</v>
      </c>
      <c r="D29">
        <v>12.34</v>
      </c>
      <c r="E29">
        <v>12.45</v>
      </c>
      <c r="F29">
        <v>12.28</v>
      </c>
      <c r="G29">
        <v>12.43</v>
      </c>
      <c r="H29">
        <v>26500300</v>
      </c>
      <c r="I29">
        <f t="shared" si="1"/>
        <v>-1</v>
      </c>
      <c r="J29">
        <f t="shared" si="3"/>
        <v>0.95999999999999908</v>
      </c>
      <c r="K29">
        <f t="shared" si="5"/>
        <v>1</v>
      </c>
      <c r="L29">
        <f t="shared" si="6"/>
        <v>7.5700059999999354</v>
      </c>
      <c r="M29">
        <f t="shared" si="4"/>
        <v>-0.95999999999999908</v>
      </c>
      <c r="N29">
        <f t="shared" si="2"/>
        <v>-24.189999999999998</v>
      </c>
    </row>
    <row r="30" spans="1:14" x14ac:dyDescent="0.2">
      <c r="A30" s="1">
        <v>42522</v>
      </c>
      <c r="B30">
        <v>3</v>
      </c>
      <c r="C30">
        <v>11.87</v>
      </c>
      <c r="D30">
        <v>11.62</v>
      </c>
      <c r="E30">
        <v>11.93</v>
      </c>
      <c r="F30">
        <v>11.56</v>
      </c>
      <c r="G30">
        <v>11.93</v>
      </c>
      <c r="H30">
        <v>25553100</v>
      </c>
      <c r="I30">
        <f t="shared" si="1"/>
        <v>-1</v>
      </c>
      <c r="J30">
        <f t="shared" si="3"/>
        <v>-0.5</v>
      </c>
      <c r="K30">
        <f t="shared" si="5"/>
        <v>-1</v>
      </c>
      <c r="L30">
        <f t="shared" si="6"/>
        <v>6.6100059999999363</v>
      </c>
      <c r="M30">
        <f t="shared" si="4"/>
        <v>0.5</v>
      </c>
      <c r="N30">
        <f t="shared" si="2"/>
        <v>-23.229999999999997</v>
      </c>
    </row>
    <row r="31" spans="1:14" x14ac:dyDescent="0.2">
      <c r="A31" s="1">
        <v>42515</v>
      </c>
      <c r="B31">
        <v>3</v>
      </c>
      <c r="C31">
        <v>11.82</v>
      </c>
      <c r="D31">
        <v>11.92</v>
      </c>
      <c r="E31">
        <v>12.05</v>
      </c>
      <c r="F31">
        <v>11.79</v>
      </c>
      <c r="G31">
        <v>12.03</v>
      </c>
      <c r="H31">
        <v>24984100</v>
      </c>
      <c r="I31">
        <f t="shared" si="1"/>
        <v>-1</v>
      </c>
      <c r="J31">
        <f t="shared" si="3"/>
        <v>9.9999999999999645E-2</v>
      </c>
      <c r="K31">
        <f t="shared" si="5"/>
        <v>1</v>
      </c>
      <c r="L31">
        <f t="shared" si="6"/>
        <v>7.1100059999999363</v>
      </c>
      <c r="M31">
        <f t="shared" si="4"/>
        <v>-9.9999999999999645E-2</v>
      </c>
      <c r="N31">
        <f t="shared" si="2"/>
        <v>-23.729999999999997</v>
      </c>
    </row>
    <row r="32" spans="1:14" x14ac:dyDescent="0.2">
      <c r="A32" s="1">
        <v>42508</v>
      </c>
      <c r="B32">
        <v>3</v>
      </c>
      <c r="C32">
        <v>11.92</v>
      </c>
      <c r="D32">
        <v>11.85</v>
      </c>
      <c r="E32">
        <v>12</v>
      </c>
      <c r="F32">
        <v>11.7</v>
      </c>
      <c r="G32">
        <v>11.7</v>
      </c>
      <c r="H32">
        <v>29425500</v>
      </c>
      <c r="I32">
        <f t="shared" si="1"/>
        <v>1</v>
      </c>
      <c r="J32">
        <f t="shared" si="3"/>
        <v>0.33000000000000007</v>
      </c>
      <c r="K32">
        <f t="shared" si="5"/>
        <v>1</v>
      </c>
      <c r="L32">
        <f t="shared" si="6"/>
        <v>7.0100059999999367</v>
      </c>
      <c r="M32">
        <f t="shared" si="4"/>
        <v>0.33000000000000007</v>
      </c>
      <c r="N32">
        <f t="shared" si="2"/>
        <v>-23.629999999999995</v>
      </c>
    </row>
    <row r="33" spans="1:14" x14ac:dyDescent="0.2">
      <c r="A33" s="1">
        <v>42501</v>
      </c>
      <c r="B33">
        <v>3</v>
      </c>
      <c r="C33">
        <v>10.99</v>
      </c>
      <c r="D33">
        <v>10.91</v>
      </c>
      <c r="E33">
        <v>11.42</v>
      </c>
      <c r="F33">
        <v>10.85</v>
      </c>
      <c r="G33">
        <v>11.34</v>
      </c>
      <c r="H33">
        <v>29338200</v>
      </c>
      <c r="I33">
        <f t="shared" si="1"/>
        <v>-1</v>
      </c>
      <c r="J33">
        <f t="shared" si="3"/>
        <v>-0.35999999999999943</v>
      </c>
      <c r="K33">
        <f t="shared" si="5"/>
        <v>1</v>
      </c>
      <c r="L33">
        <f t="shared" si="6"/>
        <v>6.6800059999999366</v>
      </c>
      <c r="M33">
        <f t="shared" si="4"/>
        <v>0.35999999999999943</v>
      </c>
      <c r="N33">
        <f t="shared" si="2"/>
        <v>-23.959999999999997</v>
      </c>
    </row>
    <row r="34" spans="1:14" x14ac:dyDescent="0.2">
      <c r="A34" s="1">
        <v>42494</v>
      </c>
      <c r="B34">
        <v>3</v>
      </c>
      <c r="C34">
        <v>10.74</v>
      </c>
      <c r="D34">
        <v>10.93</v>
      </c>
      <c r="E34">
        <v>11.04</v>
      </c>
      <c r="F34">
        <v>10.63</v>
      </c>
      <c r="G34">
        <v>10.79</v>
      </c>
      <c r="H34">
        <v>24287300</v>
      </c>
      <c r="I34">
        <f t="shared" si="1"/>
        <v>1</v>
      </c>
      <c r="J34">
        <f t="shared" si="3"/>
        <v>0.55000000000000071</v>
      </c>
      <c r="K34">
        <f t="shared" si="5"/>
        <v>-1</v>
      </c>
      <c r="L34">
        <f t="shared" si="6"/>
        <v>7.040005999999936</v>
      </c>
      <c r="M34">
        <f t="shared" si="4"/>
        <v>0.55000000000000071</v>
      </c>
      <c r="N34">
        <f t="shared" si="2"/>
        <v>-24.319999999999997</v>
      </c>
    </row>
    <row r="35" spans="1:14" x14ac:dyDescent="0.2">
      <c r="A35" s="1">
        <v>42487</v>
      </c>
      <c r="B35">
        <v>3</v>
      </c>
      <c r="C35">
        <v>10.81</v>
      </c>
      <c r="D35">
        <v>11.03</v>
      </c>
      <c r="E35">
        <v>11.22</v>
      </c>
      <c r="F35">
        <v>10.76</v>
      </c>
      <c r="G35">
        <v>11.14</v>
      </c>
      <c r="H35">
        <v>37920900</v>
      </c>
      <c r="I35">
        <f t="shared" si="1"/>
        <v>-1</v>
      </c>
      <c r="J35">
        <f t="shared" si="3"/>
        <v>0.35000000000000142</v>
      </c>
      <c r="K35">
        <f t="shared" si="5"/>
        <v>1</v>
      </c>
      <c r="L35">
        <f t="shared" si="6"/>
        <v>6.4900059999999353</v>
      </c>
      <c r="M35">
        <f t="shared" si="4"/>
        <v>-0.35000000000000142</v>
      </c>
      <c r="N35">
        <f t="shared" si="2"/>
        <v>-24.869999999999997</v>
      </c>
    </row>
    <row r="36" spans="1:14" x14ac:dyDescent="0.2">
      <c r="A36" s="1">
        <v>42480</v>
      </c>
      <c r="B36">
        <v>3</v>
      </c>
      <c r="C36">
        <v>10.44</v>
      </c>
      <c r="D36">
        <v>10.24</v>
      </c>
      <c r="E36">
        <v>10.88</v>
      </c>
      <c r="F36">
        <v>10.199999999999999</v>
      </c>
      <c r="G36">
        <v>10.76</v>
      </c>
      <c r="H36">
        <v>42501200</v>
      </c>
      <c r="I36">
        <f t="shared" si="1"/>
        <v>-1</v>
      </c>
      <c r="J36">
        <f t="shared" si="3"/>
        <v>-0.38000000000000078</v>
      </c>
      <c r="K36">
        <f t="shared" si="5"/>
        <v>1</v>
      </c>
      <c r="L36">
        <f t="shared" si="6"/>
        <v>6.1400059999999339</v>
      </c>
      <c r="M36">
        <f t="shared" si="4"/>
        <v>0.38000000000000078</v>
      </c>
      <c r="N36">
        <f t="shared" si="2"/>
        <v>-24.519999999999996</v>
      </c>
    </row>
    <row r="37" spans="1:14" x14ac:dyDescent="0.2">
      <c r="A37" s="1">
        <v>42473</v>
      </c>
      <c r="B37">
        <v>3</v>
      </c>
      <c r="C37">
        <v>10.64</v>
      </c>
      <c r="D37">
        <v>10.59</v>
      </c>
      <c r="E37">
        <v>10.74</v>
      </c>
      <c r="F37">
        <v>10.48</v>
      </c>
      <c r="G37">
        <v>10.51</v>
      </c>
      <c r="H37">
        <v>42934000</v>
      </c>
      <c r="I37">
        <f t="shared" si="1"/>
        <v>1</v>
      </c>
      <c r="J37">
        <f t="shared" si="3"/>
        <v>0.25</v>
      </c>
      <c r="K37">
        <f t="shared" si="5"/>
        <v>1</v>
      </c>
      <c r="L37">
        <f t="shared" si="6"/>
        <v>6.5200059999999347</v>
      </c>
      <c r="M37">
        <f t="shared" si="4"/>
        <v>0.25</v>
      </c>
      <c r="N37">
        <f t="shared" si="2"/>
        <v>-24.899999999999995</v>
      </c>
    </row>
    <row r="38" spans="1:14" x14ac:dyDescent="0.2">
      <c r="A38" s="1">
        <v>42466</v>
      </c>
      <c r="B38">
        <v>3</v>
      </c>
      <c r="C38">
        <v>9.1300000000000008</v>
      </c>
      <c r="D38">
        <v>9.3800000000000008</v>
      </c>
      <c r="E38">
        <v>9.6300000000000008</v>
      </c>
      <c r="F38">
        <v>9.32</v>
      </c>
      <c r="G38">
        <v>9.6</v>
      </c>
      <c r="H38">
        <v>45696600</v>
      </c>
      <c r="I38">
        <f t="shared" si="1"/>
        <v>-1</v>
      </c>
      <c r="J38">
        <f t="shared" si="3"/>
        <v>-0.91000000000000014</v>
      </c>
      <c r="K38">
        <f t="shared" si="5"/>
        <v>-1</v>
      </c>
      <c r="L38">
        <f t="shared" si="6"/>
        <v>6.2700059999999347</v>
      </c>
      <c r="M38">
        <f t="shared" si="4"/>
        <v>0.91000000000000014</v>
      </c>
      <c r="N38">
        <f t="shared" si="2"/>
        <v>-25.149999999999995</v>
      </c>
    </row>
    <row r="39" spans="1:14" x14ac:dyDescent="0.2">
      <c r="A39" s="1">
        <v>42459</v>
      </c>
      <c r="B39">
        <v>3</v>
      </c>
      <c r="C39">
        <v>9.8000000000000007</v>
      </c>
      <c r="D39">
        <v>9.99</v>
      </c>
      <c r="E39">
        <v>10.130000000000001</v>
      </c>
      <c r="F39">
        <v>9.6999999999999993</v>
      </c>
      <c r="G39">
        <v>9.73</v>
      </c>
      <c r="H39">
        <v>36954600</v>
      </c>
      <c r="I39">
        <f t="shared" si="1"/>
        <v>1</v>
      </c>
      <c r="J39">
        <f t="shared" si="3"/>
        <v>-0.13000000000000078</v>
      </c>
      <c r="K39">
        <f t="shared" si="5"/>
        <v>-1</v>
      </c>
      <c r="L39">
        <f t="shared" si="6"/>
        <v>7.1800059999999348</v>
      </c>
      <c r="M39">
        <f t="shared" si="4"/>
        <v>-0.13000000000000078</v>
      </c>
      <c r="N39">
        <f t="shared" si="2"/>
        <v>-26.059999999999995</v>
      </c>
    </row>
    <row r="40" spans="1:14" x14ac:dyDescent="0.2">
      <c r="A40" s="1">
        <v>42452</v>
      </c>
      <c r="B40">
        <v>3</v>
      </c>
      <c r="C40">
        <v>10.54</v>
      </c>
      <c r="D40">
        <v>10.33</v>
      </c>
      <c r="E40">
        <v>10.37</v>
      </c>
      <c r="F40">
        <v>10.08</v>
      </c>
      <c r="G40">
        <v>10.11</v>
      </c>
      <c r="H40">
        <v>40194200</v>
      </c>
      <c r="I40">
        <f t="shared" si="1"/>
        <v>1</v>
      </c>
      <c r="J40">
        <f t="shared" si="3"/>
        <v>-0.37999999999999901</v>
      </c>
      <c r="K40">
        <f t="shared" si="5"/>
        <v>-1</v>
      </c>
      <c r="L40">
        <f t="shared" si="6"/>
        <v>7.3100059999999356</v>
      </c>
      <c r="M40">
        <f t="shared" si="4"/>
        <v>-0.37999999999999901</v>
      </c>
      <c r="N40">
        <f t="shared" si="2"/>
        <v>-25.929999999999996</v>
      </c>
    </row>
    <row r="41" spans="1:14" x14ac:dyDescent="0.2">
      <c r="A41" s="1">
        <v>42445</v>
      </c>
      <c r="B41">
        <v>3</v>
      </c>
      <c r="C41">
        <v>9.6999999999999993</v>
      </c>
      <c r="D41">
        <v>9.91</v>
      </c>
      <c r="E41">
        <v>10.199999999999999</v>
      </c>
      <c r="F41">
        <v>9.91</v>
      </c>
      <c r="G41">
        <v>10.18</v>
      </c>
      <c r="H41">
        <v>38311700</v>
      </c>
      <c r="I41">
        <f t="shared" si="1"/>
        <v>-1</v>
      </c>
      <c r="J41">
        <f t="shared" si="3"/>
        <v>7.0000000000000284E-2</v>
      </c>
      <c r="K41">
        <f t="shared" si="5"/>
        <v>1</v>
      </c>
      <c r="L41">
        <f t="shared" si="6"/>
        <v>7.6900059999999346</v>
      </c>
      <c r="M41">
        <f t="shared" si="4"/>
        <v>-7.0000000000000284E-2</v>
      </c>
      <c r="N41">
        <f t="shared" si="2"/>
        <v>-25.549999999999997</v>
      </c>
    </row>
    <row r="42" spans="1:14" x14ac:dyDescent="0.2">
      <c r="A42" s="1">
        <v>42438</v>
      </c>
      <c r="B42">
        <v>3</v>
      </c>
      <c r="C42">
        <v>9.65</v>
      </c>
      <c r="D42">
        <v>9.8699999999999992</v>
      </c>
      <c r="E42">
        <v>10.210000000000001</v>
      </c>
      <c r="F42">
        <v>9.85</v>
      </c>
      <c r="G42">
        <v>10.15</v>
      </c>
      <c r="H42">
        <v>43985300</v>
      </c>
      <c r="I42">
        <f t="shared" si="1"/>
        <v>-1</v>
      </c>
      <c r="J42">
        <f t="shared" si="3"/>
        <v>-2.9999999999999361E-2</v>
      </c>
      <c r="K42">
        <f t="shared" si="5"/>
        <v>1</v>
      </c>
      <c r="L42">
        <f t="shared" si="6"/>
        <v>7.6200059999999343</v>
      </c>
      <c r="M42">
        <f t="shared" si="4"/>
        <v>2.9999999999999361E-2</v>
      </c>
      <c r="N42">
        <f t="shared" si="2"/>
        <v>-25.479999999999997</v>
      </c>
    </row>
    <row r="43" spans="1:14" x14ac:dyDescent="0.2">
      <c r="A43" s="1">
        <v>42431</v>
      </c>
      <c r="B43">
        <v>3</v>
      </c>
      <c r="C43">
        <v>9.15</v>
      </c>
      <c r="D43">
        <v>9.01</v>
      </c>
      <c r="E43">
        <v>9.36</v>
      </c>
      <c r="F43">
        <v>8.94</v>
      </c>
      <c r="G43">
        <v>9.3000000000000007</v>
      </c>
      <c r="H43">
        <v>49507900</v>
      </c>
      <c r="I43">
        <f t="shared" si="1"/>
        <v>-1</v>
      </c>
      <c r="J43">
        <f t="shared" si="3"/>
        <v>-0.84999999999999964</v>
      </c>
      <c r="K43">
        <f t="shared" si="5"/>
        <v>1</v>
      </c>
      <c r="L43">
        <f t="shared" si="6"/>
        <v>7.6500059999999337</v>
      </c>
      <c r="M43">
        <f t="shared" si="4"/>
        <v>0.84999999999999964</v>
      </c>
      <c r="N43">
        <f t="shared" si="2"/>
        <v>-25.509999999999998</v>
      </c>
    </row>
    <row r="44" spans="1:14" x14ac:dyDescent="0.2">
      <c r="A44" s="1">
        <v>42424</v>
      </c>
      <c r="B44">
        <v>3</v>
      </c>
      <c r="C44">
        <v>8.48</v>
      </c>
      <c r="D44">
        <v>8.19</v>
      </c>
      <c r="E44">
        <v>8.6300000000000008</v>
      </c>
      <c r="F44">
        <v>8.14</v>
      </c>
      <c r="G44">
        <v>8.59</v>
      </c>
      <c r="H44">
        <v>48189900</v>
      </c>
      <c r="I44">
        <f t="shared" si="1"/>
        <v>-1</v>
      </c>
      <c r="J44">
        <f t="shared" si="3"/>
        <v>-0.71000000000000085</v>
      </c>
      <c r="K44">
        <f t="shared" si="5"/>
        <v>-1</v>
      </c>
      <c r="L44">
        <f t="shared" si="6"/>
        <v>8.5000059999999333</v>
      </c>
      <c r="M44">
        <f t="shared" si="4"/>
        <v>0.71000000000000085</v>
      </c>
      <c r="N44">
        <f t="shared" si="2"/>
        <v>-26.36</v>
      </c>
    </row>
    <row r="45" spans="1:14" x14ac:dyDescent="0.2">
      <c r="A45" s="1">
        <v>42417</v>
      </c>
      <c r="B45">
        <v>3</v>
      </c>
      <c r="C45">
        <v>8.31</v>
      </c>
      <c r="D45">
        <v>8.43</v>
      </c>
      <c r="E45">
        <v>8.9</v>
      </c>
      <c r="F45">
        <v>8.39</v>
      </c>
      <c r="G45">
        <v>8.7799999999999994</v>
      </c>
      <c r="H45">
        <v>60273400</v>
      </c>
      <c r="I45">
        <f t="shared" si="1"/>
        <v>-1</v>
      </c>
      <c r="J45">
        <f t="shared" si="3"/>
        <v>0.1899999999999995</v>
      </c>
      <c r="K45">
        <f t="shared" si="5"/>
        <v>1</v>
      </c>
      <c r="L45">
        <f t="shared" si="6"/>
        <v>9.2100059999999342</v>
      </c>
      <c r="M45">
        <f t="shared" si="4"/>
        <v>-0.1899999999999995</v>
      </c>
      <c r="N45">
        <f t="shared" si="2"/>
        <v>-27.07</v>
      </c>
    </row>
    <row r="46" spans="1:14" x14ac:dyDescent="0.2">
      <c r="A46" s="1">
        <v>42410</v>
      </c>
      <c r="B46">
        <v>3</v>
      </c>
      <c r="C46">
        <v>8.18</v>
      </c>
      <c r="D46">
        <v>7.97</v>
      </c>
      <c r="E46">
        <v>8.4</v>
      </c>
      <c r="F46">
        <v>7.89</v>
      </c>
      <c r="G46">
        <v>7.96</v>
      </c>
      <c r="H46">
        <v>64182800</v>
      </c>
      <c r="I46">
        <f t="shared" si="1"/>
        <v>1</v>
      </c>
      <c r="J46">
        <f t="shared" si="3"/>
        <v>0.8199999999999994</v>
      </c>
      <c r="K46">
        <f t="shared" si="5"/>
        <v>-1</v>
      </c>
      <c r="L46">
        <f t="shared" si="6"/>
        <v>9.0200059999999347</v>
      </c>
      <c r="M46">
        <f t="shared" si="4"/>
        <v>0.8199999999999994</v>
      </c>
      <c r="N46">
        <f t="shared" si="2"/>
        <v>-26.880000000000003</v>
      </c>
    </row>
    <row r="47" spans="1:14" x14ac:dyDescent="0.2">
      <c r="A47" s="1">
        <v>42403</v>
      </c>
      <c r="B47">
        <v>3</v>
      </c>
      <c r="C47">
        <v>8.57</v>
      </c>
      <c r="D47">
        <v>8.84</v>
      </c>
      <c r="E47">
        <v>9.35</v>
      </c>
      <c r="F47">
        <v>8.5399999999999991</v>
      </c>
      <c r="G47">
        <v>9.34</v>
      </c>
      <c r="H47">
        <v>72246300</v>
      </c>
      <c r="I47">
        <f t="shared" si="1"/>
        <v>-1</v>
      </c>
      <c r="J47">
        <f t="shared" si="3"/>
        <v>1.38</v>
      </c>
      <c r="K47">
        <f t="shared" si="5"/>
        <v>1</v>
      </c>
      <c r="L47">
        <f t="shared" si="6"/>
        <v>8.2000059999999344</v>
      </c>
      <c r="M47">
        <f t="shared" si="4"/>
        <v>-1.38</v>
      </c>
      <c r="N47">
        <f t="shared" si="2"/>
        <v>-27.700000000000003</v>
      </c>
    </row>
    <row r="48" spans="1:14" x14ac:dyDescent="0.2">
      <c r="A48" s="1">
        <v>42396</v>
      </c>
      <c r="B48">
        <v>3</v>
      </c>
      <c r="C48">
        <v>8.9700000000000006</v>
      </c>
      <c r="D48">
        <v>8.92</v>
      </c>
      <c r="E48">
        <v>9.43</v>
      </c>
      <c r="F48">
        <v>8.7899999999999991</v>
      </c>
      <c r="G48">
        <v>9.18</v>
      </c>
      <c r="H48">
        <v>71429700</v>
      </c>
      <c r="I48">
        <f t="shared" si="1"/>
        <v>-1</v>
      </c>
      <c r="J48">
        <f t="shared" si="3"/>
        <v>-0.16000000000000014</v>
      </c>
      <c r="K48">
        <f t="shared" si="5"/>
        <v>1</v>
      </c>
      <c r="L48">
        <f t="shared" si="6"/>
        <v>6.8200059999999354</v>
      </c>
      <c r="M48">
        <f t="shared" si="4"/>
        <v>0.16000000000000014</v>
      </c>
      <c r="N48">
        <f t="shared" si="2"/>
        <v>-26.320000000000004</v>
      </c>
    </row>
    <row r="49" spans="1:14" x14ac:dyDescent="0.2">
      <c r="A49" s="1">
        <v>42389</v>
      </c>
      <c r="B49">
        <v>3</v>
      </c>
      <c r="C49">
        <v>8.49</v>
      </c>
      <c r="D49">
        <v>8.34</v>
      </c>
      <c r="E49">
        <v>8.3699999999999992</v>
      </c>
      <c r="F49">
        <v>7.92</v>
      </c>
      <c r="G49">
        <v>8.24</v>
      </c>
      <c r="H49">
        <v>83215600</v>
      </c>
      <c r="I49">
        <f t="shared" si="1"/>
        <v>-1</v>
      </c>
      <c r="J49">
        <f t="shared" si="3"/>
        <v>-0.9399999999999995</v>
      </c>
      <c r="K49">
        <f t="shared" si="5"/>
        <v>-1</v>
      </c>
      <c r="L49">
        <f t="shared" si="6"/>
        <v>6.9800059999999355</v>
      </c>
      <c r="M49">
        <f t="shared" si="4"/>
        <v>0.9399999999999995</v>
      </c>
      <c r="N49">
        <f t="shared" si="2"/>
        <v>-26.480000000000004</v>
      </c>
    </row>
    <row r="50" spans="1:14" x14ac:dyDescent="0.2">
      <c r="A50" s="1">
        <v>42382</v>
      </c>
      <c r="B50">
        <v>3</v>
      </c>
      <c r="C50">
        <v>9.17</v>
      </c>
      <c r="D50">
        <v>9.3000000000000007</v>
      </c>
      <c r="E50">
        <v>9.39</v>
      </c>
      <c r="F50">
        <v>8.93</v>
      </c>
      <c r="G50">
        <v>9.09</v>
      </c>
      <c r="H50">
        <v>100555700</v>
      </c>
      <c r="I50">
        <f t="shared" si="1"/>
        <v>1</v>
      </c>
      <c r="J50">
        <f t="shared" si="3"/>
        <v>-0.84999999999999964</v>
      </c>
      <c r="K50">
        <f t="shared" si="5"/>
        <v>-1</v>
      </c>
      <c r="L50">
        <f t="shared" si="6"/>
        <v>7.920005999999935</v>
      </c>
      <c r="M50">
        <f t="shared" si="4"/>
        <v>-0.84999999999999964</v>
      </c>
      <c r="N50">
        <f t="shared" si="2"/>
        <v>-27.42</v>
      </c>
    </row>
    <row r="51" spans="1:14" x14ac:dyDescent="0.2">
      <c r="A51" s="1">
        <v>42375</v>
      </c>
      <c r="B51">
        <v>3</v>
      </c>
      <c r="C51">
        <v>10.66</v>
      </c>
      <c r="D51">
        <v>10.3</v>
      </c>
      <c r="E51">
        <v>10.47</v>
      </c>
      <c r="F51">
        <v>10.06</v>
      </c>
      <c r="G51">
        <v>10.11</v>
      </c>
      <c r="H51">
        <v>73087100</v>
      </c>
      <c r="I51">
        <f t="shared" si="1"/>
        <v>1</v>
      </c>
      <c r="J51">
        <f t="shared" si="3"/>
        <v>-1.0199999999999996</v>
      </c>
      <c r="K51">
        <f t="shared" si="5"/>
        <v>-1</v>
      </c>
      <c r="L51">
        <f t="shared" si="6"/>
        <v>8.7700059999999347</v>
      </c>
      <c r="M51">
        <f t="shared" si="4"/>
        <v>-1.0199999999999996</v>
      </c>
      <c r="N51">
        <f t="shared" si="2"/>
        <v>-26.570000000000004</v>
      </c>
    </row>
    <row r="52" spans="1:14" x14ac:dyDescent="0.2">
      <c r="A52" s="1">
        <v>42368</v>
      </c>
      <c r="B52">
        <v>3</v>
      </c>
      <c r="C52">
        <v>11.26</v>
      </c>
      <c r="D52">
        <v>10.96</v>
      </c>
      <c r="E52">
        <v>11</v>
      </c>
      <c r="F52">
        <v>10.84</v>
      </c>
      <c r="G52">
        <v>10.93</v>
      </c>
      <c r="H52">
        <v>24796400</v>
      </c>
      <c r="I52">
        <f t="shared" si="1"/>
        <v>-1</v>
      </c>
      <c r="J52">
        <f t="shared" si="3"/>
        <v>0.82000000000000028</v>
      </c>
      <c r="K52">
        <f t="shared" si="5"/>
        <v>-1</v>
      </c>
      <c r="L52">
        <f t="shared" si="6"/>
        <v>9.7900059999999343</v>
      </c>
      <c r="M52">
        <f t="shared" si="4"/>
        <v>-0.82000000000000028</v>
      </c>
      <c r="N52">
        <f t="shared" si="2"/>
        <v>-25.550000000000004</v>
      </c>
    </row>
    <row r="53" spans="1:14" x14ac:dyDescent="0.2">
      <c r="A53" s="1">
        <v>42361</v>
      </c>
      <c r="B53">
        <v>3</v>
      </c>
      <c r="C53">
        <v>10.77</v>
      </c>
      <c r="D53">
        <v>11.06</v>
      </c>
      <c r="E53">
        <v>11.29</v>
      </c>
      <c r="F53">
        <v>11</v>
      </c>
      <c r="G53">
        <v>11.26</v>
      </c>
      <c r="H53">
        <v>39354100</v>
      </c>
      <c r="I53">
        <f t="shared" si="1"/>
        <v>-1</v>
      </c>
      <c r="J53">
        <f t="shared" si="3"/>
        <v>0.33000000000000007</v>
      </c>
      <c r="K53">
        <f t="shared" si="5"/>
        <v>1</v>
      </c>
      <c r="L53">
        <f t="shared" si="6"/>
        <v>8.970005999999934</v>
      </c>
      <c r="M53">
        <f t="shared" si="4"/>
        <v>-0.33000000000000007</v>
      </c>
      <c r="N53">
        <f t="shared" si="2"/>
        <v>-24.730000000000004</v>
      </c>
    </row>
    <row r="54" spans="1:14" x14ac:dyDescent="0.2">
      <c r="A54" s="1">
        <v>42354</v>
      </c>
      <c r="B54">
        <v>3</v>
      </c>
      <c r="C54">
        <v>11.4</v>
      </c>
      <c r="D54">
        <v>11.23</v>
      </c>
      <c r="E54">
        <v>11.34</v>
      </c>
      <c r="F54">
        <v>10.88</v>
      </c>
      <c r="G54">
        <v>10.99</v>
      </c>
      <c r="H54">
        <v>36387300</v>
      </c>
      <c r="I54">
        <f t="shared" si="1"/>
        <v>1</v>
      </c>
      <c r="J54">
        <f t="shared" si="3"/>
        <v>0.26999999999999957</v>
      </c>
      <c r="K54">
        <f t="shared" si="5"/>
        <v>-1</v>
      </c>
      <c r="L54">
        <f t="shared" si="6"/>
        <v>8.6400059999999339</v>
      </c>
      <c r="M54">
        <f t="shared" si="4"/>
        <v>0.26999999999999957</v>
      </c>
      <c r="N54">
        <f t="shared" si="2"/>
        <v>-24.400000000000002</v>
      </c>
    </row>
    <row r="55" spans="1:14" x14ac:dyDescent="0.2">
      <c r="A55" s="1">
        <v>42347</v>
      </c>
      <c r="B55">
        <v>3</v>
      </c>
      <c r="C55">
        <v>11.68</v>
      </c>
      <c r="D55">
        <v>11.77</v>
      </c>
      <c r="E55">
        <v>12.06</v>
      </c>
      <c r="F55">
        <v>11.43</v>
      </c>
      <c r="G55">
        <v>11.56</v>
      </c>
      <c r="H55">
        <v>38871100</v>
      </c>
      <c r="I55">
        <f t="shared" si="1"/>
        <v>1</v>
      </c>
      <c r="J55">
        <f t="shared" si="3"/>
        <v>-0.57000000000000028</v>
      </c>
      <c r="K55">
        <f t="shared" si="5"/>
        <v>-1</v>
      </c>
      <c r="L55">
        <f t="shared" si="6"/>
        <v>8.3700059999999343</v>
      </c>
      <c r="M55">
        <f t="shared" si="4"/>
        <v>-0.57000000000000028</v>
      </c>
      <c r="N55">
        <f t="shared" si="2"/>
        <v>-24.67</v>
      </c>
    </row>
    <row r="56" spans="1:14" x14ac:dyDescent="0.2">
      <c r="A56" s="1">
        <v>42340</v>
      </c>
      <c r="B56">
        <v>3</v>
      </c>
      <c r="C56">
        <v>12.95</v>
      </c>
      <c r="D56">
        <v>12.77</v>
      </c>
      <c r="E56">
        <v>13.03</v>
      </c>
      <c r="F56">
        <v>12.38</v>
      </c>
      <c r="G56">
        <v>12.48</v>
      </c>
      <c r="H56">
        <v>52543800</v>
      </c>
      <c r="I56">
        <f t="shared" si="1"/>
        <v>1</v>
      </c>
      <c r="J56">
        <f t="shared" si="3"/>
        <v>-0.91999999999999993</v>
      </c>
      <c r="K56">
        <f t="shared" si="5"/>
        <v>-1</v>
      </c>
      <c r="L56">
        <f t="shared" si="6"/>
        <v>8.9400059999999346</v>
      </c>
      <c r="M56">
        <f t="shared" si="4"/>
        <v>-0.91999999999999993</v>
      </c>
      <c r="N56">
        <f t="shared" si="2"/>
        <v>-24.1</v>
      </c>
    </row>
    <row r="57" spans="1:14" x14ac:dyDescent="0.2">
      <c r="A57" s="1">
        <v>42333</v>
      </c>
      <c r="B57">
        <v>3</v>
      </c>
      <c r="C57">
        <v>13.32</v>
      </c>
      <c r="D57">
        <v>13.11</v>
      </c>
      <c r="E57">
        <v>13.42</v>
      </c>
      <c r="F57">
        <v>12.96</v>
      </c>
      <c r="G57">
        <v>13.39</v>
      </c>
      <c r="H57">
        <v>27117000</v>
      </c>
      <c r="I57">
        <f t="shared" si="1"/>
        <v>-1</v>
      </c>
      <c r="J57">
        <f t="shared" si="3"/>
        <v>0.91000000000000014</v>
      </c>
      <c r="K57">
        <f t="shared" si="5"/>
        <v>1</v>
      </c>
      <c r="L57">
        <f t="shared" si="6"/>
        <v>9.8600059999999345</v>
      </c>
      <c r="M57">
        <f t="shared" si="4"/>
        <v>-0.91000000000000014</v>
      </c>
      <c r="N57">
        <f t="shared" si="2"/>
        <v>-23.18</v>
      </c>
    </row>
    <row r="58" spans="1:14" x14ac:dyDescent="0.2">
      <c r="A58" s="1">
        <v>42326</v>
      </c>
      <c r="B58">
        <v>3</v>
      </c>
      <c r="C58">
        <v>13.01</v>
      </c>
      <c r="D58">
        <v>13.14</v>
      </c>
      <c r="E58">
        <v>13.2</v>
      </c>
      <c r="F58">
        <v>12.83</v>
      </c>
      <c r="G58">
        <v>13.05</v>
      </c>
      <c r="H58">
        <v>24754800</v>
      </c>
      <c r="I58">
        <f t="shared" si="1"/>
        <v>-1</v>
      </c>
      <c r="J58">
        <f t="shared" si="3"/>
        <v>-0.33999999999999986</v>
      </c>
      <c r="K58">
        <f t="shared" si="5"/>
        <v>-1</v>
      </c>
      <c r="L58">
        <f t="shared" si="6"/>
        <v>8.9500059999999344</v>
      </c>
      <c r="M58">
        <f t="shared" si="4"/>
        <v>0.33999999999999986</v>
      </c>
      <c r="N58">
        <f t="shared" si="2"/>
        <v>-22.27</v>
      </c>
    </row>
    <row r="59" spans="1:14" x14ac:dyDescent="0.2">
      <c r="A59" s="1">
        <v>42319</v>
      </c>
      <c r="B59">
        <v>3</v>
      </c>
      <c r="C59">
        <v>14.09</v>
      </c>
      <c r="D59">
        <v>14.06</v>
      </c>
      <c r="E59">
        <v>14.09</v>
      </c>
      <c r="F59">
        <v>13.64</v>
      </c>
      <c r="G59">
        <v>13.76</v>
      </c>
      <c r="H59">
        <v>24154300</v>
      </c>
      <c r="I59">
        <f t="shared" si="1"/>
        <v>1</v>
      </c>
      <c r="J59">
        <f t="shared" si="3"/>
        <v>-0.70999999999999908</v>
      </c>
      <c r="K59">
        <f t="shared" si="5"/>
        <v>-1</v>
      </c>
      <c r="L59">
        <f t="shared" si="6"/>
        <v>9.2900059999999343</v>
      </c>
      <c r="M59">
        <f t="shared" si="4"/>
        <v>-0.70999999999999908</v>
      </c>
      <c r="N59">
        <f t="shared" si="2"/>
        <v>-22.61</v>
      </c>
    </row>
    <row r="60" spans="1:14" x14ac:dyDescent="0.2">
      <c r="A60" s="1">
        <v>42312</v>
      </c>
      <c r="B60">
        <v>3</v>
      </c>
      <c r="C60">
        <v>15.28</v>
      </c>
      <c r="D60">
        <v>15.2</v>
      </c>
      <c r="E60">
        <v>15.28</v>
      </c>
      <c r="F60">
        <v>14.75</v>
      </c>
      <c r="G60">
        <v>14.85</v>
      </c>
      <c r="H60">
        <v>25783000</v>
      </c>
      <c r="I60">
        <f t="shared" si="1"/>
        <v>1</v>
      </c>
      <c r="J60">
        <f t="shared" si="3"/>
        <v>-1.0899999999999999</v>
      </c>
      <c r="K60">
        <f t="shared" si="5"/>
        <v>1</v>
      </c>
      <c r="L60">
        <f t="shared" si="6"/>
        <v>10.000005999999933</v>
      </c>
      <c r="M60">
        <f t="shared" si="4"/>
        <v>-1.0899999999999999</v>
      </c>
      <c r="N60">
        <f t="shared" si="2"/>
        <v>-21.9</v>
      </c>
    </row>
    <row r="61" spans="1:14" x14ac:dyDescent="0.2">
      <c r="A61" s="1">
        <v>42305</v>
      </c>
      <c r="B61">
        <v>3</v>
      </c>
      <c r="C61">
        <v>13.82</v>
      </c>
      <c r="D61">
        <v>13.97</v>
      </c>
      <c r="E61">
        <v>14.7</v>
      </c>
      <c r="F61">
        <v>13.91</v>
      </c>
      <c r="G61">
        <v>14.69</v>
      </c>
      <c r="H61">
        <v>48935900</v>
      </c>
      <c r="I61">
        <f t="shared" si="1"/>
        <v>-1</v>
      </c>
      <c r="J61">
        <f t="shared" si="3"/>
        <v>-0.16000000000000014</v>
      </c>
      <c r="K61">
        <f t="shared" si="5"/>
        <v>1</v>
      </c>
      <c r="L61">
        <f t="shared" si="6"/>
        <v>11.090005999999933</v>
      </c>
      <c r="M61">
        <f t="shared" si="4"/>
        <v>0.16000000000000014</v>
      </c>
      <c r="N61">
        <f t="shared" si="2"/>
        <v>-20.81</v>
      </c>
    </row>
    <row r="62" spans="1:14" x14ac:dyDescent="0.2">
      <c r="A62" s="1">
        <v>42298</v>
      </c>
      <c r="B62">
        <v>3</v>
      </c>
      <c r="C62">
        <v>14.73</v>
      </c>
      <c r="D62">
        <v>14.5</v>
      </c>
      <c r="E62">
        <v>14.67</v>
      </c>
      <c r="F62">
        <v>14.34</v>
      </c>
      <c r="G62">
        <v>14.43</v>
      </c>
      <c r="H62">
        <v>26555000</v>
      </c>
      <c r="I62">
        <f t="shared" si="1"/>
        <v>1</v>
      </c>
      <c r="J62">
        <f t="shared" si="3"/>
        <v>0.25999999999999979</v>
      </c>
      <c r="K62">
        <f t="shared" si="5"/>
        <v>-1</v>
      </c>
      <c r="L62">
        <f t="shared" si="6"/>
        <v>11.250005999999933</v>
      </c>
      <c r="M62">
        <f t="shared" si="4"/>
        <v>0.25999999999999979</v>
      </c>
      <c r="N62">
        <f t="shared" si="2"/>
        <v>-20.97</v>
      </c>
    </row>
    <row r="63" spans="1:14" x14ac:dyDescent="0.2">
      <c r="A63" s="1">
        <v>42291</v>
      </c>
      <c r="B63">
        <v>3</v>
      </c>
      <c r="C63">
        <v>15.06</v>
      </c>
      <c r="D63">
        <v>14.98</v>
      </c>
      <c r="E63">
        <v>15.16</v>
      </c>
      <c r="F63">
        <v>14.85</v>
      </c>
      <c r="G63">
        <v>15.05</v>
      </c>
      <c r="H63">
        <v>18763700</v>
      </c>
      <c r="I63">
        <f t="shared" si="1"/>
        <v>-1</v>
      </c>
      <c r="J63">
        <f t="shared" si="3"/>
        <v>0.62000000000000099</v>
      </c>
      <c r="K63">
        <f t="shared" si="5"/>
        <v>-1</v>
      </c>
      <c r="L63">
        <f t="shared" si="6"/>
        <v>10.990005999999934</v>
      </c>
      <c r="M63">
        <f t="shared" si="4"/>
        <v>-0.62000000000000099</v>
      </c>
      <c r="N63">
        <f t="shared" si="2"/>
        <v>-21.229999999999997</v>
      </c>
    </row>
    <row r="64" spans="1:14" x14ac:dyDescent="0.2">
      <c r="A64" s="1">
        <v>42284</v>
      </c>
      <c r="B64">
        <v>3</v>
      </c>
      <c r="C64">
        <v>15.74</v>
      </c>
      <c r="D64">
        <v>15.93</v>
      </c>
      <c r="E64">
        <v>16.049999</v>
      </c>
      <c r="F64">
        <v>15.42</v>
      </c>
      <c r="G64">
        <v>15.57</v>
      </c>
      <c r="H64">
        <v>40832800</v>
      </c>
      <c r="I64">
        <f t="shared" si="1"/>
        <v>1</v>
      </c>
      <c r="J64">
        <f t="shared" si="3"/>
        <v>-0.51999999999999957</v>
      </c>
      <c r="K64">
        <f t="shared" si="5"/>
        <v>1</v>
      </c>
      <c r="L64">
        <f t="shared" si="6"/>
        <v>10.370005999999933</v>
      </c>
      <c r="M64">
        <f t="shared" si="4"/>
        <v>-0.51999999999999957</v>
      </c>
      <c r="N64">
        <f t="shared" si="2"/>
        <v>-20.609999999999996</v>
      </c>
    </row>
    <row r="65" spans="1:14" x14ac:dyDescent="0.2">
      <c r="A65" s="1">
        <v>42277</v>
      </c>
      <c r="B65">
        <v>3</v>
      </c>
      <c r="C65">
        <v>14.61</v>
      </c>
      <c r="D65">
        <v>14.55</v>
      </c>
      <c r="E65">
        <v>14.82</v>
      </c>
      <c r="F65">
        <v>14.46</v>
      </c>
      <c r="G65">
        <v>14.68</v>
      </c>
      <c r="H65">
        <v>24486700</v>
      </c>
      <c r="I65">
        <f t="shared" si="1"/>
        <v>-1</v>
      </c>
      <c r="J65">
        <f t="shared" si="3"/>
        <v>-0.89000000000000057</v>
      </c>
      <c r="K65">
        <f t="shared" si="5"/>
        <v>1</v>
      </c>
      <c r="L65">
        <f t="shared" si="6"/>
        <v>10.890005999999932</v>
      </c>
      <c r="M65">
        <f t="shared" si="4"/>
        <v>0.89000000000000057</v>
      </c>
      <c r="N65">
        <f t="shared" si="2"/>
        <v>-20.089999999999996</v>
      </c>
    </row>
    <row r="66" spans="1:14" x14ac:dyDescent="0.2">
      <c r="A66" s="1">
        <v>42270</v>
      </c>
      <c r="B66">
        <v>3</v>
      </c>
      <c r="C66">
        <v>14.92</v>
      </c>
      <c r="D66">
        <v>15.08</v>
      </c>
      <c r="E66">
        <v>15.24</v>
      </c>
      <c r="F66">
        <v>14.35</v>
      </c>
      <c r="G66">
        <v>14.44</v>
      </c>
      <c r="H66">
        <v>36964200</v>
      </c>
      <c r="I66">
        <f t="shared" si="1"/>
        <v>1</v>
      </c>
      <c r="J66">
        <f t="shared" si="3"/>
        <v>0.24000000000000021</v>
      </c>
      <c r="K66">
        <f t="shared" si="5"/>
        <v>-1</v>
      </c>
      <c r="L66">
        <f t="shared" si="6"/>
        <v>11.780005999999933</v>
      </c>
      <c r="M66">
        <f t="shared" si="4"/>
        <v>0.24000000000000021</v>
      </c>
      <c r="N66">
        <f t="shared" ref="N66:N129" si="7">N67+M66</f>
        <v>-20.979999999999997</v>
      </c>
    </row>
    <row r="67" spans="1:14" x14ac:dyDescent="0.2">
      <c r="A67" s="1">
        <v>42263</v>
      </c>
      <c r="B67">
        <v>3</v>
      </c>
      <c r="C67">
        <v>14.57</v>
      </c>
      <c r="D67">
        <v>14.91</v>
      </c>
      <c r="E67">
        <v>15.43</v>
      </c>
      <c r="F67">
        <v>14.81</v>
      </c>
      <c r="G67">
        <v>15.36</v>
      </c>
      <c r="H67">
        <v>44264700</v>
      </c>
      <c r="I67">
        <f t="shared" ref="I67:I130" si="8">IF(ABS(E67-G67)&gt;ABS(F67-G67),1,-1)</f>
        <v>-1</v>
      </c>
      <c r="J67">
        <f t="shared" si="3"/>
        <v>0.91999999999999993</v>
      </c>
      <c r="K67">
        <f t="shared" si="5"/>
        <v>1</v>
      </c>
      <c r="L67">
        <f t="shared" si="6"/>
        <v>11.540005999999932</v>
      </c>
      <c r="M67">
        <f t="shared" si="4"/>
        <v>-0.91999999999999993</v>
      </c>
      <c r="N67">
        <f t="shared" si="7"/>
        <v>-21.22</v>
      </c>
    </row>
    <row r="68" spans="1:14" x14ac:dyDescent="0.2">
      <c r="A68" s="1">
        <v>42256</v>
      </c>
      <c r="B68">
        <v>3</v>
      </c>
      <c r="C68">
        <v>15.02</v>
      </c>
      <c r="D68">
        <v>14.99</v>
      </c>
      <c r="E68">
        <v>15.06</v>
      </c>
      <c r="F68">
        <v>14.45</v>
      </c>
      <c r="G68">
        <v>14.52</v>
      </c>
      <c r="H68">
        <v>21851300</v>
      </c>
      <c r="I68">
        <f t="shared" si="8"/>
        <v>1</v>
      </c>
      <c r="J68">
        <f t="shared" ref="J68:J131" si="9">IF(I68&gt;0,G67-G68,G68-G67)</f>
        <v>0.83999999999999986</v>
      </c>
      <c r="K68">
        <f t="shared" si="5"/>
        <v>-1</v>
      </c>
      <c r="L68">
        <f t="shared" si="6"/>
        <v>10.620005999999933</v>
      </c>
      <c r="M68">
        <f t="shared" ref="M68:M131" si="10">G67-G68</f>
        <v>0.83999999999999986</v>
      </c>
      <c r="N68">
        <f t="shared" si="7"/>
        <v>-20.299999999999997</v>
      </c>
    </row>
    <row r="69" spans="1:14" x14ac:dyDescent="0.2">
      <c r="A69" s="1">
        <v>42249</v>
      </c>
      <c r="B69">
        <v>3</v>
      </c>
      <c r="C69">
        <v>14.81</v>
      </c>
      <c r="D69">
        <v>15.11</v>
      </c>
      <c r="E69">
        <v>15.32</v>
      </c>
      <c r="F69">
        <v>14.16</v>
      </c>
      <c r="G69">
        <v>15.09</v>
      </c>
      <c r="H69">
        <v>59080600</v>
      </c>
      <c r="I69">
        <f t="shared" si="8"/>
        <v>-1</v>
      </c>
      <c r="J69">
        <f t="shared" si="9"/>
        <v>0.57000000000000028</v>
      </c>
      <c r="K69">
        <f t="shared" ref="K69:K132" si="11">IF(G69&gt;G70,1,-1)</f>
        <v>1</v>
      </c>
      <c r="L69">
        <f t="shared" si="6"/>
        <v>9.7800059999999327</v>
      </c>
      <c r="M69">
        <f t="shared" si="10"/>
        <v>-0.57000000000000028</v>
      </c>
      <c r="N69">
        <f t="shared" si="7"/>
        <v>-21.139999999999997</v>
      </c>
    </row>
    <row r="70" spans="1:14" x14ac:dyDescent="0.2">
      <c r="A70" s="1">
        <v>42242</v>
      </c>
      <c r="B70">
        <v>3</v>
      </c>
      <c r="C70">
        <v>12.73</v>
      </c>
      <c r="D70">
        <v>12.85</v>
      </c>
      <c r="E70">
        <v>13</v>
      </c>
      <c r="F70">
        <v>12.62</v>
      </c>
      <c r="G70">
        <v>12.77</v>
      </c>
      <c r="H70">
        <v>32439600</v>
      </c>
      <c r="I70">
        <f t="shared" si="8"/>
        <v>1</v>
      </c>
      <c r="J70">
        <f t="shared" si="9"/>
        <v>2.3200000000000003</v>
      </c>
      <c r="K70">
        <f t="shared" si="11"/>
        <v>-1</v>
      </c>
      <c r="L70">
        <f t="shared" si="6"/>
        <v>9.2100059999999324</v>
      </c>
      <c r="M70">
        <f t="shared" si="10"/>
        <v>2.3200000000000003</v>
      </c>
      <c r="N70">
        <f t="shared" si="7"/>
        <v>-20.569999999999997</v>
      </c>
    </row>
    <row r="71" spans="1:14" x14ac:dyDescent="0.2">
      <c r="A71" s="1">
        <v>42235</v>
      </c>
      <c r="B71">
        <v>3</v>
      </c>
      <c r="C71">
        <v>14.05</v>
      </c>
      <c r="D71">
        <v>13.98</v>
      </c>
      <c r="E71">
        <v>14.03</v>
      </c>
      <c r="F71">
        <v>13.41</v>
      </c>
      <c r="G71">
        <v>13.43</v>
      </c>
      <c r="H71">
        <v>35899200</v>
      </c>
      <c r="I71">
        <f t="shared" si="8"/>
        <v>1</v>
      </c>
      <c r="J71">
        <f t="shared" si="9"/>
        <v>-0.66000000000000014</v>
      </c>
      <c r="K71">
        <f t="shared" si="11"/>
        <v>-1</v>
      </c>
      <c r="L71">
        <f t="shared" si="6"/>
        <v>6.8900059999999321</v>
      </c>
      <c r="M71">
        <f t="shared" si="10"/>
        <v>-0.66000000000000014</v>
      </c>
      <c r="N71">
        <f t="shared" si="7"/>
        <v>-22.889999999999997</v>
      </c>
    </row>
    <row r="72" spans="1:14" x14ac:dyDescent="0.2">
      <c r="A72" s="1">
        <v>42228</v>
      </c>
      <c r="B72">
        <v>3</v>
      </c>
      <c r="C72">
        <v>14.48</v>
      </c>
      <c r="D72">
        <v>14.52</v>
      </c>
      <c r="E72">
        <v>14.58</v>
      </c>
      <c r="F72">
        <v>14.28</v>
      </c>
      <c r="G72">
        <v>14.44</v>
      </c>
      <c r="H72">
        <v>18405400</v>
      </c>
      <c r="I72">
        <f t="shared" si="8"/>
        <v>-1</v>
      </c>
      <c r="J72">
        <f t="shared" si="9"/>
        <v>1.0099999999999998</v>
      </c>
      <c r="K72">
        <f t="shared" si="11"/>
        <v>-1</v>
      </c>
      <c r="L72">
        <f t="shared" si="6"/>
        <v>7.5500059999999323</v>
      </c>
      <c r="M72">
        <f t="shared" si="10"/>
        <v>-1.0099999999999998</v>
      </c>
      <c r="N72">
        <f t="shared" si="7"/>
        <v>-22.229999999999997</v>
      </c>
    </row>
    <row r="73" spans="1:14" x14ac:dyDescent="0.2">
      <c r="A73" s="1">
        <v>42221</v>
      </c>
      <c r="B73">
        <v>3</v>
      </c>
      <c r="C73">
        <v>15.22</v>
      </c>
      <c r="D73">
        <v>15.31</v>
      </c>
      <c r="E73">
        <v>15.52</v>
      </c>
      <c r="F73">
        <v>14.9</v>
      </c>
      <c r="G73">
        <v>15.03</v>
      </c>
      <c r="H73">
        <v>26607600</v>
      </c>
      <c r="I73">
        <f t="shared" si="8"/>
        <v>1</v>
      </c>
      <c r="J73">
        <f t="shared" si="9"/>
        <v>-0.58999999999999986</v>
      </c>
      <c r="K73">
        <f t="shared" si="11"/>
        <v>-1</v>
      </c>
      <c r="L73">
        <f t="shared" ref="L73:L136" si="12">L74+J73</f>
        <v>6.5400059999999325</v>
      </c>
      <c r="M73">
        <f t="shared" si="10"/>
        <v>-0.58999999999999986</v>
      </c>
      <c r="N73">
        <f t="shared" si="7"/>
        <v>-21.219999999999995</v>
      </c>
    </row>
    <row r="74" spans="1:14" x14ac:dyDescent="0.2">
      <c r="A74" s="1">
        <v>42214</v>
      </c>
      <c r="B74">
        <v>3</v>
      </c>
      <c r="C74">
        <v>15.85</v>
      </c>
      <c r="D74">
        <v>15.82</v>
      </c>
      <c r="E74">
        <v>16.450001</v>
      </c>
      <c r="F74">
        <v>15.8</v>
      </c>
      <c r="G74">
        <v>16.239999999999998</v>
      </c>
      <c r="H74">
        <v>34719700</v>
      </c>
      <c r="I74">
        <f t="shared" si="8"/>
        <v>-1</v>
      </c>
      <c r="J74">
        <f t="shared" si="9"/>
        <v>1.2099999999999991</v>
      </c>
      <c r="K74">
        <f t="shared" si="11"/>
        <v>-1</v>
      </c>
      <c r="L74">
        <f t="shared" si="12"/>
        <v>7.1300059999999323</v>
      </c>
      <c r="M74">
        <f t="shared" si="10"/>
        <v>-1.2099999999999991</v>
      </c>
      <c r="N74">
        <f t="shared" si="7"/>
        <v>-20.629999999999995</v>
      </c>
    </row>
    <row r="75" spans="1:14" x14ac:dyDescent="0.2">
      <c r="A75" s="1">
        <v>42207</v>
      </c>
      <c r="B75">
        <v>3</v>
      </c>
      <c r="C75">
        <v>16.91</v>
      </c>
      <c r="D75">
        <v>16.66</v>
      </c>
      <c r="E75">
        <v>16.809999000000001</v>
      </c>
      <c r="F75">
        <v>16.299999</v>
      </c>
      <c r="G75">
        <v>16.34</v>
      </c>
      <c r="H75">
        <v>27095700</v>
      </c>
      <c r="I75">
        <f t="shared" si="8"/>
        <v>1</v>
      </c>
      <c r="J75">
        <f t="shared" si="9"/>
        <v>-0.10000000000000142</v>
      </c>
      <c r="K75">
        <f t="shared" si="11"/>
        <v>-1</v>
      </c>
      <c r="L75">
        <f t="shared" si="12"/>
        <v>5.9200059999999333</v>
      </c>
      <c r="M75">
        <f t="shared" si="10"/>
        <v>-0.10000000000000142</v>
      </c>
      <c r="N75">
        <f t="shared" si="7"/>
        <v>-19.419999999999998</v>
      </c>
    </row>
    <row r="76" spans="1:14" x14ac:dyDescent="0.2">
      <c r="A76" s="1">
        <v>42200</v>
      </c>
      <c r="B76">
        <v>3</v>
      </c>
      <c r="C76">
        <v>17.719999000000001</v>
      </c>
      <c r="D76">
        <v>17.5</v>
      </c>
      <c r="E76">
        <v>17.700001</v>
      </c>
      <c r="F76">
        <v>17.149999999999999</v>
      </c>
      <c r="G76">
        <v>17.23</v>
      </c>
      <c r="H76">
        <v>28590500</v>
      </c>
      <c r="I76">
        <f t="shared" si="8"/>
        <v>1</v>
      </c>
      <c r="J76">
        <f t="shared" si="9"/>
        <v>-0.89000000000000057</v>
      </c>
      <c r="K76">
        <f t="shared" si="11"/>
        <v>-1</v>
      </c>
      <c r="L76">
        <f t="shared" si="12"/>
        <v>6.0200059999999347</v>
      </c>
      <c r="M76">
        <f t="shared" si="10"/>
        <v>-0.89000000000000057</v>
      </c>
      <c r="N76">
        <f t="shared" si="7"/>
        <v>-19.319999999999997</v>
      </c>
    </row>
    <row r="77" spans="1:14" x14ac:dyDescent="0.2">
      <c r="A77" s="1">
        <v>42193</v>
      </c>
      <c r="B77">
        <v>3</v>
      </c>
      <c r="C77">
        <v>17.760000000000002</v>
      </c>
      <c r="D77">
        <v>17.620000999999998</v>
      </c>
      <c r="E77">
        <v>17.700001</v>
      </c>
      <c r="F77">
        <v>17.07</v>
      </c>
      <c r="G77">
        <v>17.379999000000002</v>
      </c>
      <c r="H77">
        <v>23668700</v>
      </c>
      <c r="I77">
        <f t="shared" si="8"/>
        <v>1</v>
      </c>
      <c r="J77">
        <f t="shared" si="9"/>
        <v>-0.1499990000000011</v>
      </c>
      <c r="K77">
        <f t="shared" si="11"/>
        <v>-1</v>
      </c>
      <c r="L77">
        <f t="shared" si="12"/>
        <v>6.9100059999999353</v>
      </c>
      <c r="M77">
        <f t="shared" si="10"/>
        <v>-0.1499990000000011</v>
      </c>
      <c r="N77">
        <f t="shared" si="7"/>
        <v>-18.429999999999996</v>
      </c>
    </row>
    <row r="78" spans="1:14" x14ac:dyDescent="0.2">
      <c r="A78" s="1">
        <v>42186</v>
      </c>
      <c r="B78">
        <v>3</v>
      </c>
      <c r="C78">
        <v>19.879999000000002</v>
      </c>
      <c r="D78">
        <v>19.540001</v>
      </c>
      <c r="E78">
        <v>19.579999999999998</v>
      </c>
      <c r="F78">
        <v>19</v>
      </c>
      <c r="G78">
        <v>19.100000000000001</v>
      </c>
      <c r="H78">
        <v>25025900</v>
      </c>
      <c r="I78">
        <f t="shared" si="8"/>
        <v>1</v>
      </c>
      <c r="J78">
        <f t="shared" si="9"/>
        <v>-1.7200009999999999</v>
      </c>
      <c r="K78">
        <f t="shared" si="11"/>
        <v>-1</v>
      </c>
      <c r="L78">
        <f t="shared" si="12"/>
        <v>7.0600049999999364</v>
      </c>
      <c r="M78">
        <f t="shared" si="10"/>
        <v>-1.7200009999999999</v>
      </c>
      <c r="N78">
        <f t="shared" si="7"/>
        <v>-18.280000999999995</v>
      </c>
    </row>
    <row r="79" spans="1:14" x14ac:dyDescent="0.2">
      <c r="A79" s="1">
        <v>42179</v>
      </c>
      <c r="B79">
        <v>3</v>
      </c>
      <c r="C79">
        <v>20.469999000000001</v>
      </c>
      <c r="D79">
        <v>20.370000999999998</v>
      </c>
      <c r="E79">
        <v>20.620000999999998</v>
      </c>
      <c r="F79">
        <v>20.040001</v>
      </c>
      <c r="G79">
        <v>20.200001</v>
      </c>
      <c r="H79">
        <v>21365500</v>
      </c>
      <c r="I79">
        <f t="shared" si="8"/>
        <v>1</v>
      </c>
      <c r="J79">
        <f t="shared" si="9"/>
        <v>-1.1000009999999989</v>
      </c>
      <c r="K79">
        <f t="shared" si="11"/>
        <v>-1</v>
      </c>
      <c r="L79">
        <f t="shared" si="12"/>
        <v>8.7800059999999363</v>
      </c>
      <c r="M79">
        <f t="shared" si="10"/>
        <v>-1.1000009999999989</v>
      </c>
      <c r="N79">
        <f t="shared" si="7"/>
        <v>-16.559999999999995</v>
      </c>
    </row>
    <row r="80" spans="1:14" x14ac:dyDescent="0.2">
      <c r="A80" s="1">
        <v>42172</v>
      </c>
      <c r="B80">
        <v>3</v>
      </c>
      <c r="C80">
        <v>20.260000000000002</v>
      </c>
      <c r="D80">
        <v>20.620000999999998</v>
      </c>
      <c r="E80">
        <v>20.66</v>
      </c>
      <c r="F80">
        <v>19.899999999999999</v>
      </c>
      <c r="G80">
        <v>20.209999</v>
      </c>
      <c r="H80">
        <v>19734800</v>
      </c>
      <c r="I80">
        <f t="shared" si="8"/>
        <v>1</v>
      </c>
      <c r="J80">
        <f t="shared" si="9"/>
        <v>-9.9979999999995073E-3</v>
      </c>
      <c r="K80">
        <f t="shared" si="11"/>
        <v>-1</v>
      </c>
      <c r="L80">
        <f t="shared" si="12"/>
        <v>9.8800069999999351</v>
      </c>
      <c r="M80">
        <f t="shared" si="10"/>
        <v>-9.9979999999995073E-3</v>
      </c>
      <c r="N80">
        <f t="shared" si="7"/>
        <v>-15.459998999999996</v>
      </c>
    </row>
    <row r="81" spans="1:14" x14ac:dyDescent="0.2">
      <c r="A81" s="1">
        <v>42165</v>
      </c>
      <c r="B81">
        <v>3</v>
      </c>
      <c r="C81">
        <v>20.209999</v>
      </c>
      <c r="D81">
        <v>20.790001</v>
      </c>
      <c r="E81">
        <v>20.799999</v>
      </c>
      <c r="F81">
        <v>20.43</v>
      </c>
      <c r="G81">
        <v>20.639999</v>
      </c>
      <c r="H81">
        <v>22667900</v>
      </c>
      <c r="I81">
        <f t="shared" si="8"/>
        <v>-1</v>
      </c>
      <c r="J81">
        <f t="shared" si="9"/>
        <v>0.42999999999999972</v>
      </c>
      <c r="K81">
        <f t="shared" si="11"/>
        <v>1</v>
      </c>
      <c r="L81">
        <f t="shared" si="12"/>
        <v>9.8900049999999347</v>
      </c>
      <c r="M81">
        <f t="shared" si="10"/>
        <v>-0.42999999999999972</v>
      </c>
      <c r="N81">
        <f t="shared" si="7"/>
        <v>-15.450000999999997</v>
      </c>
    </row>
    <row r="82" spans="1:14" x14ac:dyDescent="0.2">
      <c r="A82" s="1">
        <v>42158</v>
      </c>
      <c r="B82">
        <v>3</v>
      </c>
      <c r="C82">
        <v>20.68</v>
      </c>
      <c r="D82">
        <v>20.49</v>
      </c>
      <c r="E82">
        <v>20.74</v>
      </c>
      <c r="F82">
        <v>20.049999</v>
      </c>
      <c r="G82">
        <v>20.170000000000002</v>
      </c>
      <c r="H82">
        <v>16725400</v>
      </c>
      <c r="I82">
        <f t="shared" si="8"/>
        <v>1</v>
      </c>
      <c r="J82">
        <f t="shared" si="9"/>
        <v>0.46999899999999784</v>
      </c>
      <c r="K82">
        <f t="shared" si="11"/>
        <v>1</v>
      </c>
      <c r="L82">
        <f t="shared" si="12"/>
        <v>9.4600049999999349</v>
      </c>
      <c r="M82">
        <f t="shared" si="10"/>
        <v>0.46999899999999784</v>
      </c>
      <c r="N82">
        <f t="shared" si="7"/>
        <v>-15.020000999999997</v>
      </c>
    </row>
    <row r="83" spans="1:14" x14ac:dyDescent="0.2">
      <c r="A83" s="1">
        <v>42151</v>
      </c>
      <c r="B83">
        <v>3</v>
      </c>
      <c r="C83">
        <v>19.690000999999999</v>
      </c>
      <c r="D83">
        <v>19.459999</v>
      </c>
      <c r="E83">
        <v>19.709999</v>
      </c>
      <c r="F83">
        <v>19.389999</v>
      </c>
      <c r="G83">
        <v>19.48</v>
      </c>
      <c r="H83">
        <v>19496800</v>
      </c>
      <c r="I83">
        <f t="shared" si="8"/>
        <v>1</v>
      </c>
      <c r="J83">
        <f t="shared" si="9"/>
        <v>0.69000000000000128</v>
      </c>
      <c r="K83">
        <f t="shared" si="11"/>
        <v>-1</v>
      </c>
      <c r="L83">
        <f t="shared" si="12"/>
        <v>8.9900059999999371</v>
      </c>
      <c r="M83">
        <f t="shared" si="10"/>
        <v>0.69000000000000128</v>
      </c>
      <c r="N83">
        <f t="shared" si="7"/>
        <v>-15.489999999999995</v>
      </c>
    </row>
    <row r="84" spans="1:14" x14ac:dyDescent="0.2">
      <c r="A84" s="1">
        <v>42144</v>
      </c>
      <c r="B84">
        <v>3</v>
      </c>
      <c r="C84">
        <v>19.629999000000002</v>
      </c>
      <c r="D84">
        <v>19.84</v>
      </c>
      <c r="E84">
        <v>19.969999000000001</v>
      </c>
      <c r="F84">
        <v>19.66</v>
      </c>
      <c r="G84">
        <v>19.84</v>
      </c>
      <c r="H84">
        <v>22755900</v>
      </c>
      <c r="I84">
        <f t="shared" si="8"/>
        <v>-1</v>
      </c>
      <c r="J84">
        <f t="shared" si="9"/>
        <v>0.35999999999999943</v>
      </c>
      <c r="K84">
        <f t="shared" si="11"/>
        <v>-1</v>
      </c>
      <c r="L84">
        <f t="shared" si="12"/>
        <v>8.3000059999999358</v>
      </c>
      <c r="M84">
        <f t="shared" si="10"/>
        <v>-0.35999999999999943</v>
      </c>
      <c r="N84">
        <f t="shared" si="7"/>
        <v>-16.179999999999996</v>
      </c>
    </row>
    <row r="85" spans="1:14" x14ac:dyDescent="0.2">
      <c r="A85" s="1">
        <v>42137</v>
      </c>
      <c r="B85">
        <v>3</v>
      </c>
      <c r="C85">
        <v>20.74</v>
      </c>
      <c r="D85">
        <v>21.07</v>
      </c>
      <c r="E85">
        <v>21.200001</v>
      </c>
      <c r="F85">
        <v>20.610001</v>
      </c>
      <c r="G85">
        <v>20.610001</v>
      </c>
      <c r="H85">
        <v>23773400</v>
      </c>
      <c r="I85">
        <f t="shared" si="8"/>
        <v>1</v>
      </c>
      <c r="J85">
        <f t="shared" si="9"/>
        <v>-0.7700010000000006</v>
      </c>
      <c r="K85">
        <f t="shared" si="11"/>
        <v>-1</v>
      </c>
      <c r="L85">
        <f t="shared" si="12"/>
        <v>7.9400059999999364</v>
      </c>
      <c r="M85">
        <f t="shared" si="10"/>
        <v>-0.7700010000000006</v>
      </c>
      <c r="N85">
        <f t="shared" si="7"/>
        <v>-15.819999999999997</v>
      </c>
    </row>
    <row r="86" spans="1:14" x14ac:dyDescent="0.2">
      <c r="A86" s="1">
        <v>42130</v>
      </c>
      <c r="B86">
        <v>3</v>
      </c>
      <c r="C86">
        <v>20.76</v>
      </c>
      <c r="D86">
        <v>21.24</v>
      </c>
      <c r="E86">
        <v>21.5</v>
      </c>
      <c r="F86">
        <v>20.82</v>
      </c>
      <c r="G86">
        <v>20.82</v>
      </c>
      <c r="H86">
        <v>35374900</v>
      </c>
      <c r="I86">
        <f t="shared" si="8"/>
        <v>1</v>
      </c>
      <c r="J86">
        <f t="shared" si="9"/>
        <v>-0.20999899999999982</v>
      </c>
      <c r="K86">
        <f t="shared" si="11"/>
        <v>1</v>
      </c>
      <c r="L86">
        <f t="shared" si="12"/>
        <v>8.710006999999937</v>
      </c>
      <c r="M86">
        <f t="shared" si="10"/>
        <v>-0.20999899999999982</v>
      </c>
      <c r="N86">
        <f t="shared" si="7"/>
        <v>-15.049998999999996</v>
      </c>
    </row>
    <row r="87" spans="1:14" x14ac:dyDescent="0.2">
      <c r="A87" s="1">
        <v>42123</v>
      </c>
      <c r="B87">
        <v>3</v>
      </c>
      <c r="C87">
        <v>19.600000000000001</v>
      </c>
      <c r="D87">
        <v>19.639999</v>
      </c>
      <c r="E87">
        <v>20.399999999999999</v>
      </c>
      <c r="F87">
        <v>19.629999000000002</v>
      </c>
      <c r="G87">
        <v>20.120000999999998</v>
      </c>
      <c r="H87">
        <v>31333300</v>
      </c>
      <c r="I87">
        <f t="shared" si="8"/>
        <v>-1</v>
      </c>
      <c r="J87">
        <f t="shared" si="9"/>
        <v>-0.69999900000000181</v>
      </c>
      <c r="K87">
        <f t="shared" si="11"/>
        <v>1</v>
      </c>
      <c r="L87">
        <f t="shared" si="12"/>
        <v>8.9200059999999368</v>
      </c>
      <c r="M87">
        <f t="shared" si="10"/>
        <v>0.69999900000000181</v>
      </c>
      <c r="N87">
        <f t="shared" si="7"/>
        <v>-14.839999999999996</v>
      </c>
    </row>
    <row r="88" spans="1:14" x14ac:dyDescent="0.2">
      <c r="A88" s="1">
        <v>42116</v>
      </c>
      <c r="B88">
        <v>3</v>
      </c>
      <c r="C88">
        <v>19.450001</v>
      </c>
      <c r="D88">
        <v>19.459999</v>
      </c>
      <c r="E88">
        <v>19.66</v>
      </c>
      <c r="F88">
        <v>19.260000000000002</v>
      </c>
      <c r="G88">
        <v>19.360001</v>
      </c>
      <c r="H88">
        <v>17294700</v>
      </c>
      <c r="I88">
        <f t="shared" si="8"/>
        <v>1</v>
      </c>
      <c r="J88">
        <f t="shared" si="9"/>
        <v>0.75999999999999801</v>
      </c>
      <c r="K88">
        <f t="shared" si="11"/>
        <v>-1</v>
      </c>
      <c r="L88">
        <f t="shared" si="12"/>
        <v>9.6200049999999386</v>
      </c>
      <c r="M88">
        <f t="shared" si="10"/>
        <v>0.75999999999999801</v>
      </c>
      <c r="N88">
        <f t="shared" si="7"/>
        <v>-15.539998999999998</v>
      </c>
    </row>
    <row r="89" spans="1:14" x14ac:dyDescent="0.2">
      <c r="A89" s="1">
        <v>42109</v>
      </c>
      <c r="B89">
        <v>3</v>
      </c>
      <c r="C89">
        <v>18.82</v>
      </c>
      <c r="D89">
        <v>19.030000999999999</v>
      </c>
      <c r="E89">
        <v>19.91</v>
      </c>
      <c r="F89">
        <v>18.93</v>
      </c>
      <c r="G89">
        <v>19.709999</v>
      </c>
      <c r="H89">
        <v>52135400</v>
      </c>
      <c r="I89">
        <f t="shared" si="8"/>
        <v>-1</v>
      </c>
      <c r="J89">
        <f t="shared" si="9"/>
        <v>0.34999799999999937</v>
      </c>
      <c r="K89">
        <f t="shared" si="11"/>
        <v>1</v>
      </c>
      <c r="L89">
        <f t="shared" si="12"/>
        <v>8.8600049999999406</v>
      </c>
      <c r="M89">
        <f t="shared" si="10"/>
        <v>-0.34999799999999937</v>
      </c>
      <c r="N89">
        <f t="shared" si="7"/>
        <v>-16.299998999999996</v>
      </c>
    </row>
    <row r="90" spans="1:14" x14ac:dyDescent="0.2">
      <c r="A90" s="1">
        <v>42102</v>
      </c>
      <c r="B90">
        <v>3</v>
      </c>
      <c r="C90">
        <v>19.059999000000001</v>
      </c>
      <c r="D90">
        <v>18.709999</v>
      </c>
      <c r="E90">
        <v>18.75</v>
      </c>
      <c r="F90">
        <v>17.879999000000002</v>
      </c>
      <c r="G90">
        <v>18.07</v>
      </c>
      <c r="H90">
        <v>38892700</v>
      </c>
      <c r="I90">
        <f t="shared" si="8"/>
        <v>1</v>
      </c>
      <c r="J90">
        <f t="shared" si="9"/>
        <v>1.6399989999999995</v>
      </c>
      <c r="K90">
        <f t="shared" si="11"/>
        <v>1</v>
      </c>
      <c r="L90">
        <f t="shared" si="12"/>
        <v>8.5100069999999413</v>
      </c>
      <c r="M90">
        <f t="shared" si="10"/>
        <v>1.6399989999999995</v>
      </c>
      <c r="N90">
        <f t="shared" si="7"/>
        <v>-15.950000999999997</v>
      </c>
    </row>
    <row r="91" spans="1:14" x14ac:dyDescent="0.2">
      <c r="A91" s="1">
        <v>42095</v>
      </c>
      <c r="B91">
        <v>3</v>
      </c>
      <c r="C91">
        <v>16.84</v>
      </c>
      <c r="D91">
        <v>17</v>
      </c>
      <c r="E91">
        <v>17.879999000000002</v>
      </c>
      <c r="F91">
        <v>16.93</v>
      </c>
      <c r="G91">
        <v>17.579999999999998</v>
      </c>
      <c r="H91">
        <v>34953900</v>
      </c>
      <c r="I91">
        <f t="shared" si="8"/>
        <v>-1</v>
      </c>
      <c r="J91">
        <f t="shared" si="9"/>
        <v>-0.49000000000000199</v>
      </c>
      <c r="K91">
        <f t="shared" si="11"/>
        <v>1</v>
      </c>
      <c r="L91">
        <f t="shared" si="12"/>
        <v>6.8700079999999417</v>
      </c>
      <c r="M91">
        <f t="shared" si="10"/>
        <v>0.49000000000000199</v>
      </c>
      <c r="N91">
        <f t="shared" si="7"/>
        <v>-17.589999999999996</v>
      </c>
    </row>
    <row r="92" spans="1:14" x14ac:dyDescent="0.2">
      <c r="A92" s="1">
        <v>42088</v>
      </c>
      <c r="B92">
        <v>3</v>
      </c>
      <c r="C92">
        <v>16.790001</v>
      </c>
      <c r="D92">
        <v>17.049999</v>
      </c>
      <c r="E92">
        <v>17.530000999999999</v>
      </c>
      <c r="F92">
        <v>16.790001</v>
      </c>
      <c r="G92">
        <v>17.360001</v>
      </c>
      <c r="H92">
        <v>31953900</v>
      </c>
      <c r="I92">
        <f t="shared" si="8"/>
        <v>-1</v>
      </c>
      <c r="J92">
        <f t="shared" si="9"/>
        <v>-0.21999899999999784</v>
      </c>
      <c r="K92">
        <f t="shared" si="11"/>
        <v>1</v>
      </c>
      <c r="L92">
        <f t="shared" si="12"/>
        <v>7.3600079999999437</v>
      </c>
      <c r="M92">
        <f t="shared" si="10"/>
        <v>0.21999899999999784</v>
      </c>
      <c r="N92">
        <f t="shared" si="7"/>
        <v>-18.079999999999998</v>
      </c>
    </row>
    <row r="93" spans="1:14" x14ac:dyDescent="0.2">
      <c r="A93" s="1">
        <v>42081</v>
      </c>
      <c r="B93">
        <v>3</v>
      </c>
      <c r="C93">
        <v>15.96</v>
      </c>
      <c r="D93">
        <v>15.68</v>
      </c>
      <c r="E93">
        <v>16.780000999999999</v>
      </c>
      <c r="F93">
        <v>15.61</v>
      </c>
      <c r="G93">
        <v>16.760000000000002</v>
      </c>
      <c r="H93">
        <v>54427700</v>
      </c>
      <c r="I93">
        <f t="shared" si="8"/>
        <v>-1</v>
      </c>
      <c r="J93">
        <f t="shared" si="9"/>
        <v>-0.6000009999999989</v>
      </c>
      <c r="K93">
        <f t="shared" si="11"/>
        <v>-1</v>
      </c>
      <c r="L93">
        <f t="shared" si="12"/>
        <v>7.5800069999999415</v>
      </c>
      <c r="M93">
        <f t="shared" si="10"/>
        <v>0.6000009999999989</v>
      </c>
      <c r="N93">
        <f t="shared" si="7"/>
        <v>-18.299998999999996</v>
      </c>
    </row>
    <row r="94" spans="1:14" x14ac:dyDescent="0.2">
      <c r="A94" s="1">
        <v>42074</v>
      </c>
      <c r="B94">
        <v>3</v>
      </c>
      <c r="C94">
        <v>17.91</v>
      </c>
      <c r="D94">
        <v>17.84</v>
      </c>
      <c r="E94">
        <v>17.850000000000001</v>
      </c>
      <c r="F94">
        <v>17.440000999999999</v>
      </c>
      <c r="G94">
        <v>17.77</v>
      </c>
      <c r="H94">
        <v>29810100</v>
      </c>
      <c r="I94">
        <f t="shared" si="8"/>
        <v>-1</v>
      </c>
      <c r="J94">
        <f t="shared" si="9"/>
        <v>1.009999999999998</v>
      </c>
      <c r="K94">
        <f t="shared" si="11"/>
        <v>-1</v>
      </c>
      <c r="L94">
        <f t="shared" si="12"/>
        <v>8.1800079999999404</v>
      </c>
      <c r="M94">
        <f t="shared" si="10"/>
        <v>-1.009999999999998</v>
      </c>
      <c r="N94">
        <f t="shared" si="7"/>
        <v>-18.899999999999995</v>
      </c>
    </row>
    <row r="95" spans="1:14" x14ac:dyDescent="0.2">
      <c r="A95" s="1">
        <v>42067</v>
      </c>
      <c r="B95">
        <v>3</v>
      </c>
      <c r="C95">
        <v>18.489999999999998</v>
      </c>
      <c r="D95">
        <v>18.709999</v>
      </c>
      <c r="E95">
        <v>19.100000000000001</v>
      </c>
      <c r="F95">
        <v>18.239999999999998</v>
      </c>
      <c r="G95">
        <v>19.010000000000002</v>
      </c>
      <c r="H95">
        <v>32762300</v>
      </c>
      <c r="I95">
        <f t="shared" si="8"/>
        <v>-1</v>
      </c>
      <c r="J95">
        <f t="shared" si="9"/>
        <v>1.240000000000002</v>
      </c>
      <c r="K95">
        <f t="shared" si="11"/>
        <v>1</v>
      </c>
      <c r="L95">
        <f t="shared" si="12"/>
        <v>7.1700079999999424</v>
      </c>
      <c r="M95">
        <f t="shared" si="10"/>
        <v>-1.240000000000002</v>
      </c>
      <c r="N95">
        <f t="shared" si="7"/>
        <v>-17.889999999999997</v>
      </c>
    </row>
    <row r="96" spans="1:14" x14ac:dyDescent="0.2">
      <c r="A96" s="1">
        <v>42060</v>
      </c>
      <c r="B96">
        <v>3</v>
      </c>
      <c r="C96">
        <v>18.040001</v>
      </c>
      <c r="D96">
        <v>18.149999999999999</v>
      </c>
      <c r="E96">
        <v>18.799999</v>
      </c>
      <c r="F96">
        <v>17.82</v>
      </c>
      <c r="G96">
        <v>18.649999999999999</v>
      </c>
      <c r="H96">
        <v>38292100</v>
      </c>
      <c r="I96">
        <f t="shared" si="8"/>
        <v>-1</v>
      </c>
      <c r="J96">
        <f t="shared" si="9"/>
        <v>-0.36000000000000298</v>
      </c>
      <c r="K96">
        <f t="shared" si="11"/>
        <v>-1</v>
      </c>
      <c r="L96">
        <f t="shared" si="12"/>
        <v>5.9300079999999404</v>
      </c>
      <c r="M96">
        <f t="shared" si="10"/>
        <v>0.36000000000000298</v>
      </c>
      <c r="N96">
        <f t="shared" si="7"/>
        <v>-16.649999999999995</v>
      </c>
    </row>
    <row r="97" spans="1:14" x14ac:dyDescent="0.2">
      <c r="A97" s="1">
        <v>42053</v>
      </c>
      <c r="B97">
        <v>3</v>
      </c>
      <c r="C97">
        <v>19.790001</v>
      </c>
      <c r="D97">
        <v>19.549999</v>
      </c>
      <c r="E97">
        <v>19.829999999999998</v>
      </c>
      <c r="F97">
        <v>19.170000000000002</v>
      </c>
      <c r="G97">
        <v>19.260000000000002</v>
      </c>
      <c r="H97">
        <v>25160600</v>
      </c>
      <c r="I97">
        <f t="shared" si="8"/>
        <v>1</v>
      </c>
      <c r="J97">
        <f t="shared" si="9"/>
        <v>-0.61000000000000298</v>
      </c>
      <c r="K97">
        <f t="shared" si="11"/>
        <v>1</v>
      </c>
      <c r="L97">
        <f t="shared" si="12"/>
        <v>6.2900079999999434</v>
      </c>
      <c r="M97">
        <f t="shared" si="10"/>
        <v>-0.61000000000000298</v>
      </c>
      <c r="N97">
        <f t="shared" si="7"/>
        <v>-17.009999999999998</v>
      </c>
    </row>
    <row r="98" spans="1:14" x14ac:dyDescent="0.2">
      <c r="A98" s="1">
        <v>42046</v>
      </c>
      <c r="B98">
        <v>3</v>
      </c>
      <c r="C98">
        <v>18.940000999999999</v>
      </c>
      <c r="D98">
        <v>18.489999999999998</v>
      </c>
      <c r="E98">
        <v>18.709999</v>
      </c>
      <c r="F98">
        <v>18.010000000000002</v>
      </c>
      <c r="G98">
        <v>18.510000000000002</v>
      </c>
      <c r="H98">
        <v>36156300</v>
      </c>
      <c r="I98">
        <f t="shared" si="8"/>
        <v>-1</v>
      </c>
      <c r="J98">
        <f t="shared" si="9"/>
        <v>-0.75</v>
      </c>
      <c r="K98">
        <f t="shared" si="11"/>
        <v>1</v>
      </c>
      <c r="L98">
        <f t="shared" si="12"/>
        <v>6.9000079999999464</v>
      </c>
      <c r="M98">
        <f t="shared" si="10"/>
        <v>0.75</v>
      </c>
      <c r="N98">
        <f t="shared" si="7"/>
        <v>-16.399999999999995</v>
      </c>
    </row>
    <row r="99" spans="1:14" x14ac:dyDescent="0.2">
      <c r="A99" s="1">
        <v>42039</v>
      </c>
      <c r="B99">
        <v>3</v>
      </c>
      <c r="C99">
        <v>19.620000999999998</v>
      </c>
      <c r="D99">
        <v>19.079999999999998</v>
      </c>
      <c r="E99">
        <v>19.100000000000001</v>
      </c>
      <c r="F99">
        <v>17.950001</v>
      </c>
      <c r="G99">
        <v>18.280000999999999</v>
      </c>
      <c r="H99">
        <v>66548700</v>
      </c>
      <c r="I99">
        <f t="shared" si="8"/>
        <v>1</v>
      </c>
      <c r="J99">
        <f t="shared" si="9"/>
        <v>0.22999900000000295</v>
      </c>
      <c r="K99">
        <f t="shared" si="11"/>
        <v>1</v>
      </c>
      <c r="L99">
        <f t="shared" si="12"/>
        <v>7.6500079999999464</v>
      </c>
      <c r="M99">
        <f t="shared" si="10"/>
        <v>0.22999900000000295</v>
      </c>
      <c r="N99">
        <f t="shared" si="7"/>
        <v>-17.149999999999995</v>
      </c>
    </row>
    <row r="100" spans="1:14" x14ac:dyDescent="0.2">
      <c r="A100" s="1">
        <v>42032</v>
      </c>
      <c r="B100">
        <v>3</v>
      </c>
      <c r="C100">
        <v>17.209999</v>
      </c>
      <c r="D100">
        <v>16.959999</v>
      </c>
      <c r="E100">
        <v>17.09</v>
      </c>
      <c r="F100">
        <v>16.5</v>
      </c>
      <c r="G100">
        <v>16.559999000000001</v>
      </c>
      <c r="H100">
        <v>40085000</v>
      </c>
      <c r="I100">
        <f t="shared" si="8"/>
        <v>1</v>
      </c>
      <c r="J100">
        <f t="shared" si="9"/>
        <v>1.7200019999999974</v>
      </c>
      <c r="K100">
        <f t="shared" si="11"/>
        <v>-1</v>
      </c>
      <c r="L100">
        <f t="shared" si="12"/>
        <v>7.4200089999999435</v>
      </c>
      <c r="M100">
        <f t="shared" si="10"/>
        <v>1.7200019999999974</v>
      </c>
      <c r="N100">
        <f t="shared" si="7"/>
        <v>-17.379998999999998</v>
      </c>
    </row>
    <row r="101" spans="1:14" x14ac:dyDescent="0.2">
      <c r="A101" s="1">
        <v>42025</v>
      </c>
      <c r="B101">
        <v>3</v>
      </c>
      <c r="C101">
        <v>17.48</v>
      </c>
      <c r="D101">
        <v>17.719999000000001</v>
      </c>
      <c r="E101">
        <v>18.030000999999999</v>
      </c>
      <c r="F101">
        <v>17.600000000000001</v>
      </c>
      <c r="G101">
        <v>17.77</v>
      </c>
      <c r="H101">
        <v>23663900</v>
      </c>
      <c r="I101">
        <f t="shared" si="8"/>
        <v>1</v>
      </c>
      <c r="J101">
        <f t="shared" si="9"/>
        <v>-1.2100009999999983</v>
      </c>
      <c r="K101">
        <f t="shared" si="11"/>
        <v>-1</v>
      </c>
      <c r="L101">
        <f t="shared" si="12"/>
        <v>5.7000069999999461</v>
      </c>
      <c r="M101">
        <f t="shared" si="10"/>
        <v>-1.2100009999999983</v>
      </c>
      <c r="N101">
        <f t="shared" si="7"/>
        <v>-19.100000999999995</v>
      </c>
    </row>
    <row r="102" spans="1:14" x14ac:dyDescent="0.2">
      <c r="A102" s="1">
        <v>42018</v>
      </c>
      <c r="B102">
        <v>3</v>
      </c>
      <c r="C102">
        <v>17.620000999999998</v>
      </c>
      <c r="D102">
        <v>17.450001</v>
      </c>
      <c r="E102">
        <v>18.48</v>
      </c>
      <c r="F102">
        <v>17.27</v>
      </c>
      <c r="G102">
        <v>18.27</v>
      </c>
      <c r="H102">
        <v>42369300</v>
      </c>
      <c r="I102">
        <f t="shared" si="8"/>
        <v>-1</v>
      </c>
      <c r="J102">
        <f t="shared" si="9"/>
        <v>0.5</v>
      </c>
      <c r="K102">
        <f t="shared" si="11"/>
        <v>-1</v>
      </c>
      <c r="L102">
        <f t="shared" si="12"/>
        <v>6.9100079999999444</v>
      </c>
      <c r="M102">
        <f t="shared" si="10"/>
        <v>-0.5</v>
      </c>
      <c r="N102">
        <f t="shared" si="7"/>
        <v>-17.889999999999997</v>
      </c>
    </row>
    <row r="103" spans="1:14" x14ac:dyDescent="0.2">
      <c r="A103" s="1">
        <v>42011</v>
      </c>
      <c r="B103">
        <v>3</v>
      </c>
      <c r="C103">
        <v>18.049999</v>
      </c>
      <c r="D103">
        <v>18.299999</v>
      </c>
      <c r="E103">
        <v>18.649999999999999</v>
      </c>
      <c r="F103">
        <v>18.049999</v>
      </c>
      <c r="G103">
        <v>18.370000999999998</v>
      </c>
      <c r="H103">
        <v>31332600</v>
      </c>
      <c r="I103">
        <f t="shared" si="8"/>
        <v>-1</v>
      </c>
      <c r="J103">
        <f t="shared" si="9"/>
        <v>0.1000009999999989</v>
      </c>
      <c r="K103">
        <f t="shared" si="11"/>
        <v>-1</v>
      </c>
      <c r="L103">
        <f t="shared" si="12"/>
        <v>6.4100079999999444</v>
      </c>
      <c r="M103">
        <f t="shared" si="10"/>
        <v>-0.1000009999999989</v>
      </c>
      <c r="N103">
        <f t="shared" si="7"/>
        <v>-17.389999999999997</v>
      </c>
    </row>
    <row r="104" spans="1:14" x14ac:dyDescent="0.2">
      <c r="A104" s="1">
        <v>42004</v>
      </c>
      <c r="B104">
        <v>3</v>
      </c>
      <c r="C104">
        <v>20.290001</v>
      </c>
      <c r="D104">
        <v>20.010000000000002</v>
      </c>
      <c r="E104">
        <v>20.420000000000002</v>
      </c>
      <c r="F104">
        <v>19.84</v>
      </c>
      <c r="G104">
        <v>20.360001</v>
      </c>
      <c r="H104">
        <v>24301300</v>
      </c>
      <c r="I104">
        <f t="shared" si="8"/>
        <v>-1</v>
      </c>
      <c r="J104">
        <f t="shared" si="9"/>
        <v>1.990000000000002</v>
      </c>
      <c r="K104">
        <f t="shared" si="11"/>
        <v>-1</v>
      </c>
      <c r="L104">
        <f t="shared" si="12"/>
        <v>6.3100069999999455</v>
      </c>
      <c r="M104">
        <f t="shared" si="10"/>
        <v>-1.990000000000002</v>
      </c>
      <c r="N104">
        <f t="shared" si="7"/>
        <v>-17.289998999999998</v>
      </c>
    </row>
    <row r="105" spans="1:14" x14ac:dyDescent="0.2">
      <c r="A105" s="1">
        <v>41997</v>
      </c>
      <c r="B105">
        <v>3</v>
      </c>
      <c r="C105">
        <v>21.559999000000001</v>
      </c>
      <c r="D105">
        <v>21.190000999999999</v>
      </c>
      <c r="E105">
        <v>21.200001</v>
      </c>
      <c r="F105">
        <v>20.84</v>
      </c>
      <c r="G105">
        <v>21.049999</v>
      </c>
      <c r="H105">
        <v>9762600</v>
      </c>
      <c r="I105">
        <f t="shared" si="8"/>
        <v>-1</v>
      </c>
      <c r="J105">
        <f t="shared" si="9"/>
        <v>0.68999799999999922</v>
      </c>
      <c r="K105">
        <f t="shared" si="11"/>
        <v>-1</v>
      </c>
      <c r="L105">
        <f t="shared" si="12"/>
        <v>4.3200069999999435</v>
      </c>
      <c r="M105">
        <f t="shared" si="10"/>
        <v>-0.68999799999999922</v>
      </c>
      <c r="N105">
        <f t="shared" si="7"/>
        <v>-15.299998999999996</v>
      </c>
    </row>
    <row r="106" spans="1:14" x14ac:dyDescent="0.2">
      <c r="A106" s="1">
        <v>41990</v>
      </c>
      <c r="B106">
        <v>3</v>
      </c>
      <c r="C106">
        <v>21.299999</v>
      </c>
      <c r="D106">
        <v>20.959999</v>
      </c>
      <c r="E106">
        <v>22.43</v>
      </c>
      <c r="F106">
        <v>20.85</v>
      </c>
      <c r="G106">
        <v>21.34</v>
      </c>
      <c r="H106">
        <v>47424400</v>
      </c>
      <c r="I106">
        <f t="shared" si="8"/>
        <v>1</v>
      </c>
      <c r="J106">
        <f t="shared" si="9"/>
        <v>-0.29000100000000018</v>
      </c>
      <c r="K106">
        <f t="shared" si="11"/>
        <v>-1</v>
      </c>
      <c r="L106">
        <f t="shared" si="12"/>
        <v>3.6300089999999443</v>
      </c>
      <c r="M106">
        <f t="shared" si="10"/>
        <v>-0.29000100000000018</v>
      </c>
      <c r="N106">
        <f t="shared" si="7"/>
        <v>-14.610000999999997</v>
      </c>
    </row>
    <row r="107" spans="1:14" x14ac:dyDescent="0.2">
      <c r="A107" s="1">
        <v>41983</v>
      </c>
      <c r="B107">
        <v>3</v>
      </c>
      <c r="C107">
        <v>24.200001</v>
      </c>
      <c r="D107">
        <v>23.67</v>
      </c>
      <c r="E107">
        <v>23.68</v>
      </c>
      <c r="F107">
        <v>22.950001</v>
      </c>
      <c r="G107">
        <v>23.280000999999999</v>
      </c>
      <c r="H107">
        <v>26212500</v>
      </c>
      <c r="I107">
        <f t="shared" si="8"/>
        <v>1</v>
      </c>
      <c r="J107">
        <f t="shared" si="9"/>
        <v>-1.9400009999999988</v>
      </c>
      <c r="K107">
        <f t="shared" si="11"/>
        <v>-1</v>
      </c>
      <c r="L107">
        <f t="shared" si="12"/>
        <v>3.9200099999999445</v>
      </c>
      <c r="M107">
        <f t="shared" si="10"/>
        <v>-1.9400009999999988</v>
      </c>
      <c r="N107">
        <f t="shared" si="7"/>
        <v>-14.319999999999997</v>
      </c>
    </row>
    <row r="108" spans="1:14" x14ac:dyDescent="0.2">
      <c r="A108" s="1">
        <v>41976</v>
      </c>
      <c r="B108">
        <v>3</v>
      </c>
      <c r="C108">
        <v>25.58</v>
      </c>
      <c r="D108">
        <v>25.639999</v>
      </c>
      <c r="E108">
        <v>25.889999</v>
      </c>
      <c r="F108">
        <v>25.35</v>
      </c>
      <c r="G108">
        <v>25.58</v>
      </c>
      <c r="H108">
        <v>12303500</v>
      </c>
      <c r="I108">
        <f t="shared" si="8"/>
        <v>1</v>
      </c>
      <c r="J108">
        <f t="shared" si="9"/>
        <v>-2.2999989999999997</v>
      </c>
      <c r="K108">
        <f t="shared" si="11"/>
        <v>-1</v>
      </c>
      <c r="L108">
        <f t="shared" si="12"/>
        <v>5.8600109999999432</v>
      </c>
      <c r="M108">
        <f t="shared" si="10"/>
        <v>-2.2999989999999997</v>
      </c>
      <c r="N108">
        <f t="shared" si="7"/>
        <v>-12.379998999999998</v>
      </c>
    </row>
    <row r="109" spans="1:14" x14ac:dyDescent="0.2">
      <c r="A109" s="1">
        <v>41969</v>
      </c>
      <c r="B109">
        <v>3</v>
      </c>
      <c r="C109">
        <v>28.030000999999999</v>
      </c>
      <c r="D109">
        <v>27.969999000000001</v>
      </c>
      <c r="E109">
        <v>28.18</v>
      </c>
      <c r="F109">
        <v>27.85</v>
      </c>
      <c r="G109">
        <v>27.9</v>
      </c>
      <c r="H109">
        <v>14993400</v>
      </c>
      <c r="I109">
        <f t="shared" si="8"/>
        <v>1</v>
      </c>
      <c r="J109">
        <f t="shared" si="9"/>
        <v>-2.3200000000000003</v>
      </c>
      <c r="K109">
        <f t="shared" si="11"/>
        <v>-1</v>
      </c>
      <c r="L109">
        <f t="shared" si="12"/>
        <v>8.1600099999999429</v>
      </c>
      <c r="M109">
        <f t="shared" si="10"/>
        <v>-2.3200000000000003</v>
      </c>
      <c r="N109">
        <f t="shared" si="7"/>
        <v>-10.079999999999998</v>
      </c>
    </row>
    <row r="110" spans="1:14" x14ac:dyDescent="0.2">
      <c r="A110" s="1">
        <v>41962</v>
      </c>
      <c r="B110">
        <v>3</v>
      </c>
      <c r="C110">
        <v>28.200001</v>
      </c>
      <c r="D110">
        <v>28.360001</v>
      </c>
      <c r="E110">
        <v>28.620000999999998</v>
      </c>
      <c r="F110">
        <v>28.1</v>
      </c>
      <c r="G110">
        <v>28.25</v>
      </c>
      <c r="H110">
        <v>6732900</v>
      </c>
      <c r="I110">
        <f t="shared" si="8"/>
        <v>1</v>
      </c>
      <c r="J110">
        <f t="shared" si="9"/>
        <v>-0.35000000000000142</v>
      </c>
      <c r="K110">
        <f t="shared" si="11"/>
        <v>-1</v>
      </c>
      <c r="L110">
        <f t="shared" si="12"/>
        <v>10.480009999999943</v>
      </c>
      <c r="M110">
        <f t="shared" si="10"/>
        <v>-0.35000000000000142</v>
      </c>
      <c r="N110">
        <f t="shared" si="7"/>
        <v>-7.759999999999998</v>
      </c>
    </row>
    <row r="111" spans="1:14" x14ac:dyDescent="0.2">
      <c r="A111" s="1">
        <v>41955</v>
      </c>
      <c r="B111">
        <v>3</v>
      </c>
      <c r="C111">
        <v>29.42</v>
      </c>
      <c r="D111">
        <v>29.24</v>
      </c>
      <c r="E111">
        <v>29.57</v>
      </c>
      <c r="F111">
        <v>29.08</v>
      </c>
      <c r="G111">
        <v>29.139999</v>
      </c>
      <c r="H111">
        <v>6031000</v>
      </c>
      <c r="I111">
        <f t="shared" si="8"/>
        <v>1</v>
      </c>
      <c r="J111">
        <f t="shared" si="9"/>
        <v>-0.88999899999999954</v>
      </c>
      <c r="K111">
        <f t="shared" si="11"/>
        <v>-1</v>
      </c>
      <c r="L111">
        <f t="shared" si="12"/>
        <v>10.830009999999945</v>
      </c>
      <c r="M111">
        <f t="shared" si="10"/>
        <v>-0.88999899999999954</v>
      </c>
      <c r="N111">
        <f t="shared" si="7"/>
        <v>-7.4099999999999966</v>
      </c>
    </row>
    <row r="112" spans="1:14" x14ac:dyDescent="0.2">
      <c r="A112" s="1">
        <v>41948</v>
      </c>
      <c r="B112">
        <v>3</v>
      </c>
      <c r="C112">
        <v>29.299999</v>
      </c>
      <c r="D112">
        <v>29.35</v>
      </c>
      <c r="E112">
        <v>30.110001</v>
      </c>
      <c r="F112">
        <v>29.34</v>
      </c>
      <c r="G112">
        <v>29.950001</v>
      </c>
      <c r="H112">
        <v>13851100</v>
      </c>
      <c r="I112">
        <f t="shared" si="8"/>
        <v>-1</v>
      </c>
      <c r="J112">
        <f t="shared" si="9"/>
        <v>0.81000200000000078</v>
      </c>
      <c r="K112">
        <f t="shared" si="11"/>
        <v>-1</v>
      </c>
      <c r="L112">
        <f t="shared" si="12"/>
        <v>11.720008999999944</v>
      </c>
      <c r="M112">
        <f t="shared" si="10"/>
        <v>-0.81000200000000078</v>
      </c>
      <c r="N112">
        <f t="shared" si="7"/>
        <v>-6.520000999999997</v>
      </c>
    </row>
    <row r="113" spans="1:14" x14ac:dyDescent="0.2">
      <c r="A113" s="1">
        <v>41941</v>
      </c>
      <c r="B113">
        <v>3</v>
      </c>
      <c r="C113">
        <v>30.82</v>
      </c>
      <c r="D113">
        <v>31.18</v>
      </c>
      <c r="E113">
        <v>31.450001</v>
      </c>
      <c r="F113">
        <v>31</v>
      </c>
      <c r="G113">
        <v>31.23</v>
      </c>
      <c r="H113">
        <v>7632900</v>
      </c>
      <c r="I113">
        <f t="shared" si="8"/>
        <v>-1</v>
      </c>
      <c r="J113">
        <f t="shared" si="9"/>
        <v>1.2799990000000001</v>
      </c>
      <c r="K113">
        <f t="shared" si="11"/>
        <v>1</v>
      </c>
      <c r="L113">
        <f t="shared" si="12"/>
        <v>10.910006999999943</v>
      </c>
      <c r="M113">
        <f t="shared" si="10"/>
        <v>-1.2799990000000001</v>
      </c>
      <c r="N113">
        <f t="shared" si="7"/>
        <v>-5.7099989999999963</v>
      </c>
    </row>
    <row r="114" spans="1:14" x14ac:dyDescent="0.2">
      <c r="A114" s="1">
        <v>41934</v>
      </c>
      <c r="B114">
        <v>3</v>
      </c>
      <c r="C114">
        <v>31.299999</v>
      </c>
      <c r="D114">
        <v>31.469999000000001</v>
      </c>
      <c r="E114">
        <v>31.5</v>
      </c>
      <c r="F114">
        <v>30.459999</v>
      </c>
      <c r="G114">
        <v>30.549999</v>
      </c>
      <c r="H114">
        <v>8602000</v>
      </c>
      <c r="I114">
        <f t="shared" si="8"/>
        <v>1</v>
      </c>
      <c r="J114">
        <f t="shared" si="9"/>
        <v>0.68000100000000074</v>
      </c>
      <c r="K114">
        <f t="shared" si="11"/>
        <v>-1</v>
      </c>
      <c r="L114">
        <f t="shared" si="12"/>
        <v>9.6300079999999433</v>
      </c>
      <c r="M114">
        <f t="shared" si="10"/>
        <v>0.68000100000000074</v>
      </c>
      <c r="N114">
        <f t="shared" si="7"/>
        <v>-4.4299999999999962</v>
      </c>
    </row>
    <row r="115" spans="1:14" x14ac:dyDescent="0.2">
      <c r="A115" s="1">
        <v>41927</v>
      </c>
      <c r="B115">
        <v>3</v>
      </c>
      <c r="C115">
        <v>30.85</v>
      </c>
      <c r="D115">
        <v>30.690000999999999</v>
      </c>
      <c r="E115">
        <v>31.01</v>
      </c>
      <c r="F115">
        <v>30.34</v>
      </c>
      <c r="G115">
        <v>30.67</v>
      </c>
      <c r="H115">
        <v>14628300</v>
      </c>
      <c r="I115">
        <f t="shared" si="8"/>
        <v>1</v>
      </c>
      <c r="J115">
        <f t="shared" si="9"/>
        <v>-0.12000100000000202</v>
      </c>
      <c r="K115">
        <f t="shared" si="11"/>
        <v>-1</v>
      </c>
      <c r="L115">
        <f t="shared" si="12"/>
        <v>8.9500069999999425</v>
      </c>
      <c r="M115">
        <f t="shared" si="10"/>
        <v>-0.12000100000000202</v>
      </c>
      <c r="N115">
        <f t="shared" si="7"/>
        <v>-5.1100009999999969</v>
      </c>
    </row>
    <row r="116" spans="1:14" x14ac:dyDescent="0.2">
      <c r="A116" s="1">
        <v>41920</v>
      </c>
      <c r="B116">
        <v>3</v>
      </c>
      <c r="C116">
        <v>33.439999</v>
      </c>
      <c r="D116">
        <v>33.07</v>
      </c>
      <c r="E116">
        <v>33.090000000000003</v>
      </c>
      <c r="F116">
        <v>32.689999</v>
      </c>
      <c r="G116">
        <v>33</v>
      </c>
      <c r="H116">
        <v>7458500</v>
      </c>
      <c r="I116">
        <f t="shared" si="8"/>
        <v>-1</v>
      </c>
      <c r="J116">
        <f t="shared" si="9"/>
        <v>2.3299999999999983</v>
      </c>
      <c r="K116">
        <f t="shared" si="11"/>
        <v>-1</v>
      </c>
      <c r="L116">
        <f t="shared" si="12"/>
        <v>9.0700079999999446</v>
      </c>
      <c r="M116">
        <f t="shared" si="10"/>
        <v>-2.3299999999999983</v>
      </c>
      <c r="N116">
        <f t="shared" si="7"/>
        <v>-4.9899999999999949</v>
      </c>
    </row>
    <row r="117" spans="1:14" x14ac:dyDescent="0.2">
      <c r="A117" s="1">
        <v>41913</v>
      </c>
      <c r="B117">
        <v>3</v>
      </c>
      <c r="C117">
        <v>34.409999999999997</v>
      </c>
      <c r="D117">
        <v>34.599997999999999</v>
      </c>
      <c r="E117">
        <v>34.979999999999997</v>
      </c>
      <c r="F117">
        <v>34.049999</v>
      </c>
      <c r="G117">
        <v>34.150002000000001</v>
      </c>
      <c r="H117">
        <v>6886000</v>
      </c>
      <c r="I117">
        <f t="shared" si="8"/>
        <v>1</v>
      </c>
      <c r="J117">
        <f t="shared" si="9"/>
        <v>-1.1500020000000006</v>
      </c>
      <c r="K117">
        <f t="shared" si="11"/>
        <v>-1</v>
      </c>
      <c r="L117">
        <f t="shared" si="12"/>
        <v>6.7400079999999463</v>
      </c>
      <c r="M117">
        <f t="shared" si="10"/>
        <v>-1.1500020000000006</v>
      </c>
      <c r="N117">
        <f t="shared" si="7"/>
        <v>-2.6599999999999966</v>
      </c>
    </row>
    <row r="118" spans="1:14" x14ac:dyDescent="0.2">
      <c r="A118" s="1">
        <v>41906</v>
      </c>
      <c r="B118">
        <v>3</v>
      </c>
      <c r="C118">
        <v>34.439999</v>
      </c>
      <c r="D118">
        <v>34.529998999999997</v>
      </c>
      <c r="E118">
        <v>35.110000999999997</v>
      </c>
      <c r="F118">
        <v>34.310001</v>
      </c>
      <c r="G118">
        <v>35</v>
      </c>
      <c r="H118">
        <v>6149100</v>
      </c>
      <c r="I118">
        <f t="shared" si="8"/>
        <v>-1</v>
      </c>
      <c r="J118">
        <f t="shared" si="9"/>
        <v>0.84999799999999937</v>
      </c>
      <c r="K118">
        <f t="shared" si="11"/>
        <v>-1</v>
      </c>
      <c r="L118">
        <f t="shared" si="12"/>
        <v>7.8900099999999469</v>
      </c>
      <c r="M118">
        <f t="shared" si="10"/>
        <v>-0.84999799999999937</v>
      </c>
      <c r="N118">
        <f t="shared" si="7"/>
        <v>-1.509997999999996</v>
      </c>
    </row>
    <row r="119" spans="1:14" x14ac:dyDescent="0.2">
      <c r="A119" s="1">
        <v>41899</v>
      </c>
      <c r="B119">
        <v>3</v>
      </c>
      <c r="C119">
        <v>35.25</v>
      </c>
      <c r="D119">
        <v>35.240001999999997</v>
      </c>
      <c r="E119">
        <v>35.369999</v>
      </c>
      <c r="F119">
        <v>34.909999999999997</v>
      </c>
      <c r="G119">
        <v>35.009998000000003</v>
      </c>
      <c r="H119">
        <v>5156200</v>
      </c>
      <c r="I119">
        <f t="shared" si="8"/>
        <v>1</v>
      </c>
      <c r="J119">
        <f t="shared" si="9"/>
        <v>-9.99800000000306E-3</v>
      </c>
      <c r="K119">
        <f t="shared" si="11"/>
        <v>1</v>
      </c>
      <c r="L119">
        <f t="shared" si="12"/>
        <v>7.0400119999999475</v>
      </c>
      <c r="M119">
        <f t="shared" si="10"/>
        <v>-9.99800000000306E-3</v>
      </c>
      <c r="N119">
        <f t="shared" si="7"/>
        <v>-0.65999999999999659</v>
      </c>
    </row>
    <row r="120" spans="1:14" x14ac:dyDescent="0.2">
      <c r="A120" s="1">
        <v>41892</v>
      </c>
      <c r="B120">
        <v>3</v>
      </c>
      <c r="C120">
        <v>34.619999</v>
      </c>
      <c r="D120">
        <v>34.419998</v>
      </c>
      <c r="E120">
        <v>34.43</v>
      </c>
      <c r="F120">
        <v>34.020000000000003</v>
      </c>
      <c r="G120">
        <v>34.259998000000003</v>
      </c>
      <c r="H120">
        <v>5094100</v>
      </c>
      <c r="I120">
        <f t="shared" si="8"/>
        <v>-1</v>
      </c>
      <c r="J120">
        <f t="shared" si="9"/>
        <v>-0.75</v>
      </c>
      <c r="K120">
        <f t="shared" si="11"/>
        <v>-1</v>
      </c>
      <c r="L120">
        <f t="shared" si="12"/>
        <v>7.0500099999999506</v>
      </c>
      <c r="M120">
        <f t="shared" si="10"/>
        <v>0.75</v>
      </c>
      <c r="N120">
        <f t="shared" si="7"/>
        <v>-0.65000199999999353</v>
      </c>
    </row>
    <row r="121" spans="1:14" x14ac:dyDescent="0.2">
      <c r="A121" s="1">
        <v>41885</v>
      </c>
      <c r="B121">
        <v>3</v>
      </c>
      <c r="C121">
        <v>34.790000999999997</v>
      </c>
      <c r="D121">
        <v>35.130001</v>
      </c>
      <c r="E121">
        <v>35.759998000000003</v>
      </c>
      <c r="F121">
        <v>35.009998000000003</v>
      </c>
      <c r="G121">
        <v>35.549999</v>
      </c>
      <c r="H121">
        <v>4412000</v>
      </c>
      <c r="I121">
        <f t="shared" si="8"/>
        <v>-1</v>
      </c>
      <c r="J121">
        <f t="shared" si="9"/>
        <v>1.2900009999999966</v>
      </c>
      <c r="K121">
        <f t="shared" si="11"/>
        <v>1</v>
      </c>
      <c r="L121">
        <f t="shared" si="12"/>
        <v>7.8000099999999506</v>
      </c>
      <c r="M121">
        <f t="shared" si="10"/>
        <v>-1.2900009999999966</v>
      </c>
      <c r="N121">
        <f t="shared" si="7"/>
        <v>-1.4000019999999935</v>
      </c>
    </row>
    <row r="122" spans="1:14" x14ac:dyDescent="0.2">
      <c r="A122" s="1">
        <v>41878</v>
      </c>
      <c r="B122">
        <v>3</v>
      </c>
      <c r="C122">
        <v>35.040000999999997</v>
      </c>
      <c r="D122">
        <v>35.029998999999997</v>
      </c>
      <c r="E122">
        <v>35.169998</v>
      </c>
      <c r="F122">
        <v>34.849997999999999</v>
      </c>
      <c r="G122">
        <v>35.029998999999997</v>
      </c>
      <c r="H122">
        <v>2540500</v>
      </c>
      <c r="I122">
        <f t="shared" si="8"/>
        <v>-1</v>
      </c>
      <c r="J122">
        <f t="shared" si="9"/>
        <v>-0.52000000000000313</v>
      </c>
      <c r="K122">
        <f t="shared" si="11"/>
        <v>1</v>
      </c>
      <c r="L122">
        <f t="shared" si="12"/>
        <v>6.510008999999954</v>
      </c>
      <c r="M122">
        <f t="shared" si="10"/>
        <v>0.52000000000000313</v>
      </c>
      <c r="N122">
        <f t="shared" si="7"/>
        <v>-0.11000099999999691</v>
      </c>
    </row>
    <row r="123" spans="1:14" x14ac:dyDescent="0.2">
      <c r="A123" s="1">
        <v>41871</v>
      </c>
      <c r="B123">
        <v>3</v>
      </c>
      <c r="C123">
        <v>34.709999000000003</v>
      </c>
      <c r="D123">
        <v>34.880001</v>
      </c>
      <c r="E123">
        <v>34.93</v>
      </c>
      <c r="F123">
        <v>34.689999</v>
      </c>
      <c r="G123">
        <v>34.860000999999997</v>
      </c>
      <c r="H123">
        <v>3178800</v>
      </c>
      <c r="I123">
        <f t="shared" si="8"/>
        <v>-1</v>
      </c>
      <c r="J123">
        <f t="shared" si="9"/>
        <v>-0.16999799999999965</v>
      </c>
      <c r="K123">
        <f t="shared" si="11"/>
        <v>-1</v>
      </c>
      <c r="L123">
        <f t="shared" si="12"/>
        <v>7.0300089999999571</v>
      </c>
      <c r="M123">
        <f t="shared" si="10"/>
        <v>0.16999799999999965</v>
      </c>
      <c r="N123">
        <f t="shared" si="7"/>
        <v>-0.63000100000000003</v>
      </c>
    </row>
    <row r="124" spans="1:14" x14ac:dyDescent="0.2">
      <c r="A124" s="1">
        <v>41864</v>
      </c>
      <c r="B124">
        <v>3</v>
      </c>
      <c r="C124">
        <v>35.990001999999997</v>
      </c>
      <c r="D124">
        <v>36.040000999999997</v>
      </c>
      <c r="E124">
        <v>36.169998</v>
      </c>
      <c r="F124">
        <v>35.779998999999997</v>
      </c>
      <c r="G124">
        <v>36.020000000000003</v>
      </c>
      <c r="H124">
        <v>2443700</v>
      </c>
      <c r="I124">
        <f t="shared" si="8"/>
        <v>-1</v>
      </c>
      <c r="J124">
        <f t="shared" si="9"/>
        <v>1.1599990000000062</v>
      </c>
      <c r="K124">
        <f t="shared" si="11"/>
        <v>1</v>
      </c>
      <c r="L124">
        <f t="shared" si="12"/>
        <v>7.2000069999999567</v>
      </c>
      <c r="M124">
        <f t="shared" si="10"/>
        <v>-1.1599990000000062</v>
      </c>
      <c r="N124">
        <f t="shared" si="7"/>
        <v>-0.79999899999999968</v>
      </c>
    </row>
    <row r="125" spans="1:14" x14ac:dyDescent="0.2">
      <c r="A125" s="1">
        <v>41857</v>
      </c>
      <c r="B125">
        <v>3</v>
      </c>
      <c r="C125">
        <v>36.159999999999997</v>
      </c>
      <c r="D125">
        <v>36.240001999999997</v>
      </c>
      <c r="E125">
        <v>36.349997999999999</v>
      </c>
      <c r="F125">
        <v>35.830002</v>
      </c>
      <c r="G125">
        <v>35.950001</v>
      </c>
      <c r="H125">
        <v>5175700</v>
      </c>
      <c r="I125">
        <f t="shared" si="8"/>
        <v>1</v>
      </c>
      <c r="J125">
        <f t="shared" si="9"/>
        <v>6.9999000000002809E-2</v>
      </c>
      <c r="K125">
        <f t="shared" si="11"/>
        <v>-1</v>
      </c>
      <c r="L125">
        <f t="shared" si="12"/>
        <v>6.0400079999999505</v>
      </c>
      <c r="M125">
        <f t="shared" si="10"/>
        <v>6.9999000000002809E-2</v>
      </c>
      <c r="N125">
        <f t="shared" si="7"/>
        <v>0.36000000000000654</v>
      </c>
    </row>
    <row r="126" spans="1:14" x14ac:dyDescent="0.2">
      <c r="A126" s="1">
        <v>41850</v>
      </c>
      <c r="B126">
        <v>3</v>
      </c>
      <c r="C126">
        <v>37.389999000000003</v>
      </c>
      <c r="D126">
        <v>37.590000000000003</v>
      </c>
      <c r="E126">
        <v>37.68</v>
      </c>
      <c r="F126">
        <v>36.849997999999999</v>
      </c>
      <c r="G126">
        <v>36.919998</v>
      </c>
      <c r="H126">
        <v>5005500</v>
      </c>
      <c r="I126">
        <f t="shared" si="8"/>
        <v>1</v>
      </c>
      <c r="J126">
        <f t="shared" si="9"/>
        <v>-0.96999699999999933</v>
      </c>
      <c r="K126">
        <f t="shared" si="11"/>
        <v>-1</v>
      </c>
      <c r="L126">
        <f t="shared" si="12"/>
        <v>5.9700089999999477</v>
      </c>
      <c r="M126">
        <f t="shared" si="10"/>
        <v>-0.96999699999999933</v>
      </c>
      <c r="N126">
        <f t="shared" si="7"/>
        <v>0.29000100000000373</v>
      </c>
    </row>
    <row r="127" spans="1:14" x14ac:dyDescent="0.2">
      <c r="A127" s="1">
        <v>41843</v>
      </c>
      <c r="B127">
        <v>3</v>
      </c>
      <c r="C127">
        <v>37.950001</v>
      </c>
      <c r="D127">
        <v>38.049999</v>
      </c>
      <c r="E127">
        <v>38.299999</v>
      </c>
      <c r="F127">
        <v>37.990001999999997</v>
      </c>
      <c r="G127">
        <v>38.159999999999997</v>
      </c>
      <c r="H127">
        <v>2257500</v>
      </c>
      <c r="I127">
        <f t="shared" si="8"/>
        <v>-1</v>
      </c>
      <c r="J127">
        <f t="shared" si="9"/>
        <v>1.2400019999999969</v>
      </c>
      <c r="K127">
        <f t="shared" si="11"/>
        <v>1</v>
      </c>
      <c r="L127">
        <f t="shared" si="12"/>
        <v>6.9400059999999471</v>
      </c>
      <c r="M127">
        <f t="shared" si="10"/>
        <v>-1.2400019999999969</v>
      </c>
      <c r="N127">
        <f t="shared" si="7"/>
        <v>1.2599980000000031</v>
      </c>
    </row>
    <row r="128" spans="1:14" x14ac:dyDescent="0.2">
      <c r="A128" s="1">
        <v>41836</v>
      </c>
      <c r="B128">
        <v>3</v>
      </c>
      <c r="C128">
        <v>36.880001</v>
      </c>
      <c r="D128">
        <v>37.080002</v>
      </c>
      <c r="E128">
        <v>37.389999000000003</v>
      </c>
      <c r="F128">
        <v>37.07</v>
      </c>
      <c r="G128">
        <v>37.310001</v>
      </c>
      <c r="H128">
        <v>4183900</v>
      </c>
      <c r="I128">
        <f t="shared" si="8"/>
        <v>-1</v>
      </c>
      <c r="J128">
        <f t="shared" si="9"/>
        <v>-0.84999899999999684</v>
      </c>
      <c r="K128">
        <f t="shared" si="11"/>
        <v>-1</v>
      </c>
      <c r="L128">
        <f t="shared" si="12"/>
        <v>5.7000039999999501</v>
      </c>
      <c r="M128">
        <f t="shared" si="10"/>
        <v>0.84999899999999684</v>
      </c>
      <c r="N128">
        <f t="shared" si="7"/>
        <v>2.5</v>
      </c>
    </row>
    <row r="129" spans="1:14" x14ac:dyDescent="0.2">
      <c r="A129" s="1">
        <v>41829</v>
      </c>
      <c r="B129">
        <v>3</v>
      </c>
      <c r="C129">
        <v>38.18</v>
      </c>
      <c r="D129">
        <v>37.889999000000003</v>
      </c>
      <c r="E129">
        <v>37.909999999999997</v>
      </c>
      <c r="F129">
        <v>37.619999</v>
      </c>
      <c r="G129">
        <v>37.689999</v>
      </c>
      <c r="H129">
        <v>5838100</v>
      </c>
      <c r="I129">
        <f t="shared" si="8"/>
        <v>1</v>
      </c>
      <c r="J129">
        <f t="shared" si="9"/>
        <v>-0.3799980000000005</v>
      </c>
      <c r="K129">
        <f t="shared" si="11"/>
        <v>-1</v>
      </c>
      <c r="L129">
        <f t="shared" si="12"/>
        <v>6.550002999999947</v>
      </c>
      <c r="M129">
        <f t="shared" si="10"/>
        <v>-0.3799980000000005</v>
      </c>
      <c r="N129">
        <f t="shared" si="7"/>
        <v>1.6500010000000032</v>
      </c>
    </row>
    <row r="130" spans="1:14" x14ac:dyDescent="0.2">
      <c r="A130" s="1">
        <v>41822</v>
      </c>
      <c r="B130">
        <v>3</v>
      </c>
      <c r="C130">
        <v>38.860000999999997</v>
      </c>
      <c r="D130">
        <v>38.639999000000003</v>
      </c>
      <c r="E130">
        <v>38.909999999999997</v>
      </c>
      <c r="F130">
        <v>38.389999000000003</v>
      </c>
      <c r="G130">
        <v>38.400002000000001</v>
      </c>
      <c r="H130">
        <v>2655400</v>
      </c>
      <c r="I130">
        <f t="shared" si="8"/>
        <v>1</v>
      </c>
      <c r="J130">
        <f t="shared" si="9"/>
        <v>-0.71000300000000038</v>
      </c>
      <c r="K130">
        <f t="shared" si="11"/>
        <v>-1</v>
      </c>
      <c r="L130">
        <f t="shared" si="12"/>
        <v>6.9300009999999475</v>
      </c>
      <c r="M130">
        <f t="shared" si="10"/>
        <v>-0.71000300000000038</v>
      </c>
      <c r="N130">
        <f t="shared" ref="N130:N193" si="13">N131+M130</f>
        <v>2.0299990000000037</v>
      </c>
    </row>
    <row r="131" spans="1:14" x14ac:dyDescent="0.2">
      <c r="A131" s="1">
        <v>41815</v>
      </c>
      <c r="B131">
        <v>3</v>
      </c>
      <c r="C131">
        <v>39.090000000000003</v>
      </c>
      <c r="D131">
        <v>39.119999</v>
      </c>
      <c r="E131">
        <v>39.32</v>
      </c>
      <c r="F131">
        <v>38.889999000000003</v>
      </c>
      <c r="G131">
        <v>39.290000999999997</v>
      </c>
      <c r="H131">
        <v>2059500</v>
      </c>
      <c r="I131">
        <f t="shared" ref="I131:I194" si="14">IF(ABS(E131-G131)&gt;ABS(F131-G131),1,-1)</f>
        <v>-1</v>
      </c>
      <c r="J131">
        <f t="shared" si="9"/>
        <v>0.88999899999999599</v>
      </c>
      <c r="K131">
        <f t="shared" si="11"/>
        <v>1</v>
      </c>
      <c r="L131">
        <f t="shared" si="12"/>
        <v>7.6400039999999478</v>
      </c>
      <c r="M131">
        <f t="shared" si="10"/>
        <v>-0.88999899999999599</v>
      </c>
      <c r="N131">
        <f t="shared" si="13"/>
        <v>2.740002000000004</v>
      </c>
    </row>
    <row r="132" spans="1:14" x14ac:dyDescent="0.2">
      <c r="A132" s="1">
        <v>41808</v>
      </c>
      <c r="B132">
        <v>3</v>
      </c>
      <c r="C132">
        <v>38.990001999999997</v>
      </c>
      <c r="D132">
        <v>39.159999999999997</v>
      </c>
      <c r="E132">
        <v>39.200001</v>
      </c>
      <c r="F132">
        <v>38.860000999999997</v>
      </c>
      <c r="G132">
        <v>39.009998000000003</v>
      </c>
      <c r="H132">
        <v>2240300</v>
      </c>
      <c r="I132">
        <f t="shared" si="14"/>
        <v>1</v>
      </c>
      <c r="J132">
        <f t="shared" ref="J132:J195" si="15">IF(I132&gt;0,G131-G132,G132-G131)</f>
        <v>0.28000299999999356</v>
      </c>
      <c r="K132">
        <f t="shared" si="11"/>
        <v>1</v>
      </c>
      <c r="L132">
        <f t="shared" si="12"/>
        <v>6.7500049999999518</v>
      </c>
      <c r="M132">
        <f t="shared" ref="M132:M195" si="16">G131-G132</f>
        <v>0.28000299999999356</v>
      </c>
      <c r="N132">
        <f t="shared" si="13"/>
        <v>3.630001</v>
      </c>
    </row>
    <row r="133" spans="1:14" x14ac:dyDescent="0.2">
      <c r="A133" s="1">
        <v>41801</v>
      </c>
      <c r="B133">
        <v>3</v>
      </c>
      <c r="C133">
        <v>38.279998999999997</v>
      </c>
      <c r="D133">
        <v>38.220001000000003</v>
      </c>
      <c r="E133">
        <v>38.360000999999997</v>
      </c>
      <c r="F133">
        <v>38.150002000000001</v>
      </c>
      <c r="G133">
        <v>38.25</v>
      </c>
      <c r="H133">
        <v>1171000</v>
      </c>
      <c r="I133">
        <f t="shared" si="14"/>
        <v>1</v>
      </c>
      <c r="J133">
        <f t="shared" si="15"/>
        <v>0.75999800000000306</v>
      </c>
      <c r="K133">
        <f t="shared" ref="K133:K196" si="17">IF(G133&gt;G134,1,-1)</f>
        <v>1</v>
      </c>
      <c r="L133">
        <f t="shared" si="12"/>
        <v>6.4700019999999583</v>
      </c>
      <c r="M133">
        <f t="shared" si="16"/>
        <v>0.75999800000000306</v>
      </c>
      <c r="N133">
        <f t="shared" si="13"/>
        <v>3.3499980000000065</v>
      </c>
    </row>
    <row r="134" spans="1:14" x14ac:dyDescent="0.2">
      <c r="A134" s="1">
        <v>41794</v>
      </c>
      <c r="B134">
        <v>3</v>
      </c>
      <c r="C134">
        <v>37.639999000000003</v>
      </c>
      <c r="D134">
        <v>37.849997999999999</v>
      </c>
      <c r="E134">
        <v>37.970001000000003</v>
      </c>
      <c r="F134">
        <v>37.5</v>
      </c>
      <c r="G134">
        <v>37.509998000000003</v>
      </c>
      <c r="H134">
        <v>1711300</v>
      </c>
      <c r="I134">
        <f t="shared" si="14"/>
        <v>1</v>
      </c>
      <c r="J134">
        <f t="shared" si="15"/>
        <v>0.74000199999999694</v>
      </c>
      <c r="K134">
        <f t="shared" si="17"/>
        <v>-1</v>
      </c>
      <c r="L134">
        <f t="shared" si="12"/>
        <v>5.7100039999999552</v>
      </c>
      <c r="M134">
        <f t="shared" si="16"/>
        <v>0.74000199999999694</v>
      </c>
      <c r="N134">
        <f t="shared" si="13"/>
        <v>2.5900000000000034</v>
      </c>
    </row>
    <row r="135" spans="1:14" x14ac:dyDescent="0.2">
      <c r="A135" s="1">
        <v>41787</v>
      </c>
      <c r="B135">
        <v>3</v>
      </c>
      <c r="C135">
        <v>38.139999000000003</v>
      </c>
      <c r="D135">
        <v>37.990001999999997</v>
      </c>
      <c r="E135">
        <v>38.009998000000003</v>
      </c>
      <c r="F135">
        <v>37.590000000000003</v>
      </c>
      <c r="G135">
        <v>37.68</v>
      </c>
      <c r="H135">
        <v>1885000</v>
      </c>
      <c r="I135">
        <f t="shared" si="14"/>
        <v>1</v>
      </c>
      <c r="J135">
        <f t="shared" si="15"/>
        <v>-0.17000199999999666</v>
      </c>
      <c r="K135">
        <f t="shared" si="17"/>
        <v>-1</v>
      </c>
      <c r="L135">
        <f t="shared" si="12"/>
        <v>4.9700019999999583</v>
      </c>
      <c r="M135">
        <f t="shared" si="16"/>
        <v>-0.17000199999999666</v>
      </c>
      <c r="N135">
        <f t="shared" si="13"/>
        <v>1.8499980000000065</v>
      </c>
    </row>
    <row r="136" spans="1:14" x14ac:dyDescent="0.2">
      <c r="A136" s="1">
        <v>41780</v>
      </c>
      <c r="B136">
        <v>3</v>
      </c>
      <c r="C136">
        <v>37.520000000000003</v>
      </c>
      <c r="D136">
        <v>37.770000000000003</v>
      </c>
      <c r="E136">
        <v>38.18</v>
      </c>
      <c r="F136">
        <v>37.75</v>
      </c>
      <c r="G136">
        <v>37.979999999999997</v>
      </c>
      <c r="H136">
        <v>4562600</v>
      </c>
      <c r="I136">
        <f t="shared" si="14"/>
        <v>-1</v>
      </c>
      <c r="J136">
        <f t="shared" si="15"/>
        <v>0.29999999999999716</v>
      </c>
      <c r="K136">
        <f t="shared" si="17"/>
        <v>1</v>
      </c>
      <c r="L136">
        <f t="shared" si="12"/>
        <v>5.1400039999999549</v>
      </c>
      <c r="M136">
        <f t="shared" si="16"/>
        <v>-0.29999999999999716</v>
      </c>
      <c r="N136">
        <f t="shared" si="13"/>
        <v>2.0200000000000031</v>
      </c>
    </row>
    <row r="137" spans="1:14" x14ac:dyDescent="0.2">
      <c r="A137" s="1">
        <v>41773</v>
      </c>
      <c r="B137">
        <v>3</v>
      </c>
      <c r="C137">
        <v>37.040000999999997</v>
      </c>
      <c r="D137">
        <v>37.220001000000003</v>
      </c>
      <c r="E137">
        <v>37.340000000000003</v>
      </c>
      <c r="F137">
        <v>37.150002000000001</v>
      </c>
      <c r="G137">
        <v>37.18</v>
      </c>
      <c r="H137">
        <v>2575000</v>
      </c>
      <c r="I137">
        <f t="shared" si="14"/>
        <v>1</v>
      </c>
      <c r="J137">
        <f t="shared" si="15"/>
        <v>0.79999999999999716</v>
      </c>
      <c r="K137">
        <f t="shared" si="17"/>
        <v>1</v>
      </c>
      <c r="L137">
        <f t="shared" ref="L137:L200" si="18">L138+J137</f>
        <v>4.8400039999999578</v>
      </c>
      <c r="M137">
        <f t="shared" si="16"/>
        <v>0.79999999999999716</v>
      </c>
      <c r="N137">
        <f t="shared" si="13"/>
        <v>2.3200000000000003</v>
      </c>
    </row>
    <row r="138" spans="1:14" x14ac:dyDescent="0.2">
      <c r="A138" s="1">
        <v>41766</v>
      </c>
      <c r="B138">
        <v>3</v>
      </c>
      <c r="C138">
        <v>36.189999</v>
      </c>
      <c r="D138">
        <v>36.509998000000003</v>
      </c>
      <c r="E138">
        <v>36.700001</v>
      </c>
      <c r="F138">
        <v>36.279998999999997</v>
      </c>
      <c r="G138">
        <v>36.599997999999999</v>
      </c>
      <c r="H138">
        <v>1938300</v>
      </c>
      <c r="I138">
        <f t="shared" si="14"/>
        <v>-1</v>
      </c>
      <c r="J138">
        <f t="shared" si="15"/>
        <v>-0.58000200000000035</v>
      </c>
      <c r="K138">
        <f t="shared" si="17"/>
        <v>1</v>
      </c>
      <c r="L138">
        <f t="shared" si="18"/>
        <v>4.0400039999999606</v>
      </c>
      <c r="M138">
        <f t="shared" si="16"/>
        <v>0.58000200000000035</v>
      </c>
      <c r="N138">
        <f t="shared" si="13"/>
        <v>1.5200000000000031</v>
      </c>
    </row>
    <row r="139" spans="1:14" x14ac:dyDescent="0.2">
      <c r="A139" s="1">
        <v>41759</v>
      </c>
      <c r="B139">
        <v>3</v>
      </c>
      <c r="C139">
        <v>36.720001000000003</v>
      </c>
      <c r="D139">
        <v>36.220001000000003</v>
      </c>
      <c r="E139">
        <v>36.32</v>
      </c>
      <c r="F139">
        <v>36.119999</v>
      </c>
      <c r="G139">
        <v>36.32</v>
      </c>
      <c r="H139">
        <v>3611700</v>
      </c>
      <c r="I139">
        <f t="shared" si="14"/>
        <v>-1</v>
      </c>
      <c r="J139">
        <f t="shared" si="15"/>
        <v>-0.27999799999999908</v>
      </c>
      <c r="K139">
        <f t="shared" si="17"/>
        <v>-1</v>
      </c>
      <c r="L139">
        <f t="shared" si="18"/>
        <v>4.620005999999961</v>
      </c>
      <c r="M139">
        <f t="shared" si="16"/>
        <v>0.27999799999999908</v>
      </c>
      <c r="N139">
        <f t="shared" si="13"/>
        <v>0.93999800000000278</v>
      </c>
    </row>
    <row r="140" spans="1:14" x14ac:dyDescent="0.2">
      <c r="A140" s="1">
        <v>41752</v>
      </c>
      <c r="B140">
        <v>3</v>
      </c>
      <c r="C140">
        <v>37</v>
      </c>
      <c r="D140">
        <v>37.040000999999997</v>
      </c>
      <c r="E140">
        <v>37.119999</v>
      </c>
      <c r="F140">
        <v>36.840000000000003</v>
      </c>
      <c r="G140">
        <v>36.909999999999997</v>
      </c>
      <c r="H140">
        <v>2389600</v>
      </c>
      <c r="I140">
        <f t="shared" si="14"/>
        <v>1</v>
      </c>
      <c r="J140">
        <f t="shared" si="15"/>
        <v>-0.58999999999999631</v>
      </c>
      <c r="K140">
        <f t="shared" si="17"/>
        <v>-1</v>
      </c>
      <c r="L140">
        <f t="shared" si="18"/>
        <v>4.9000039999999601</v>
      </c>
      <c r="M140">
        <f t="shared" si="16"/>
        <v>-0.58999999999999631</v>
      </c>
      <c r="N140">
        <f t="shared" si="13"/>
        <v>0.66000000000000369</v>
      </c>
    </row>
    <row r="141" spans="1:14" x14ac:dyDescent="0.2">
      <c r="A141" s="1">
        <v>41745</v>
      </c>
      <c r="B141">
        <v>3</v>
      </c>
      <c r="C141">
        <v>37.389999000000003</v>
      </c>
      <c r="D141">
        <v>37.779998999999997</v>
      </c>
      <c r="E141">
        <v>37.810001</v>
      </c>
      <c r="F141">
        <v>37.25</v>
      </c>
      <c r="G141">
        <v>37.479999999999997</v>
      </c>
      <c r="H141">
        <v>4669400</v>
      </c>
      <c r="I141">
        <f t="shared" si="14"/>
        <v>1</v>
      </c>
      <c r="J141">
        <f t="shared" si="15"/>
        <v>-0.57000000000000028</v>
      </c>
      <c r="K141">
        <f t="shared" si="17"/>
        <v>1</v>
      </c>
      <c r="L141">
        <f t="shared" si="18"/>
        <v>5.4900039999999564</v>
      </c>
      <c r="M141">
        <f t="shared" si="16"/>
        <v>-0.57000000000000028</v>
      </c>
      <c r="N141">
        <f t="shared" si="13"/>
        <v>1.25</v>
      </c>
    </row>
    <row r="142" spans="1:14" x14ac:dyDescent="0.2">
      <c r="A142" s="1">
        <v>41738</v>
      </c>
      <c r="B142">
        <v>3</v>
      </c>
      <c r="C142">
        <v>36.900002000000001</v>
      </c>
      <c r="D142">
        <v>36.979999999999997</v>
      </c>
      <c r="E142">
        <v>37.380001</v>
      </c>
      <c r="F142">
        <v>36.900002000000001</v>
      </c>
      <c r="G142">
        <v>37.220001000000003</v>
      </c>
      <c r="H142">
        <v>4467200</v>
      </c>
      <c r="I142">
        <f t="shared" si="14"/>
        <v>-1</v>
      </c>
      <c r="J142">
        <f t="shared" si="15"/>
        <v>-0.25999899999999343</v>
      </c>
      <c r="K142">
        <f t="shared" si="17"/>
        <v>1</v>
      </c>
      <c r="L142">
        <f t="shared" si="18"/>
        <v>6.0600039999999566</v>
      </c>
      <c r="M142">
        <f t="shared" si="16"/>
        <v>0.25999899999999343</v>
      </c>
      <c r="N142">
        <f t="shared" si="13"/>
        <v>1.8200000000000003</v>
      </c>
    </row>
    <row r="143" spans="1:14" x14ac:dyDescent="0.2">
      <c r="A143" s="1">
        <v>41731</v>
      </c>
      <c r="B143">
        <v>3</v>
      </c>
      <c r="C143">
        <v>35.830002</v>
      </c>
      <c r="D143">
        <v>35.810001</v>
      </c>
      <c r="E143">
        <v>35.950001</v>
      </c>
      <c r="F143">
        <v>35.630001</v>
      </c>
      <c r="G143">
        <v>35.799999</v>
      </c>
      <c r="H143">
        <v>3366200</v>
      </c>
      <c r="I143">
        <f t="shared" si="14"/>
        <v>-1</v>
      </c>
      <c r="J143">
        <f t="shared" si="15"/>
        <v>-1.4200020000000038</v>
      </c>
      <c r="K143">
        <f t="shared" si="17"/>
        <v>-1</v>
      </c>
      <c r="L143">
        <f t="shared" si="18"/>
        <v>6.3200029999999501</v>
      </c>
      <c r="M143">
        <f t="shared" si="16"/>
        <v>1.4200020000000038</v>
      </c>
      <c r="N143">
        <f t="shared" si="13"/>
        <v>1.5600010000000069</v>
      </c>
    </row>
    <row r="144" spans="1:14" x14ac:dyDescent="0.2">
      <c r="A144" s="1">
        <v>41724</v>
      </c>
      <c r="B144">
        <v>3</v>
      </c>
      <c r="C144">
        <v>35.770000000000003</v>
      </c>
      <c r="D144">
        <v>36</v>
      </c>
      <c r="E144">
        <v>36.209999000000003</v>
      </c>
      <c r="F144">
        <v>35.860000999999997</v>
      </c>
      <c r="G144">
        <v>36.090000000000003</v>
      </c>
      <c r="H144">
        <v>1941100</v>
      </c>
      <c r="I144">
        <f t="shared" si="14"/>
        <v>-1</v>
      </c>
      <c r="J144">
        <f t="shared" si="15"/>
        <v>0.29000100000000373</v>
      </c>
      <c r="K144">
        <f t="shared" si="17"/>
        <v>1</v>
      </c>
      <c r="L144">
        <f t="shared" si="18"/>
        <v>7.7400049999999538</v>
      </c>
      <c r="M144">
        <f t="shared" si="16"/>
        <v>-0.29000100000000373</v>
      </c>
      <c r="N144">
        <f t="shared" si="13"/>
        <v>0.13999900000000309</v>
      </c>
    </row>
    <row r="145" spans="1:14" x14ac:dyDescent="0.2">
      <c r="A145" s="1">
        <v>41717</v>
      </c>
      <c r="B145">
        <v>3</v>
      </c>
      <c r="C145">
        <v>35.580002</v>
      </c>
      <c r="D145">
        <v>35.610000999999997</v>
      </c>
      <c r="E145">
        <v>35.779998999999997</v>
      </c>
      <c r="F145">
        <v>35.450001</v>
      </c>
      <c r="G145">
        <v>35.709999000000003</v>
      </c>
      <c r="H145">
        <v>2333400</v>
      </c>
      <c r="I145">
        <f t="shared" si="14"/>
        <v>-1</v>
      </c>
      <c r="J145">
        <f t="shared" si="15"/>
        <v>-0.38000100000000003</v>
      </c>
      <c r="K145">
        <f t="shared" si="17"/>
        <v>1</v>
      </c>
      <c r="L145">
        <f t="shared" si="18"/>
        <v>7.4500039999999501</v>
      </c>
      <c r="M145">
        <f t="shared" si="16"/>
        <v>0.38000100000000003</v>
      </c>
      <c r="N145">
        <f t="shared" si="13"/>
        <v>0.43000000000000682</v>
      </c>
    </row>
    <row r="146" spans="1:14" x14ac:dyDescent="0.2">
      <c r="A146" s="1">
        <v>41710</v>
      </c>
      <c r="B146">
        <v>3</v>
      </c>
      <c r="C146">
        <v>35.810001</v>
      </c>
      <c r="D146">
        <v>35.270000000000003</v>
      </c>
      <c r="E146">
        <v>35.549999</v>
      </c>
      <c r="F146">
        <v>35.040000999999997</v>
      </c>
      <c r="G146">
        <v>35.349997999999999</v>
      </c>
      <c r="H146">
        <v>6572600</v>
      </c>
      <c r="I146">
        <f t="shared" si="14"/>
        <v>-1</v>
      </c>
      <c r="J146">
        <f t="shared" si="15"/>
        <v>-0.36000100000000401</v>
      </c>
      <c r="K146">
        <f t="shared" si="17"/>
        <v>-1</v>
      </c>
      <c r="L146">
        <f t="shared" si="18"/>
        <v>7.8300049999999501</v>
      </c>
      <c r="M146">
        <f t="shared" si="16"/>
        <v>0.36000100000000401</v>
      </c>
      <c r="N146">
        <f t="shared" si="13"/>
        <v>4.9999000000006788E-2</v>
      </c>
    </row>
    <row r="147" spans="1:14" x14ac:dyDescent="0.2">
      <c r="A147" s="1">
        <v>41703</v>
      </c>
      <c r="B147">
        <v>3</v>
      </c>
      <c r="C147">
        <v>37.060001</v>
      </c>
      <c r="D147">
        <v>36.950001</v>
      </c>
      <c r="E147">
        <v>37.020000000000003</v>
      </c>
      <c r="F147">
        <v>36.200001</v>
      </c>
      <c r="G147">
        <v>36.240001999999997</v>
      </c>
      <c r="H147">
        <v>5500600</v>
      </c>
      <c r="I147">
        <f t="shared" si="14"/>
        <v>1</v>
      </c>
      <c r="J147">
        <f t="shared" si="15"/>
        <v>-0.89000399999999757</v>
      </c>
      <c r="K147">
        <f t="shared" si="17"/>
        <v>-1</v>
      </c>
      <c r="L147">
        <f t="shared" si="18"/>
        <v>8.1900059999999542</v>
      </c>
      <c r="M147">
        <f t="shared" si="16"/>
        <v>-0.89000399999999757</v>
      </c>
      <c r="N147">
        <f t="shared" si="13"/>
        <v>-0.31000199999999722</v>
      </c>
    </row>
    <row r="148" spans="1:14" x14ac:dyDescent="0.2">
      <c r="A148" s="1">
        <v>41696</v>
      </c>
      <c r="B148">
        <v>3</v>
      </c>
      <c r="C148">
        <v>36.590000000000003</v>
      </c>
      <c r="D148">
        <v>36.740001999999997</v>
      </c>
      <c r="E148">
        <v>36.909999999999997</v>
      </c>
      <c r="F148">
        <v>36.639999000000003</v>
      </c>
      <c r="G148">
        <v>36.75</v>
      </c>
      <c r="H148">
        <v>2029100</v>
      </c>
      <c r="I148">
        <f t="shared" si="14"/>
        <v>1</v>
      </c>
      <c r="J148">
        <f t="shared" si="15"/>
        <v>-0.50999800000000306</v>
      </c>
      <c r="K148">
        <f t="shared" si="17"/>
        <v>-1</v>
      </c>
      <c r="L148">
        <f t="shared" si="18"/>
        <v>9.0800099999999517</v>
      </c>
      <c r="M148">
        <f t="shared" si="16"/>
        <v>-0.50999800000000306</v>
      </c>
      <c r="N148">
        <f t="shared" si="13"/>
        <v>0.58000200000000035</v>
      </c>
    </row>
    <row r="149" spans="1:14" x14ac:dyDescent="0.2">
      <c r="A149" s="1">
        <v>41689</v>
      </c>
      <c r="B149">
        <v>3</v>
      </c>
      <c r="C149">
        <v>36.659999999999997</v>
      </c>
      <c r="D149">
        <v>36.700001</v>
      </c>
      <c r="E149">
        <v>37.049999</v>
      </c>
      <c r="F149">
        <v>36.639999000000003</v>
      </c>
      <c r="G149">
        <v>36.900002000000001</v>
      </c>
      <c r="H149">
        <v>4682800</v>
      </c>
      <c r="I149">
        <f t="shared" si="14"/>
        <v>-1</v>
      </c>
      <c r="J149">
        <f t="shared" si="15"/>
        <v>0.15000200000000063</v>
      </c>
      <c r="K149">
        <f t="shared" si="17"/>
        <v>1</v>
      </c>
      <c r="L149">
        <f t="shared" si="18"/>
        <v>9.5900079999999548</v>
      </c>
      <c r="M149">
        <f t="shared" si="16"/>
        <v>-0.15000200000000063</v>
      </c>
      <c r="N149">
        <f t="shared" si="13"/>
        <v>1.0900000000000034</v>
      </c>
    </row>
    <row r="150" spans="1:14" x14ac:dyDescent="0.2">
      <c r="A150" s="1">
        <v>41682</v>
      </c>
      <c r="B150">
        <v>3</v>
      </c>
      <c r="C150">
        <v>35.639999000000003</v>
      </c>
      <c r="D150">
        <v>36.07</v>
      </c>
      <c r="E150">
        <v>36.159999999999997</v>
      </c>
      <c r="F150">
        <v>35.75</v>
      </c>
      <c r="G150">
        <v>35.799999</v>
      </c>
      <c r="H150">
        <v>4408000</v>
      </c>
      <c r="I150">
        <f t="shared" si="14"/>
        <v>1</v>
      </c>
      <c r="J150">
        <f t="shared" si="15"/>
        <v>1.100003000000001</v>
      </c>
      <c r="K150">
        <f t="shared" si="17"/>
        <v>1</v>
      </c>
      <c r="L150">
        <f t="shared" si="18"/>
        <v>9.4400059999999542</v>
      </c>
      <c r="M150">
        <f t="shared" si="16"/>
        <v>1.100003000000001</v>
      </c>
      <c r="N150">
        <f t="shared" si="13"/>
        <v>1.240002000000004</v>
      </c>
    </row>
    <row r="151" spans="1:14" x14ac:dyDescent="0.2">
      <c r="A151" s="1">
        <v>41675</v>
      </c>
      <c r="B151">
        <v>3</v>
      </c>
      <c r="C151">
        <v>34.740001999999997</v>
      </c>
      <c r="D151">
        <v>34.830002</v>
      </c>
      <c r="E151">
        <v>34.959999000000003</v>
      </c>
      <c r="F151">
        <v>34.560001</v>
      </c>
      <c r="G151">
        <v>34.709999000000003</v>
      </c>
      <c r="H151">
        <v>3671700</v>
      </c>
      <c r="I151">
        <f t="shared" si="14"/>
        <v>1</v>
      </c>
      <c r="J151">
        <f t="shared" si="15"/>
        <v>1.0899999999999963</v>
      </c>
      <c r="K151">
        <f t="shared" si="17"/>
        <v>-1</v>
      </c>
      <c r="L151">
        <f t="shared" si="18"/>
        <v>8.3400029999999532</v>
      </c>
      <c r="M151">
        <f t="shared" si="16"/>
        <v>1.0899999999999963</v>
      </c>
      <c r="N151">
        <f t="shared" si="13"/>
        <v>0.13999900000000309</v>
      </c>
    </row>
    <row r="152" spans="1:14" x14ac:dyDescent="0.2">
      <c r="A152" s="1">
        <v>41668</v>
      </c>
      <c r="B152">
        <v>3</v>
      </c>
      <c r="C152">
        <v>34.689999</v>
      </c>
      <c r="D152">
        <v>34.450001</v>
      </c>
      <c r="E152">
        <v>34.880001</v>
      </c>
      <c r="F152">
        <v>34.400002000000001</v>
      </c>
      <c r="G152">
        <v>34.729999999999997</v>
      </c>
      <c r="H152">
        <v>4952900</v>
      </c>
      <c r="I152">
        <f t="shared" si="14"/>
        <v>-1</v>
      </c>
      <c r="J152">
        <f t="shared" si="15"/>
        <v>2.0000999999993496E-2</v>
      </c>
      <c r="K152">
        <f t="shared" si="17"/>
        <v>1</v>
      </c>
      <c r="L152">
        <f t="shared" si="18"/>
        <v>7.2500029999999569</v>
      </c>
      <c r="M152">
        <f t="shared" si="16"/>
        <v>-2.0000999999993496E-2</v>
      </c>
      <c r="N152">
        <f t="shared" si="13"/>
        <v>-0.95000099999999321</v>
      </c>
    </row>
    <row r="153" spans="1:14" x14ac:dyDescent="0.2">
      <c r="A153" s="1">
        <v>41661</v>
      </c>
      <c r="B153">
        <v>3</v>
      </c>
      <c r="C153">
        <v>33.990001999999997</v>
      </c>
      <c r="D153">
        <v>34.200001</v>
      </c>
      <c r="E153">
        <v>34.590000000000003</v>
      </c>
      <c r="F153">
        <v>34.169998</v>
      </c>
      <c r="G153">
        <v>34.560001</v>
      </c>
      <c r="H153">
        <v>4995700</v>
      </c>
      <c r="I153">
        <f t="shared" si="14"/>
        <v>-1</v>
      </c>
      <c r="J153">
        <f t="shared" si="15"/>
        <v>-0.16999899999999712</v>
      </c>
      <c r="K153">
        <f t="shared" si="17"/>
        <v>1</v>
      </c>
      <c r="L153">
        <f t="shared" si="18"/>
        <v>7.2300019999999634</v>
      </c>
      <c r="M153">
        <f t="shared" si="16"/>
        <v>0.16999899999999712</v>
      </c>
      <c r="N153">
        <f t="shared" si="13"/>
        <v>-0.92999999999999972</v>
      </c>
    </row>
    <row r="154" spans="1:14" x14ac:dyDescent="0.2">
      <c r="A154" s="1">
        <v>41654</v>
      </c>
      <c r="B154">
        <v>3</v>
      </c>
      <c r="C154">
        <v>33.040000999999997</v>
      </c>
      <c r="D154">
        <v>33.259998000000003</v>
      </c>
      <c r="E154">
        <v>33.849997999999999</v>
      </c>
      <c r="F154">
        <v>33.259998000000003</v>
      </c>
      <c r="G154">
        <v>33.770000000000003</v>
      </c>
      <c r="H154">
        <v>7292600</v>
      </c>
      <c r="I154">
        <f t="shared" si="14"/>
        <v>-1</v>
      </c>
      <c r="J154">
        <f t="shared" si="15"/>
        <v>-0.79000099999999662</v>
      </c>
      <c r="K154">
        <f t="shared" si="17"/>
        <v>1</v>
      </c>
      <c r="L154">
        <f t="shared" si="18"/>
        <v>7.4000009999999605</v>
      </c>
      <c r="M154">
        <f t="shared" si="16"/>
        <v>0.79000099999999662</v>
      </c>
      <c r="N154">
        <f t="shared" si="13"/>
        <v>-1.0999989999999968</v>
      </c>
    </row>
    <row r="155" spans="1:14" x14ac:dyDescent="0.2">
      <c r="A155" s="1">
        <v>41647</v>
      </c>
      <c r="B155">
        <v>3</v>
      </c>
      <c r="C155">
        <v>33.580002</v>
      </c>
      <c r="D155">
        <v>33.529998999999997</v>
      </c>
      <c r="E155">
        <v>33.549999</v>
      </c>
      <c r="F155">
        <v>33.029998999999997</v>
      </c>
      <c r="G155">
        <v>33.159999999999997</v>
      </c>
      <c r="H155">
        <v>5741500</v>
      </c>
      <c r="I155">
        <f t="shared" si="14"/>
        <v>1</v>
      </c>
      <c r="J155">
        <f t="shared" si="15"/>
        <v>0.61000000000000654</v>
      </c>
      <c r="K155">
        <f t="shared" si="17"/>
        <v>-1</v>
      </c>
      <c r="L155">
        <f t="shared" si="18"/>
        <v>8.1900019999999571</v>
      </c>
      <c r="M155">
        <f t="shared" si="16"/>
        <v>0.61000000000000654</v>
      </c>
      <c r="N155">
        <f t="shared" si="13"/>
        <v>-1.8899999999999935</v>
      </c>
    </row>
    <row r="156" spans="1:14" x14ac:dyDescent="0.2">
      <c r="A156" s="1">
        <v>41626</v>
      </c>
      <c r="B156">
        <v>3</v>
      </c>
      <c r="C156">
        <v>34.869999</v>
      </c>
      <c r="D156">
        <v>35.049999</v>
      </c>
      <c r="E156">
        <v>35.189999</v>
      </c>
      <c r="F156">
        <v>34.900002000000001</v>
      </c>
      <c r="G156">
        <v>35.029998999999997</v>
      </c>
      <c r="H156">
        <v>4361000</v>
      </c>
      <c r="I156">
        <f t="shared" si="14"/>
        <v>1</v>
      </c>
      <c r="J156">
        <f t="shared" si="15"/>
        <v>-1.869999</v>
      </c>
      <c r="K156">
        <f t="shared" si="17"/>
        <v>1</v>
      </c>
      <c r="L156">
        <f t="shared" si="18"/>
        <v>7.5800019999999506</v>
      </c>
      <c r="M156">
        <f t="shared" si="16"/>
        <v>-1.869999</v>
      </c>
      <c r="N156">
        <f t="shared" si="13"/>
        <v>-2.5</v>
      </c>
    </row>
    <row r="157" spans="1:14" x14ac:dyDescent="0.2">
      <c r="A157" s="1">
        <v>41619</v>
      </c>
      <c r="B157">
        <v>3</v>
      </c>
      <c r="C157">
        <v>35.310001</v>
      </c>
      <c r="D157">
        <v>35.150002000000001</v>
      </c>
      <c r="E157">
        <v>35.259998000000003</v>
      </c>
      <c r="F157">
        <v>34.880001</v>
      </c>
      <c r="G157">
        <v>34.979999999999997</v>
      </c>
      <c r="H157">
        <v>7297700</v>
      </c>
      <c r="I157">
        <f t="shared" si="14"/>
        <v>1</v>
      </c>
      <c r="J157">
        <f t="shared" si="15"/>
        <v>4.9998999999999683E-2</v>
      </c>
      <c r="K157">
        <f t="shared" si="17"/>
        <v>1</v>
      </c>
      <c r="L157">
        <f t="shared" si="18"/>
        <v>9.4500009999999506</v>
      </c>
      <c r="M157">
        <f t="shared" si="16"/>
        <v>4.9998999999999683E-2</v>
      </c>
      <c r="N157">
        <f t="shared" si="13"/>
        <v>-0.63000100000000003</v>
      </c>
    </row>
    <row r="158" spans="1:14" x14ac:dyDescent="0.2">
      <c r="A158" s="1">
        <v>41612</v>
      </c>
      <c r="B158">
        <v>3</v>
      </c>
      <c r="C158">
        <v>34.509998000000003</v>
      </c>
      <c r="D158">
        <v>34.759998000000003</v>
      </c>
      <c r="E158">
        <v>35.020000000000003</v>
      </c>
      <c r="F158">
        <v>34.57</v>
      </c>
      <c r="G158">
        <v>34.880001</v>
      </c>
      <c r="H158">
        <v>9551500</v>
      </c>
      <c r="I158">
        <f t="shared" si="14"/>
        <v>-1</v>
      </c>
      <c r="J158">
        <f t="shared" si="15"/>
        <v>-9.999899999999684E-2</v>
      </c>
      <c r="K158">
        <f t="shared" si="17"/>
        <v>1</v>
      </c>
      <c r="L158">
        <f t="shared" si="18"/>
        <v>9.4000019999999509</v>
      </c>
      <c r="M158">
        <f t="shared" si="16"/>
        <v>9.999899999999684E-2</v>
      </c>
      <c r="N158">
        <f t="shared" si="13"/>
        <v>-0.67999999999999972</v>
      </c>
    </row>
    <row r="159" spans="1:14" x14ac:dyDescent="0.2">
      <c r="A159" s="1">
        <v>41605</v>
      </c>
      <c r="B159">
        <v>3</v>
      </c>
      <c r="C159">
        <v>33.689999</v>
      </c>
      <c r="D159">
        <v>33.18</v>
      </c>
      <c r="E159">
        <v>33.229999999999997</v>
      </c>
      <c r="F159">
        <v>32.950001</v>
      </c>
      <c r="G159">
        <v>33.189999</v>
      </c>
      <c r="H159">
        <v>7847400</v>
      </c>
      <c r="I159">
        <f t="shared" si="14"/>
        <v>-1</v>
      </c>
      <c r="J159">
        <f t="shared" si="15"/>
        <v>-1.6900019999999998</v>
      </c>
      <c r="K159">
        <f t="shared" si="17"/>
        <v>-1</v>
      </c>
      <c r="L159">
        <f t="shared" si="18"/>
        <v>9.5000009999999477</v>
      </c>
      <c r="M159">
        <f t="shared" si="16"/>
        <v>1.6900019999999998</v>
      </c>
      <c r="N159">
        <f t="shared" si="13"/>
        <v>-0.77999899999999656</v>
      </c>
    </row>
    <row r="160" spans="1:14" x14ac:dyDescent="0.2">
      <c r="A160" s="1">
        <v>41598</v>
      </c>
      <c r="B160">
        <v>3</v>
      </c>
      <c r="C160">
        <v>33.720001000000003</v>
      </c>
      <c r="D160">
        <v>33.779998999999997</v>
      </c>
      <c r="E160">
        <v>33.880001</v>
      </c>
      <c r="F160">
        <v>33.479999999999997</v>
      </c>
      <c r="G160">
        <v>33.630001</v>
      </c>
      <c r="H160">
        <v>5168000</v>
      </c>
      <c r="I160">
        <f t="shared" si="14"/>
        <v>1</v>
      </c>
      <c r="J160">
        <f t="shared" si="15"/>
        <v>-0.44000199999999978</v>
      </c>
      <c r="K160">
        <f t="shared" si="17"/>
        <v>-1</v>
      </c>
      <c r="L160">
        <f t="shared" si="18"/>
        <v>11.190002999999948</v>
      </c>
      <c r="M160">
        <f t="shared" si="16"/>
        <v>-0.44000199999999978</v>
      </c>
      <c r="N160">
        <f t="shared" si="13"/>
        <v>-2.4700009999999963</v>
      </c>
    </row>
    <row r="161" spans="1:14" x14ac:dyDescent="0.2">
      <c r="A161" s="1">
        <v>41591</v>
      </c>
      <c r="B161">
        <v>3</v>
      </c>
      <c r="C161">
        <v>33.639999000000003</v>
      </c>
      <c r="D161">
        <v>33.849997999999999</v>
      </c>
      <c r="E161">
        <v>34.130001</v>
      </c>
      <c r="F161">
        <v>33.759998000000003</v>
      </c>
      <c r="G161">
        <v>33.900002000000001</v>
      </c>
      <c r="H161">
        <v>3965600</v>
      </c>
      <c r="I161">
        <f t="shared" si="14"/>
        <v>1</v>
      </c>
      <c r="J161">
        <f t="shared" si="15"/>
        <v>-0.2700010000000006</v>
      </c>
      <c r="K161">
        <f t="shared" si="17"/>
        <v>-1</v>
      </c>
      <c r="L161">
        <f t="shared" si="18"/>
        <v>11.630004999999947</v>
      </c>
      <c r="M161">
        <f t="shared" si="16"/>
        <v>-0.2700010000000006</v>
      </c>
      <c r="N161">
        <f t="shared" si="13"/>
        <v>-2.0299989999999966</v>
      </c>
    </row>
    <row r="162" spans="1:14" x14ac:dyDescent="0.2">
      <c r="A162" s="1">
        <v>41584</v>
      </c>
      <c r="B162">
        <v>3</v>
      </c>
      <c r="C162">
        <v>33.669998</v>
      </c>
      <c r="D162">
        <v>33.860000999999997</v>
      </c>
      <c r="E162">
        <v>34.369999</v>
      </c>
      <c r="F162">
        <v>33.860000999999997</v>
      </c>
      <c r="G162">
        <v>34.189999</v>
      </c>
      <c r="H162">
        <v>9995400</v>
      </c>
      <c r="I162">
        <f t="shared" si="14"/>
        <v>-1</v>
      </c>
      <c r="J162">
        <f t="shared" si="15"/>
        <v>0.28999699999999962</v>
      </c>
      <c r="K162">
        <f t="shared" si="17"/>
        <v>-1</v>
      </c>
      <c r="L162">
        <f t="shared" si="18"/>
        <v>11.900005999999948</v>
      </c>
      <c r="M162">
        <f t="shared" si="16"/>
        <v>-0.28999699999999962</v>
      </c>
      <c r="N162">
        <f t="shared" si="13"/>
        <v>-1.759997999999996</v>
      </c>
    </row>
    <row r="163" spans="1:14" x14ac:dyDescent="0.2">
      <c r="A163" s="1">
        <v>41577</v>
      </c>
      <c r="B163">
        <v>3</v>
      </c>
      <c r="C163">
        <v>35.409999999999997</v>
      </c>
      <c r="D163">
        <v>35.07</v>
      </c>
      <c r="E163">
        <v>35.130001</v>
      </c>
      <c r="F163">
        <v>34.810001</v>
      </c>
      <c r="G163">
        <v>34.849997999999999</v>
      </c>
      <c r="H163">
        <v>5929200</v>
      </c>
      <c r="I163">
        <f t="shared" si="14"/>
        <v>1</v>
      </c>
      <c r="J163">
        <f t="shared" si="15"/>
        <v>-0.65999899999999911</v>
      </c>
      <c r="K163">
        <f t="shared" si="17"/>
        <v>-1</v>
      </c>
      <c r="L163">
        <f t="shared" si="18"/>
        <v>11.610008999999948</v>
      </c>
      <c r="M163">
        <f t="shared" si="16"/>
        <v>-0.65999899999999911</v>
      </c>
      <c r="N163">
        <f t="shared" si="13"/>
        <v>-1.4700009999999963</v>
      </c>
    </row>
    <row r="164" spans="1:14" x14ac:dyDescent="0.2">
      <c r="A164" s="1">
        <v>41570</v>
      </c>
      <c r="B164">
        <v>3</v>
      </c>
      <c r="C164">
        <v>35.409999999999997</v>
      </c>
      <c r="D164">
        <v>34.779998999999997</v>
      </c>
      <c r="E164">
        <v>35.130001</v>
      </c>
      <c r="F164">
        <v>34.669998</v>
      </c>
      <c r="G164">
        <v>34.950001</v>
      </c>
      <c r="H164">
        <v>12477900</v>
      </c>
      <c r="I164">
        <f t="shared" si="14"/>
        <v>-1</v>
      </c>
      <c r="J164">
        <f t="shared" si="15"/>
        <v>0.10000300000000095</v>
      </c>
      <c r="K164">
        <f t="shared" si="17"/>
        <v>-1</v>
      </c>
      <c r="L164">
        <f t="shared" si="18"/>
        <v>12.270007999999947</v>
      </c>
      <c r="M164">
        <f t="shared" si="16"/>
        <v>-0.10000300000000095</v>
      </c>
      <c r="N164">
        <f t="shared" si="13"/>
        <v>-0.81000199999999722</v>
      </c>
    </row>
    <row r="165" spans="1:14" x14ac:dyDescent="0.2">
      <c r="A165" s="1">
        <v>41563</v>
      </c>
      <c r="B165">
        <v>3</v>
      </c>
      <c r="C165">
        <v>36.470001000000003</v>
      </c>
      <c r="D165">
        <v>36.619999</v>
      </c>
      <c r="E165">
        <v>37.18</v>
      </c>
      <c r="F165">
        <v>36.580002</v>
      </c>
      <c r="G165">
        <v>36.919998</v>
      </c>
      <c r="H165">
        <v>4902600</v>
      </c>
      <c r="I165">
        <f t="shared" si="14"/>
        <v>-1</v>
      </c>
      <c r="J165">
        <f t="shared" si="15"/>
        <v>1.9699969999999993</v>
      </c>
      <c r="K165">
        <f t="shared" si="17"/>
        <v>1</v>
      </c>
      <c r="L165">
        <f t="shared" si="18"/>
        <v>12.170004999999946</v>
      </c>
      <c r="M165">
        <f t="shared" si="16"/>
        <v>-1.9699969999999993</v>
      </c>
      <c r="N165">
        <f t="shared" si="13"/>
        <v>-0.70999899999999627</v>
      </c>
    </row>
    <row r="166" spans="1:14" x14ac:dyDescent="0.2">
      <c r="A166" s="1">
        <v>41556</v>
      </c>
      <c r="B166">
        <v>3</v>
      </c>
      <c r="C166">
        <v>37.310001</v>
      </c>
      <c r="D166">
        <v>36.880001</v>
      </c>
      <c r="E166">
        <v>36.959999000000003</v>
      </c>
      <c r="F166">
        <v>36.450001</v>
      </c>
      <c r="G166">
        <v>36.549999</v>
      </c>
      <c r="H166">
        <v>10998900</v>
      </c>
      <c r="I166">
        <f t="shared" si="14"/>
        <v>1</v>
      </c>
      <c r="J166">
        <f t="shared" si="15"/>
        <v>0.36999899999999997</v>
      </c>
      <c r="K166">
        <f t="shared" si="17"/>
        <v>-1</v>
      </c>
      <c r="L166">
        <f t="shared" si="18"/>
        <v>10.200007999999947</v>
      </c>
      <c r="M166">
        <f t="shared" si="16"/>
        <v>0.36999899999999997</v>
      </c>
      <c r="N166">
        <f t="shared" si="13"/>
        <v>1.2599980000000031</v>
      </c>
    </row>
    <row r="167" spans="1:14" x14ac:dyDescent="0.2">
      <c r="A167" s="1">
        <v>41549</v>
      </c>
      <c r="B167">
        <v>3</v>
      </c>
      <c r="C167">
        <v>36.68</v>
      </c>
      <c r="D167">
        <v>36.68</v>
      </c>
      <c r="E167">
        <v>37.540000999999997</v>
      </c>
      <c r="F167">
        <v>36.580002</v>
      </c>
      <c r="G167">
        <v>37.419998</v>
      </c>
      <c r="H167">
        <v>11026400</v>
      </c>
      <c r="I167">
        <f t="shared" si="14"/>
        <v>-1</v>
      </c>
      <c r="J167">
        <f t="shared" si="15"/>
        <v>0.86999899999999997</v>
      </c>
      <c r="K167">
        <f t="shared" si="17"/>
        <v>1</v>
      </c>
      <c r="L167">
        <f t="shared" si="18"/>
        <v>9.8300089999999472</v>
      </c>
      <c r="M167">
        <f t="shared" si="16"/>
        <v>-0.86999899999999997</v>
      </c>
      <c r="N167">
        <f t="shared" si="13"/>
        <v>0.88999900000000309</v>
      </c>
    </row>
    <row r="168" spans="1:14" x14ac:dyDescent="0.2">
      <c r="A168" s="1">
        <v>41542</v>
      </c>
      <c r="B168">
        <v>3</v>
      </c>
      <c r="C168">
        <v>37.220001000000003</v>
      </c>
      <c r="D168">
        <v>37.290000999999997</v>
      </c>
      <c r="E168">
        <v>37.349997999999999</v>
      </c>
      <c r="F168">
        <v>36.82</v>
      </c>
      <c r="G168">
        <v>36.880001</v>
      </c>
      <c r="H168">
        <v>4913600</v>
      </c>
      <c r="I168">
        <f t="shared" si="14"/>
        <v>1</v>
      </c>
      <c r="J168">
        <f t="shared" si="15"/>
        <v>0.53999699999999962</v>
      </c>
      <c r="K168">
        <f t="shared" si="17"/>
        <v>-1</v>
      </c>
      <c r="L168">
        <f t="shared" si="18"/>
        <v>8.9600099999999472</v>
      </c>
      <c r="M168">
        <f t="shared" si="16"/>
        <v>0.53999699999999962</v>
      </c>
      <c r="N168">
        <f t="shared" si="13"/>
        <v>1.7599980000000031</v>
      </c>
    </row>
    <row r="169" spans="1:14" x14ac:dyDescent="0.2">
      <c r="A169" s="1">
        <v>41535</v>
      </c>
      <c r="B169">
        <v>3</v>
      </c>
      <c r="C169">
        <v>37.740001999999997</v>
      </c>
      <c r="D169">
        <v>37.889999000000003</v>
      </c>
      <c r="E169">
        <v>38.799999</v>
      </c>
      <c r="F169">
        <v>37.810001</v>
      </c>
      <c r="G169">
        <v>38.68</v>
      </c>
      <c r="H169">
        <v>7837200</v>
      </c>
      <c r="I169">
        <f t="shared" si="14"/>
        <v>-1</v>
      </c>
      <c r="J169">
        <f t="shared" si="15"/>
        <v>1.7999989999999997</v>
      </c>
      <c r="K169">
        <f t="shared" si="17"/>
        <v>1</v>
      </c>
      <c r="L169">
        <f t="shared" si="18"/>
        <v>8.4200129999999476</v>
      </c>
      <c r="M169">
        <f t="shared" si="16"/>
        <v>-1.7999989999999997</v>
      </c>
      <c r="N169">
        <f t="shared" si="13"/>
        <v>1.2200010000000034</v>
      </c>
    </row>
    <row r="170" spans="1:14" x14ac:dyDescent="0.2">
      <c r="A170" s="1">
        <v>41528</v>
      </c>
      <c r="B170">
        <v>3</v>
      </c>
      <c r="C170">
        <v>38.340000000000003</v>
      </c>
      <c r="D170">
        <v>38.490001999999997</v>
      </c>
      <c r="E170">
        <v>38.590000000000003</v>
      </c>
      <c r="F170">
        <v>38.220001000000003</v>
      </c>
      <c r="G170">
        <v>38.479999999999997</v>
      </c>
      <c r="H170">
        <v>5546400</v>
      </c>
      <c r="I170">
        <f t="shared" si="14"/>
        <v>-1</v>
      </c>
      <c r="J170">
        <f t="shared" si="15"/>
        <v>-0.20000000000000284</v>
      </c>
      <c r="K170">
        <f t="shared" si="17"/>
        <v>1</v>
      </c>
      <c r="L170">
        <f t="shared" si="18"/>
        <v>6.6200139999999479</v>
      </c>
      <c r="M170">
        <f t="shared" si="16"/>
        <v>0.20000000000000284</v>
      </c>
      <c r="N170">
        <f t="shared" si="13"/>
        <v>3.0200000000000031</v>
      </c>
    </row>
    <row r="171" spans="1:14" x14ac:dyDescent="0.2">
      <c r="A171" s="1">
        <v>41521</v>
      </c>
      <c r="B171">
        <v>3</v>
      </c>
      <c r="C171">
        <v>38.759998000000003</v>
      </c>
      <c r="D171">
        <v>38.349997999999999</v>
      </c>
      <c r="E171">
        <v>38.549999</v>
      </c>
      <c r="F171">
        <v>38.139999000000003</v>
      </c>
      <c r="G171">
        <v>38.340000000000003</v>
      </c>
      <c r="H171">
        <v>4293200</v>
      </c>
      <c r="I171">
        <f t="shared" si="14"/>
        <v>1</v>
      </c>
      <c r="J171">
        <f t="shared" si="15"/>
        <v>0.13999999999999346</v>
      </c>
      <c r="K171">
        <f t="shared" si="17"/>
        <v>-1</v>
      </c>
      <c r="L171">
        <f t="shared" si="18"/>
        <v>6.8200139999999507</v>
      </c>
      <c r="M171">
        <f t="shared" si="16"/>
        <v>0.13999999999999346</v>
      </c>
      <c r="N171">
        <f t="shared" si="13"/>
        <v>2.8200000000000003</v>
      </c>
    </row>
    <row r="172" spans="1:14" x14ac:dyDescent="0.2">
      <c r="A172" s="1">
        <v>41514</v>
      </c>
      <c r="B172">
        <v>3</v>
      </c>
      <c r="C172">
        <v>38.869999</v>
      </c>
      <c r="D172">
        <v>39.220001000000003</v>
      </c>
      <c r="E172">
        <v>39.459999000000003</v>
      </c>
      <c r="F172">
        <v>39</v>
      </c>
      <c r="G172">
        <v>39.080002</v>
      </c>
      <c r="H172">
        <v>12930500</v>
      </c>
      <c r="I172">
        <f t="shared" si="14"/>
        <v>1</v>
      </c>
      <c r="J172">
        <f t="shared" si="15"/>
        <v>-0.74000199999999694</v>
      </c>
      <c r="K172">
        <f t="shared" si="17"/>
        <v>1</v>
      </c>
      <c r="L172">
        <f t="shared" si="18"/>
        <v>6.6800139999999573</v>
      </c>
      <c r="M172">
        <f t="shared" si="16"/>
        <v>-0.74000199999999694</v>
      </c>
      <c r="N172">
        <f t="shared" si="13"/>
        <v>2.6800000000000068</v>
      </c>
    </row>
    <row r="173" spans="1:14" x14ac:dyDescent="0.2">
      <c r="A173" s="1">
        <v>41507</v>
      </c>
      <c r="B173">
        <v>3</v>
      </c>
      <c r="C173">
        <v>37.520000000000003</v>
      </c>
      <c r="D173">
        <v>37.490001999999997</v>
      </c>
      <c r="E173">
        <v>37.520000000000003</v>
      </c>
      <c r="F173">
        <v>36.990001999999997</v>
      </c>
      <c r="G173">
        <v>37.169998</v>
      </c>
      <c r="H173">
        <v>5484900</v>
      </c>
      <c r="I173">
        <f t="shared" si="14"/>
        <v>1</v>
      </c>
      <c r="J173">
        <f t="shared" si="15"/>
        <v>1.9100040000000007</v>
      </c>
      <c r="K173">
        <f t="shared" si="17"/>
        <v>-1</v>
      </c>
      <c r="L173">
        <f t="shared" si="18"/>
        <v>7.4200159999999542</v>
      </c>
      <c r="M173">
        <f t="shared" si="16"/>
        <v>1.9100040000000007</v>
      </c>
      <c r="N173">
        <f t="shared" si="13"/>
        <v>3.4200020000000038</v>
      </c>
    </row>
    <row r="174" spans="1:14" x14ac:dyDescent="0.2">
      <c r="A174" s="1">
        <v>41500</v>
      </c>
      <c r="B174">
        <v>3</v>
      </c>
      <c r="C174">
        <v>37.900002000000001</v>
      </c>
      <c r="D174">
        <v>37.849997999999999</v>
      </c>
      <c r="E174">
        <v>38.139999000000003</v>
      </c>
      <c r="F174">
        <v>37.650002000000001</v>
      </c>
      <c r="G174">
        <v>38.090000000000003</v>
      </c>
      <c r="H174">
        <v>5099900</v>
      </c>
      <c r="I174">
        <f t="shared" si="14"/>
        <v>-1</v>
      </c>
      <c r="J174">
        <f t="shared" si="15"/>
        <v>0.92000200000000376</v>
      </c>
      <c r="K174">
        <f t="shared" si="17"/>
        <v>1</v>
      </c>
      <c r="L174">
        <f t="shared" si="18"/>
        <v>5.5100119999999535</v>
      </c>
      <c r="M174">
        <f t="shared" si="16"/>
        <v>-0.92000200000000376</v>
      </c>
      <c r="N174">
        <f t="shared" si="13"/>
        <v>1.5099980000000031</v>
      </c>
    </row>
    <row r="175" spans="1:14" x14ac:dyDescent="0.2">
      <c r="A175" s="1">
        <v>41493</v>
      </c>
      <c r="B175">
        <v>3</v>
      </c>
      <c r="C175">
        <v>37.459999000000003</v>
      </c>
      <c r="D175">
        <v>37.270000000000003</v>
      </c>
      <c r="E175">
        <v>37.5</v>
      </c>
      <c r="F175">
        <v>37</v>
      </c>
      <c r="G175">
        <v>37.009998000000003</v>
      </c>
      <c r="H175">
        <v>5931300</v>
      </c>
      <c r="I175">
        <f t="shared" si="14"/>
        <v>1</v>
      </c>
      <c r="J175">
        <f t="shared" si="15"/>
        <v>1.0800020000000004</v>
      </c>
      <c r="K175">
        <f t="shared" si="17"/>
        <v>-1</v>
      </c>
      <c r="L175">
        <f t="shared" si="18"/>
        <v>4.5900099999999497</v>
      </c>
      <c r="M175">
        <f t="shared" si="16"/>
        <v>1.0800020000000004</v>
      </c>
      <c r="N175">
        <f t="shared" si="13"/>
        <v>2.4300000000000068</v>
      </c>
    </row>
    <row r="176" spans="1:14" x14ac:dyDescent="0.2">
      <c r="A176" s="1">
        <v>41486</v>
      </c>
      <c r="B176">
        <v>3</v>
      </c>
      <c r="C176">
        <v>36.669998</v>
      </c>
      <c r="D176">
        <v>36.709999000000003</v>
      </c>
      <c r="E176">
        <v>37.419998</v>
      </c>
      <c r="F176">
        <v>36.599997999999999</v>
      </c>
      <c r="G176">
        <v>37.360000999999997</v>
      </c>
      <c r="H176">
        <v>6265400</v>
      </c>
      <c r="I176">
        <f t="shared" si="14"/>
        <v>-1</v>
      </c>
      <c r="J176">
        <f t="shared" si="15"/>
        <v>0.35000299999999385</v>
      </c>
      <c r="K176">
        <f t="shared" si="17"/>
        <v>-1</v>
      </c>
      <c r="L176">
        <f t="shared" si="18"/>
        <v>3.5100079999999494</v>
      </c>
      <c r="M176">
        <f t="shared" si="16"/>
        <v>-0.35000299999999385</v>
      </c>
      <c r="N176">
        <f t="shared" si="13"/>
        <v>1.3499980000000065</v>
      </c>
    </row>
    <row r="177" spans="1:14" x14ac:dyDescent="0.2">
      <c r="A177" s="1">
        <v>41479</v>
      </c>
      <c r="B177">
        <v>3</v>
      </c>
      <c r="C177">
        <v>38.090000000000003</v>
      </c>
      <c r="D177">
        <v>37.860000999999997</v>
      </c>
      <c r="E177">
        <v>38.009998000000003</v>
      </c>
      <c r="F177">
        <v>37.25</v>
      </c>
      <c r="G177">
        <v>37.400002000000001</v>
      </c>
      <c r="H177">
        <v>7193900</v>
      </c>
      <c r="I177">
        <f t="shared" si="14"/>
        <v>1</v>
      </c>
      <c r="J177">
        <f t="shared" si="15"/>
        <v>-4.0001000000003728E-2</v>
      </c>
      <c r="K177">
        <f t="shared" si="17"/>
        <v>-1</v>
      </c>
      <c r="L177">
        <f t="shared" si="18"/>
        <v>3.1600049999999555</v>
      </c>
      <c r="M177">
        <f t="shared" si="16"/>
        <v>-4.0001000000003728E-2</v>
      </c>
      <c r="N177">
        <f t="shared" si="13"/>
        <v>1.7000010000000003</v>
      </c>
    </row>
    <row r="178" spans="1:14" x14ac:dyDescent="0.2">
      <c r="A178" s="1">
        <v>41472</v>
      </c>
      <c r="B178">
        <v>3</v>
      </c>
      <c r="C178">
        <v>37.479999999999997</v>
      </c>
      <c r="D178">
        <v>37.580002</v>
      </c>
      <c r="E178">
        <v>37.840000000000003</v>
      </c>
      <c r="F178">
        <v>37.479999999999997</v>
      </c>
      <c r="G178">
        <v>37.799999</v>
      </c>
      <c r="H178">
        <v>3291000</v>
      </c>
      <c r="I178">
        <f t="shared" si="14"/>
        <v>-1</v>
      </c>
      <c r="J178">
        <f t="shared" si="15"/>
        <v>0.39999699999999905</v>
      </c>
      <c r="K178">
        <f t="shared" si="17"/>
        <v>1</v>
      </c>
      <c r="L178">
        <f t="shared" si="18"/>
        <v>3.2000059999999593</v>
      </c>
      <c r="M178">
        <f t="shared" si="16"/>
        <v>-0.39999699999999905</v>
      </c>
      <c r="N178">
        <f t="shared" si="13"/>
        <v>1.740002000000004</v>
      </c>
    </row>
    <row r="179" spans="1:14" x14ac:dyDescent="0.2">
      <c r="A179" s="1">
        <v>41465</v>
      </c>
      <c r="B179">
        <v>3</v>
      </c>
      <c r="C179">
        <v>36.770000000000003</v>
      </c>
      <c r="D179">
        <v>37.25</v>
      </c>
      <c r="E179">
        <v>37.639999000000003</v>
      </c>
      <c r="F179">
        <v>37.07</v>
      </c>
      <c r="G179">
        <v>37.43</v>
      </c>
      <c r="H179">
        <v>11033400</v>
      </c>
      <c r="I179">
        <f t="shared" si="14"/>
        <v>-1</v>
      </c>
      <c r="J179">
        <f t="shared" si="15"/>
        <v>-0.36999899999999997</v>
      </c>
      <c r="K179">
        <f t="shared" si="17"/>
        <v>1</v>
      </c>
      <c r="L179">
        <f t="shared" si="18"/>
        <v>2.8000089999999602</v>
      </c>
      <c r="M179">
        <f t="shared" si="16"/>
        <v>0.36999899999999997</v>
      </c>
      <c r="N179">
        <f t="shared" si="13"/>
        <v>2.1399990000000031</v>
      </c>
    </row>
    <row r="180" spans="1:14" x14ac:dyDescent="0.2">
      <c r="A180" s="1">
        <v>41458</v>
      </c>
      <c r="B180">
        <v>3</v>
      </c>
      <c r="C180">
        <v>35.209999000000003</v>
      </c>
      <c r="D180">
        <v>35.93</v>
      </c>
      <c r="E180">
        <v>36.18</v>
      </c>
      <c r="F180">
        <v>35.599997999999999</v>
      </c>
      <c r="G180">
        <v>35.840000000000003</v>
      </c>
      <c r="H180">
        <v>12203200</v>
      </c>
      <c r="I180">
        <f t="shared" si="14"/>
        <v>1</v>
      </c>
      <c r="J180">
        <f t="shared" si="15"/>
        <v>1.5899999999999963</v>
      </c>
      <c r="K180">
        <f t="shared" si="17"/>
        <v>1</v>
      </c>
      <c r="L180">
        <f t="shared" si="18"/>
        <v>3.1700079999999602</v>
      </c>
      <c r="M180">
        <f t="shared" si="16"/>
        <v>1.5899999999999963</v>
      </c>
      <c r="N180">
        <f t="shared" si="13"/>
        <v>1.7700000000000031</v>
      </c>
    </row>
    <row r="181" spans="1:14" x14ac:dyDescent="0.2">
      <c r="A181" s="1">
        <v>41451</v>
      </c>
      <c r="B181">
        <v>3</v>
      </c>
      <c r="C181">
        <v>33.740001999999997</v>
      </c>
      <c r="D181">
        <v>33.82</v>
      </c>
      <c r="E181">
        <v>33.880001</v>
      </c>
      <c r="F181">
        <v>33.18</v>
      </c>
      <c r="G181">
        <v>33.799999</v>
      </c>
      <c r="H181">
        <v>4648800</v>
      </c>
      <c r="I181">
        <f t="shared" si="14"/>
        <v>-1</v>
      </c>
      <c r="J181">
        <f t="shared" si="15"/>
        <v>-2.0400010000000037</v>
      </c>
      <c r="K181">
        <f t="shared" si="17"/>
        <v>-1</v>
      </c>
      <c r="L181">
        <f t="shared" si="18"/>
        <v>1.5800079999999639</v>
      </c>
      <c r="M181">
        <f t="shared" si="16"/>
        <v>2.0400010000000037</v>
      </c>
      <c r="N181">
        <f t="shared" si="13"/>
        <v>0.18000000000000682</v>
      </c>
    </row>
    <row r="182" spans="1:14" x14ac:dyDescent="0.2">
      <c r="A182" s="1">
        <v>41444</v>
      </c>
      <c r="B182">
        <v>3</v>
      </c>
      <c r="C182">
        <v>34.959999000000003</v>
      </c>
      <c r="D182">
        <v>34.959999000000003</v>
      </c>
      <c r="E182">
        <v>35.060001</v>
      </c>
      <c r="F182">
        <v>34.630001</v>
      </c>
      <c r="G182">
        <v>34.779998999999997</v>
      </c>
      <c r="H182">
        <v>3543400</v>
      </c>
      <c r="I182">
        <f t="shared" si="14"/>
        <v>1</v>
      </c>
      <c r="J182">
        <f t="shared" si="15"/>
        <v>-0.97999999999999687</v>
      </c>
      <c r="K182">
        <f t="shared" si="17"/>
        <v>1</v>
      </c>
      <c r="L182">
        <f t="shared" si="18"/>
        <v>3.6200089999999676</v>
      </c>
      <c r="M182">
        <f t="shared" si="16"/>
        <v>-0.97999999999999687</v>
      </c>
      <c r="N182">
        <f t="shared" si="13"/>
        <v>-1.8600009999999969</v>
      </c>
    </row>
    <row r="183" spans="1:14" x14ac:dyDescent="0.2">
      <c r="A183" s="1">
        <v>41437</v>
      </c>
      <c r="B183">
        <v>3</v>
      </c>
      <c r="C183">
        <v>33.790000999999997</v>
      </c>
      <c r="D183">
        <v>34.099997999999999</v>
      </c>
      <c r="E183">
        <v>34.240001999999997</v>
      </c>
      <c r="F183">
        <v>33.909999999999997</v>
      </c>
      <c r="G183">
        <v>34.029998999999997</v>
      </c>
      <c r="H183">
        <v>5527100</v>
      </c>
      <c r="I183">
        <f t="shared" si="14"/>
        <v>1</v>
      </c>
      <c r="J183">
        <f t="shared" si="15"/>
        <v>0.75</v>
      </c>
      <c r="K183">
        <f t="shared" si="17"/>
        <v>1</v>
      </c>
      <c r="L183">
        <f t="shared" si="18"/>
        <v>4.6000089999999645</v>
      </c>
      <c r="M183">
        <f t="shared" si="16"/>
        <v>0.75</v>
      </c>
      <c r="N183">
        <f t="shared" si="13"/>
        <v>-0.88000100000000003</v>
      </c>
    </row>
    <row r="184" spans="1:14" x14ac:dyDescent="0.2">
      <c r="A184" s="1">
        <v>41430</v>
      </c>
      <c r="B184">
        <v>3</v>
      </c>
      <c r="C184">
        <v>33.200001</v>
      </c>
      <c r="D184">
        <v>33.400002000000001</v>
      </c>
      <c r="E184">
        <v>33.549999</v>
      </c>
      <c r="F184">
        <v>33.240001999999997</v>
      </c>
      <c r="G184">
        <v>33.259998000000003</v>
      </c>
      <c r="H184">
        <v>4373900</v>
      </c>
      <c r="I184">
        <f t="shared" si="14"/>
        <v>1</v>
      </c>
      <c r="J184">
        <f t="shared" si="15"/>
        <v>0.7700009999999935</v>
      </c>
      <c r="K184">
        <f t="shared" si="17"/>
        <v>1</v>
      </c>
      <c r="L184">
        <f t="shared" si="18"/>
        <v>3.8500089999999645</v>
      </c>
      <c r="M184">
        <f t="shared" si="16"/>
        <v>0.7700009999999935</v>
      </c>
      <c r="N184">
        <f t="shared" si="13"/>
        <v>-1.630001</v>
      </c>
    </row>
    <row r="185" spans="1:14" x14ac:dyDescent="0.2">
      <c r="A185" s="1">
        <v>41423</v>
      </c>
      <c r="B185">
        <v>3</v>
      </c>
      <c r="C185">
        <v>33.790000999999997</v>
      </c>
      <c r="D185">
        <v>33.700001</v>
      </c>
      <c r="E185">
        <v>33.82</v>
      </c>
      <c r="F185">
        <v>32.979999999999997</v>
      </c>
      <c r="G185">
        <v>33.099997999999999</v>
      </c>
      <c r="H185">
        <v>9191200</v>
      </c>
      <c r="I185">
        <f t="shared" si="14"/>
        <v>1</v>
      </c>
      <c r="J185">
        <f t="shared" si="15"/>
        <v>0.16000000000000369</v>
      </c>
      <c r="K185">
        <f t="shared" si="17"/>
        <v>-1</v>
      </c>
      <c r="L185">
        <f t="shared" si="18"/>
        <v>3.080007999999971</v>
      </c>
      <c r="M185">
        <f t="shared" si="16"/>
        <v>0.16000000000000369</v>
      </c>
      <c r="N185">
        <f t="shared" si="13"/>
        <v>-2.4000019999999935</v>
      </c>
    </row>
    <row r="186" spans="1:14" x14ac:dyDescent="0.2">
      <c r="A186" s="1">
        <v>41416</v>
      </c>
      <c r="B186">
        <v>3</v>
      </c>
      <c r="C186">
        <v>34.110000999999997</v>
      </c>
      <c r="D186">
        <v>33.779998999999997</v>
      </c>
      <c r="E186">
        <v>34.099997999999999</v>
      </c>
      <c r="F186">
        <v>33.400002000000001</v>
      </c>
      <c r="G186">
        <v>33.459999000000003</v>
      </c>
      <c r="H186">
        <v>10596600</v>
      </c>
      <c r="I186">
        <f t="shared" si="14"/>
        <v>1</v>
      </c>
      <c r="J186">
        <f t="shared" si="15"/>
        <v>-0.36000100000000401</v>
      </c>
      <c r="K186">
        <f t="shared" si="17"/>
        <v>-1</v>
      </c>
      <c r="L186">
        <f t="shared" si="18"/>
        <v>2.9200079999999673</v>
      </c>
      <c r="M186">
        <f t="shared" si="16"/>
        <v>-0.36000100000000401</v>
      </c>
      <c r="N186">
        <f t="shared" si="13"/>
        <v>-2.5600019999999972</v>
      </c>
    </row>
    <row r="187" spans="1:14" x14ac:dyDescent="0.2">
      <c r="A187" s="1">
        <v>41409</v>
      </c>
      <c r="B187">
        <v>3</v>
      </c>
      <c r="C187">
        <v>33.560001</v>
      </c>
      <c r="D187">
        <v>33.099997999999999</v>
      </c>
      <c r="E187">
        <v>33.639999000000003</v>
      </c>
      <c r="F187">
        <v>32.840000000000003</v>
      </c>
      <c r="G187">
        <v>33.610000999999997</v>
      </c>
      <c r="H187">
        <v>9863700</v>
      </c>
      <c r="I187">
        <f t="shared" si="14"/>
        <v>-1</v>
      </c>
      <c r="J187">
        <f t="shared" si="15"/>
        <v>0.15000199999999353</v>
      </c>
      <c r="K187">
        <f t="shared" si="17"/>
        <v>-1</v>
      </c>
      <c r="L187">
        <f t="shared" si="18"/>
        <v>3.2800089999999713</v>
      </c>
      <c r="M187">
        <f t="shared" si="16"/>
        <v>-0.15000199999999353</v>
      </c>
      <c r="N187">
        <f t="shared" si="13"/>
        <v>-2.2000009999999932</v>
      </c>
    </row>
    <row r="188" spans="1:14" x14ac:dyDescent="0.2">
      <c r="A188" s="1">
        <v>41402</v>
      </c>
      <c r="B188">
        <v>3</v>
      </c>
      <c r="C188">
        <v>34.009998000000003</v>
      </c>
      <c r="D188">
        <v>34.200001</v>
      </c>
      <c r="E188">
        <v>34.470001000000003</v>
      </c>
      <c r="F188">
        <v>34.119999</v>
      </c>
      <c r="G188">
        <v>34.400002000000001</v>
      </c>
      <c r="H188">
        <v>4918500</v>
      </c>
      <c r="I188">
        <f t="shared" si="14"/>
        <v>-1</v>
      </c>
      <c r="J188">
        <f t="shared" si="15"/>
        <v>0.79000100000000373</v>
      </c>
      <c r="K188">
        <f t="shared" si="17"/>
        <v>1</v>
      </c>
      <c r="L188">
        <f t="shared" si="18"/>
        <v>3.1300069999999778</v>
      </c>
      <c r="M188">
        <f t="shared" si="16"/>
        <v>-0.79000100000000373</v>
      </c>
      <c r="N188">
        <f t="shared" si="13"/>
        <v>-2.0499989999999997</v>
      </c>
    </row>
    <row r="189" spans="1:14" x14ac:dyDescent="0.2">
      <c r="A189" s="1">
        <v>41395</v>
      </c>
      <c r="B189">
        <v>3</v>
      </c>
      <c r="C189">
        <v>33.159999999999997</v>
      </c>
      <c r="D189">
        <v>32.369999</v>
      </c>
      <c r="E189">
        <v>32.560001</v>
      </c>
      <c r="F189">
        <v>32.119999</v>
      </c>
      <c r="G189">
        <v>32.389999000000003</v>
      </c>
      <c r="H189">
        <v>9949000</v>
      </c>
      <c r="I189">
        <f t="shared" si="14"/>
        <v>-1</v>
      </c>
      <c r="J189">
        <f t="shared" si="15"/>
        <v>-2.0100029999999975</v>
      </c>
      <c r="K189">
        <f t="shared" si="17"/>
        <v>-1</v>
      </c>
      <c r="L189">
        <f t="shared" si="18"/>
        <v>2.3400059999999741</v>
      </c>
      <c r="M189">
        <f t="shared" si="16"/>
        <v>2.0100029999999975</v>
      </c>
      <c r="N189">
        <f t="shared" si="13"/>
        <v>-1.259997999999996</v>
      </c>
    </row>
    <row r="190" spans="1:14" x14ac:dyDescent="0.2">
      <c r="A190" s="1">
        <v>41388</v>
      </c>
      <c r="B190">
        <v>3</v>
      </c>
      <c r="C190">
        <v>31.860001</v>
      </c>
      <c r="D190">
        <v>32.020000000000003</v>
      </c>
      <c r="E190">
        <v>32.669998</v>
      </c>
      <c r="F190">
        <v>31.99</v>
      </c>
      <c r="G190">
        <v>32.659999999999997</v>
      </c>
      <c r="H190">
        <v>6590200</v>
      </c>
      <c r="I190">
        <f t="shared" si="14"/>
        <v>-1</v>
      </c>
      <c r="J190">
        <f t="shared" si="15"/>
        <v>0.2700009999999935</v>
      </c>
      <c r="K190">
        <f t="shared" si="17"/>
        <v>1</v>
      </c>
      <c r="L190">
        <f t="shared" si="18"/>
        <v>4.3500089999999716</v>
      </c>
      <c r="M190">
        <f t="shared" si="16"/>
        <v>-0.2700009999999935</v>
      </c>
      <c r="N190">
        <f t="shared" si="13"/>
        <v>-3.2700009999999935</v>
      </c>
    </row>
    <row r="191" spans="1:14" x14ac:dyDescent="0.2">
      <c r="A191" s="1">
        <v>41381</v>
      </c>
      <c r="B191">
        <v>3</v>
      </c>
      <c r="C191">
        <v>31.76</v>
      </c>
      <c r="D191">
        <v>31.41</v>
      </c>
      <c r="E191">
        <v>31.459999</v>
      </c>
      <c r="F191">
        <v>30.790001</v>
      </c>
      <c r="G191">
        <v>31.01</v>
      </c>
      <c r="H191">
        <v>10026000</v>
      </c>
      <c r="I191">
        <f t="shared" si="14"/>
        <v>1</v>
      </c>
      <c r="J191">
        <f t="shared" si="15"/>
        <v>1.649999999999995</v>
      </c>
      <c r="K191">
        <f t="shared" si="17"/>
        <v>-1</v>
      </c>
      <c r="L191">
        <f t="shared" si="18"/>
        <v>4.0800079999999781</v>
      </c>
      <c r="M191">
        <f t="shared" si="16"/>
        <v>1.649999999999995</v>
      </c>
      <c r="N191">
        <f t="shared" si="13"/>
        <v>-3</v>
      </c>
    </row>
    <row r="192" spans="1:14" x14ac:dyDescent="0.2">
      <c r="A192" s="1">
        <v>41374</v>
      </c>
      <c r="B192">
        <v>3</v>
      </c>
      <c r="C192">
        <v>33.639999000000003</v>
      </c>
      <c r="D192">
        <v>33.540000999999997</v>
      </c>
      <c r="E192">
        <v>33.919998</v>
      </c>
      <c r="F192">
        <v>33.459999000000003</v>
      </c>
      <c r="G192">
        <v>33.830002</v>
      </c>
      <c r="H192">
        <v>3904900</v>
      </c>
      <c r="I192">
        <f t="shared" si="14"/>
        <v>-1</v>
      </c>
      <c r="J192">
        <f t="shared" si="15"/>
        <v>2.8200019999999988</v>
      </c>
      <c r="K192">
        <f t="shared" si="17"/>
        <v>1</v>
      </c>
      <c r="L192">
        <f t="shared" si="18"/>
        <v>2.4300079999999831</v>
      </c>
      <c r="M192">
        <f t="shared" si="16"/>
        <v>-2.8200019999999988</v>
      </c>
      <c r="N192">
        <f t="shared" si="13"/>
        <v>-4.649999999999995</v>
      </c>
    </row>
    <row r="193" spans="1:14" x14ac:dyDescent="0.2">
      <c r="A193" s="1">
        <v>41367</v>
      </c>
      <c r="B193">
        <v>3</v>
      </c>
      <c r="C193">
        <v>34.650002000000001</v>
      </c>
      <c r="D193">
        <v>34.630001</v>
      </c>
      <c r="E193">
        <v>34.669998</v>
      </c>
      <c r="F193">
        <v>33.700001</v>
      </c>
      <c r="G193">
        <v>33.759998000000003</v>
      </c>
      <c r="H193">
        <v>8728900</v>
      </c>
      <c r="I193">
        <f t="shared" si="14"/>
        <v>1</v>
      </c>
      <c r="J193">
        <f t="shared" si="15"/>
        <v>7.0003999999997291E-2</v>
      </c>
      <c r="K193">
        <f t="shared" si="17"/>
        <v>-1</v>
      </c>
      <c r="L193">
        <f t="shared" si="18"/>
        <v>-0.38999400000001572</v>
      </c>
      <c r="M193">
        <f t="shared" si="16"/>
        <v>7.0003999999997291E-2</v>
      </c>
      <c r="N193">
        <f t="shared" si="13"/>
        <v>-1.8299979999999962</v>
      </c>
    </row>
    <row r="194" spans="1:14" x14ac:dyDescent="0.2">
      <c r="A194" s="1">
        <v>41360</v>
      </c>
      <c r="B194">
        <v>3</v>
      </c>
      <c r="C194">
        <v>34.450001</v>
      </c>
      <c r="D194">
        <v>34.270000000000003</v>
      </c>
      <c r="E194">
        <v>34.650002000000001</v>
      </c>
      <c r="F194">
        <v>34.209999000000003</v>
      </c>
      <c r="G194">
        <v>34.549999</v>
      </c>
      <c r="H194">
        <v>4640500</v>
      </c>
      <c r="I194">
        <f t="shared" si="14"/>
        <v>-1</v>
      </c>
      <c r="J194">
        <f t="shared" si="15"/>
        <v>0.79000099999999662</v>
      </c>
      <c r="K194">
        <f t="shared" si="17"/>
        <v>1</v>
      </c>
      <c r="L194">
        <f t="shared" si="18"/>
        <v>-0.45999800000001301</v>
      </c>
      <c r="M194">
        <f t="shared" si="16"/>
        <v>-0.79000099999999662</v>
      </c>
      <c r="N194">
        <f t="shared" ref="N194:N250" si="19">N195+M194</f>
        <v>-1.9000019999999935</v>
      </c>
    </row>
    <row r="195" spans="1:14" x14ac:dyDescent="0.2">
      <c r="A195" s="1">
        <v>41353</v>
      </c>
      <c r="B195">
        <v>3</v>
      </c>
      <c r="C195">
        <v>33.07</v>
      </c>
      <c r="D195">
        <v>33.43</v>
      </c>
      <c r="E195">
        <v>33.5</v>
      </c>
      <c r="F195">
        <v>33.099997999999999</v>
      </c>
      <c r="G195">
        <v>33.450001</v>
      </c>
      <c r="H195">
        <v>4502100</v>
      </c>
      <c r="I195">
        <f t="shared" ref="I195:I258" si="20">IF(ABS(E195-G195)&gt;ABS(F195-G195),1,-1)</f>
        <v>-1</v>
      </c>
      <c r="J195">
        <f t="shared" si="15"/>
        <v>-1.0999979999999994</v>
      </c>
      <c r="K195">
        <f t="shared" si="17"/>
        <v>1</v>
      </c>
      <c r="L195">
        <f t="shared" si="18"/>
        <v>-1.2499990000000096</v>
      </c>
      <c r="M195">
        <f t="shared" si="16"/>
        <v>1.0999979999999994</v>
      </c>
      <c r="N195">
        <f t="shared" si="19"/>
        <v>-1.1100009999999969</v>
      </c>
    </row>
    <row r="196" spans="1:14" x14ac:dyDescent="0.2">
      <c r="A196" s="1">
        <v>41346</v>
      </c>
      <c r="B196">
        <v>3</v>
      </c>
      <c r="C196">
        <v>33.259998000000003</v>
      </c>
      <c r="D196">
        <v>33.5</v>
      </c>
      <c r="E196">
        <v>33.560001</v>
      </c>
      <c r="F196">
        <v>33.029998999999997</v>
      </c>
      <c r="G196">
        <v>33.189999</v>
      </c>
      <c r="H196">
        <v>3377400</v>
      </c>
      <c r="I196">
        <f t="shared" si="20"/>
        <v>1</v>
      </c>
      <c r="J196">
        <f t="shared" ref="J196:J259" si="21">IF(I196&gt;0,G195-G196,G196-G195)</f>
        <v>0.26000200000000007</v>
      </c>
      <c r="K196">
        <f t="shared" si="17"/>
        <v>1</v>
      </c>
      <c r="L196">
        <f t="shared" si="18"/>
        <v>-0.15000100000001027</v>
      </c>
      <c r="M196">
        <f t="shared" ref="M196:M259" si="22">G195-G196</f>
        <v>0.26000200000000007</v>
      </c>
      <c r="N196">
        <f t="shared" si="19"/>
        <v>-2.2099989999999963</v>
      </c>
    </row>
    <row r="197" spans="1:14" x14ac:dyDescent="0.2">
      <c r="A197" s="1">
        <v>41339</v>
      </c>
      <c r="B197">
        <v>3</v>
      </c>
      <c r="C197">
        <v>32.689999</v>
      </c>
      <c r="D197">
        <v>32.590000000000003</v>
      </c>
      <c r="E197">
        <v>32.590000000000003</v>
      </c>
      <c r="F197">
        <v>32.229999999999997</v>
      </c>
      <c r="G197">
        <v>32.540000999999997</v>
      </c>
      <c r="H197">
        <v>4855900</v>
      </c>
      <c r="I197">
        <f t="shared" si="20"/>
        <v>-1</v>
      </c>
      <c r="J197">
        <f t="shared" si="21"/>
        <v>-0.64999800000000363</v>
      </c>
      <c r="K197">
        <f t="shared" ref="K197:K260" si="23">IF(G197&gt;G198,1,-1)</f>
        <v>-1</v>
      </c>
      <c r="L197">
        <f t="shared" si="18"/>
        <v>-0.41000300000001033</v>
      </c>
      <c r="M197">
        <f t="shared" si="22"/>
        <v>0.64999800000000363</v>
      </c>
      <c r="N197">
        <f t="shared" si="19"/>
        <v>-2.4700009999999963</v>
      </c>
    </row>
    <row r="198" spans="1:14" x14ac:dyDescent="0.2">
      <c r="A198" s="1">
        <v>41332</v>
      </c>
      <c r="B198">
        <v>3</v>
      </c>
      <c r="C198">
        <v>33.330002</v>
      </c>
      <c r="D198">
        <v>33.25</v>
      </c>
      <c r="E198">
        <v>33.599997999999999</v>
      </c>
      <c r="F198">
        <v>33.209999000000003</v>
      </c>
      <c r="G198">
        <v>33.400002000000001</v>
      </c>
      <c r="H198">
        <v>5019700</v>
      </c>
      <c r="I198">
        <f t="shared" si="20"/>
        <v>1</v>
      </c>
      <c r="J198">
        <f t="shared" si="21"/>
        <v>-0.86000100000000401</v>
      </c>
      <c r="K198">
        <f t="shared" si="23"/>
        <v>-1</v>
      </c>
      <c r="L198">
        <f t="shared" si="18"/>
        <v>0.2399949999999933</v>
      </c>
      <c r="M198">
        <f t="shared" si="22"/>
        <v>-0.86000100000000401</v>
      </c>
      <c r="N198">
        <f t="shared" si="19"/>
        <v>-3.119999</v>
      </c>
    </row>
    <row r="199" spans="1:14" x14ac:dyDescent="0.2">
      <c r="A199" s="1">
        <v>41325</v>
      </c>
      <c r="B199">
        <v>3</v>
      </c>
      <c r="C199">
        <v>34.959999000000003</v>
      </c>
      <c r="D199">
        <v>34.979999999999997</v>
      </c>
      <c r="E199">
        <v>35.040000999999997</v>
      </c>
      <c r="F199">
        <v>33.919998</v>
      </c>
      <c r="G199">
        <v>34.169998</v>
      </c>
      <c r="H199">
        <v>11400700</v>
      </c>
      <c r="I199">
        <f t="shared" si="20"/>
        <v>1</v>
      </c>
      <c r="J199">
        <f t="shared" si="21"/>
        <v>-0.76999599999999901</v>
      </c>
      <c r="K199">
        <f t="shared" si="23"/>
        <v>-1</v>
      </c>
      <c r="L199">
        <f t="shared" si="18"/>
        <v>1.0999959999999973</v>
      </c>
      <c r="M199">
        <f t="shared" si="22"/>
        <v>-0.76999599999999901</v>
      </c>
      <c r="N199">
        <f t="shared" si="19"/>
        <v>-2.259997999999996</v>
      </c>
    </row>
    <row r="200" spans="1:14" x14ac:dyDescent="0.2">
      <c r="A200" s="1">
        <v>41318</v>
      </c>
      <c r="B200">
        <v>3</v>
      </c>
      <c r="C200">
        <v>35.279998999999997</v>
      </c>
      <c r="D200">
        <v>35.419998</v>
      </c>
      <c r="E200">
        <v>35.490001999999997</v>
      </c>
      <c r="F200">
        <v>34.990001999999997</v>
      </c>
      <c r="G200">
        <v>35.189999</v>
      </c>
      <c r="H200">
        <v>5132600</v>
      </c>
      <c r="I200">
        <f t="shared" si="20"/>
        <v>1</v>
      </c>
      <c r="J200">
        <f t="shared" si="21"/>
        <v>-1.0200010000000006</v>
      </c>
      <c r="K200">
        <f t="shared" si="23"/>
        <v>1</v>
      </c>
      <c r="L200">
        <f t="shared" si="18"/>
        <v>1.8699919999999963</v>
      </c>
      <c r="M200">
        <f t="shared" si="22"/>
        <v>-1.0200010000000006</v>
      </c>
      <c r="N200">
        <f t="shared" si="19"/>
        <v>-1.4900019999999969</v>
      </c>
    </row>
    <row r="201" spans="1:14" x14ac:dyDescent="0.2">
      <c r="A201" s="1">
        <v>41311</v>
      </c>
      <c r="B201">
        <v>3</v>
      </c>
      <c r="C201">
        <v>35.029998999999997</v>
      </c>
      <c r="D201">
        <v>34.549999</v>
      </c>
      <c r="E201">
        <v>35.099997999999999</v>
      </c>
      <c r="F201">
        <v>34.509998000000003</v>
      </c>
      <c r="G201">
        <v>35.040000999999997</v>
      </c>
      <c r="H201">
        <v>4254000</v>
      </c>
      <c r="I201">
        <f t="shared" si="20"/>
        <v>-1</v>
      </c>
      <c r="J201">
        <f t="shared" si="21"/>
        <v>-0.14999800000000363</v>
      </c>
      <c r="K201">
        <f t="shared" si="23"/>
        <v>-1</v>
      </c>
      <c r="L201">
        <f t="shared" ref="L201:L259" si="24">L202+J201</f>
        <v>2.8899929999999969</v>
      </c>
      <c r="M201">
        <f t="shared" si="22"/>
        <v>0.14999800000000363</v>
      </c>
      <c r="N201">
        <f t="shared" si="19"/>
        <v>-0.47000099999999634</v>
      </c>
    </row>
    <row r="202" spans="1:14" x14ac:dyDescent="0.2">
      <c r="A202" s="1">
        <v>41304</v>
      </c>
      <c r="B202">
        <v>3</v>
      </c>
      <c r="C202">
        <v>35.290000999999997</v>
      </c>
      <c r="D202">
        <v>35.419998</v>
      </c>
      <c r="E202">
        <v>35.529998999999997</v>
      </c>
      <c r="F202">
        <v>35.240001999999997</v>
      </c>
      <c r="G202">
        <v>35.490001999999997</v>
      </c>
      <c r="H202">
        <v>5432400</v>
      </c>
      <c r="I202">
        <f t="shared" si="20"/>
        <v>-1</v>
      </c>
      <c r="J202">
        <f t="shared" si="21"/>
        <v>0.45000100000000032</v>
      </c>
      <c r="K202">
        <f t="shared" si="23"/>
        <v>1</v>
      </c>
      <c r="L202">
        <f t="shared" si="24"/>
        <v>3.0399910000000006</v>
      </c>
      <c r="M202">
        <f t="shared" si="22"/>
        <v>-0.45000100000000032</v>
      </c>
      <c r="N202">
        <f t="shared" si="19"/>
        <v>-0.61999899999999997</v>
      </c>
    </row>
    <row r="203" spans="1:14" x14ac:dyDescent="0.2">
      <c r="A203" s="1">
        <v>41297</v>
      </c>
      <c r="B203">
        <v>3</v>
      </c>
      <c r="C203">
        <v>35.009998000000003</v>
      </c>
      <c r="D203">
        <v>34.919998</v>
      </c>
      <c r="E203">
        <v>35.009998000000003</v>
      </c>
      <c r="F203">
        <v>34.380001</v>
      </c>
      <c r="G203">
        <v>34.610000999999997</v>
      </c>
      <c r="H203">
        <v>6150300</v>
      </c>
      <c r="I203">
        <f t="shared" si="20"/>
        <v>1</v>
      </c>
      <c r="J203">
        <f t="shared" si="21"/>
        <v>0.88000100000000003</v>
      </c>
      <c r="K203">
        <f t="shared" si="23"/>
        <v>1</v>
      </c>
      <c r="L203">
        <f t="shared" si="24"/>
        <v>2.5899900000000002</v>
      </c>
      <c r="M203">
        <f t="shared" si="22"/>
        <v>0.88000100000000003</v>
      </c>
      <c r="N203">
        <f t="shared" si="19"/>
        <v>-0.16999799999999965</v>
      </c>
    </row>
    <row r="204" spans="1:14" x14ac:dyDescent="0.2">
      <c r="A204" s="1">
        <v>41290</v>
      </c>
      <c r="B204">
        <v>3</v>
      </c>
      <c r="C204">
        <v>33.990001999999997</v>
      </c>
      <c r="D204">
        <v>34.040000999999997</v>
      </c>
      <c r="E204">
        <v>34.330002</v>
      </c>
      <c r="F204">
        <v>33.959999000000003</v>
      </c>
      <c r="G204">
        <v>34.279998999999997</v>
      </c>
      <c r="H204">
        <v>4235400</v>
      </c>
      <c r="I204">
        <f t="shared" si="20"/>
        <v>-1</v>
      </c>
      <c r="J204">
        <f t="shared" si="21"/>
        <v>-0.33000200000000035</v>
      </c>
      <c r="K204">
        <f t="shared" si="23"/>
        <v>1</v>
      </c>
      <c r="L204">
        <f t="shared" si="24"/>
        <v>1.7099890000000002</v>
      </c>
      <c r="M204">
        <f t="shared" si="22"/>
        <v>0.33000200000000035</v>
      </c>
      <c r="N204">
        <f t="shared" si="19"/>
        <v>-1.0499989999999997</v>
      </c>
    </row>
    <row r="205" spans="1:14" x14ac:dyDescent="0.2">
      <c r="A205" s="1">
        <v>41283</v>
      </c>
      <c r="B205">
        <v>3</v>
      </c>
      <c r="C205">
        <v>33.959999000000003</v>
      </c>
      <c r="D205">
        <v>33.950001</v>
      </c>
      <c r="E205">
        <v>34.07</v>
      </c>
      <c r="F205">
        <v>33.740001999999997</v>
      </c>
      <c r="G205">
        <v>33.880001</v>
      </c>
      <c r="H205">
        <v>2752600</v>
      </c>
      <c r="I205">
        <f t="shared" si="20"/>
        <v>1</v>
      </c>
      <c r="J205">
        <f t="shared" si="21"/>
        <v>0.39999799999999652</v>
      </c>
      <c r="K205">
        <f t="shared" si="23"/>
        <v>1</v>
      </c>
      <c r="L205">
        <f t="shared" si="24"/>
        <v>2.0399910000000006</v>
      </c>
      <c r="M205">
        <f t="shared" si="22"/>
        <v>0.39999799999999652</v>
      </c>
      <c r="N205">
        <f t="shared" si="19"/>
        <v>-1.380001</v>
      </c>
    </row>
    <row r="206" spans="1:14" x14ac:dyDescent="0.2">
      <c r="A206" s="1">
        <v>41276</v>
      </c>
      <c r="B206">
        <v>3</v>
      </c>
      <c r="C206">
        <v>33.369999</v>
      </c>
      <c r="D206">
        <v>34</v>
      </c>
      <c r="E206">
        <v>34.090000000000003</v>
      </c>
      <c r="F206">
        <v>33.700001</v>
      </c>
      <c r="G206">
        <v>33.82</v>
      </c>
      <c r="H206">
        <v>5544800</v>
      </c>
      <c r="I206">
        <f t="shared" si="20"/>
        <v>1</v>
      </c>
      <c r="J206">
        <f t="shared" si="21"/>
        <v>6.0000999999999749E-2</v>
      </c>
      <c r="K206">
        <f t="shared" si="23"/>
        <v>1</v>
      </c>
      <c r="L206">
        <f t="shared" si="24"/>
        <v>1.639993000000004</v>
      </c>
      <c r="M206">
        <f t="shared" si="22"/>
        <v>6.0000999999999749E-2</v>
      </c>
      <c r="N206">
        <f t="shared" si="19"/>
        <v>-1.7799989999999966</v>
      </c>
    </row>
    <row r="207" spans="1:14" x14ac:dyDescent="0.2">
      <c r="A207" s="1">
        <v>41269</v>
      </c>
      <c r="B207">
        <v>3</v>
      </c>
      <c r="C207">
        <v>32.240001999999997</v>
      </c>
      <c r="D207">
        <v>33.049999</v>
      </c>
      <c r="E207">
        <v>33.229999999999997</v>
      </c>
      <c r="F207">
        <v>32.919998</v>
      </c>
      <c r="G207">
        <v>33.150002000000001</v>
      </c>
      <c r="H207">
        <v>5560400</v>
      </c>
      <c r="I207">
        <f t="shared" si="20"/>
        <v>-1</v>
      </c>
      <c r="J207">
        <f t="shared" si="21"/>
        <v>-0.66999799999999965</v>
      </c>
      <c r="K207">
        <f t="shared" si="23"/>
        <v>1</v>
      </c>
      <c r="L207">
        <f t="shared" si="24"/>
        <v>1.5799920000000043</v>
      </c>
      <c r="M207">
        <f t="shared" si="22"/>
        <v>0.66999799999999965</v>
      </c>
      <c r="N207">
        <f t="shared" si="19"/>
        <v>-1.8399999999999963</v>
      </c>
    </row>
    <row r="208" spans="1:14" x14ac:dyDescent="0.2">
      <c r="A208" s="1">
        <v>41262</v>
      </c>
      <c r="B208">
        <v>3</v>
      </c>
      <c r="C208">
        <v>32.18</v>
      </c>
      <c r="D208">
        <v>32.259998000000003</v>
      </c>
      <c r="E208">
        <v>32.880001</v>
      </c>
      <c r="F208">
        <v>32.209999000000003</v>
      </c>
      <c r="G208">
        <v>32.669998</v>
      </c>
      <c r="H208">
        <v>5515200</v>
      </c>
      <c r="I208">
        <f t="shared" si="20"/>
        <v>-1</v>
      </c>
      <c r="J208">
        <f t="shared" si="21"/>
        <v>-0.48000400000000099</v>
      </c>
      <c r="K208">
        <f t="shared" si="23"/>
        <v>1</v>
      </c>
      <c r="L208">
        <f t="shared" si="24"/>
        <v>2.2499900000000039</v>
      </c>
      <c r="M208">
        <f t="shared" si="22"/>
        <v>0.48000400000000099</v>
      </c>
      <c r="N208">
        <f t="shared" si="19"/>
        <v>-2.509997999999996</v>
      </c>
    </row>
    <row r="209" spans="1:14" x14ac:dyDescent="0.2">
      <c r="A209" s="1">
        <v>41255</v>
      </c>
      <c r="B209">
        <v>3</v>
      </c>
      <c r="C209">
        <v>31.469999000000001</v>
      </c>
      <c r="D209">
        <v>31.85</v>
      </c>
      <c r="E209">
        <v>32.110000999999997</v>
      </c>
      <c r="F209">
        <v>31.540001</v>
      </c>
      <c r="G209">
        <v>31.780000999999999</v>
      </c>
      <c r="H209">
        <v>6033600</v>
      </c>
      <c r="I209">
        <f t="shared" si="20"/>
        <v>1</v>
      </c>
      <c r="J209">
        <f t="shared" si="21"/>
        <v>0.88999700000000104</v>
      </c>
      <c r="K209">
        <f t="shared" si="23"/>
        <v>-1</v>
      </c>
      <c r="L209">
        <f t="shared" si="24"/>
        <v>2.7299940000000049</v>
      </c>
      <c r="M209">
        <f t="shared" si="22"/>
        <v>0.88999700000000104</v>
      </c>
      <c r="N209">
        <f t="shared" si="19"/>
        <v>-2.9900019999999969</v>
      </c>
    </row>
    <row r="210" spans="1:14" x14ac:dyDescent="0.2">
      <c r="A210" s="1">
        <v>41248</v>
      </c>
      <c r="B210">
        <v>3</v>
      </c>
      <c r="C210">
        <v>32.400002000000001</v>
      </c>
      <c r="D210">
        <v>32.400002000000001</v>
      </c>
      <c r="E210">
        <v>32.459999000000003</v>
      </c>
      <c r="F210">
        <v>32.060001</v>
      </c>
      <c r="G210">
        <v>32.220001000000003</v>
      </c>
      <c r="H210">
        <v>4802100</v>
      </c>
      <c r="I210">
        <f t="shared" si="20"/>
        <v>1</v>
      </c>
      <c r="J210">
        <f t="shared" si="21"/>
        <v>-0.44000000000000483</v>
      </c>
      <c r="K210">
        <f t="shared" si="23"/>
        <v>1</v>
      </c>
      <c r="L210">
        <f t="shared" si="24"/>
        <v>1.8399970000000039</v>
      </c>
      <c r="M210">
        <f t="shared" si="22"/>
        <v>-0.44000000000000483</v>
      </c>
      <c r="N210">
        <f t="shared" si="19"/>
        <v>-3.879998999999998</v>
      </c>
    </row>
    <row r="211" spans="1:14" x14ac:dyDescent="0.2">
      <c r="A211" s="1">
        <v>41241</v>
      </c>
      <c r="B211">
        <v>3</v>
      </c>
      <c r="C211">
        <v>31.98</v>
      </c>
      <c r="D211">
        <v>31.370000999999998</v>
      </c>
      <c r="E211">
        <v>31.799999</v>
      </c>
      <c r="F211">
        <v>31.290001</v>
      </c>
      <c r="G211">
        <v>31.790001</v>
      </c>
      <c r="H211">
        <v>6680400</v>
      </c>
      <c r="I211">
        <f t="shared" si="20"/>
        <v>-1</v>
      </c>
      <c r="J211">
        <f t="shared" si="21"/>
        <v>-0.43000000000000327</v>
      </c>
      <c r="K211">
        <f t="shared" si="23"/>
        <v>-1</v>
      </c>
      <c r="L211">
        <f t="shared" si="24"/>
        <v>2.2799970000000087</v>
      </c>
      <c r="M211">
        <f t="shared" si="22"/>
        <v>0.43000000000000327</v>
      </c>
      <c r="N211">
        <f t="shared" si="19"/>
        <v>-3.4399989999999931</v>
      </c>
    </row>
    <row r="212" spans="1:14" x14ac:dyDescent="0.2">
      <c r="A212" s="1">
        <v>41234</v>
      </c>
      <c r="B212">
        <v>3</v>
      </c>
      <c r="C212">
        <v>31.950001</v>
      </c>
      <c r="D212">
        <v>32</v>
      </c>
      <c r="E212">
        <v>32.169998</v>
      </c>
      <c r="F212">
        <v>31.68</v>
      </c>
      <c r="G212">
        <v>32.119999</v>
      </c>
      <c r="H212">
        <v>9170100</v>
      </c>
      <c r="I212">
        <f t="shared" si="20"/>
        <v>-1</v>
      </c>
      <c r="J212">
        <f t="shared" si="21"/>
        <v>0.32999799999999979</v>
      </c>
      <c r="K212">
        <f t="shared" si="23"/>
        <v>1</v>
      </c>
      <c r="L212">
        <f t="shared" si="24"/>
        <v>2.709997000000012</v>
      </c>
      <c r="M212">
        <f t="shared" si="22"/>
        <v>-0.32999799999999979</v>
      </c>
      <c r="N212">
        <f t="shared" si="19"/>
        <v>-3.8699989999999964</v>
      </c>
    </row>
    <row r="213" spans="1:14" x14ac:dyDescent="0.2">
      <c r="A213" s="1">
        <v>41227</v>
      </c>
      <c r="B213">
        <v>3</v>
      </c>
      <c r="C213">
        <v>31.41</v>
      </c>
      <c r="D213">
        <v>31.52</v>
      </c>
      <c r="E213">
        <v>31.92</v>
      </c>
      <c r="F213">
        <v>31.389999</v>
      </c>
      <c r="G213">
        <v>31.77</v>
      </c>
      <c r="H213">
        <v>11898600</v>
      </c>
      <c r="I213">
        <f t="shared" si="20"/>
        <v>-1</v>
      </c>
      <c r="J213">
        <f t="shared" si="21"/>
        <v>-0.34999900000000039</v>
      </c>
      <c r="K213">
        <f t="shared" si="23"/>
        <v>1</v>
      </c>
      <c r="L213">
        <f t="shared" si="24"/>
        <v>2.3799990000000122</v>
      </c>
      <c r="M213">
        <f t="shared" si="22"/>
        <v>0.34999900000000039</v>
      </c>
      <c r="N213">
        <f t="shared" si="19"/>
        <v>-3.5400009999999966</v>
      </c>
    </row>
    <row r="214" spans="1:14" x14ac:dyDescent="0.2">
      <c r="A214" s="1">
        <v>41220</v>
      </c>
      <c r="B214">
        <v>3</v>
      </c>
      <c r="C214">
        <v>32.560001</v>
      </c>
      <c r="D214">
        <v>31.98</v>
      </c>
      <c r="E214">
        <v>32.130001</v>
      </c>
      <c r="F214">
        <v>31</v>
      </c>
      <c r="G214">
        <v>31.209999</v>
      </c>
      <c r="H214">
        <v>14121100</v>
      </c>
      <c r="I214">
        <f t="shared" si="20"/>
        <v>1</v>
      </c>
      <c r="J214">
        <f t="shared" si="21"/>
        <v>0.56000099999999975</v>
      </c>
      <c r="K214">
        <f t="shared" si="23"/>
        <v>-1</v>
      </c>
      <c r="L214">
        <f t="shared" si="24"/>
        <v>2.7299980000000126</v>
      </c>
      <c r="M214">
        <f t="shared" si="22"/>
        <v>0.56000099999999975</v>
      </c>
      <c r="N214">
        <f t="shared" si="19"/>
        <v>-3.889999999999997</v>
      </c>
    </row>
    <row r="215" spans="1:14" x14ac:dyDescent="0.2">
      <c r="A215" s="1">
        <v>41213</v>
      </c>
      <c r="B215">
        <v>3</v>
      </c>
      <c r="C215">
        <v>31.790001</v>
      </c>
      <c r="D215">
        <v>31.809999000000001</v>
      </c>
      <c r="E215">
        <v>32.169998</v>
      </c>
      <c r="F215">
        <v>31.700001</v>
      </c>
      <c r="G215">
        <v>31.780000999999999</v>
      </c>
      <c r="H215">
        <v>5258000</v>
      </c>
      <c r="I215">
        <f t="shared" si="20"/>
        <v>1</v>
      </c>
      <c r="J215">
        <f t="shared" si="21"/>
        <v>-0.57000199999999879</v>
      </c>
      <c r="K215">
        <f t="shared" si="23"/>
        <v>1</v>
      </c>
      <c r="L215">
        <f t="shared" si="24"/>
        <v>2.1699970000000128</v>
      </c>
      <c r="M215">
        <f t="shared" si="22"/>
        <v>-0.57000199999999879</v>
      </c>
      <c r="N215">
        <f t="shared" si="19"/>
        <v>-4.4500009999999968</v>
      </c>
    </row>
    <row r="216" spans="1:14" x14ac:dyDescent="0.2">
      <c r="A216" s="1">
        <v>41206</v>
      </c>
      <c r="B216">
        <v>3</v>
      </c>
      <c r="C216">
        <v>31.969999000000001</v>
      </c>
      <c r="D216">
        <v>31.879999000000002</v>
      </c>
      <c r="E216">
        <v>31.959999</v>
      </c>
      <c r="F216">
        <v>31.35</v>
      </c>
      <c r="G216">
        <v>31.629999000000002</v>
      </c>
      <c r="H216">
        <v>13591100</v>
      </c>
      <c r="I216">
        <f t="shared" si="20"/>
        <v>1</v>
      </c>
      <c r="J216">
        <f t="shared" si="21"/>
        <v>0.15000199999999708</v>
      </c>
      <c r="K216">
        <f t="shared" si="23"/>
        <v>-1</v>
      </c>
      <c r="L216">
        <f t="shared" si="24"/>
        <v>2.7399990000000116</v>
      </c>
      <c r="M216">
        <f t="shared" si="22"/>
        <v>0.15000199999999708</v>
      </c>
      <c r="N216">
        <f t="shared" si="19"/>
        <v>-3.879998999999998</v>
      </c>
    </row>
    <row r="217" spans="1:14" x14ac:dyDescent="0.2">
      <c r="A217" s="1">
        <v>41199</v>
      </c>
      <c r="B217">
        <v>3</v>
      </c>
      <c r="C217">
        <v>34.130001</v>
      </c>
      <c r="D217">
        <v>34.279998999999997</v>
      </c>
      <c r="E217">
        <v>34.419998</v>
      </c>
      <c r="F217">
        <v>33.939999</v>
      </c>
      <c r="G217">
        <v>34.099997999999999</v>
      </c>
      <c r="H217">
        <v>5150000</v>
      </c>
      <c r="I217">
        <f t="shared" si="20"/>
        <v>1</v>
      </c>
      <c r="J217">
        <f t="shared" si="21"/>
        <v>-2.4699989999999978</v>
      </c>
      <c r="K217">
        <f t="shared" si="23"/>
        <v>1</v>
      </c>
      <c r="L217">
        <f t="shared" si="24"/>
        <v>2.5899970000000145</v>
      </c>
      <c r="M217">
        <f t="shared" si="22"/>
        <v>-2.4699989999999978</v>
      </c>
      <c r="N217">
        <f t="shared" si="19"/>
        <v>-4.0300009999999951</v>
      </c>
    </row>
    <row r="218" spans="1:14" x14ac:dyDescent="0.2">
      <c r="A218" s="1">
        <v>41192</v>
      </c>
      <c r="B218">
        <v>3</v>
      </c>
      <c r="C218">
        <v>34.18</v>
      </c>
      <c r="D218">
        <v>34.25</v>
      </c>
      <c r="E218">
        <v>34.700001</v>
      </c>
      <c r="F218">
        <v>33.729999999999997</v>
      </c>
      <c r="G218">
        <v>33.840000000000003</v>
      </c>
      <c r="H218">
        <v>8406700</v>
      </c>
      <c r="I218">
        <f t="shared" si="20"/>
        <v>1</v>
      </c>
      <c r="J218">
        <f t="shared" si="21"/>
        <v>0.25999799999999595</v>
      </c>
      <c r="K218">
        <f t="shared" si="23"/>
        <v>1</v>
      </c>
      <c r="L218">
        <f t="shared" si="24"/>
        <v>5.0599960000000124</v>
      </c>
      <c r="M218">
        <f t="shared" si="22"/>
        <v>0.25999799999999595</v>
      </c>
      <c r="N218">
        <f t="shared" si="19"/>
        <v>-1.5600019999999972</v>
      </c>
    </row>
    <row r="219" spans="1:14" x14ac:dyDescent="0.2">
      <c r="A219" s="1">
        <v>41185</v>
      </c>
      <c r="B219">
        <v>3</v>
      </c>
      <c r="C219">
        <v>34.020000000000003</v>
      </c>
      <c r="D219">
        <v>33.57</v>
      </c>
      <c r="E219">
        <v>33.590000000000003</v>
      </c>
      <c r="F219">
        <v>32.520000000000003</v>
      </c>
      <c r="G219">
        <v>32.610000999999997</v>
      </c>
      <c r="H219">
        <v>16350900</v>
      </c>
      <c r="I219">
        <f t="shared" si="20"/>
        <v>1</v>
      </c>
      <c r="J219">
        <f t="shared" si="21"/>
        <v>1.2299990000000065</v>
      </c>
      <c r="K219">
        <f t="shared" si="23"/>
        <v>-1</v>
      </c>
      <c r="L219">
        <f t="shared" si="24"/>
        <v>4.7999980000000164</v>
      </c>
      <c r="M219">
        <f t="shared" si="22"/>
        <v>1.2299990000000065</v>
      </c>
      <c r="N219">
        <f t="shared" si="19"/>
        <v>-1.8199999999999932</v>
      </c>
    </row>
    <row r="220" spans="1:14" x14ac:dyDescent="0.2">
      <c r="A220" s="1">
        <v>41178</v>
      </c>
      <c r="B220">
        <v>3</v>
      </c>
      <c r="C220">
        <v>33.75</v>
      </c>
      <c r="D220">
        <v>33.5</v>
      </c>
      <c r="E220">
        <v>33.509998000000003</v>
      </c>
      <c r="F220">
        <v>32.979999999999997</v>
      </c>
      <c r="G220">
        <v>33.340000000000003</v>
      </c>
      <c r="H220">
        <v>11275400</v>
      </c>
      <c r="I220">
        <f t="shared" si="20"/>
        <v>-1</v>
      </c>
      <c r="J220">
        <f t="shared" si="21"/>
        <v>0.7299990000000065</v>
      </c>
      <c r="K220">
        <f t="shared" si="23"/>
        <v>-1</v>
      </c>
      <c r="L220">
        <f t="shared" si="24"/>
        <v>3.5699990000000099</v>
      </c>
      <c r="M220">
        <f t="shared" si="22"/>
        <v>-0.7299990000000065</v>
      </c>
      <c r="N220">
        <f t="shared" si="19"/>
        <v>-3.0499989999999997</v>
      </c>
    </row>
    <row r="221" spans="1:14" x14ac:dyDescent="0.2">
      <c r="A221" s="1">
        <v>41171</v>
      </c>
      <c r="B221">
        <v>3</v>
      </c>
      <c r="C221">
        <v>35.57</v>
      </c>
      <c r="D221">
        <v>34.950001</v>
      </c>
      <c r="E221">
        <v>34.959999000000003</v>
      </c>
      <c r="F221">
        <v>33.959999000000003</v>
      </c>
      <c r="G221">
        <v>34.119999</v>
      </c>
      <c r="H221">
        <v>21758500</v>
      </c>
      <c r="I221">
        <f t="shared" si="20"/>
        <v>1</v>
      </c>
      <c r="J221">
        <f t="shared" si="21"/>
        <v>-0.77999899999999656</v>
      </c>
      <c r="K221">
        <f t="shared" si="23"/>
        <v>-1</v>
      </c>
      <c r="L221">
        <f t="shared" si="24"/>
        <v>2.8400000000000034</v>
      </c>
      <c r="M221">
        <f t="shared" si="22"/>
        <v>-0.77999899999999656</v>
      </c>
      <c r="N221">
        <f t="shared" si="19"/>
        <v>-2.3199999999999932</v>
      </c>
    </row>
    <row r="222" spans="1:14" x14ac:dyDescent="0.2">
      <c r="A222" s="1">
        <v>41164</v>
      </c>
      <c r="B222">
        <v>3</v>
      </c>
      <c r="C222">
        <v>36.110000999999997</v>
      </c>
      <c r="D222">
        <v>36.169998</v>
      </c>
      <c r="E222">
        <v>36.279998999999997</v>
      </c>
      <c r="F222">
        <v>35.970001000000003</v>
      </c>
      <c r="G222">
        <v>36.040000999999997</v>
      </c>
      <c r="H222">
        <v>5777700</v>
      </c>
      <c r="I222">
        <f t="shared" si="20"/>
        <v>1</v>
      </c>
      <c r="J222">
        <f t="shared" si="21"/>
        <v>-1.9200019999999967</v>
      </c>
      <c r="K222">
        <f t="shared" si="23"/>
        <v>1</v>
      </c>
      <c r="L222">
        <f t="shared" si="24"/>
        <v>3.619999</v>
      </c>
      <c r="M222">
        <f t="shared" si="22"/>
        <v>-1.9200019999999967</v>
      </c>
      <c r="N222">
        <f t="shared" si="19"/>
        <v>-1.5400009999999966</v>
      </c>
    </row>
    <row r="223" spans="1:14" x14ac:dyDescent="0.2">
      <c r="A223" s="1">
        <v>41157</v>
      </c>
      <c r="B223">
        <v>3</v>
      </c>
      <c r="C223">
        <v>35.509998000000003</v>
      </c>
      <c r="D223">
        <v>35.470001000000003</v>
      </c>
      <c r="E223">
        <v>35.590000000000003</v>
      </c>
      <c r="F223">
        <v>35.090000000000003</v>
      </c>
      <c r="G223">
        <v>35.57</v>
      </c>
      <c r="H223">
        <v>6826200</v>
      </c>
      <c r="I223">
        <f t="shared" si="20"/>
        <v>-1</v>
      </c>
      <c r="J223">
        <f t="shared" si="21"/>
        <v>-0.47000099999999634</v>
      </c>
      <c r="K223">
        <f t="shared" si="23"/>
        <v>1</v>
      </c>
      <c r="L223">
        <f t="shared" si="24"/>
        <v>5.5400009999999966</v>
      </c>
      <c r="M223">
        <f t="shared" si="22"/>
        <v>0.47000099999999634</v>
      </c>
      <c r="N223">
        <f t="shared" si="19"/>
        <v>0.38000100000000003</v>
      </c>
    </row>
    <row r="224" spans="1:14" x14ac:dyDescent="0.2">
      <c r="A224" s="1">
        <v>41150</v>
      </c>
      <c r="B224">
        <v>3</v>
      </c>
      <c r="C224">
        <v>35.790000999999997</v>
      </c>
      <c r="D224">
        <v>35.740001999999997</v>
      </c>
      <c r="E224">
        <v>35.740001999999997</v>
      </c>
      <c r="F224">
        <v>35.270000000000003</v>
      </c>
      <c r="G224">
        <v>35.380001</v>
      </c>
      <c r="H224">
        <v>7633500</v>
      </c>
      <c r="I224">
        <f t="shared" si="20"/>
        <v>1</v>
      </c>
      <c r="J224">
        <f t="shared" si="21"/>
        <v>0.18999900000000025</v>
      </c>
      <c r="K224">
        <f t="shared" si="23"/>
        <v>-1</v>
      </c>
      <c r="L224">
        <f t="shared" si="24"/>
        <v>6.010001999999993</v>
      </c>
      <c r="M224">
        <f t="shared" si="22"/>
        <v>0.18999900000000025</v>
      </c>
      <c r="N224">
        <f t="shared" si="19"/>
        <v>-8.9999999999996305E-2</v>
      </c>
    </row>
    <row r="225" spans="1:14" x14ac:dyDescent="0.2">
      <c r="A225" s="1">
        <v>41143</v>
      </c>
      <c r="B225">
        <v>3</v>
      </c>
      <c r="C225">
        <v>35.979999999999997</v>
      </c>
      <c r="D225">
        <v>35.970001000000003</v>
      </c>
      <c r="E225">
        <v>36.299999</v>
      </c>
      <c r="F225">
        <v>35.909999999999997</v>
      </c>
      <c r="G225">
        <v>36.220001000000003</v>
      </c>
      <c r="H225">
        <v>7176900</v>
      </c>
      <c r="I225">
        <f t="shared" si="20"/>
        <v>-1</v>
      </c>
      <c r="J225">
        <f t="shared" si="21"/>
        <v>0.84000000000000341</v>
      </c>
      <c r="K225">
        <f t="shared" si="23"/>
        <v>1</v>
      </c>
      <c r="L225">
        <f t="shared" si="24"/>
        <v>5.8200029999999927</v>
      </c>
      <c r="M225">
        <f t="shared" si="22"/>
        <v>-0.84000000000000341</v>
      </c>
      <c r="N225">
        <f t="shared" si="19"/>
        <v>-0.27999899999999656</v>
      </c>
    </row>
    <row r="226" spans="1:14" x14ac:dyDescent="0.2">
      <c r="A226" s="1">
        <v>41136</v>
      </c>
      <c r="B226">
        <v>3</v>
      </c>
      <c r="C226">
        <v>34.919998</v>
      </c>
      <c r="D226">
        <v>34.689999</v>
      </c>
      <c r="E226">
        <v>35.450001</v>
      </c>
      <c r="F226">
        <v>34.68</v>
      </c>
      <c r="G226">
        <v>35.189999</v>
      </c>
      <c r="H226">
        <v>7811300</v>
      </c>
      <c r="I226">
        <f t="shared" si="20"/>
        <v>-1</v>
      </c>
      <c r="J226">
        <f t="shared" si="21"/>
        <v>-1.0300020000000032</v>
      </c>
      <c r="K226">
        <f t="shared" si="23"/>
        <v>1</v>
      </c>
      <c r="L226">
        <f t="shared" si="24"/>
        <v>4.9800029999999893</v>
      </c>
      <c r="M226">
        <f t="shared" si="22"/>
        <v>1.0300020000000032</v>
      </c>
      <c r="N226">
        <f t="shared" si="19"/>
        <v>0.56000100000000685</v>
      </c>
    </row>
    <row r="227" spans="1:14" x14ac:dyDescent="0.2">
      <c r="A227" s="1">
        <v>41129</v>
      </c>
      <c r="B227">
        <v>3</v>
      </c>
      <c r="C227">
        <v>34.909999999999997</v>
      </c>
      <c r="D227">
        <v>35.029998999999997</v>
      </c>
      <c r="E227">
        <v>35.369999</v>
      </c>
      <c r="F227">
        <v>34.700001</v>
      </c>
      <c r="G227">
        <v>34.869999</v>
      </c>
      <c r="H227">
        <v>6055600</v>
      </c>
      <c r="I227">
        <f t="shared" si="20"/>
        <v>1</v>
      </c>
      <c r="J227">
        <f t="shared" si="21"/>
        <v>0.32000000000000028</v>
      </c>
      <c r="K227">
        <f t="shared" si="23"/>
        <v>1</v>
      </c>
      <c r="L227">
        <f t="shared" si="24"/>
        <v>6.0100049999999925</v>
      </c>
      <c r="M227">
        <f t="shared" si="22"/>
        <v>0.32000000000000028</v>
      </c>
      <c r="N227">
        <f t="shared" si="19"/>
        <v>-0.47000099999999634</v>
      </c>
    </row>
    <row r="228" spans="1:14" x14ac:dyDescent="0.2">
      <c r="A228" s="1">
        <v>41122</v>
      </c>
      <c r="B228">
        <v>3</v>
      </c>
      <c r="C228">
        <v>32.68</v>
      </c>
      <c r="D228">
        <v>33.029998999999997</v>
      </c>
      <c r="E228">
        <v>33.409999999999997</v>
      </c>
      <c r="F228">
        <v>32.840000000000003</v>
      </c>
      <c r="G228">
        <v>33.169998</v>
      </c>
      <c r="H228">
        <v>8895700</v>
      </c>
      <c r="I228">
        <f t="shared" si="20"/>
        <v>-1</v>
      </c>
      <c r="J228">
        <f t="shared" si="21"/>
        <v>-1.7000010000000003</v>
      </c>
      <c r="K228">
        <f t="shared" si="23"/>
        <v>-1</v>
      </c>
      <c r="L228">
        <f t="shared" si="24"/>
        <v>5.6900049999999922</v>
      </c>
      <c r="M228">
        <f t="shared" si="22"/>
        <v>1.7000010000000003</v>
      </c>
      <c r="N228">
        <f t="shared" si="19"/>
        <v>-0.79000099999999662</v>
      </c>
    </row>
    <row r="229" spans="1:14" x14ac:dyDescent="0.2">
      <c r="A229" s="1">
        <v>41115</v>
      </c>
      <c r="B229">
        <v>3</v>
      </c>
      <c r="C229">
        <v>33.150002000000001</v>
      </c>
      <c r="D229">
        <v>33.099997999999999</v>
      </c>
      <c r="E229">
        <v>33.380001</v>
      </c>
      <c r="F229">
        <v>32.450001</v>
      </c>
      <c r="G229">
        <v>33.209999000000003</v>
      </c>
      <c r="H229">
        <v>8850200</v>
      </c>
      <c r="I229">
        <f t="shared" si="20"/>
        <v>-1</v>
      </c>
      <c r="J229">
        <f t="shared" si="21"/>
        <v>4.0001000000003728E-2</v>
      </c>
      <c r="K229">
        <f t="shared" si="23"/>
        <v>-1</v>
      </c>
      <c r="L229">
        <f t="shared" si="24"/>
        <v>7.3900059999999925</v>
      </c>
      <c r="M229">
        <f t="shared" si="22"/>
        <v>-4.0001000000003728E-2</v>
      </c>
      <c r="N229">
        <f t="shared" si="19"/>
        <v>-2.4900019999999969</v>
      </c>
    </row>
    <row r="230" spans="1:14" x14ac:dyDescent="0.2">
      <c r="A230" s="1">
        <v>41108</v>
      </c>
      <c r="B230">
        <v>3</v>
      </c>
      <c r="C230">
        <v>33.380001</v>
      </c>
      <c r="D230">
        <v>33.479999999999997</v>
      </c>
      <c r="E230">
        <v>33.75</v>
      </c>
      <c r="F230">
        <v>33.380001</v>
      </c>
      <c r="G230">
        <v>33.689999</v>
      </c>
      <c r="H230">
        <v>6966100</v>
      </c>
      <c r="I230">
        <f t="shared" si="20"/>
        <v>-1</v>
      </c>
      <c r="J230">
        <f t="shared" si="21"/>
        <v>0.47999999999999687</v>
      </c>
      <c r="K230">
        <f t="shared" si="23"/>
        <v>1</v>
      </c>
      <c r="L230">
        <f t="shared" si="24"/>
        <v>7.3500049999999888</v>
      </c>
      <c r="M230">
        <f t="shared" si="22"/>
        <v>-0.47999999999999687</v>
      </c>
      <c r="N230">
        <f t="shared" si="19"/>
        <v>-2.4500009999999932</v>
      </c>
    </row>
    <row r="231" spans="1:14" x14ac:dyDescent="0.2">
      <c r="A231" s="1">
        <v>41101</v>
      </c>
      <c r="B231">
        <v>3</v>
      </c>
      <c r="C231">
        <v>31.52</v>
      </c>
      <c r="D231">
        <v>31.950001</v>
      </c>
      <c r="E231">
        <v>32.450001</v>
      </c>
      <c r="F231">
        <v>31.780000999999999</v>
      </c>
      <c r="G231">
        <v>32.330002</v>
      </c>
      <c r="H231">
        <v>12335300</v>
      </c>
      <c r="I231">
        <f t="shared" si="20"/>
        <v>-1</v>
      </c>
      <c r="J231">
        <f t="shared" si="21"/>
        <v>-1.3599969999999999</v>
      </c>
      <c r="K231">
        <f t="shared" si="23"/>
        <v>1</v>
      </c>
      <c r="L231">
        <f t="shared" si="24"/>
        <v>6.8700049999999919</v>
      </c>
      <c r="M231">
        <f t="shared" si="22"/>
        <v>1.3599969999999999</v>
      </c>
      <c r="N231">
        <f t="shared" si="19"/>
        <v>-1.9700009999999963</v>
      </c>
    </row>
    <row r="232" spans="1:14" x14ac:dyDescent="0.2">
      <c r="A232" s="1">
        <v>41087</v>
      </c>
      <c r="B232">
        <v>3</v>
      </c>
      <c r="C232">
        <v>29.809999000000001</v>
      </c>
      <c r="D232">
        <v>30.120000999999998</v>
      </c>
      <c r="E232">
        <v>30.370000999999998</v>
      </c>
      <c r="F232">
        <v>29.950001</v>
      </c>
      <c r="G232">
        <v>30.200001</v>
      </c>
      <c r="H232">
        <v>9332000</v>
      </c>
      <c r="I232">
        <f t="shared" si="20"/>
        <v>-1</v>
      </c>
      <c r="J232">
        <f t="shared" si="21"/>
        <v>-2.130001</v>
      </c>
      <c r="K232">
        <f t="shared" si="23"/>
        <v>-1</v>
      </c>
      <c r="L232">
        <f t="shared" si="24"/>
        <v>8.2300019999999918</v>
      </c>
      <c r="M232">
        <f t="shared" si="22"/>
        <v>2.130001</v>
      </c>
      <c r="N232">
        <f t="shared" si="19"/>
        <v>-3.3299979999999962</v>
      </c>
    </row>
    <row r="233" spans="1:14" x14ac:dyDescent="0.2">
      <c r="A233" s="1">
        <v>41080</v>
      </c>
      <c r="B233">
        <v>3</v>
      </c>
      <c r="C233">
        <v>31.68</v>
      </c>
      <c r="D233">
        <v>31.549999</v>
      </c>
      <c r="E233">
        <v>31.58</v>
      </c>
      <c r="F233">
        <v>30.360001</v>
      </c>
      <c r="G233">
        <v>30.49</v>
      </c>
      <c r="H233">
        <v>21889300</v>
      </c>
      <c r="I233">
        <f t="shared" si="20"/>
        <v>1</v>
      </c>
      <c r="J233">
        <f t="shared" si="21"/>
        <v>-0.28999899999999812</v>
      </c>
      <c r="K233">
        <f t="shared" si="23"/>
        <v>-1</v>
      </c>
      <c r="L233">
        <f t="shared" si="24"/>
        <v>10.360002999999992</v>
      </c>
      <c r="M233">
        <f t="shared" si="22"/>
        <v>-0.28999899999999812</v>
      </c>
      <c r="N233">
        <f t="shared" si="19"/>
        <v>-5.4599989999999963</v>
      </c>
    </row>
    <row r="234" spans="1:14" x14ac:dyDescent="0.2">
      <c r="A234" s="1">
        <v>41073</v>
      </c>
      <c r="B234">
        <v>3</v>
      </c>
      <c r="C234">
        <v>31.42</v>
      </c>
      <c r="D234">
        <v>31.040001</v>
      </c>
      <c r="E234">
        <v>31.65</v>
      </c>
      <c r="F234">
        <v>30.959999</v>
      </c>
      <c r="G234">
        <v>31.1</v>
      </c>
      <c r="H234">
        <v>7133200</v>
      </c>
      <c r="I234">
        <f t="shared" si="20"/>
        <v>1</v>
      </c>
      <c r="J234">
        <f t="shared" si="21"/>
        <v>-0.61000000000000298</v>
      </c>
      <c r="K234">
        <f t="shared" si="23"/>
        <v>-1</v>
      </c>
      <c r="L234">
        <f t="shared" si="24"/>
        <v>10.65000199999999</v>
      </c>
      <c r="M234">
        <f t="shared" si="22"/>
        <v>-0.61000000000000298</v>
      </c>
      <c r="N234">
        <f t="shared" si="19"/>
        <v>-5.1699999999999982</v>
      </c>
    </row>
    <row r="235" spans="1:14" x14ac:dyDescent="0.2">
      <c r="A235" s="1">
        <v>41066</v>
      </c>
      <c r="B235">
        <v>3</v>
      </c>
      <c r="C235">
        <v>31.76</v>
      </c>
      <c r="D235">
        <v>32.090000000000003</v>
      </c>
      <c r="E235">
        <v>32.509998000000003</v>
      </c>
      <c r="F235">
        <v>31.950001</v>
      </c>
      <c r="G235">
        <v>32.150002000000001</v>
      </c>
      <c r="H235">
        <v>10490600</v>
      </c>
      <c r="I235">
        <f t="shared" si="20"/>
        <v>1</v>
      </c>
      <c r="J235">
        <f t="shared" si="21"/>
        <v>-1.0500019999999992</v>
      </c>
      <c r="K235">
        <f t="shared" si="23"/>
        <v>-1</v>
      </c>
      <c r="L235">
        <f t="shared" si="24"/>
        <v>11.260001999999993</v>
      </c>
      <c r="M235">
        <f t="shared" si="22"/>
        <v>-1.0500019999999992</v>
      </c>
      <c r="N235">
        <f t="shared" si="19"/>
        <v>-4.5599999999999952</v>
      </c>
    </row>
    <row r="236" spans="1:14" x14ac:dyDescent="0.2">
      <c r="A236" s="1">
        <v>41059</v>
      </c>
      <c r="B236">
        <v>3</v>
      </c>
      <c r="C236">
        <v>34.229999999999997</v>
      </c>
      <c r="D236">
        <v>33.520000000000003</v>
      </c>
      <c r="E236">
        <v>33.540000999999997</v>
      </c>
      <c r="F236">
        <v>32.93</v>
      </c>
      <c r="G236">
        <v>33.020000000000003</v>
      </c>
      <c r="H236">
        <v>7279100</v>
      </c>
      <c r="I236">
        <f t="shared" si="20"/>
        <v>1</v>
      </c>
      <c r="J236">
        <f t="shared" si="21"/>
        <v>-0.86999800000000249</v>
      </c>
      <c r="K236">
        <f t="shared" si="23"/>
        <v>-1</v>
      </c>
      <c r="L236">
        <f t="shared" si="24"/>
        <v>12.310003999999992</v>
      </c>
      <c r="M236">
        <f t="shared" si="22"/>
        <v>-0.86999800000000249</v>
      </c>
      <c r="N236">
        <f t="shared" si="19"/>
        <v>-3.509997999999996</v>
      </c>
    </row>
    <row r="237" spans="1:14" x14ac:dyDescent="0.2">
      <c r="A237" s="1">
        <v>41052</v>
      </c>
      <c r="B237">
        <v>3</v>
      </c>
      <c r="C237">
        <v>34.479999999999997</v>
      </c>
      <c r="D237">
        <v>34.419998</v>
      </c>
      <c r="E237">
        <v>34.459999000000003</v>
      </c>
      <c r="F237">
        <v>33.659999999999997</v>
      </c>
      <c r="G237">
        <v>34.090000000000003</v>
      </c>
      <c r="H237">
        <v>9300000</v>
      </c>
      <c r="I237">
        <f t="shared" si="20"/>
        <v>-1</v>
      </c>
      <c r="J237">
        <f t="shared" si="21"/>
        <v>1.0700000000000003</v>
      </c>
      <c r="K237">
        <f t="shared" si="23"/>
        <v>-1</v>
      </c>
      <c r="L237">
        <f t="shared" si="24"/>
        <v>13.180001999999995</v>
      </c>
      <c r="M237">
        <f t="shared" si="22"/>
        <v>-1.0700000000000003</v>
      </c>
      <c r="N237">
        <f t="shared" si="19"/>
        <v>-2.6399999999999935</v>
      </c>
    </row>
    <row r="238" spans="1:14" x14ac:dyDescent="0.2">
      <c r="A238" s="1">
        <v>41045</v>
      </c>
      <c r="B238">
        <v>3</v>
      </c>
      <c r="C238">
        <v>35.279998999999997</v>
      </c>
      <c r="D238">
        <v>35.189999</v>
      </c>
      <c r="E238">
        <v>35.639999000000003</v>
      </c>
      <c r="F238">
        <v>34.939999</v>
      </c>
      <c r="G238">
        <v>35.049999</v>
      </c>
      <c r="H238">
        <v>10645100</v>
      </c>
      <c r="I238">
        <f t="shared" si="20"/>
        <v>1</v>
      </c>
      <c r="J238">
        <f t="shared" si="21"/>
        <v>-0.95999899999999627</v>
      </c>
      <c r="K238">
        <f t="shared" si="23"/>
        <v>-1</v>
      </c>
      <c r="L238">
        <f t="shared" si="24"/>
        <v>12.110001999999994</v>
      </c>
      <c r="M238">
        <f t="shared" si="22"/>
        <v>-0.95999899999999627</v>
      </c>
      <c r="N238">
        <f t="shared" si="19"/>
        <v>-1.5699999999999932</v>
      </c>
    </row>
    <row r="239" spans="1:14" x14ac:dyDescent="0.2">
      <c r="A239" s="1">
        <v>41038</v>
      </c>
      <c r="B239">
        <v>3</v>
      </c>
      <c r="C239">
        <v>36.869999</v>
      </c>
      <c r="D239">
        <v>36.240001999999997</v>
      </c>
      <c r="E239">
        <v>36.659999999999997</v>
      </c>
      <c r="F239">
        <v>36.029998999999997</v>
      </c>
      <c r="G239">
        <v>36.520000000000003</v>
      </c>
      <c r="H239">
        <v>11412000</v>
      </c>
      <c r="I239">
        <f t="shared" si="20"/>
        <v>-1</v>
      </c>
      <c r="J239">
        <f t="shared" si="21"/>
        <v>1.4700010000000034</v>
      </c>
      <c r="K239">
        <f t="shared" si="23"/>
        <v>-1</v>
      </c>
      <c r="L239">
        <f t="shared" si="24"/>
        <v>13.070000999999991</v>
      </c>
      <c r="M239">
        <f t="shared" si="22"/>
        <v>-1.4700010000000034</v>
      </c>
      <c r="N239">
        <f t="shared" si="19"/>
        <v>-0.61000099999999691</v>
      </c>
    </row>
    <row r="240" spans="1:14" x14ac:dyDescent="0.2">
      <c r="A240" s="1">
        <v>41031</v>
      </c>
      <c r="B240">
        <v>3</v>
      </c>
      <c r="C240">
        <v>40.150002000000001</v>
      </c>
      <c r="D240">
        <v>40.009998000000003</v>
      </c>
      <c r="E240">
        <v>40.060001</v>
      </c>
      <c r="F240">
        <v>39.709999000000003</v>
      </c>
      <c r="G240">
        <v>39.889999000000003</v>
      </c>
      <c r="H240">
        <v>5708100</v>
      </c>
      <c r="I240">
        <f t="shared" si="20"/>
        <v>-1</v>
      </c>
      <c r="J240">
        <f t="shared" si="21"/>
        <v>3.369999</v>
      </c>
      <c r="K240">
        <f t="shared" si="23"/>
        <v>1</v>
      </c>
      <c r="L240">
        <f t="shared" si="24"/>
        <v>11.599999999999987</v>
      </c>
      <c r="M240">
        <f t="shared" si="22"/>
        <v>-3.369999</v>
      </c>
      <c r="N240">
        <f t="shared" si="19"/>
        <v>0.86000000000000654</v>
      </c>
    </row>
    <row r="241" spans="1:14" x14ac:dyDescent="0.2">
      <c r="A241" s="1">
        <v>41024</v>
      </c>
      <c r="B241">
        <v>3</v>
      </c>
      <c r="C241">
        <v>39.169998</v>
      </c>
      <c r="D241">
        <v>39.330002</v>
      </c>
      <c r="E241">
        <v>39.590000000000003</v>
      </c>
      <c r="F241">
        <v>39.040000999999997</v>
      </c>
      <c r="G241">
        <v>39.409999999999997</v>
      </c>
      <c r="H241">
        <v>8560500</v>
      </c>
      <c r="I241">
        <f t="shared" si="20"/>
        <v>-1</v>
      </c>
      <c r="J241">
        <f t="shared" si="21"/>
        <v>-0.4799990000000065</v>
      </c>
      <c r="K241">
        <f t="shared" si="23"/>
        <v>1</v>
      </c>
      <c r="L241">
        <f t="shared" si="24"/>
        <v>8.2300009999999872</v>
      </c>
      <c r="M241">
        <f t="shared" si="22"/>
        <v>0.4799990000000065</v>
      </c>
      <c r="N241">
        <f t="shared" si="19"/>
        <v>4.2299990000000065</v>
      </c>
    </row>
    <row r="242" spans="1:14" x14ac:dyDescent="0.2">
      <c r="A242" s="1">
        <v>41017</v>
      </c>
      <c r="B242">
        <v>3</v>
      </c>
      <c r="C242">
        <v>39.639999000000003</v>
      </c>
      <c r="D242">
        <v>39.470001000000003</v>
      </c>
      <c r="E242">
        <v>39.57</v>
      </c>
      <c r="F242">
        <v>38.860000999999997</v>
      </c>
      <c r="G242">
        <v>39.049999</v>
      </c>
      <c r="H242">
        <v>5135400</v>
      </c>
      <c r="I242">
        <f t="shared" si="20"/>
        <v>1</v>
      </c>
      <c r="J242">
        <f t="shared" si="21"/>
        <v>0.36000099999999691</v>
      </c>
      <c r="K242">
        <f t="shared" si="23"/>
        <v>1</v>
      </c>
      <c r="L242">
        <f t="shared" si="24"/>
        <v>8.7099999999999937</v>
      </c>
      <c r="M242">
        <f t="shared" si="22"/>
        <v>0.36000099999999691</v>
      </c>
      <c r="N242">
        <f t="shared" si="19"/>
        <v>3.75</v>
      </c>
    </row>
    <row r="243" spans="1:14" x14ac:dyDescent="0.2">
      <c r="A243" s="1">
        <v>41010</v>
      </c>
      <c r="B243">
        <v>3</v>
      </c>
      <c r="C243">
        <v>38.509998000000003</v>
      </c>
      <c r="D243">
        <v>38.68</v>
      </c>
      <c r="E243">
        <v>39.229999999999997</v>
      </c>
      <c r="F243">
        <v>38.57</v>
      </c>
      <c r="G243">
        <v>39.009998000000003</v>
      </c>
      <c r="H243">
        <v>8232700</v>
      </c>
      <c r="I243">
        <f t="shared" si="20"/>
        <v>-1</v>
      </c>
      <c r="J243">
        <f t="shared" si="21"/>
        <v>-4.0000999999996623E-2</v>
      </c>
      <c r="K243">
        <f t="shared" si="23"/>
        <v>1</v>
      </c>
      <c r="L243">
        <f t="shared" si="24"/>
        <v>8.3499989999999968</v>
      </c>
      <c r="M243">
        <f t="shared" si="22"/>
        <v>4.0000999999996623E-2</v>
      </c>
      <c r="N243">
        <f t="shared" si="19"/>
        <v>3.3899990000000031</v>
      </c>
    </row>
    <row r="244" spans="1:14" x14ac:dyDescent="0.2">
      <c r="A244" s="1">
        <v>41003</v>
      </c>
      <c r="B244">
        <v>3</v>
      </c>
      <c r="C244">
        <v>39.659999999999997</v>
      </c>
      <c r="D244">
        <v>39.119999</v>
      </c>
      <c r="E244">
        <v>39.229999999999997</v>
      </c>
      <c r="F244">
        <v>38.470001000000003</v>
      </c>
      <c r="G244">
        <v>38.840000000000003</v>
      </c>
      <c r="H244">
        <v>8693400</v>
      </c>
      <c r="I244">
        <f t="shared" si="20"/>
        <v>1</v>
      </c>
      <c r="J244">
        <f t="shared" si="21"/>
        <v>0.16999799999999965</v>
      </c>
      <c r="K244">
        <f t="shared" si="23"/>
        <v>-1</v>
      </c>
      <c r="L244">
        <f t="shared" si="24"/>
        <v>8.3899999999999935</v>
      </c>
      <c r="M244">
        <f t="shared" si="22"/>
        <v>0.16999799999999965</v>
      </c>
      <c r="N244">
        <f t="shared" si="19"/>
        <v>3.3499980000000065</v>
      </c>
    </row>
    <row r="245" spans="1:14" x14ac:dyDescent="0.2">
      <c r="A245" s="1">
        <v>40996</v>
      </c>
      <c r="B245">
        <v>3</v>
      </c>
      <c r="C245">
        <v>40.709999000000003</v>
      </c>
      <c r="D245">
        <v>40.130001</v>
      </c>
      <c r="E245">
        <v>40.200001</v>
      </c>
      <c r="F245">
        <v>39.849997999999999</v>
      </c>
      <c r="G245">
        <v>40.189999</v>
      </c>
      <c r="H245">
        <v>9820600</v>
      </c>
      <c r="I245">
        <f t="shared" si="20"/>
        <v>-1</v>
      </c>
      <c r="J245">
        <f t="shared" si="21"/>
        <v>1.3499989999999968</v>
      </c>
      <c r="K245">
        <f t="shared" si="23"/>
        <v>-1</v>
      </c>
      <c r="L245">
        <f t="shared" si="24"/>
        <v>8.2200019999999938</v>
      </c>
      <c r="M245">
        <f t="shared" si="22"/>
        <v>-1.3499989999999968</v>
      </c>
      <c r="N245">
        <f t="shared" si="19"/>
        <v>3.1800000000000068</v>
      </c>
    </row>
    <row r="246" spans="1:14" x14ac:dyDescent="0.2">
      <c r="A246" s="1">
        <v>40989</v>
      </c>
      <c r="B246">
        <v>3</v>
      </c>
      <c r="C246">
        <v>40.43</v>
      </c>
      <c r="D246">
        <v>40.529998999999997</v>
      </c>
      <c r="E246">
        <v>40.970001000000003</v>
      </c>
      <c r="F246">
        <v>40.43</v>
      </c>
      <c r="G246">
        <v>40.659999999999997</v>
      </c>
      <c r="H246">
        <v>8419200</v>
      </c>
      <c r="I246">
        <f t="shared" si="20"/>
        <v>1</v>
      </c>
      <c r="J246">
        <f t="shared" si="21"/>
        <v>-0.47000099999999634</v>
      </c>
      <c r="K246">
        <f t="shared" si="23"/>
        <v>1</v>
      </c>
      <c r="L246">
        <f t="shared" si="24"/>
        <v>6.870002999999997</v>
      </c>
      <c r="M246">
        <f t="shared" si="22"/>
        <v>-0.47000099999999634</v>
      </c>
      <c r="N246">
        <f t="shared" si="19"/>
        <v>4.5299990000000037</v>
      </c>
    </row>
    <row r="247" spans="1:14" x14ac:dyDescent="0.2">
      <c r="A247" s="1">
        <v>40982</v>
      </c>
      <c r="B247">
        <v>3</v>
      </c>
      <c r="C247">
        <v>40.830002</v>
      </c>
      <c r="D247">
        <v>40.669998</v>
      </c>
      <c r="E247">
        <v>40.939999</v>
      </c>
      <c r="F247">
        <v>40.220001000000003</v>
      </c>
      <c r="G247">
        <v>40.409999999999997</v>
      </c>
      <c r="H247">
        <v>8743000</v>
      </c>
      <c r="I247">
        <f t="shared" si="20"/>
        <v>1</v>
      </c>
      <c r="J247">
        <f t="shared" si="21"/>
        <v>0.25</v>
      </c>
      <c r="K247">
        <f t="shared" si="23"/>
        <v>-1</v>
      </c>
      <c r="L247">
        <f t="shared" si="24"/>
        <v>7.3400039999999933</v>
      </c>
      <c r="M247">
        <f t="shared" si="22"/>
        <v>0.25</v>
      </c>
      <c r="N247">
        <f t="shared" si="19"/>
        <v>5</v>
      </c>
    </row>
    <row r="248" spans="1:14" x14ac:dyDescent="0.2">
      <c r="A248" s="1">
        <v>40975</v>
      </c>
      <c r="B248">
        <v>3</v>
      </c>
      <c r="C248">
        <v>40.130001</v>
      </c>
      <c r="D248">
        <v>40.029998999999997</v>
      </c>
      <c r="E248">
        <v>40.740001999999997</v>
      </c>
      <c r="F248">
        <v>39.909999999999997</v>
      </c>
      <c r="G248">
        <v>40.610000999999997</v>
      </c>
      <c r="H248">
        <v>8874300</v>
      </c>
      <c r="I248">
        <f t="shared" si="20"/>
        <v>-1</v>
      </c>
      <c r="J248">
        <f t="shared" si="21"/>
        <v>0.20000100000000032</v>
      </c>
      <c r="K248">
        <f t="shared" si="23"/>
        <v>-1</v>
      </c>
      <c r="L248">
        <f t="shared" si="24"/>
        <v>7.0900039999999933</v>
      </c>
      <c r="M248">
        <f t="shared" si="22"/>
        <v>-0.20000100000000032</v>
      </c>
      <c r="N248">
        <f t="shared" si="19"/>
        <v>4.75</v>
      </c>
    </row>
    <row r="249" spans="1:14" x14ac:dyDescent="0.2">
      <c r="A249" s="1">
        <v>40968</v>
      </c>
      <c r="B249">
        <v>3</v>
      </c>
      <c r="C249">
        <v>40.790000999999997</v>
      </c>
      <c r="D249">
        <v>40.849997999999999</v>
      </c>
      <c r="E249">
        <v>41.07</v>
      </c>
      <c r="F249">
        <v>40.099997999999999</v>
      </c>
      <c r="G249">
        <v>40.919998</v>
      </c>
      <c r="H249">
        <v>19797400</v>
      </c>
      <c r="I249">
        <f t="shared" si="20"/>
        <v>-1</v>
      </c>
      <c r="J249">
        <f t="shared" si="21"/>
        <v>0.30999700000000274</v>
      </c>
      <c r="K249">
        <f t="shared" si="23"/>
        <v>1</v>
      </c>
      <c r="L249">
        <f t="shared" si="24"/>
        <v>6.890002999999993</v>
      </c>
      <c r="M249">
        <f t="shared" si="22"/>
        <v>-0.30999700000000274</v>
      </c>
      <c r="N249">
        <f t="shared" si="19"/>
        <v>4.9500010000000003</v>
      </c>
    </row>
    <row r="250" spans="1:14" x14ac:dyDescent="0.2">
      <c r="A250" s="1">
        <v>40961</v>
      </c>
      <c r="B250">
        <v>3</v>
      </c>
      <c r="C250">
        <v>40.580002</v>
      </c>
      <c r="D250">
        <v>40.5</v>
      </c>
      <c r="E250">
        <v>40.830002</v>
      </c>
      <c r="F250">
        <v>40.43</v>
      </c>
      <c r="G250">
        <v>40.590000000000003</v>
      </c>
      <c r="H250">
        <v>8848200</v>
      </c>
      <c r="I250">
        <f t="shared" si="20"/>
        <v>1</v>
      </c>
      <c r="J250">
        <f t="shared" si="21"/>
        <v>0.32999799999999624</v>
      </c>
      <c r="K250">
        <f t="shared" si="23"/>
        <v>1</v>
      </c>
      <c r="L250">
        <f t="shared" si="24"/>
        <v>6.5800059999999903</v>
      </c>
      <c r="M250">
        <f t="shared" si="22"/>
        <v>0.32999799999999624</v>
      </c>
      <c r="N250">
        <f t="shared" si="19"/>
        <v>5.2599980000000031</v>
      </c>
    </row>
    <row r="251" spans="1:14" x14ac:dyDescent="0.2">
      <c r="A251" s="1">
        <v>40954</v>
      </c>
      <c r="B251">
        <v>3</v>
      </c>
      <c r="C251">
        <v>38.840000000000003</v>
      </c>
      <c r="D251">
        <v>39.060001</v>
      </c>
      <c r="E251">
        <v>39.18</v>
      </c>
      <c r="F251">
        <v>38.869999</v>
      </c>
      <c r="G251">
        <v>39.18</v>
      </c>
      <c r="H251">
        <v>8856600</v>
      </c>
      <c r="I251">
        <f t="shared" si="20"/>
        <v>-1</v>
      </c>
      <c r="J251">
        <f t="shared" si="21"/>
        <v>-1.4100000000000037</v>
      </c>
      <c r="K251">
        <f t="shared" si="23"/>
        <v>1</v>
      </c>
      <c r="L251">
        <f t="shared" si="24"/>
        <v>6.250007999999994</v>
      </c>
      <c r="M251">
        <f t="shared" si="22"/>
        <v>1.4100000000000037</v>
      </c>
      <c r="N251">
        <f t="shared" ref="N251:N259" si="25">N252+M251</f>
        <v>4.9300000000000068</v>
      </c>
    </row>
    <row r="252" spans="1:14" x14ac:dyDescent="0.2">
      <c r="A252" s="1">
        <v>40947</v>
      </c>
      <c r="B252">
        <v>3</v>
      </c>
      <c r="C252">
        <v>37.950001</v>
      </c>
      <c r="D252">
        <v>38.360000999999997</v>
      </c>
      <c r="E252">
        <v>38.439999</v>
      </c>
      <c r="F252">
        <v>37.689999</v>
      </c>
      <c r="G252">
        <v>38.040000999999997</v>
      </c>
      <c r="H252">
        <v>9045800</v>
      </c>
      <c r="I252">
        <f t="shared" si="20"/>
        <v>1</v>
      </c>
      <c r="J252">
        <f t="shared" si="21"/>
        <v>1.1399990000000031</v>
      </c>
      <c r="K252">
        <f t="shared" si="23"/>
        <v>1</v>
      </c>
      <c r="L252">
        <f t="shared" si="24"/>
        <v>7.6600079999999977</v>
      </c>
      <c r="M252">
        <f t="shared" si="22"/>
        <v>1.1399990000000031</v>
      </c>
      <c r="N252">
        <f t="shared" si="25"/>
        <v>3.5200000000000031</v>
      </c>
    </row>
    <row r="253" spans="1:14" x14ac:dyDescent="0.2">
      <c r="A253" s="1">
        <v>40940</v>
      </c>
      <c r="B253">
        <v>3</v>
      </c>
      <c r="C253">
        <v>37.82</v>
      </c>
      <c r="D253">
        <v>38.130001</v>
      </c>
      <c r="E253">
        <v>38.229999999999997</v>
      </c>
      <c r="F253">
        <v>37.349997999999999</v>
      </c>
      <c r="G253">
        <v>37.380001</v>
      </c>
      <c r="H253">
        <v>10363300</v>
      </c>
      <c r="I253">
        <f t="shared" si="20"/>
        <v>1</v>
      </c>
      <c r="J253">
        <f t="shared" si="21"/>
        <v>0.65999999999999659</v>
      </c>
      <c r="K253">
        <f t="shared" si="23"/>
        <v>-1</v>
      </c>
      <c r="L253">
        <f t="shared" si="24"/>
        <v>6.5200089999999946</v>
      </c>
      <c r="M253">
        <f t="shared" si="22"/>
        <v>0.65999999999999659</v>
      </c>
      <c r="N253">
        <f t="shared" si="25"/>
        <v>2.380001</v>
      </c>
    </row>
    <row r="254" spans="1:14" x14ac:dyDescent="0.2">
      <c r="A254" s="1">
        <v>40933</v>
      </c>
      <c r="B254">
        <v>3</v>
      </c>
      <c r="C254">
        <v>38.099997999999999</v>
      </c>
      <c r="D254">
        <v>37.82</v>
      </c>
      <c r="E254">
        <v>38.580002</v>
      </c>
      <c r="F254">
        <v>37.490001999999997</v>
      </c>
      <c r="G254">
        <v>38.349997999999999</v>
      </c>
      <c r="H254">
        <v>14198600</v>
      </c>
      <c r="I254">
        <f t="shared" si="20"/>
        <v>-1</v>
      </c>
      <c r="J254">
        <f t="shared" si="21"/>
        <v>0.96999699999999933</v>
      </c>
      <c r="K254">
        <f t="shared" si="23"/>
        <v>-1</v>
      </c>
      <c r="L254">
        <f t="shared" si="24"/>
        <v>5.860008999999998</v>
      </c>
      <c r="M254">
        <f t="shared" si="22"/>
        <v>-0.96999699999999933</v>
      </c>
      <c r="N254">
        <f t="shared" si="25"/>
        <v>1.7200010000000034</v>
      </c>
    </row>
    <row r="255" spans="1:14" x14ac:dyDescent="0.2">
      <c r="A255" s="1">
        <v>40926</v>
      </c>
      <c r="B255">
        <v>3</v>
      </c>
      <c r="C255">
        <v>38.790000999999997</v>
      </c>
      <c r="D255">
        <v>38.880001</v>
      </c>
      <c r="E255">
        <v>39.029998999999997</v>
      </c>
      <c r="F255">
        <v>38.439999</v>
      </c>
      <c r="G255">
        <v>38.830002</v>
      </c>
      <c r="H255">
        <v>12455200</v>
      </c>
      <c r="I255">
        <f t="shared" si="20"/>
        <v>-1</v>
      </c>
      <c r="J255">
        <f t="shared" si="21"/>
        <v>0.48000400000000099</v>
      </c>
      <c r="K255">
        <f t="shared" si="23"/>
        <v>-1</v>
      </c>
      <c r="L255">
        <f t="shared" si="24"/>
        <v>4.8900119999999987</v>
      </c>
      <c r="M255">
        <f t="shared" si="22"/>
        <v>-0.48000400000000099</v>
      </c>
      <c r="N255">
        <f t="shared" si="25"/>
        <v>2.6899980000000028</v>
      </c>
    </row>
    <row r="256" spans="1:14" x14ac:dyDescent="0.2">
      <c r="A256" s="1">
        <v>40919</v>
      </c>
      <c r="B256">
        <v>3</v>
      </c>
      <c r="C256">
        <v>39.340000000000003</v>
      </c>
      <c r="D256">
        <v>39.090000000000003</v>
      </c>
      <c r="E256">
        <v>39.310001</v>
      </c>
      <c r="F256">
        <v>38.740001999999997</v>
      </c>
      <c r="G256">
        <v>38.919998</v>
      </c>
      <c r="H256">
        <v>8861100</v>
      </c>
      <c r="I256">
        <f t="shared" si="20"/>
        <v>1</v>
      </c>
      <c r="J256">
        <f t="shared" si="21"/>
        <v>-8.9995999999999299E-2</v>
      </c>
      <c r="K256">
        <f t="shared" si="23"/>
        <v>-1</v>
      </c>
      <c r="L256">
        <f t="shared" si="24"/>
        <v>4.4100079999999977</v>
      </c>
      <c r="M256">
        <f t="shared" si="22"/>
        <v>-8.9995999999999299E-2</v>
      </c>
      <c r="N256">
        <f t="shared" si="25"/>
        <v>3.1700020000000038</v>
      </c>
    </row>
    <row r="257" spans="1:14" x14ac:dyDescent="0.2">
      <c r="A257" s="1">
        <v>40912</v>
      </c>
      <c r="B257">
        <v>3</v>
      </c>
      <c r="C257">
        <v>39.689999</v>
      </c>
      <c r="D257">
        <v>39.5</v>
      </c>
      <c r="E257">
        <v>39.959999000000003</v>
      </c>
      <c r="F257">
        <v>39.380001</v>
      </c>
      <c r="G257">
        <v>39.770000000000003</v>
      </c>
      <c r="H257">
        <v>13812800</v>
      </c>
      <c r="I257">
        <f t="shared" si="20"/>
        <v>-1</v>
      </c>
      <c r="J257">
        <f t="shared" si="21"/>
        <v>0.85000200000000348</v>
      </c>
      <c r="K257">
        <f t="shared" si="23"/>
        <v>1</v>
      </c>
      <c r="L257">
        <f t="shared" si="24"/>
        <v>4.500003999999997</v>
      </c>
      <c r="M257">
        <f t="shared" si="22"/>
        <v>-0.85000200000000348</v>
      </c>
      <c r="N257">
        <f t="shared" si="25"/>
        <v>3.2599980000000031</v>
      </c>
    </row>
    <row r="258" spans="1:14" x14ac:dyDescent="0.2">
      <c r="A258" s="1">
        <v>40905</v>
      </c>
      <c r="B258">
        <v>3</v>
      </c>
      <c r="C258">
        <v>39.060001</v>
      </c>
      <c r="D258">
        <v>38.880001</v>
      </c>
      <c r="E258">
        <v>38.889999000000003</v>
      </c>
      <c r="F258">
        <v>38.189999</v>
      </c>
      <c r="G258">
        <v>38.340000000000003</v>
      </c>
      <c r="H258">
        <v>5654300</v>
      </c>
      <c r="I258">
        <f t="shared" si="20"/>
        <v>1</v>
      </c>
      <c r="J258">
        <f t="shared" si="21"/>
        <v>1.4299999999999997</v>
      </c>
      <c r="K258">
        <f t="shared" si="23"/>
        <v>1</v>
      </c>
      <c r="L258">
        <f t="shared" si="24"/>
        <v>3.6500019999999935</v>
      </c>
      <c r="M258">
        <f t="shared" si="22"/>
        <v>1.4299999999999997</v>
      </c>
      <c r="N258">
        <f t="shared" si="25"/>
        <v>4.1100000000000065</v>
      </c>
    </row>
    <row r="259" spans="1:14" x14ac:dyDescent="0.2">
      <c r="A259" s="1">
        <v>40898</v>
      </c>
      <c r="B259">
        <v>3</v>
      </c>
      <c r="C259">
        <v>37.560001</v>
      </c>
      <c r="D259">
        <v>37.669998</v>
      </c>
      <c r="E259">
        <v>38.240001999999997</v>
      </c>
      <c r="F259">
        <v>37.520000000000003</v>
      </c>
      <c r="G259">
        <v>38.110000999999997</v>
      </c>
      <c r="H259">
        <v>10728000</v>
      </c>
      <c r="I259">
        <f t="shared" ref="I259:I260" si="26">IF(ABS(E259-G259)&gt;ABS(F259-G259),1,-1)</f>
        <v>-1</v>
      </c>
      <c r="J259">
        <f t="shared" si="21"/>
        <v>-0.2299990000000065</v>
      </c>
      <c r="K259">
        <f t="shared" si="23"/>
        <v>1</v>
      </c>
      <c r="L259">
        <f t="shared" si="24"/>
        <v>2.2200019999999938</v>
      </c>
      <c r="M259">
        <f t="shared" si="22"/>
        <v>0.2299990000000065</v>
      </c>
      <c r="N259">
        <f t="shared" si="25"/>
        <v>2.6800000000000068</v>
      </c>
    </row>
    <row r="260" spans="1:14" x14ac:dyDescent="0.2">
      <c r="A260" s="1">
        <v>40891</v>
      </c>
      <c r="B260">
        <v>3</v>
      </c>
      <c r="C260">
        <v>0</v>
      </c>
      <c r="D260">
        <v>37.400002000000001</v>
      </c>
      <c r="E260">
        <v>37.580002</v>
      </c>
      <c r="F260">
        <v>36.380001</v>
      </c>
      <c r="G260">
        <v>36.659999999999997</v>
      </c>
      <c r="H260">
        <v>23214500</v>
      </c>
      <c r="I260">
        <f t="shared" si="26"/>
        <v>1</v>
      </c>
      <c r="J260">
        <f t="shared" ref="J260" si="27">IF(I260&gt;0,G259-G260,G260-G259)</f>
        <v>1.4500010000000003</v>
      </c>
      <c r="K260">
        <f t="shared" si="23"/>
        <v>1</v>
      </c>
      <c r="L260">
        <f>L261+J260</f>
        <v>2.4500010000000003</v>
      </c>
      <c r="M260">
        <f>G259-G260</f>
        <v>1.4500010000000003</v>
      </c>
      <c r="N260">
        <f>N261+M260</f>
        <v>2.4500010000000003</v>
      </c>
    </row>
    <row r="261" spans="1:14" x14ac:dyDescent="0.2">
      <c r="L261">
        <v>1</v>
      </c>
      <c r="M261">
        <v>1</v>
      </c>
      <c r="N261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Sheet1</vt:lpstr>
      <vt:lpstr>UsoCleanData.csv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2016-12-16T02:18:31Z</dcterms:created>
  <dcterms:modified xsi:type="dcterms:W3CDTF">2016-12-16T21:27:35Z</dcterms:modified>
</cp:coreProperties>
</file>