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athan\Documents\Young Lab New\"/>
    </mc:Choice>
  </mc:AlternateContent>
  <bookViews>
    <workbookView xWindow="0" yWindow="0" windowWidth="19200" windowHeight="688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4" i="1" l="1"/>
  <c r="H18" i="1"/>
  <c r="H12" i="1"/>
  <c r="H6" i="1"/>
  <c r="E24" i="1"/>
  <c r="E18" i="1"/>
  <c r="E12" i="1"/>
  <c r="E6" i="1"/>
  <c r="B24" i="1"/>
  <c r="B18" i="1"/>
  <c r="B12" i="1"/>
  <c r="B6" i="1"/>
  <c r="B4" i="1"/>
</calcChain>
</file>

<file path=xl/sharedStrings.xml><?xml version="1.0" encoding="utf-8"?>
<sst xmlns="http://schemas.openxmlformats.org/spreadsheetml/2006/main" count="65" uniqueCount="8">
  <si>
    <t>Compound</t>
  </si>
  <si>
    <t>MW</t>
  </si>
  <si>
    <t>CuSO4</t>
  </si>
  <si>
    <t>volume desired (in mL)</t>
  </si>
  <si>
    <t>concentration desired (in mM)</t>
  </si>
  <si>
    <t>Amount of Compound to Add (in mg)</t>
  </si>
  <si>
    <t>TCEP</t>
  </si>
  <si>
    <t>pAcF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</si>
</sst>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4"/>
  <sheetViews>
    <sheetView tabSelected="1" workbookViewId="0">
      <selection activeCell="E12" sqref="E12"/>
    </sheetView>
  </sheetViews>
  <sheetFormatPr defaultRowHeight="14.4" x14ac:dyDescent="0.55000000000000004"/>
  <cols>
    <col min="1" max="1" width="30.05078125" bestFit="1" customWidth="1"/>
    <col min="4" max="4" width="30.05078125" bestFit="1" customWidth="1"/>
    <col min="7" max="7" width="30.05078125" bestFit="1" customWidth="1"/>
  </cols>
  <sheetData>
    <row r="2" spans="1:8" x14ac:dyDescent="0.55000000000000004">
      <c r="A2" t="s">
        <v>0</v>
      </c>
      <c r="B2" t="s">
        <v>2</v>
      </c>
      <c r="D2" t="s">
        <v>0</v>
      </c>
      <c r="G2" t="s">
        <v>0</v>
      </c>
    </row>
    <row r="3" spans="1:8" x14ac:dyDescent="0.55000000000000004">
      <c r="A3" t="s">
        <v>1</v>
      </c>
      <c r="B3">
        <v>249.68</v>
      </c>
      <c r="D3" t="s">
        <v>1</v>
      </c>
      <c r="G3" t="s">
        <v>1</v>
      </c>
    </row>
    <row r="4" spans="1:8" x14ac:dyDescent="0.55000000000000004">
      <c r="A4" t="s">
        <v>4</v>
      </c>
      <c r="B4">
        <f>1</f>
        <v>1</v>
      </c>
      <c r="D4" t="s">
        <v>4</v>
      </c>
      <c r="G4" t="s">
        <v>4</v>
      </c>
    </row>
    <row r="5" spans="1:8" x14ac:dyDescent="0.55000000000000004">
      <c r="A5" t="s">
        <v>3</v>
      </c>
      <c r="B5">
        <v>10</v>
      </c>
      <c r="D5" t="s">
        <v>3</v>
      </c>
      <c r="G5" t="s">
        <v>3</v>
      </c>
    </row>
    <row r="6" spans="1:8" x14ac:dyDescent="0.55000000000000004">
      <c r="A6" t="s">
        <v>5</v>
      </c>
      <c r="B6" s="1">
        <f>((B4*10^(-3))*(B5*10^(-3))*B3)*10^3</f>
        <v>2.4968000000000004</v>
      </c>
      <c r="D6" t="s">
        <v>5</v>
      </c>
      <c r="E6" s="1">
        <f>((E4*10^(-3))*(E5*10^(-3))*E3)*10^3</f>
        <v>0</v>
      </c>
      <c r="G6" t="s">
        <v>5</v>
      </c>
      <c r="H6" s="1">
        <f>((H4*10^(-3))*(H5*10^(-3))*H3)*10^3</f>
        <v>0</v>
      </c>
    </row>
    <row r="8" spans="1:8" x14ac:dyDescent="0.55000000000000004">
      <c r="A8" t="s">
        <v>0</v>
      </c>
      <c r="B8" t="s">
        <v>6</v>
      </c>
      <c r="D8" t="s">
        <v>0</v>
      </c>
      <c r="E8" t="s">
        <v>7</v>
      </c>
      <c r="G8" t="s">
        <v>0</v>
      </c>
    </row>
    <row r="9" spans="1:8" x14ac:dyDescent="0.55000000000000004">
      <c r="A9" t="s">
        <v>1</v>
      </c>
      <c r="B9">
        <v>286.64</v>
      </c>
      <c r="D9" t="s">
        <v>1</v>
      </c>
      <c r="E9">
        <v>207.23</v>
      </c>
      <c r="G9" t="s">
        <v>1</v>
      </c>
    </row>
    <row r="10" spans="1:8" x14ac:dyDescent="0.55000000000000004">
      <c r="A10" t="s">
        <v>4</v>
      </c>
      <c r="B10">
        <v>4</v>
      </c>
      <c r="D10" t="s">
        <v>4</v>
      </c>
      <c r="E10">
        <v>100</v>
      </c>
      <c r="G10" t="s">
        <v>4</v>
      </c>
    </row>
    <row r="11" spans="1:8" x14ac:dyDescent="0.55000000000000004">
      <c r="A11" t="s">
        <v>3</v>
      </c>
      <c r="B11">
        <v>10</v>
      </c>
      <c r="D11" t="s">
        <v>3</v>
      </c>
      <c r="E11">
        <v>0.5</v>
      </c>
      <c r="G11" t="s">
        <v>3</v>
      </c>
    </row>
    <row r="12" spans="1:8" x14ac:dyDescent="0.55000000000000004">
      <c r="A12" t="s">
        <v>5</v>
      </c>
      <c r="B12">
        <f>((B10*10^(-3))*(B11*10^(-3))*B9)*10^3</f>
        <v>11.465600000000002</v>
      </c>
      <c r="D12" t="s">
        <v>5</v>
      </c>
      <c r="E12" s="1">
        <f>((E10*10^(-3))*(E11*10^(-3))*E9)*10^3</f>
        <v>10.361499999999999</v>
      </c>
      <c r="G12" t="s">
        <v>5</v>
      </c>
      <c r="H12" s="1">
        <f>((H10*10^(-3))*(H11*10^(-3))*H9)*10^3</f>
        <v>0</v>
      </c>
    </row>
    <row r="14" spans="1:8" x14ac:dyDescent="0.55000000000000004">
      <c r="A14" t="s">
        <v>0</v>
      </c>
      <c r="B14" t="s">
        <v>2</v>
      </c>
      <c r="D14" t="s">
        <v>0</v>
      </c>
      <c r="E14" t="s">
        <v>6</v>
      </c>
      <c r="G14" t="s">
        <v>0</v>
      </c>
    </row>
    <row r="15" spans="1:8" x14ac:dyDescent="0.55000000000000004">
      <c r="A15" t="s">
        <v>1</v>
      </c>
      <c r="B15">
        <v>249.68</v>
      </c>
      <c r="D15" t="s">
        <v>1</v>
      </c>
      <c r="E15">
        <v>286.64</v>
      </c>
      <c r="G15" t="s">
        <v>1</v>
      </c>
    </row>
    <row r="16" spans="1:8" x14ac:dyDescent="0.55000000000000004">
      <c r="A16" t="s">
        <v>4</v>
      </c>
      <c r="B16">
        <v>50</v>
      </c>
      <c r="D16" t="s">
        <v>4</v>
      </c>
      <c r="E16">
        <v>50</v>
      </c>
      <c r="G16" t="s">
        <v>4</v>
      </c>
    </row>
    <row r="17" spans="1:8" x14ac:dyDescent="0.55000000000000004">
      <c r="A17" t="s">
        <v>3</v>
      </c>
      <c r="B17">
        <v>10</v>
      </c>
      <c r="D17" t="s">
        <v>3</v>
      </c>
      <c r="E17">
        <v>10</v>
      </c>
      <c r="G17" t="s">
        <v>3</v>
      </c>
    </row>
    <row r="18" spans="1:8" x14ac:dyDescent="0.55000000000000004">
      <c r="A18" t="s">
        <v>5</v>
      </c>
      <c r="B18" s="1">
        <f>((B16*10^(-3))*(B17*10^(-3))*B15)*10^3</f>
        <v>124.84</v>
      </c>
      <c r="D18" t="s">
        <v>5</v>
      </c>
      <c r="E18" s="1">
        <f>((E16*10^(-3))*(E17*10^(-3))*E15)*10^3</f>
        <v>143.32</v>
      </c>
      <c r="G18" t="s">
        <v>5</v>
      </c>
      <c r="H18" s="1">
        <f>((H16*10^(-3))*(H17*10^(-3))*H15)*10^3</f>
        <v>0</v>
      </c>
    </row>
    <row r="20" spans="1:8" x14ac:dyDescent="0.55000000000000004">
      <c r="A20" t="s">
        <v>0</v>
      </c>
      <c r="D20" t="s">
        <v>0</v>
      </c>
      <c r="G20" t="s">
        <v>0</v>
      </c>
    </row>
    <row r="21" spans="1:8" x14ac:dyDescent="0.55000000000000004">
      <c r="A21" t="s">
        <v>1</v>
      </c>
      <c r="D21" t="s">
        <v>1</v>
      </c>
      <c r="G21" t="s">
        <v>1</v>
      </c>
    </row>
    <row r="22" spans="1:8" x14ac:dyDescent="0.55000000000000004">
      <c r="A22" t="s">
        <v>4</v>
      </c>
      <c r="D22" t="s">
        <v>4</v>
      </c>
      <c r="G22" t="s">
        <v>4</v>
      </c>
    </row>
    <row r="23" spans="1:8" x14ac:dyDescent="0.55000000000000004">
      <c r="A23" t="s">
        <v>3</v>
      </c>
      <c r="D23" t="s">
        <v>3</v>
      </c>
      <c r="G23" t="s">
        <v>3</v>
      </c>
    </row>
    <row r="24" spans="1:8" x14ac:dyDescent="0.55000000000000004">
      <c r="A24" t="s">
        <v>5</v>
      </c>
      <c r="B24" s="1">
        <f>((B22*10^(-3))*(B23*10^(-3))*B21)*10^3</f>
        <v>0</v>
      </c>
      <c r="D24" t="s">
        <v>5</v>
      </c>
      <c r="E24" s="1">
        <f>((E22*10^(-3))*(E23*10^(-3))*E21)*10^3</f>
        <v>0</v>
      </c>
      <c r="G24" t="s">
        <v>5</v>
      </c>
      <c r="H24" s="1">
        <f>((H22*10^(-3))*(H23*10^(-3))*H21)*10^3</f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Johnathan Maza</dc:creator>
  <cp:lastModifiedBy>Johnathan Maza</cp:lastModifiedBy>
  <dcterms:created xsi:type="dcterms:W3CDTF">2015-02-16T20:48:29Z</dcterms:created>
  <dcterms:modified xsi:type="dcterms:W3CDTF">2015-03-30T18:05:37Z</dcterms:modified>
</cp:coreProperties>
</file>