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24226"/>
  <bookViews>
    <workbookView xWindow="240" yWindow="110" windowWidth="14810" windowHeight="8020"/>
  </bookViews>
  <sheets>
    <sheet name="Academic Schedule" sheetId="3" r:id="rId1"/>
  </sheets>
  <calcPr calcId="171027"/>
</workbook>
</file>

<file path=xl/calcChain.xml><?xml version="1.0" encoding="utf-8"?>
<calcChain xmlns="http://schemas.openxmlformats.org/spreadsheetml/2006/main">
  <c r="I6" i="3" l="1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K4" i="3" l="1"/>
  <c r="K5" i="3"/>
  <c r="K56" i="3" l="1"/>
  <c r="I4" i="3"/>
  <c r="I5" i="3"/>
  <c r="J4" i="3"/>
  <c r="J5" i="3"/>
  <c r="J56" i="3" l="1"/>
  <c r="I56" i="3"/>
  <c r="G56" i="3"/>
</calcChain>
</file>

<file path=xl/sharedStrings.xml><?xml version="1.0" encoding="utf-8"?>
<sst xmlns="http://schemas.openxmlformats.org/spreadsheetml/2006/main" count="13" uniqueCount="13">
  <si>
    <t>CRN</t>
  </si>
  <si>
    <t>Course ID</t>
  </si>
  <si>
    <t>Attribute</t>
  </si>
  <si>
    <t>Title</t>
  </si>
  <si>
    <t>Instructor</t>
  </si>
  <si>
    <t>Credits</t>
  </si>
  <si>
    <t>Terms</t>
  </si>
  <si>
    <t>Grade</t>
  </si>
  <si>
    <t>Total</t>
  </si>
  <si>
    <t>Qual Pts</t>
  </si>
  <si>
    <t>GPA Hr</t>
  </si>
  <si>
    <t>Grad Hr</t>
  </si>
  <si>
    <t>ACADEMIC TRANSCRIPT WITH GPA CALCULATOR v.0.01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</si>
</sst>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Georgia"/>
      <family val="1"/>
    </font>
    <font>
      <i/>
      <sz val="9"/>
      <color theme="1"/>
      <name val="Georgia"/>
      <family val="1"/>
    </font>
    <font>
      <b/>
      <sz val="9"/>
      <name val="Georgia"/>
      <family val="1"/>
    </font>
    <font>
      <b/>
      <sz val="10"/>
      <color theme="1"/>
      <name val="Georgia"/>
      <family val="1"/>
    </font>
    <font>
      <b/>
      <sz val="10"/>
      <color theme="0"/>
      <name val="Cambria"/>
      <family val="1"/>
      <scheme val="major"/>
    </font>
    <font>
      <b/>
      <i/>
      <sz val="10"/>
      <color theme="0"/>
      <name val="Cambria"/>
      <family val="1"/>
      <scheme val="major"/>
    </font>
    <font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" fillId="3" borderId="0" xfId="0" applyFont="1" applyFill="1" applyBorder="1"/>
    <xf numFmtId="0" fontId="4" fillId="3" borderId="0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left" vertical="center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0" fontId="8" fillId="0" borderId="0" xfId="0" applyFont="1"/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1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family val="1"/>
        <scheme val="maj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6" totalsRowCount="1" headerRowDxfId="24" dataDxfId="23" totalsRowDxfId="22">
  <autoFilter ref="A3:K55"/>
  <sortState ref="A4:K55">
    <sortCondition ref="A3:A55"/>
  </sortState>
  <tableColumns count="11">
    <tableColumn id="1" name="Terms" totalsRowLabel="Total" dataDxfId="21" totalsRowDxfId="20"/>
    <tableColumn id="2" name="CRN" dataDxfId="19" totalsRowDxfId="18"/>
    <tableColumn id="3" name="Course ID" dataDxfId="17" totalsRowDxfId="16"/>
    <tableColumn id="4" name="Attribute" dataDxfId="15" totalsRowDxfId="14"/>
    <tableColumn id="5" name="Title" dataDxfId="13" totalsRowDxfId="12"/>
    <tableColumn id="6" name="Instructor" dataDxfId="11" totalsRowDxfId="10"/>
    <tableColumn id="7" name="Credits" totalsRowFunction="sum" dataDxfId="9" totalsRowDxfId="8"/>
    <tableColumn id="11" name="Grade" dataDxfId="7" totalsRowDxfId="6"/>
    <tableColumn id="9" name="Qual Pts" totalsRowFunction="sum" dataDxfId="5" totalsRowDxfId="4">
      <calculatedColumnFormula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calculatedColumnFormula>
    </tableColumn>
    <tableColumn id="12" name="GPA Hr" totalsRowFunction="sum" dataDxfId="3" totalsRowDxfId="2">
      <calculatedColumnFormula>IF(OR(Table1[[#This Row],[Grade]]="T", Table1[[#This Row],[Grade]]="P", Table1[[#This Row],[Grade]]=""), 0, Table1[[#This Row],[Credits]])</calculatedColumnFormula>
    </tableColumn>
    <tableColumn id="13" name="Grad Hr" totalsRowFunction="sum" dataDxfId="1" totalsRowDxfId="0">
      <calculatedColumnFormula>IF(OR(Table1[[#This Row],[Title]]="Chemical Research", Table1[[#This Row],[Title]]="Senior Research", Table1[[#This Row],[Title]]="Junior Research"), 0,Table1[[#This Row],[Credits]])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90" zoomScaleNormal="90" workbookViewId="0">
      <selection activeCell="A4" sqref="A4"/>
    </sheetView>
  </sheetViews>
  <sheetFormatPr defaultColWidth="8.81640625" defaultRowHeight="11.5" customHeight="1" x14ac:dyDescent="0.25"/>
  <cols>
    <col min="1" max="1" width="12.90625" style="1" bestFit="1" customWidth="1"/>
    <col min="2" max="2" width="6.81640625" style="1" bestFit="1" customWidth="1"/>
    <col min="3" max="3" width="12.54296875" style="1" bestFit="1" customWidth="1"/>
    <col min="4" max="4" width="13.08984375" style="1" bestFit="1" customWidth="1"/>
    <col min="5" max="5" width="32.1796875" style="1" bestFit="1" customWidth="1"/>
    <col min="6" max="6" width="24.08984375" style="1" bestFit="1" customWidth="1"/>
    <col min="7" max="7" width="4.08984375" style="1" customWidth="1"/>
    <col min="8" max="8" width="8.08984375" style="2" customWidth="1"/>
    <col min="9" max="9" width="11.26953125" style="3" customWidth="1"/>
    <col min="10" max="10" width="12.90625" style="1" customWidth="1"/>
    <col min="11" max="11" width="12.26953125" style="1" customWidth="1"/>
    <col min="12" max="12" width="1.08984375" style="11" customWidth="1"/>
    <col min="13" max="16384" width="8.81640625" style="1"/>
  </cols>
  <sheetData>
    <row r="1" spans="1:12" ht="15" customHeight="1" x14ac:dyDescent="0.3">
      <c r="B1" s="19" t="s">
        <v>12</v>
      </c>
      <c r="C1" s="19"/>
      <c r="D1" s="19"/>
      <c r="E1" s="19"/>
      <c r="F1" s="19"/>
      <c r="G1" s="19"/>
      <c r="H1" s="19"/>
      <c r="I1" s="1"/>
    </row>
    <row r="2" spans="1:12" s="11" customFormat="1" ht="6" customHeight="1" x14ac:dyDescent="0.3">
      <c r="B2" s="12"/>
      <c r="C2" s="12"/>
      <c r="D2" s="12"/>
      <c r="E2" s="12"/>
      <c r="F2" s="12"/>
      <c r="G2" s="12"/>
    </row>
    <row r="3" spans="1:12" s="5" customFormat="1" ht="11.5" customHeight="1" x14ac:dyDescent="0.25">
      <c r="A3" s="6" t="s">
        <v>6</v>
      </c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8" t="s">
        <v>7</v>
      </c>
      <c r="I3" s="7" t="s">
        <v>9</v>
      </c>
      <c r="J3" s="7" t="s">
        <v>10</v>
      </c>
      <c r="K3" s="7" t="s">
        <v>11</v>
      </c>
      <c r="L3" s="14"/>
    </row>
    <row r="4" spans="1:12" s="4" customFormat="1" ht="11.5" customHeight="1" x14ac:dyDescent="0.25">
      <c r="A4" s="9"/>
      <c r="B4" s="9"/>
      <c r="C4" s="9"/>
      <c r="D4" s="9"/>
      <c r="E4" s="9"/>
      <c r="F4" s="9"/>
      <c r="G4" s="9"/>
      <c r="H4" s="9"/>
      <c r="I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" s="9">
        <f>IF(OR(Table1[[#This Row],[Grade]]="T", Table1[[#This Row],[Grade]]="P", Table1[[#This Row],[Grade]]=""), 0, Table1[[#This Row],[Credits]])</f>
        <v>0</v>
      </c>
      <c r="K4" s="9">
        <f>IF(OR(Table1[[#This Row],[Title]]="Chemical Research", Table1[[#This Row],[Title]]="Senior Research", Table1[[#This Row],[Title]]="Junior Research"), 0,Table1[[#This Row],[Credits]])</f>
        <v>0</v>
      </c>
      <c r="L4" s="15"/>
    </row>
    <row r="5" spans="1:12" s="4" customFormat="1" ht="11.5" customHeight="1" x14ac:dyDescent="0.25">
      <c r="A5" s="9"/>
      <c r="B5" s="9"/>
      <c r="C5" s="9"/>
      <c r="D5" s="9"/>
      <c r="E5" s="9"/>
      <c r="F5" s="9"/>
      <c r="G5" s="9"/>
      <c r="H5" s="9"/>
      <c r="I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" s="9">
        <f>IF(OR(Table1[[#This Row],[Grade]]="T", Table1[[#This Row],[Grade]]="P", Table1[[#This Row],[Grade]]=""), 0, Table1[[#This Row],[Credits]])</f>
        <v>0</v>
      </c>
      <c r="K5" s="9">
        <f>IF(OR(Table1[[#This Row],[Title]]="Chemical Research", Table1[[#This Row],[Title]]="Senior Research", Table1[[#This Row],[Title]]="Junior Research"), 0,Table1[[#This Row],[Credits]])</f>
        <v>0</v>
      </c>
      <c r="L5" s="15"/>
    </row>
    <row r="6" spans="1:12" s="4" customFormat="1" ht="11.5" customHeight="1" x14ac:dyDescent="0.25">
      <c r="A6" s="9"/>
      <c r="B6" s="9"/>
      <c r="C6" s="9"/>
      <c r="D6" s="9"/>
      <c r="E6" s="9"/>
      <c r="F6" s="9"/>
      <c r="G6" s="9"/>
      <c r="H6" s="9"/>
      <c r="I6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6" s="9">
        <f>IF(OR(Table1[[#This Row],[Grade]]="T", Table1[[#This Row],[Grade]]="P", Table1[[#This Row],[Grade]]=""), 0, Table1[[#This Row],[Credits]])</f>
        <v>0</v>
      </c>
      <c r="K6" s="9">
        <f>IF(OR(Table1[[#This Row],[Title]]="Chemical Research", Table1[[#This Row],[Title]]="Senior Research", Table1[[#This Row],[Title]]="Junior Research"), 0,Table1[[#This Row],[Credits]])</f>
        <v>0</v>
      </c>
      <c r="L6" s="15"/>
    </row>
    <row r="7" spans="1:12" s="3" customFormat="1" ht="11.5" customHeight="1" x14ac:dyDescent="0.35">
      <c r="A7" s="9"/>
      <c r="B7" s="9"/>
      <c r="C7" s="9"/>
      <c r="D7" s="9"/>
      <c r="E7" s="9"/>
      <c r="F7" s="9"/>
      <c r="G7" s="9"/>
      <c r="H7" s="9"/>
      <c r="I7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7" s="9">
        <f>IF(OR(Table1[[#This Row],[Grade]]="T", Table1[[#This Row],[Grade]]="P", Table1[[#This Row],[Grade]]=""), 0, Table1[[#This Row],[Credits]])</f>
        <v>0</v>
      </c>
      <c r="K7" s="9">
        <f>IF(OR(Table1[[#This Row],[Title]]="Chemical Research", Table1[[#This Row],[Title]]="Senior Research", Table1[[#This Row],[Title]]="Junior Research"), 0,Table1[[#This Row],[Credits]])</f>
        <v>0</v>
      </c>
      <c r="L7" s="16"/>
    </row>
    <row r="8" spans="1:12" s="3" customFormat="1" ht="11.5" customHeight="1" x14ac:dyDescent="0.35">
      <c r="A8" s="9"/>
      <c r="B8" s="9"/>
      <c r="C8" s="9"/>
      <c r="D8" s="9"/>
      <c r="E8" s="9"/>
      <c r="F8" s="9"/>
      <c r="G8" s="9"/>
      <c r="H8" s="9"/>
      <c r="I8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8" s="9">
        <f>IF(OR(Table1[[#This Row],[Grade]]="T", Table1[[#This Row],[Grade]]="P", Table1[[#This Row],[Grade]]=""), 0, Table1[[#This Row],[Credits]])</f>
        <v>0</v>
      </c>
      <c r="K8" s="9">
        <f>IF(OR(Table1[[#This Row],[Title]]="Chemical Research", Table1[[#This Row],[Title]]="Senior Research", Table1[[#This Row],[Title]]="Junior Research"), 0,Table1[[#This Row],[Credits]])</f>
        <v>0</v>
      </c>
      <c r="L8" s="16"/>
    </row>
    <row r="9" spans="1:12" ht="11.5" customHeight="1" x14ac:dyDescent="0.25">
      <c r="A9" s="9"/>
      <c r="B9" s="9"/>
      <c r="C9" s="9"/>
      <c r="D9" s="9"/>
      <c r="E9" s="9"/>
      <c r="F9" s="9"/>
      <c r="G9" s="9"/>
      <c r="H9" s="9"/>
      <c r="I9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9" s="9">
        <f>IF(OR(Table1[[#This Row],[Grade]]="T", Table1[[#This Row],[Grade]]="P", Table1[[#This Row],[Grade]]=""), 0, Table1[[#This Row],[Credits]])</f>
        <v>0</v>
      </c>
      <c r="K9" s="9">
        <f>IF(OR(Table1[[#This Row],[Title]]="Chemical Research", Table1[[#This Row],[Title]]="Senior Research", Table1[[#This Row],[Title]]="Junior Research"), 0,Table1[[#This Row],[Credits]])</f>
        <v>0</v>
      </c>
    </row>
    <row r="10" spans="1:12" ht="11.5" customHeight="1" x14ac:dyDescent="0.25">
      <c r="A10" s="9"/>
      <c r="B10" s="9"/>
      <c r="C10" s="9"/>
      <c r="D10" s="9"/>
      <c r="E10" s="9"/>
      <c r="F10" s="9"/>
      <c r="G10" s="9"/>
      <c r="H10" s="9"/>
      <c r="I10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0" s="9">
        <f>IF(OR(Table1[[#This Row],[Grade]]="T", Table1[[#This Row],[Grade]]="P", Table1[[#This Row],[Grade]]=""), 0, Table1[[#This Row],[Credits]])</f>
        <v>0</v>
      </c>
      <c r="K10" s="9">
        <f>IF(OR(Table1[[#This Row],[Title]]="Chemical Research", Table1[[#This Row],[Title]]="Senior Research", Table1[[#This Row],[Title]]="Junior Research"), 0,Table1[[#This Row],[Credits]])</f>
        <v>0</v>
      </c>
    </row>
    <row r="11" spans="1:12" ht="11.5" customHeight="1" x14ac:dyDescent="0.25">
      <c r="A11" s="9"/>
      <c r="B11" s="9"/>
      <c r="C11" s="9"/>
      <c r="D11" s="9"/>
      <c r="E11" s="9"/>
      <c r="F11" s="9"/>
      <c r="G11" s="9"/>
      <c r="H11" s="9"/>
      <c r="I11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1" s="9">
        <f>IF(OR(Table1[[#This Row],[Grade]]="T", Table1[[#This Row],[Grade]]="P", Table1[[#This Row],[Grade]]=""), 0, Table1[[#This Row],[Credits]])</f>
        <v>0</v>
      </c>
      <c r="K11" s="9">
        <f>IF(OR(Table1[[#This Row],[Title]]="Chemical Research", Table1[[#This Row],[Title]]="Senior Research", Table1[[#This Row],[Title]]="Junior Research"), 0,Table1[[#This Row],[Credits]])</f>
        <v>0</v>
      </c>
    </row>
    <row r="12" spans="1:12" ht="11.5" customHeight="1" x14ac:dyDescent="0.25">
      <c r="A12" s="9"/>
      <c r="B12" s="9"/>
      <c r="C12" s="9"/>
      <c r="D12" s="9"/>
      <c r="E12" s="9"/>
      <c r="F12" s="9"/>
      <c r="G12" s="9"/>
      <c r="H12" s="9"/>
      <c r="I12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2" s="9">
        <f>IF(OR(Table1[[#This Row],[Grade]]="T", Table1[[#This Row],[Grade]]="P", Table1[[#This Row],[Grade]]=""), 0, Table1[[#This Row],[Credits]])</f>
        <v>0</v>
      </c>
      <c r="K12" s="9">
        <f>IF(OR(Table1[[#This Row],[Title]]="Chemical Research", Table1[[#This Row],[Title]]="Senior Research", Table1[[#This Row],[Title]]="Junior Research"), 0,Table1[[#This Row],[Credits]])</f>
        <v>0</v>
      </c>
    </row>
    <row r="13" spans="1:12" ht="11.5" customHeight="1" x14ac:dyDescent="0.25">
      <c r="A13" s="9"/>
      <c r="B13" s="9"/>
      <c r="C13" s="9"/>
      <c r="D13" s="9"/>
      <c r="E13" s="9"/>
      <c r="F13" s="9"/>
      <c r="G13" s="9"/>
      <c r="H13" s="9"/>
      <c r="I13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3" s="9">
        <f>IF(OR(Table1[[#This Row],[Grade]]="T", Table1[[#This Row],[Grade]]="P", Table1[[#This Row],[Grade]]=""), 0, Table1[[#This Row],[Credits]])</f>
        <v>0</v>
      </c>
      <c r="K13" s="9">
        <f>IF(OR(Table1[[#This Row],[Title]]="Chemical Research", Table1[[#This Row],[Title]]="Senior Research", Table1[[#This Row],[Title]]="Junior Research"), 0,Table1[[#This Row],[Credits]])</f>
        <v>0</v>
      </c>
    </row>
    <row r="14" spans="1:12" ht="11.5" customHeight="1" x14ac:dyDescent="0.25">
      <c r="A14" s="9"/>
      <c r="B14" s="9"/>
      <c r="C14" s="9"/>
      <c r="D14" s="9"/>
      <c r="E14" s="9"/>
      <c r="F14" s="9"/>
      <c r="G14" s="9"/>
      <c r="H14" s="9"/>
      <c r="I1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4" s="9">
        <f>IF(OR(Table1[[#This Row],[Grade]]="T", Table1[[#This Row],[Grade]]="P", Table1[[#This Row],[Grade]]=""), 0, Table1[[#This Row],[Credits]])</f>
        <v>0</v>
      </c>
      <c r="K14" s="9">
        <f>IF(OR(Table1[[#This Row],[Title]]="Chemical Research", Table1[[#This Row],[Title]]="Senior Research", Table1[[#This Row],[Title]]="Junior Research"), 0,Table1[[#This Row],[Credits]])</f>
        <v>0</v>
      </c>
    </row>
    <row r="15" spans="1:12" ht="11.5" customHeight="1" x14ac:dyDescent="0.25">
      <c r="A15" s="9"/>
      <c r="B15" s="9"/>
      <c r="C15" s="9"/>
      <c r="D15" s="9"/>
      <c r="E15" s="9"/>
      <c r="F15" s="9"/>
      <c r="G15" s="9"/>
      <c r="H15" s="9"/>
      <c r="I1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5" s="9">
        <f>IF(OR(Table1[[#This Row],[Grade]]="T", Table1[[#This Row],[Grade]]="P", Table1[[#This Row],[Grade]]=""), 0, Table1[[#This Row],[Credits]])</f>
        <v>0</v>
      </c>
      <c r="K15" s="9">
        <f>IF(OR(Table1[[#This Row],[Title]]="Chemical Research", Table1[[#This Row],[Title]]="Senior Research", Table1[[#This Row],[Title]]="Junior Research"), 0,Table1[[#This Row],[Credits]])</f>
        <v>0</v>
      </c>
    </row>
    <row r="16" spans="1:12" ht="11.5" customHeight="1" x14ac:dyDescent="0.25">
      <c r="A16" s="9"/>
      <c r="B16" s="9"/>
      <c r="C16" s="9"/>
      <c r="D16" s="9"/>
      <c r="E16" s="9"/>
      <c r="F16" s="9"/>
      <c r="G16" s="9"/>
      <c r="H16" s="9"/>
      <c r="I16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6" s="9">
        <f>IF(OR(Table1[[#This Row],[Grade]]="T", Table1[[#This Row],[Grade]]="P", Table1[[#This Row],[Grade]]=""), 0, Table1[[#This Row],[Credits]])</f>
        <v>0</v>
      </c>
      <c r="K16" s="9">
        <f>IF(OR(Table1[[#This Row],[Title]]="Chemical Research", Table1[[#This Row],[Title]]="Senior Research", Table1[[#This Row],[Title]]="Junior Research"), 0,Table1[[#This Row],[Credits]])</f>
        <v>0</v>
      </c>
    </row>
    <row r="17" spans="1:11" ht="11.5" customHeight="1" x14ac:dyDescent="0.25">
      <c r="A17" s="9"/>
      <c r="B17" s="9"/>
      <c r="C17" s="9"/>
      <c r="D17" s="9"/>
      <c r="E17" s="9"/>
      <c r="F17" s="9"/>
      <c r="G17" s="9"/>
      <c r="H17" s="9"/>
      <c r="I17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7" s="9">
        <f>IF(OR(Table1[[#This Row],[Grade]]="T", Table1[[#This Row],[Grade]]="P", Table1[[#This Row],[Grade]]=""), 0, Table1[[#This Row],[Credits]])</f>
        <v>0</v>
      </c>
      <c r="K17" s="9">
        <f>IF(OR(Table1[[#This Row],[Title]]="Chemical Research", Table1[[#This Row],[Title]]="Senior Research", Table1[[#This Row],[Title]]="Junior Research"), 0,Table1[[#This Row],[Credits]])</f>
        <v>0</v>
      </c>
    </row>
    <row r="18" spans="1:11" ht="11.5" customHeight="1" x14ac:dyDescent="0.25">
      <c r="A18" s="9"/>
      <c r="B18" s="9"/>
      <c r="C18" s="9"/>
      <c r="D18" s="9"/>
      <c r="E18" s="9"/>
      <c r="F18" s="9"/>
      <c r="G18" s="9"/>
      <c r="H18" s="9"/>
      <c r="I18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8" s="9">
        <f>IF(OR(Table1[[#This Row],[Grade]]="T", Table1[[#This Row],[Grade]]="P", Table1[[#This Row],[Grade]]=""), 0, Table1[[#This Row],[Credits]])</f>
        <v>0</v>
      </c>
      <c r="K18" s="9">
        <f>IF(OR(Table1[[#This Row],[Title]]="Chemical Research", Table1[[#This Row],[Title]]="Senior Research", Table1[[#This Row],[Title]]="Junior Research"), 0,Table1[[#This Row],[Credits]])</f>
        <v>0</v>
      </c>
    </row>
    <row r="19" spans="1:11" ht="11.5" customHeight="1" x14ac:dyDescent="0.25">
      <c r="A19" s="9"/>
      <c r="B19" s="9"/>
      <c r="C19" s="9"/>
      <c r="D19" s="9"/>
      <c r="E19" s="9"/>
      <c r="F19" s="9"/>
      <c r="G19" s="9"/>
      <c r="H19" s="9"/>
      <c r="I19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19" s="9">
        <f>IF(OR(Table1[[#This Row],[Grade]]="T", Table1[[#This Row],[Grade]]="P", Table1[[#This Row],[Grade]]=""), 0, Table1[[#This Row],[Credits]])</f>
        <v>0</v>
      </c>
      <c r="K19" s="9">
        <f>IF(OR(Table1[[#This Row],[Title]]="Chemical Research", Table1[[#This Row],[Title]]="Senior Research", Table1[[#This Row],[Title]]="Junior Research"), 0,Table1[[#This Row],[Credits]])</f>
        <v>0</v>
      </c>
    </row>
    <row r="20" spans="1:11" ht="11.5" customHeight="1" x14ac:dyDescent="0.25">
      <c r="A20" s="9"/>
      <c r="B20" s="9"/>
      <c r="C20" s="9"/>
      <c r="D20" s="9"/>
      <c r="E20" s="9"/>
      <c r="F20" s="9"/>
      <c r="G20" s="9"/>
      <c r="H20" s="9"/>
      <c r="I20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0" s="9">
        <f>IF(OR(Table1[[#This Row],[Grade]]="T", Table1[[#This Row],[Grade]]="P", Table1[[#This Row],[Grade]]=""), 0, Table1[[#This Row],[Credits]])</f>
        <v>0</v>
      </c>
      <c r="K20" s="9">
        <f>IF(OR(Table1[[#This Row],[Title]]="Chemical Research", Table1[[#This Row],[Title]]="Senior Research", Table1[[#This Row],[Title]]="Junior Research"), 0,Table1[[#This Row],[Credits]])</f>
        <v>0</v>
      </c>
    </row>
    <row r="21" spans="1:11" ht="11.5" customHeight="1" x14ac:dyDescent="0.25">
      <c r="A21" s="9"/>
      <c r="B21" s="9"/>
      <c r="C21" s="9"/>
      <c r="D21" s="9"/>
      <c r="E21" s="9"/>
      <c r="F21" s="9"/>
      <c r="G21" s="9"/>
      <c r="H21" s="9"/>
      <c r="I21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1" s="9">
        <f>IF(OR(Table1[[#This Row],[Grade]]="T", Table1[[#This Row],[Grade]]="P", Table1[[#This Row],[Grade]]=""), 0, Table1[[#This Row],[Credits]])</f>
        <v>0</v>
      </c>
      <c r="K21" s="9">
        <f>IF(OR(Table1[[#This Row],[Title]]="Chemical Research", Table1[[#This Row],[Title]]="Senior Research", Table1[[#This Row],[Title]]="Junior Research"), 0,Table1[[#This Row],[Credits]])</f>
        <v>0</v>
      </c>
    </row>
    <row r="22" spans="1:11" ht="11.5" customHeight="1" x14ac:dyDescent="0.25">
      <c r="A22" s="9"/>
      <c r="B22" s="9"/>
      <c r="C22" s="9"/>
      <c r="D22" s="9"/>
      <c r="E22" s="9"/>
      <c r="F22" s="9"/>
      <c r="G22" s="9"/>
      <c r="H22" s="9"/>
      <c r="I22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2" s="9">
        <f>IF(OR(Table1[[#This Row],[Grade]]="T", Table1[[#This Row],[Grade]]="P", Table1[[#This Row],[Grade]]=""), 0, Table1[[#This Row],[Credits]])</f>
        <v>0</v>
      </c>
      <c r="K22" s="9">
        <f>IF(OR(Table1[[#This Row],[Title]]="Chemical Research", Table1[[#This Row],[Title]]="Senior Research", Table1[[#This Row],[Title]]="Junior Research"), 0,Table1[[#This Row],[Credits]])</f>
        <v>0</v>
      </c>
    </row>
    <row r="23" spans="1:11" ht="11.5" customHeight="1" x14ac:dyDescent="0.25">
      <c r="A23" s="9"/>
      <c r="B23" s="9"/>
      <c r="C23" s="9"/>
      <c r="D23" s="9"/>
      <c r="E23" s="9"/>
      <c r="F23" s="9"/>
      <c r="G23" s="9"/>
      <c r="H23" s="9"/>
      <c r="I23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3" s="9">
        <f>IF(OR(Table1[[#This Row],[Grade]]="T", Table1[[#This Row],[Grade]]="P", Table1[[#This Row],[Grade]]=""), 0, Table1[[#This Row],[Credits]])</f>
        <v>0</v>
      </c>
      <c r="K23" s="9">
        <f>IF(OR(Table1[[#This Row],[Title]]="Chemical Research", Table1[[#This Row],[Title]]="Senior Research", Table1[[#This Row],[Title]]="Junior Research"), 0,Table1[[#This Row],[Credits]])</f>
        <v>0</v>
      </c>
    </row>
    <row r="24" spans="1:11" ht="11.5" customHeight="1" x14ac:dyDescent="0.25">
      <c r="A24" s="9"/>
      <c r="B24" s="9"/>
      <c r="C24" s="9"/>
      <c r="D24" s="9"/>
      <c r="E24" s="9"/>
      <c r="F24" s="9"/>
      <c r="G24" s="9"/>
      <c r="H24" s="9"/>
      <c r="I2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4" s="9">
        <f>IF(OR(Table1[[#This Row],[Grade]]="T", Table1[[#This Row],[Grade]]="P", Table1[[#This Row],[Grade]]=""), 0, Table1[[#This Row],[Credits]])</f>
        <v>0</v>
      </c>
      <c r="K24" s="9">
        <f>IF(OR(Table1[[#This Row],[Title]]="Chemical Research", Table1[[#This Row],[Title]]="Senior Research", Table1[[#This Row],[Title]]="Junior Research"), 0,Table1[[#This Row],[Credits]])</f>
        <v>0</v>
      </c>
    </row>
    <row r="25" spans="1:11" ht="11.5" customHeight="1" x14ac:dyDescent="0.25">
      <c r="A25" s="9"/>
      <c r="B25" s="9"/>
      <c r="C25" s="9"/>
      <c r="D25" s="9"/>
      <c r="E25" s="9"/>
      <c r="F25" s="9"/>
      <c r="G25" s="9"/>
      <c r="H25" s="9"/>
      <c r="I2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5" s="9">
        <f>IF(OR(Table1[[#This Row],[Grade]]="T", Table1[[#This Row],[Grade]]="P", Table1[[#This Row],[Grade]]=""), 0, Table1[[#This Row],[Credits]])</f>
        <v>0</v>
      </c>
      <c r="K25" s="9">
        <f>IF(OR(Table1[[#This Row],[Title]]="Chemical Research", Table1[[#This Row],[Title]]="Senior Research", Table1[[#This Row],[Title]]="Junior Research"), 0,Table1[[#This Row],[Credits]])</f>
        <v>0</v>
      </c>
    </row>
    <row r="26" spans="1:11" ht="11.5" customHeight="1" x14ac:dyDescent="0.25">
      <c r="A26" s="9"/>
      <c r="B26" s="9"/>
      <c r="C26" s="9"/>
      <c r="D26" s="9"/>
      <c r="E26" s="9"/>
      <c r="F26" s="9"/>
      <c r="G26" s="9"/>
      <c r="H26" s="9"/>
      <c r="I26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6" s="9">
        <f>IF(OR(Table1[[#This Row],[Grade]]="T", Table1[[#This Row],[Grade]]="P", Table1[[#This Row],[Grade]]=""), 0, Table1[[#This Row],[Credits]])</f>
        <v>0</v>
      </c>
      <c r="K26" s="9">
        <f>IF(OR(Table1[[#This Row],[Title]]="Chemical Research", Table1[[#This Row],[Title]]="Senior Research", Table1[[#This Row],[Title]]="Junior Research"), 0,Table1[[#This Row],[Credits]])</f>
        <v>0</v>
      </c>
    </row>
    <row r="27" spans="1:11" ht="11.5" customHeight="1" x14ac:dyDescent="0.25">
      <c r="A27" s="9"/>
      <c r="B27" s="9"/>
      <c r="C27" s="9"/>
      <c r="D27" s="9"/>
      <c r="E27" s="9"/>
      <c r="F27" s="9"/>
      <c r="G27" s="9"/>
      <c r="H27" s="9"/>
      <c r="I27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7" s="9">
        <f>IF(OR(Table1[[#This Row],[Grade]]="T", Table1[[#This Row],[Grade]]="P", Table1[[#This Row],[Grade]]=""), 0, Table1[[#This Row],[Credits]])</f>
        <v>0</v>
      </c>
      <c r="K27" s="9">
        <f>IF(OR(Table1[[#This Row],[Title]]="Chemical Research", Table1[[#This Row],[Title]]="Senior Research", Table1[[#This Row],[Title]]="Junior Research"), 0,Table1[[#This Row],[Credits]])</f>
        <v>0</v>
      </c>
    </row>
    <row r="28" spans="1:11" ht="11.5" customHeight="1" x14ac:dyDescent="0.25">
      <c r="A28" s="9"/>
      <c r="B28" s="9"/>
      <c r="C28" s="9"/>
      <c r="D28" s="9"/>
      <c r="E28" s="9"/>
      <c r="F28" s="9"/>
      <c r="G28" s="9"/>
      <c r="H28" s="9"/>
      <c r="I28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8" s="9">
        <f>IF(OR(Table1[[#This Row],[Grade]]="T", Table1[[#This Row],[Grade]]="P", Table1[[#This Row],[Grade]]=""), 0, Table1[[#This Row],[Credits]])</f>
        <v>0</v>
      </c>
      <c r="K28" s="9">
        <f>IF(OR(Table1[[#This Row],[Title]]="Chemical Research", Table1[[#This Row],[Title]]="Senior Research", Table1[[#This Row],[Title]]="Junior Research"), 0,Table1[[#This Row],[Credits]])</f>
        <v>0</v>
      </c>
    </row>
    <row r="29" spans="1:11" ht="11.5" customHeight="1" x14ac:dyDescent="0.25">
      <c r="A29" s="9"/>
      <c r="B29" s="9"/>
      <c r="C29" s="9"/>
      <c r="D29" s="9"/>
      <c r="E29" s="9"/>
      <c r="F29" s="9"/>
      <c r="G29" s="9"/>
      <c r="H29" s="9"/>
      <c r="I29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29" s="9">
        <f>IF(OR(Table1[[#This Row],[Grade]]="T", Table1[[#This Row],[Grade]]="P", Table1[[#This Row],[Grade]]=""), 0, Table1[[#This Row],[Credits]])</f>
        <v>0</v>
      </c>
      <c r="K29" s="9">
        <f>IF(OR(Table1[[#This Row],[Title]]="Chemical Research", Table1[[#This Row],[Title]]="Senior Research", Table1[[#This Row],[Title]]="Junior Research"), 0,Table1[[#This Row],[Credits]])</f>
        <v>0</v>
      </c>
    </row>
    <row r="30" spans="1:11" ht="11.5" customHeight="1" x14ac:dyDescent="0.25">
      <c r="A30" s="9"/>
      <c r="B30" s="9"/>
      <c r="C30" s="9"/>
      <c r="D30" s="9"/>
      <c r="E30" s="9"/>
      <c r="F30" s="9"/>
      <c r="G30" s="9"/>
      <c r="H30" s="9"/>
      <c r="I30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0" s="9">
        <f>IF(OR(Table1[[#This Row],[Grade]]="T", Table1[[#This Row],[Grade]]="P", Table1[[#This Row],[Grade]]=""), 0, Table1[[#This Row],[Credits]])</f>
        <v>0</v>
      </c>
      <c r="K30" s="9">
        <f>IF(OR(Table1[[#This Row],[Title]]="Chemical Research", Table1[[#This Row],[Title]]="Senior Research", Table1[[#This Row],[Title]]="Junior Research"), 0,Table1[[#This Row],[Credits]])</f>
        <v>0</v>
      </c>
    </row>
    <row r="31" spans="1:11" ht="11.5" customHeight="1" x14ac:dyDescent="0.25">
      <c r="A31" s="9"/>
      <c r="B31" s="9"/>
      <c r="C31" s="9"/>
      <c r="D31" s="9"/>
      <c r="E31" s="9"/>
      <c r="F31" s="9"/>
      <c r="G31" s="9"/>
      <c r="H31" s="9"/>
      <c r="I31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1" s="9">
        <f>IF(OR(Table1[[#This Row],[Grade]]="T", Table1[[#This Row],[Grade]]="P", Table1[[#This Row],[Grade]]=""), 0, Table1[[#This Row],[Credits]])</f>
        <v>0</v>
      </c>
      <c r="K31" s="9">
        <f>IF(OR(Table1[[#This Row],[Title]]="Chemical Research", Table1[[#This Row],[Title]]="Senior Research", Table1[[#This Row],[Title]]="Junior Research"), 0,Table1[[#This Row],[Credits]])</f>
        <v>0</v>
      </c>
    </row>
    <row r="32" spans="1:11" ht="11.5" customHeight="1" x14ac:dyDescent="0.25">
      <c r="A32" s="9"/>
      <c r="B32" s="9"/>
      <c r="C32" s="9"/>
      <c r="D32" s="9"/>
      <c r="E32" s="9"/>
      <c r="F32" s="9"/>
      <c r="G32" s="9"/>
      <c r="H32" s="9"/>
      <c r="I32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2" s="9">
        <f>IF(OR(Table1[[#This Row],[Grade]]="T", Table1[[#This Row],[Grade]]="P", Table1[[#This Row],[Grade]]=""), 0, Table1[[#This Row],[Credits]])</f>
        <v>0</v>
      </c>
      <c r="K32" s="9">
        <f>IF(OR(Table1[[#This Row],[Title]]="Chemical Research", Table1[[#This Row],[Title]]="Senior Research", Table1[[#This Row],[Title]]="Junior Research"), 0,Table1[[#This Row],[Credits]])</f>
        <v>0</v>
      </c>
    </row>
    <row r="33" spans="1:11" ht="11.5" customHeight="1" x14ac:dyDescent="0.25">
      <c r="A33" s="9"/>
      <c r="B33" s="9"/>
      <c r="C33" s="9"/>
      <c r="D33" s="9"/>
      <c r="E33" s="9"/>
      <c r="F33" s="9"/>
      <c r="G33" s="9"/>
      <c r="H33" s="9"/>
      <c r="I33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3" s="9">
        <f>IF(OR(Table1[[#This Row],[Grade]]="T", Table1[[#This Row],[Grade]]="P", Table1[[#This Row],[Grade]]=""), 0, Table1[[#This Row],[Credits]])</f>
        <v>0</v>
      </c>
      <c r="K33" s="9">
        <f>IF(OR(Table1[[#This Row],[Title]]="Chemical Research", Table1[[#This Row],[Title]]="Senior Research", Table1[[#This Row],[Title]]="Junior Research"), 0,Table1[[#This Row],[Credits]])</f>
        <v>0</v>
      </c>
    </row>
    <row r="34" spans="1:11" ht="11.5" customHeight="1" x14ac:dyDescent="0.25">
      <c r="A34" s="9"/>
      <c r="B34" s="9"/>
      <c r="C34" s="9"/>
      <c r="D34" s="9"/>
      <c r="E34" s="9"/>
      <c r="F34" s="9"/>
      <c r="G34" s="9"/>
      <c r="H34" s="9"/>
      <c r="I3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4" s="9">
        <f>IF(OR(Table1[[#This Row],[Grade]]="T", Table1[[#This Row],[Grade]]="P", Table1[[#This Row],[Grade]]=""), 0, Table1[[#This Row],[Credits]])</f>
        <v>0</v>
      </c>
      <c r="K34" s="9">
        <f>IF(OR(Table1[[#This Row],[Title]]="Chemical Research", Table1[[#This Row],[Title]]="Senior Research", Table1[[#This Row],[Title]]="Junior Research"), 0,Table1[[#This Row],[Credits]])</f>
        <v>0</v>
      </c>
    </row>
    <row r="35" spans="1:11" ht="11.5" customHeight="1" x14ac:dyDescent="0.25">
      <c r="A35" s="9"/>
      <c r="B35" s="9"/>
      <c r="C35" s="9"/>
      <c r="D35" s="9"/>
      <c r="E35" s="9"/>
      <c r="F35" s="9"/>
      <c r="G35" s="9"/>
      <c r="H35" s="9"/>
      <c r="I3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5" s="9">
        <f>IF(OR(Table1[[#This Row],[Grade]]="T", Table1[[#This Row],[Grade]]="P", Table1[[#This Row],[Grade]]=""), 0, Table1[[#This Row],[Credits]])</f>
        <v>0</v>
      </c>
      <c r="K35" s="9">
        <f>IF(OR(Table1[[#This Row],[Title]]="Chemical Research", Table1[[#This Row],[Title]]="Senior Research", Table1[[#This Row],[Title]]="Junior Research"), 0,Table1[[#This Row],[Credits]])</f>
        <v>0</v>
      </c>
    </row>
    <row r="36" spans="1:11" ht="11.5" customHeight="1" x14ac:dyDescent="0.25">
      <c r="A36" s="9"/>
      <c r="B36" s="9"/>
      <c r="C36" s="9"/>
      <c r="D36" s="9"/>
      <c r="E36" s="9"/>
      <c r="F36" s="9"/>
      <c r="G36" s="9"/>
      <c r="H36" s="9"/>
      <c r="I36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6" s="9">
        <f>IF(OR(Table1[[#This Row],[Grade]]="T", Table1[[#This Row],[Grade]]="P", Table1[[#This Row],[Grade]]=""), 0, Table1[[#This Row],[Credits]])</f>
        <v>0</v>
      </c>
      <c r="K36" s="9">
        <f>IF(OR(Table1[[#This Row],[Title]]="Chemical Research", Table1[[#This Row],[Title]]="Senior Research", Table1[[#This Row],[Title]]="Junior Research"), 0,Table1[[#This Row],[Credits]])</f>
        <v>0</v>
      </c>
    </row>
    <row r="37" spans="1:11" ht="11.5" customHeight="1" x14ac:dyDescent="0.25">
      <c r="A37" s="9"/>
      <c r="B37" s="9"/>
      <c r="C37" s="9"/>
      <c r="D37" s="9"/>
      <c r="E37" s="9"/>
      <c r="F37" s="9"/>
      <c r="G37" s="9"/>
      <c r="H37" s="9"/>
      <c r="I37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7" s="9">
        <f>IF(OR(Table1[[#This Row],[Grade]]="T", Table1[[#This Row],[Grade]]="P", Table1[[#This Row],[Grade]]=""), 0, Table1[[#This Row],[Credits]])</f>
        <v>0</v>
      </c>
      <c r="K37" s="9">
        <f>IF(OR(Table1[[#This Row],[Title]]="Chemical Research", Table1[[#This Row],[Title]]="Senior Research", Table1[[#This Row],[Title]]="Junior Research"), 0,Table1[[#This Row],[Credits]])</f>
        <v>0</v>
      </c>
    </row>
    <row r="38" spans="1:11" ht="11.5" customHeight="1" x14ac:dyDescent="0.25">
      <c r="A38" s="9"/>
      <c r="B38" s="9"/>
      <c r="C38" s="9"/>
      <c r="D38" s="9"/>
      <c r="E38" s="9"/>
      <c r="F38" s="9"/>
      <c r="G38" s="9"/>
      <c r="H38" s="9"/>
      <c r="I38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8" s="9">
        <f>IF(OR(Table1[[#This Row],[Grade]]="T", Table1[[#This Row],[Grade]]="P", Table1[[#This Row],[Grade]]=""), 0, Table1[[#This Row],[Credits]])</f>
        <v>0</v>
      </c>
      <c r="K38" s="9">
        <f>IF(OR(Table1[[#This Row],[Title]]="Chemical Research", Table1[[#This Row],[Title]]="Senior Research", Table1[[#This Row],[Title]]="Junior Research"), 0,Table1[[#This Row],[Credits]])</f>
        <v>0</v>
      </c>
    </row>
    <row r="39" spans="1:11" ht="11.5" customHeight="1" x14ac:dyDescent="0.25">
      <c r="A39" s="9"/>
      <c r="B39" s="9"/>
      <c r="C39" s="9"/>
      <c r="D39" s="9"/>
      <c r="E39" s="9"/>
      <c r="F39" s="9"/>
      <c r="G39" s="9"/>
      <c r="H39" s="9"/>
      <c r="I39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39" s="9">
        <f>IF(OR(Table1[[#This Row],[Grade]]="T", Table1[[#This Row],[Grade]]="P", Table1[[#This Row],[Grade]]=""), 0, Table1[[#This Row],[Credits]])</f>
        <v>0</v>
      </c>
      <c r="K39" s="9">
        <f>IF(OR(Table1[[#This Row],[Title]]="Chemical Research", Table1[[#This Row],[Title]]="Senior Research", Table1[[#This Row],[Title]]="Junior Research"), 0,Table1[[#This Row],[Credits]])</f>
        <v>0</v>
      </c>
    </row>
    <row r="40" spans="1:11" ht="11.5" customHeight="1" x14ac:dyDescent="0.25">
      <c r="A40" s="9"/>
      <c r="B40" s="9"/>
      <c r="C40" s="9"/>
      <c r="D40" s="9"/>
      <c r="E40" s="9"/>
      <c r="F40" s="9"/>
      <c r="G40" s="9"/>
      <c r="H40" s="9"/>
      <c r="I40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0" s="9">
        <f>IF(OR(Table1[[#This Row],[Grade]]="T", Table1[[#This Row],[Grade]]="P", Table1[[#This Row],[Grade]]=""), 0, Table1[[#This Row],[Credits]])</f>
        <v>0</v>
      </c>
      <c r="K40" s="9">
        <f>IF(OR(Table1[[#This Row],[Title]]="Chemical Research", Table1[[#This Row],[Title]]="Senior Research", Table1[[#This Row],[Title]]="Junior Research"), 0,Table1[[#This Row],[Credits]])</f>
        <v>0</v>
      </c>
    </row>
    <row r="41" spans="1:11" ht="11.5" customHeight="1" x14ac:dyDescent="0.25">
      <c r="A41" s="9"/>
      <c r="B41" s="9"/>
      <c r="C41" s="9"/>
      <c r="D41" s="9"/>
      <c r="E41" s="9"/>
      <c r="F41" s="9"/>
      <c r="G41" s="9"/>
      <c r="H41" s="9"/>
      <c r="I41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1" s="9">
        <f>IF(OR(Table1[[#This Row],[Grade]]="T", Table1[[#This Row],[Grade]]="P", Table1[[#This Row],[Grade]]=""), 0, Table1[[#This Row],[Credits]])</f>
        <v>0</v>
      </c>
      <c r="K41" s="9">
        <f>IF(OR(Table1[[#This Row],[Title]]="Chemical Research", Table1[[#This Row],[Title]]="Senior Research", Table1[[#This Row],[Title]]="Junior Research"), 0,Table1[[#This Row],[Credits]])</f>
        <v>0</v>
      </c>
    </row>
    <row r="42" spans="1:11" ht="11.5" customHeight="1" x14ac:dyDescent="0.25">
      <c r="A42" s="9"/>
      <c r="B42" s="9"/>
      <c r="C42" s="9"/>
      <c r="D42" s="9"/>
      <c r="E42" s="9"/>
      <c r="F42" s="9"/>
      <c r="G42" s="9"/>
      <c r="H42" s="9"/>
      <c r="I42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2" s="9">
        <f>IF(OR(Table1[[#This Row],[Grade]]="T", Table1[[#This Row],[Grade]]="P", Table1[[#This Row],[Grade]]=""), 0, Table1[[#This Row],[Credits]])</f>
        <v>0</v>
      </c>
      <c r="K42" s="9">
        <f>IF(OR(Table1[[#This Row],[Title]]="Chemical Research", Table1[[#This Row],[Title]]="Senior Research", Table1[[#This Row],[Title]]="Junior Research"), 0,Table1[[#This Row],[Credits]])</f>
        <v>0</v>
      </c>
    </row>
    <row r="43" spans="1:11" ht="11.5" customHeight="1" x14ac:dyDescent="0.25">
      <c r="A43" s="9"/>
      <c r="B43" s="9"/>
      <c r="C43" s="9"/>
      <c r="D43" s="9"/>
      <c r="E43" s="9"/>
      <c r="F43" s="9"/>
      <c r="G43" s="9"/>
      <c r="H43" s="9"/>
      <c r="I43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3" s="9">
        <f>IF(OR(Table1[[#This Row],[Grade]]="T", Table1[[#This Row],[Grade]]="P", Table1[[#This Row],[Grade]]=""), 0, Table1[[#This Row],[Credits]])</f>
        <v>0</v>
      </c>
      <c r="K43" s="9">
        <f>IF(OR(Table1[[#This Row],[Title]]="Chemical Research", Table1[[#This Row],[Title]]="Senior Research", Table1[[#This Row],[Title]]="Junior Research"), 0,Table1[[#This Row],[Credits]])</f>
        <v>0</v>
      </c>
    </row>
    <row r="44" spans="1:11" ht="11.5" customHeight="1" x14ac:dyDescent="0.25">
      <c r="A44" s="9"/>
      <c r="B44" s="9"/>
      <c r="C44" s="9"/>
      <c r="D44" s="9"/>
      <c r="E44" s="9"/>
      <c r="F44" s="9"/>
      <c r="G44" s="9"/>
      <c r="H44" s="9"/>
      <c r="I4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4" s="9">
        <f>IF(OR(Table1[[#This Row],[Grade]]="T", Table1[[#This Row],[Grade]]="P", Table1[[#This Row],[Grade]]=""), 0, Table1[[#This Row],[Credits]])</f>
        <v>0</v>
      </c>
      <c r="K44" s="9">
        <f>IF(OR(Table1[[#This Row],[Title]]="Chemical Research", Table1[[#This Row],[Title]]="Senior Research", Table1[[#This Row],[Title]]="Junior Research"), 0,Table1[[#This Row],[Credits]])</f>
        <v>0</v>
      </c>
    </row>
    <row r="45" spans="1:11" ht="11.5" customHeight="1" x14ac:dyDescent="0.25">
      <c r="A45" s="9"/>
      <c r="B45" s="9"/>
      <c r="C45" s="9"/>
      <c r="D45" s="9"/>
      <c r="E45" s="9"/>
      <c r="F45" s="9"/>
      <c r="G45" s="9"/>
      <c r="H45" s="9"/>
      <c r="I4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5" s="9">
        <f>IF(OR(Table1[[#This Row],[Grade]]="T", Table1[[#This Row],[Grade]]="P", Table1[[#This Row],[Grade]]=""), 0, Table1[[#This Row],[Credits]])</f>
        <v>0</v>
      </c>
      <c r="K45" s="9">
        <f>IF(OR(Table1[[#This Row],[Title]]="Chemical Research", Table1[[#This Row],[Title]]="Senior Research", Table1[[#This Row],[Title]]="Junior Research"), 0,Table1[[#This Row],[Credits]])</f>
        <v>0</v>
      </c>
    </row>
    <row r="46" spans="1:11" ht="11.5" customHeight="1" x14ac:dyDescent="0.25">
      <c r="A46" s="9"/>
      <c r="B46" s="9"/>
      <c r="C46" s="9"/>
      <c r="D46" s="9"/>
      <c r="E46" s="9"/>
      <c r="F46" s="9"/>
      <c r="G46" s="9"/>
      <c r="H46" s="9"/>
      <c r="I46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6" s="9">
        <f>IF(OR(Table1[[#This Row],[Grade]]="T", Table1[[#This Row],[Grade]]="P", Table1[[#This Row],[Grade]]=""), 0, Table1[[#This Row],[Credits]])</f>
        <v>0</v>
      </c>
      <c r="K46" s="9">
        <f>IF(OR(Table1[[#This Row],[Title]]="Chemical Research", Table1[[#This Row],[Title]]="Senior Research", Table1[[#This Row],[Title]]="Junior Research"), 0,Table1[[#This Row],[Credits]])</f>
        <v>0</v>
      </c>
    </row>
    <row r="47" spans="1:11" ht="11.5" customHeight="1" x14ac:dyDescent="0.25">
      <c r="A47" s="9"/>
      <c r="B47" s="9"/>
      <c r="C47" s="9"/>
      <c r="D47" s="9"/>
      <c r="E47" s="9"/>
      <c r="F47" s="9"/>
      <c r="G47" s="9"/>
      <c r="H47" s="9"/>
      <c r="I47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7" s="9">
        <f>IF(OR(Table1[[#This Row],[Grade]]="T", Table1[[#This Row],[Grade]]="P", Table1[[#This Row],[Grade]]=""), 0, Table1[[#This Row],[Credits]])</f>
        <v>0</v>
      </c>
      <c r="K47" s="9">
        <f>IF(OR(Table1[[#This Row],[Title]]="Chemical Research", Table1[[#This Row],[Title]]="Senior Research", Table1[[#This Row],[Title]]="Junior Research"), 0,Table1[[#This Row],[Credits]])</f>
        <v>0</v>
      </c>
    </row>
    <row r="48" spans="1:11" ht="11.5" customHeight="1" x14ac:dyDescent="0.25">
      <c r="A48" s="9"/>
      <c r="B48" s="9"/>
      <c r="C48" s="9"/>
      <c r="D48" s="9"/>
      <c r="E48" s="9"/>
      <c r="F48" s="9"/>
      <c r="G48" s="9"/>
      <c r="H48" s="9"/>
      <c r="I48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8" s="9">
        <f>IF(OR(Table1[[#This Row],[Grade]]="T", Table1[[#This Row],[Grade]]="P", Table1[[#This Row],[Grade]]=""), 0, Table1[[#This Row],[Credits]])</f>
        <v>0</v>
      </c>
      <c r="K48" s="9">
        <f>IF(OR(Table1[[#This Row],[Title]]="Chemical Research", Table1[[#This Row],[Title]]="Senior Research", Table1[[#This Row],[Title]]="Junior Research"), 0,Table1[[#This Row],[Credits]])</f>
        <v>0</v>
      </c>
    </row>
    <row r="49" spans="1:11" ht="11.5" customHeight="1" x14ac:dyDescent="0.25">
      <c r="A49" s="9"/>
      <c r="B49" s="9"/>
      <c r="C49" s="9"/>
      <c r="D49" s="9"/>
      <c r="E49" s="9"/>
      <c r="F49" s="9"/>
      <c r="G49" s="9"/>
      <c r="H49" s="9"/>
      <c r="I49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49" s="9">
        <f>IF(OR(Table1[[#This Row],[Grade]]="T", Table1[[#This Row],[Grade]]="P", Table1[[#This Row],[Grade]]=""), 0, Table1[[#This Row],[Credits]])</f>
        <v>0</v>
      </c>
      <c r="K49" s="9">
        <f>IF(OR(Table1[[#This Row],[Title]]="Chemical Research", Table1[[#This Row],[Title]]="Senior Research", Table1[[#This Row],[Title]]="Junior Research"), 0,Table1[[#This Row],[Credits]])</f>
        <v>0</v>
      </c>
    </row>
    <row r="50" spans="1:11" ht="11.5" customHeight="1" x14ac:dyDescent="0.25">
      <c r="A50" s="9"/>
      <c r="B50" s="9"/>
      <c r="C50" s="9"/>
      <c r="D50" s="9"/>
      <c r="E50" s="9"/>
      <c r="F50" s="9"/>
      <c r="G50" s="9"/>
      <c r="H50" s="9"/>
      <c r="I50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0" s="9">
        <f>IF(OR(Table1[[#This Row],[Grade]]="T", Table1[[#This Row],[Grade]]="P", Table1[[#This Row],[Grade]]=""), 0, Table1[[#This Row],[Credits]])</f>
        <v>0</v>
      </c>
      <c r="K50" s="9">
        <f>IF(OR(Table1[[#This Row],[Title]]="Chemical Research", Table1[[#This Row],[Title]]="Senior Research", Table1[[#This Row],[Title]]="Junior Research"), 0,Table1[[#This Row],[Credits]])</f>
        <v>0</v>
      </c>
    </row>
    <row r="51" spans="1:11" ht="11.5" customHeight="1" x14ac:dyDescent="0.25">
      <c r="A51" s="9"/>
      <c r="B51" s="9"/>
      <c r="C51" s="9"/>
      <c r="D51" s="9"/>
      <c r="E51" s="9"/>
      <c r="F51" s="9"/>
      <c r="G51" s="9"/>
      <c r="H51" s="9"/>
      <c r="I51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1" s="9">
        <f>IF(OR(Table1[[#This Row],[Grade]]="T", Table1[[#This Row],[Grade]]="P", Table1[[#This Row],[Grade]]=""), 0, Table1[[#This Row],[Credits]])</f>
        <v>0</v>
      </c>
      <c r="K51" s="9">
        <f>IF(OR(Table1[[#This Row],[Title]]="Chemical Research", Table1[[#This Row],[Title]]="Senior Research", Table1[[#This Row],[Title]]="Junior Research"), 0,Table1[[#This Row],[Credits]])</f>
        <v>0</v>
      </c>
    </row>
    <row r="52" spans="1:11" ht="11.5" customHeight="1" x14ac:dyDescent="0.25">
      <c r="A52" s="9"/>
      <c r="B52" s="9"/>
      <c r="C52" s="9"/>
      <c r="D52" s="9"/>
      <c r="E52" s="9"/>
      <c r="F52" s="9"/>
      <c r="G52" s="9"/>
      <c r="H52" s="9"/>
      <c r="I52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2" s="9">
        <f>IF(OR(Table1[[#This Row],[Grade]]="T", Table1[[#This Row],[Grade]]="P", Table1[[#This Row],[Grade]]=""), 0, Table1[[#This Row],[Credits]])</f>
        <v>0</v>
      </c>
      <c r="K52" s="9">
        <f>IF(OR(Table1[[#This Row],[Title]]="Chemical Research", Table1[[#This Row],[Title]]="Senior Research", Table1[[#This Row],[Title]]="Junior Research"), 0,Table1[[#This Row],[Credits]])</f>
        <v>0</v>
      </c>
    </row>
    <row r="53" spans="1:11" ht="11.5" customHeight="1" x14ac:dyDescent="0.25">
      <c r="A53" s="9"/>
      <c r="B53" s="9"/>
      <c r="C53" s="9"/>
      <c r="D53" s="9"/>
      <c r="E53" s="9"/>
      <c r="F53" s="9"/>
      <c r="G53" s="9"/>
      <c r="H53" s="9"/>
      <c r="I53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3" s="9">
        <f>IF(OR(Table1[[#This Row],[Grade]]="T", Table1[[#This Row],[Grade]]="P", Table1[[#This Row],[Grade]]=""), 0, Table1[[#This Row],[Credits]])</f>
        <v>0</v>
      </c>
      <c r="K53" s="9">
        <f>IF(OR(Table1[[#This Row],[Title]]="Chemical Research", Table1[[#This Row],[Title]]="Senior Research", Table1[[#This Row],[Title]]="Junior Research"), 0,Table1[[#This Row],[Credits]])</f>
        <v>0</v>
      </c>
    </row>
    <row r="54" spans="1:11" ht="11.5" customHeight="1" x14ac:dyDescent="0.25">
      <c r="A54" s="9"/>
      <c r="B54" s="9"/>
      <c r="C54" s="9"/>
      <c r="D54" s="9"/>
      <c r="E54" s="9"/>
      <c r="F54" s="9"/>
      <c r="G54" s="9"/>
      <c r="H54" s="9"/>
      <c r="I54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4" s="9">
        <f>IF(OR(Table1[[#This Row],[Grade]]="T", Table1[[#This Row],[Grade]]="P", Table1[[#This Row],[Grade]]=""), 0, Table1[[#This Row],[Credits]])</f>
        <v>0</v>
      </c>
      <c r="K54" s="9">
        <f>IF(OR(Table1[[#This Row],[Title]]="Chemical Research", Table1[[#This Row],[Title]]="Senior Research", Table1[[#This Row],[Title]]="Junior Research"), 0,Table1[[#This Row],[Credits]])</f>
        <v>0</v>
      </c>
    </row>
    <row r="55" spans="1:11" ht="11.5" customHeight="1" x14ac:dyDescent="0.25">
      <c r="A55" s="9"/>
      <c r="B55" s="9"/>
      <c r="C55" s="9"/>
      <c r="D55" s="9"/>
      <c r="E55" s="9"/>
      <c r="F55" s="9"/>
      <c r="G55" s="9"/>
      <c r="H55" s="9"/>
      <c r="I55" s="9">
        <f>IF(Table1[[#This Row],[Grade]]="A",4,0)*Table1[[#This Row],[Credits]]+IF(Table1[[#This Row],[Grade]]="A-",3.7,0)*Table1[[#This Row],[Credits]]+IF(Table1[[#This Row],[Grade]]="B+",3.3,0)*Table1[[#This Row],[Credits]]+IF(Table1[[#This Row],[Grade]]="B",3,0)*Table1[[#This Row],[Credits]]</f>
        <v>0</v>
      </c>
      <c r="J55" s="9">
        <f>IF(OR(Table1[[#This Row],[Grade]]="T", Table1[[#This Row],[Grade]]="P", Table1[[#This Row],[Grade]]=""), 0, Table1[[#This Row],[Credits]])</f>
        <v>0</v>
      </c>
      <c r="K55" s="9">
        <f>IF(OR(Table1[[#This Row],[Title]]="Chemical Research", Table1[[#This Row],[Title]]="Senior Research", Table1[[#This Row],[Title]]="Junior Research"), 0,Table1[[#This Row],[Credits]])</f>
        <v>0</v>
      </c>
    </row>
    <row r="56" spans="1:11" ht="11.5" customHeight="1" x14ac:dyDescent="0.25">
      <c r="A56" s="10" t="s">
        <v>8</v>
      </c>
      <c r="B56" s="10"/>
      <c r="C56" s="10"/>
      <c r="D56" s="10"/>
      <c r="E56" s="10"/>
      <c r="F56" s="10"/>
      <c r="G56" s="10">
        <f>SUBTOTAL(109,Table1[Credits])</f>
        <v>0</v>
      </c>
      <c r="H56" s="10"/>
      <c r="I56" s="13">
        <f>SUBTOTAL(109,Table1[Qual Pts])</f>
        <v>0</v>
      </c>
      <c r="J56" s="10">
        <f>SUBTOTAL(109,Table1[GPA Hr])</f>
        <v>0</v>
      </c>
      <c r="K56" s="18">
        <f>SUBTOTAL(109,Table1[Grad Hr])</f>
        <v>0</v>
      </c>
    </row>
    <row r="57" spans="1:11" s="11" customFormat="1" ht="5" customHeight="1" x14ac:dyDescent="0.25">
      <c r="H57" s="17"/>
      <c r="I57" s="16"/>
    </row>
    <row r="58" spans="1:11" ht="11.5" customHeight="1" x14ac:dyDescent="0.25">
      <c r="F58" s="10"/>
    </row>
  </sheetData>
  <mergeCells count="1">
    <mergeCell ref="B1:H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2017-09-27T22:44:37Z</dcterms:modified>
</cp:coreProperties>
</file>