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backupFile="1"/>
  <mc:AlternateContent xmlns:mc="http://schemas.openxmlformats.org/markup-compatibility/2006">
    <mc:Choice Requires="x15">
      <x15ac:absPath xmlns:x15ac="http://schemas.microsoft.com/office/spreadsheetml/2010/11/ac" url="https://d.docs.live.net/08875cc6fc4e5af3/Documentos/UAI/Calculo/"/>
    </mc:Choice>
  </mc:AlternateContent>
  <xr:revisionPtr revIDLastSave="80" documentId="13_ncr:1_{F8EEEF8D-66F8-4446-8D68-4594B50E1BB8}" xr6:coauthVersionLast="45" xr6:coauthVersionMax="45" xr10:uidLastSave="{1F3D811F-F1E2-4E47-B0F3-B11D436375E2}"/>
  <bookViews>
    <workbookView xWindow="-120" yWindow="-120" windowWidth="24240" windowHeight="13140" activeTab="1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2" l="1"/>
  <c r="I56" i="2" s="1"/>
  <c r="F53" i="2"/>
  <c r="F56" i="2" s="1"/>
  <c r="C53" i="2"/>
  <c r="C56" i="2" s="1"/>
  <c r="K56" i="2" s="1"/>
  <c r="K50" i="2"/>
  <c r="D23" i="2"/>
  <c r="B23" i="2"/>
  <c r="D22" i="2"/>
  <c r="D27" i="2" s="1"/>
  <c r="B22" i="2"/>
  <c r="B27" i="2" s="1"/>
  <c r="B16" i="2"/>
  <c r="C16" i="2"/>
  <c r="C23" i="2" s="1"/>
  <c r="D16" i="2"/>
  <c r="E16" i="2"/>
  <c r="E23" i="2" s="1"/>
  <c r="B17" i="2"/>
  <c r="C17" i="2"/>
  <c r="D17" i="2"/>
  <c r="E17" i="2"/>
  <c r="B18" i="2"/>
  <c r="C18" i="2"/>
  <c r="D18" i="2"/>
  <c r="E18" i="2"/>
  <c r="I4" i="2"/>
  <c r="I3" i="2"/>
  <c r="I2" i="2"/>
  <c r="I5" i="2" s="1"/>
  <c r="G4" i="2"/>
  <c r="G3" i="2"/>
  <c r="G2" i="2"/>
  <c r="K53" i="2" l="1"/>
  <c r="C22" i="2"/>
  <c r="C27" i="2" s="1"/>
  <c r="E22" i="2"/>
  <c r="E27" i="2" s="1"/>
  <c r="G5" i="2"/>
  <c r="I7" i="2" s="1"/>
</calcChain>
</file>

<file path=xl/sharedStrings.xml><?xml version="1.0" encoding="utf-8"?>
<sst xmlns="http://schemas.openxmlformats.org/spreadsheetml/2006/main" count="274" uniqueCount="93">
  <si>
    <t>x</t>
  </si>
  <si>
    <t>3^x</t>
  </si>
  <si>
    <t>*</t>
  </si>
  <si>
    <t>=</t>
  </si>
  <si>
    <t>3^1</t>
  </si>
  <si>
    <t>Factoreando:</t>
  </si>
  <si>
    <t>(1 + 3)</t>
  </si>
  <si>
    <t>Dividiendo ambos miembros:</t>
  </si>
  <si>
    <t>Aplicando LOG a ambos miembros:</t>
  </si>
  <si>
    <t>+</t>
  </si>
  <si>
    <t>3^(1+x)</t>
  </si>
  <si>
    <t>log(3^x)</t>
  </si>
  <si>
    <t>log(1)</t>
  </si>
  <si>
    <t>Aplicando propiedad LOG:</t>
  </si>
  <si>
    <t>El logaritmo de un número elevado a una potencia es la potencia multiplicada por el logaritmo del número.</t>
  </si>
  <si>
    <t>log(3)</t>
  </si>
  <si>
    <t>Por la fórmula de cambio de base:
log(a)/log(b) ​= log[b]​(a)</t>
  </si>
  <si>
    <t>log[3]1</t>
  </si>
  <si>
    <t>Pregunta:</t>
  </si>
  <si>
    <t>¿Cuál exponente de 3 me da como resultado 1?</t>
  </si>
  <si>
    <t>Los números negativos no tienen logaritmo en el cuerpo de los reales R.</t>
  </si>
  <si>
    <t>2+x</t>
  </si>
  <si>
    <t>1-x</t>
  </si>
  <si>
    <t>No existe el logaritmo de cero (ya que no hay forma de elevar un número a algo que de cero).</t>
  </si>
  <si>
    <t>&gt;</t>
  </si>
  <si>
    <t>Por tanto:</t>
  </si>
  <si>
    <t>&lt;</t>
  </si>
  <si>
    <t>El numerador no puede ser igual o menor de cero.</t>
  </si>
  <si>
    <t>El denominador no puede ser igual o menor a cero.</t>
  </si>
  <si>
    <t>-</t>
  </si>
  <si>
    <t>Δ</t>
  </si>
  <si>
    <t>F1 A F2</t>
  </si>
  <si>
    <t>F2 A F3</t>
  </si>
  <si>
    <t>F3 A F1</t>
  </si>
  <si>
    <t>F2 = 3F1+2F2</t>
  </si>
  <si>
    <t>F3 = 2F1+F3</t>
  </si>
  <si>
    <t>F3 = 10F2-15F3</t>
  </si>
  <si>
    <t>(x)</t>
  </si>
  <si>
    <t>(y)</t>
  </si>
  <si>
    <t>(z)</t>
  </si>
  <si>
    <t>z</t>
  </si>
  <si>
    <t>:</t>
  </si>
  <si>
    <t>(-2)</t>
  </si>
  <si>
    <t>F3:</t>
  </si>
  <si>
    <t>F2:</t>
  </si>
  <si>
    <t>y</t>
  </si>
  <si>
    <t>F1:</t>
  </si>
  <si>
    <t>(-3)</t>
  </si>
  <si>
    <t>Comprobación:</t>
  </si>
  <si>
    <t>(-13)</t>
  </si>
  <si>
    <t>(-17)</t>
  </si>
  <si>
    <t>x^2</t>
  </si>
  <si>
    <t>Hallar raíces:</t>
  </si>
  <si>
    <t>(1)^2</t>
  </si>
  <si>
    <t>U^2</t>
  </si>
  <si>
    <t>(-8)</t>
  </si>
  <si>
    <t>x1</t>
  </si>
  <si>
    <t>x2</t>
  </si>
  <si>
    <t>U</t>
  </si>
  <si>
    <t>V</t>
  </si>
  <si>
    <t>mn</t>
  </si>
  <si>
    <t>2x</t>
  </si>
  <si>
    <t>Completa al cuadrado:</t>
  </si>
  <si>
    <t>(-1)^2</t>
  </si>
  <si>
    <t>Aplicando binomio:</t>
  </si>
  <si>
    <t>(x</t>
  </si>
  <si>
    <t>1)^2</t>
  </si>
  <si>
    <t>Simplificando:</t>
  </si>
  <si>
    <t>Forma general:</t>
  </si>
  <si>
    <t>La primera coordenada del vértice es:</t>
  </si>
  <si>
    <t>(-b)</t>
  </si>
  <si>
    <t>2a</t>
  </si>
  <si>
    <t>La segunda coordenada del vértice es:</t>
  </si>
  <si>
    <t>f(2)</t>
  </si>
  <si>
    <t>f(x)</t>
  </si>
  <si>
    <t>Por tanto, el vértice es:</t>
  </si>
  <si>
    <t>;</t>
  </si>
  <si>
    <t>La forma canónica de una función cuadrática es:</t>
  </si>
  <si>
    <t>a(x-h)^2</t>
  </si>
  <si>
    <t>k</t>
  </si>
  <si>
    <t>h</t>
  </si>
  <si>
    <t>a</t>
  </si>
  <si>
    <t>coeficiente principal</t>
  </si>
  <si>
    <t>primera coordenada del vértice</t>
  </si>
  <si>
    <t>segunda coordenada del vértice</t>
  </si>
  <si>
    <t>Reemplazando:</t>
  </si>
  <si>
    <t>f(1)</t>
  </si>
  <si>
    <t>1^2</t>
  </si>
  <si>
    <t>2(1)</t>
  </si>
  <si>
    <t>(-9)</t>
  </si>
  <si>
    <t>( 1</t>
  </si>
  <si>
    <t>(-9) )</t>
  </si>
  <si>
    <t>(x-1)^2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</si>
</sst>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JetBrains Mono"/>
      <family val="3"/>
    </font>
    <font>
      <sz val="8"/>
      <color theme="1"/>
      <name val="JetBrains Mono"/>
      <family val="3"/>
    </font>
    <font>
      <sz val="11"/>
      <color rgb="FFFF0000"/>
      <name val="JetBrains Mono"/>
      <family val="3"/>
    </font>
    <font>
      <sz val="11"/>
      <color theme="1"/>
      <name val="Calibri"/>
      <family val="2"/>
    </font>
    <font>
      <b/>
      <sz val="11"/>
      <color rgb="FFFF0000"/>
      <name val="JetBrains Mono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opLeftCell="B1" workbookViewId="0">
      <selection activeCell="Q1" sqref="Q1"/>
    </sheetView>
  </sheetViews>
  <sheetFormatPr defaultColWidth="9.140625" defaultRowHeight="16.5" x14ac:dyDescent="0.25"/>
  <cols>
    <col min="1" max="1" width="40.7109375" style="2" customWidth="1"/>
    <col min="2" max="2" width="5.140625" style="1" bestFit="1" customWidth="1"/>
    <col min="3" max="3" width="2.5703125" style="1" bestFit="1" customWidth="1"/>
    <col min="4" max="4" width="10.28515625" style="1" bestFit="1" customWidth="1"/>
    <col min="5" max="5" width="2.5703125" style="1" bestFit="1" customWidth="1"/>
    <col min="6" max="6" width="11.5703125" style="1" bestFit="1" customWidth="1"/>
    <col min="7" max="7" width="2.5703125" style="1" bestFit="1" customWidth="1"/>
    <col min="8" max="8" width="10.28515625" style="1" bestFit="1" customWidth="1"/>
    <col min="9" max="9" width="9.140625" style="1"/>
    <col min="10" max="10" width="40.7109375" style="2" customWidth="1"/>
    <col min="11" max="11" width="14.7109375" style="1" customWidth="1"/>
    <col min="12" max="14" width="5.7109375" style="1" customWidth="1"/>
    <col min="15" max="15" width="14.7109375" style="1" customWidth="1"/>
    <col min="16" max="16" width="9.140625" style="1"/>
    <col min="17" max="19" width="4.7109375" style="1" customWidth="1"/>
    <col min="20" max="16384" width="9.140625" style="1"/>
  </cols>
  <sheetData>
    <row r="1" spans="1:15" x14ac:dyDescent="0.25">
      <c r="D1" s="1" t="s">
        <v>1</v>
      </c>
      <c r="E1" s="1" t="s">
        <v>2</v>
      </c>
      <c r="F1" s="1" t="s">
        <v>10</v>
      </c>
      <c r="G1" s="1" t="s">
        <v>3</v>
      </c>
      <c r="H1" s="1">
        <v>4</v>
      </c>
      <c r="J1" s="2" t="s">
        <v>13</v>
      </c>
      <c r="K1" s="4"/>
    </row>
    <row r="2" spans="1:15" ht="38.25" x14ac:dyDescent="0.25">
      <c r="B2" s="1" t="s">
        <v>1</v>
      </c>
      <c r="C2" s="1" t="s">
        <v>2</v>
      </c>
      <c r="D2" s="1" t="s">
        <v>1</v>
      </c>
      <c r="E2" s="1" t="s">
        <v>9</v>
      </c>
      <c r="F2" s="1" t="s">
        <v>4</v>
      </c>
      <c r="G2" s="1" t="s">
        <v>3</v>
      </c>
      <c r="H2" s="1">
        <v>4</v>
      </c>
      <c r="J2" s="6" t="s">
        <v>20</v>
      </c>
      <c r="K2" s="4"/>
      <c r="L2" s="3" t="s">
        <v>21</v>
      </c>
      <c r="M2" s="1" t="s">
        <v>24</v>
      </c>
      <c r="N2" s="1">
        <v>0</v>
      </c>
    </row>
    <row r="3" spans="1:15" ht="38.25" x14ac:dyDescent="0.25">
      <c r="A3" s="2" t="s">
        <v>5</v>
      </c>
      <c r="J3" s="6" t="s">
        <v>23</v>
      </c>
      <c r="K3" s="4"/>
      <c r="L3" s="1" t="s">
        <v>22</v>
      </c>
    </row>
    <row r="4" spans="1:15" x14ac:dyDescent="0.25">
      <c r="D4" s="1" t="s">
        <v>6</v>
      </c>
      <c r="E4" s="1" t="s">
        <v>2</v>
      </c>
      <c r="F4" s="1" t="s">
        <v>1</v>
      </c>
      <c r="G4" s="1" t="s">
        <v>3</v>
      </c>
      <c r="H4" s="1">
        <v>4</v>
      </c>
    </row>
    <row r="5" spans="1:15" x14ac:dyDescent="0.25">
      <c r="D5" s="1">
        <v>4</v>
      </c>
      <c r="E5" s="1" t="s">
        <v>2</v>
      </c>
      <c r="F5" s="1" t="s">
        <v>1</v>
      </c>
      <c r="G5" s="1" t="s">
        <v>3</v>
      </c>
      <c r="H5" s="1">
        <v>4</v>
      </c>
      <c r="J5" s="2" t="s">
        <v>25</v>
      </c>
      <c r="K5" s="1">
        <v>-2</v>
      </c>
      <c r="L5" s="1" t="s">
        <v>26</v>
      </c>
      <c r="M5" s="1">
        <v>0</v>
      </c>
      <c r="N5" s="1" t="s">
        <v>26</v>
      </c>
      <c r="O5" s="1">
        <v>1</v>
      </c>
    </row>
    <row r="6" spans="1:15" ht="63.75" x14ac:dyDescent="0.25">
      <c r="A6" s="2" t="s">
        <v>7</v>
      </c>
      <c r="F6" s="4"/>
      <c r="K6" s="7" t="s">
        <v>27</v>
      </c>
      <c r="O6" s="7" t="s">
        <v>28</v>
      </c>
    </row>
    <row r="7" spans="1:15" x14ac:dyDescent="0.25">
      <c r="B7" s="4"/>
      <c r="C7" s="4"/>
      <c r="D7" s="3">
        <v>4</v>
      </c>
      <c r="E7" s="3" t="s">
        <v>2</v>
      </c>
      <c r="F7" s="3" t="s">
        <v>1</v>
      </c>
      <c r="G7" s="1" t="s">
        <v>3</v>
      </c>
      <c r="H7" s="3">
        <v>4</v>
      </c>
    </row>
    <row r="8" spans="1:15" x14ac:dyDescent="0.25">
      <c r="B8" s="4"/>
      <c r="C8" s="4"/>
      <c r="E8" s="1">
        <v>4</v>
      </c>
      <c r="H8" s="1">
        <v>4</v>
      </c>
    </row>
    <row r="10" spans="1:15" x14ac:dyDescent="0.25">
      <c r="F10" s="1" t="s">
        <v>1</v>
      </c>
      <c r="G10" s="1" t="s">
        <v>3</v>
      </c>
      <c r="H10" s="1">
        <v>1</v>
      </c>
    </row>
    <row r="11" spans="1:15" x14ac:dyDescent="0.25">
      <c r="A11" s="2" t="s">
        <v>8</v>
      </c>
    </row>
    <row r="12" spans="1:15" x14ac:dyDescent="0.25">
      <c r="F12" s="1" t="s">
        <v>11</v>
      </c>
      <c r="G12" s="1" t="s">
        <v>3</v>
      </c>
      <c r="H12" s="1" t="s">
        <v>12</v>
      </c>
    </row>
    <row r="13" spans="1:15" x14ac:dyDescent="0.25">
      <c r="A13" s="2" t="s">
        <v>13</v>
      </c>
    </row>
    <row r="14" spans="1:15" ht="51" x14ac:dyDescent="0.25">
      <c r="A14" s="6" t="s">
        <v>14</v>
      </c>
      <c r="D14" s="1" t="s">
        <v>0</v>
      </c>
      <c r="E14" s="1" t="s">
        <v>2</v>
      </c>
      <c r="F14" s="1" t="s">
        <v>15</v>
      </c>
      <c r="G14" s="1" t="s">
        <v>3</v>
      </c>
      <c r="H14" s="1" t="s">
        <v>12</v>
      </c>
      <c r="J14" s="6"/>
    </row>
    <row r="16" spans="1:15" x14ac:dyDescent="0.25">
      <c r="A16" s="2" t="s">
        <v>7</v>
      </c>
    </row>
    <row r="17" spans="1:10" x14ac:dyDescent="0.25">
      <c r="D17" s="3" t="s">
        <v>0</v>
      </c>
      <c r="E17" s="3" t="s">
        <v>2</v>
      </c>
      <c r="F17" s="3" t="s">
        <v>15</v>
      </c>
      <c r="G17" s="1" t="s">
        <v>3</v>
      </c>
      <c r="H17" s="3" t="s">
        <v>12</v>
      </c>
    </row>
    <row r="18" spans="1:10" x14ac:dyDescent="0.25">
      <c r="F18" s="1" t="s">
        <v>15</v>
      </c>
      <c r="H18" s="1" t="s">
        <v>15</v>
      </c>
    </row>
    <row r="20" spans="1:10" x14ac:dyDescent="0.25">
      <c r="F20" s="1" t="s">
        <v>0</v>
      </c>
      <c r="G20" s="1" t="s">
        <v>3</v>
      </c>
      <c r="H20" s="3" t="s">
        <v>12</v>
      </c>
    </row>
    <row r="21" spans="1:10" x14ac:dyDescent="0.25">
      <c r="H21" s="1" t="s">
        <v>15</v>
      </c>
    </row>
    <row r="22" spans="1:10" x14ac:dyDescent="0.25">
      <c r="A22" s="2" t="s">
        <v>13</v>
      </c>
    </row>
    <row r="23" spans="1:10" ht="25.5" x14ac:dyDescent="0.25">
      <c r="A23" s="5" t="s">
        <v>16</v>
      </c>
      <c r="J23" s="5"/>
    </row>
    <row r="24" spans="1:10" x14ac:dyDescent="0.25">
      <c r="F24" s="1" t="s">
        <v>0</v>
      </c>
      <c r="G24" s="1" t="s">
        <v>3</v>
      </c>
      <c r="H24" s="1" t="s">
        <v>17</v>
      </c>
    </row>
    <row r="25" spans="1:10" x14ac:dyDescent="0.25">
      <c r="A25" s="2" t="s">
        <v>18</v>
      </c>
    </row>
    <row r="26" spans="1:10" ht="25.5" x14ac:dyDescent="0.25">
      <c r="A26" s="6" t="s">
        <v>19</v>
      </c>
      <c r="F26" s="1" t="s">
        <v>0</v>
      </c>
      <c r="G26" s="1" t="s">
        <v>3</v>
      </c>
      <c r="H26" s="1">
        <v>1</v>
      </c>
      <c r="J2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B61A-1BE1-4F75-967F-5C473A2109F3}">
  <dimension ref="A1:AF56"/>
  <sheetViews>
    <sheetView tabSelected="1" topLeftCell="E1" workbookViewId="0">
      <selection activeCell="AG23" sqref="AG23"/>
    </sheetView>
  </sheetViews>
  <sheetFormatPr defaultColWidth="11.42578125" defaultRowHeight="16.5" x14ac:dyDescent="0.25"/>
  <cols>
    <col min="1" max="1" width="11.42578125" style="14"/>
    <col min="2" max="4" width="5.7109375" style="1" customWidth="1"/>
    <col min="5" max="5" width="6.7109375" style="1" customWidth="1"/>
    <col min="6" max="7" width="5.7109375" style="1" customWidth="1"/>
    <col min="8" max="8" width="5.7109375" style="4" customWidth="1"/>
    <col min="9" max="10" width="5.7109375" style="1" customWidth="1"/>
    <col min="11" max="11" width="7.7109375" style="1" bestFit="1" customWidth="1"/>
    <col min="12" max="12" width="5.7109375" style="1" customWidth="1"/>
    <col min="13" max="13" width="10.7109375" style="14" customWidth="1"/>
    <col min="14" max="14" width="7.7109375" style="1" bestFit="1" customWidth="1"/>
    <col min="15" max="15" width="2.5703125" style="1" bestFit="1" customWidth="1"/>
    <col min="16" max="16" width="5.140625" style="1" bestFit="1" customWidth="1"/>
    <col min="17" max="17" width="2.5703125" style="1" bestFit="1" customWidth="1"/>
    <col min="18" max="18" width="6.42578125" style="1" bestFit="1" customWidth="1"/>
    <col min="19" max="19" width="3.85546875" style="1" bestFit="1" customWidth="1"/>
    <col min="20" max="20" width="6.42578125" style="1" bestFit="1" customWidth="1"/>
    <col min="21" max="21" width="2.5703125" style="1" bestFit="1" customWidth="1"/>
    <col min="22" max="22" width="11.42578125" style="1"/>
    <col min="23" max="23" width="12.85546875" style="14" bestFit="1" customWidth="1"/>
    <col min="24" max="24" width="6.42578125" style="1" bestFit="1" customWidth="1"/>
    <col min="25" max="25" width="2.5703125" style="1" bestFit="1" customWidth="1"/>
    <col min="26" max="26" width="6.42578125" style="1" bestFit="1" customWidth="1"/>
    <col min="27" max="27" width="2.5703125" style="1" bestFit="1" customWidth="1"/>
    <col min="28" max="28" width="6.42578125" style="1" bestFit="1" customWidth="1"/>
    <col min="29" max="32" width="2.5703125" style="1" bestFit="1" customWidth="1"/>
    <col min="33" max="16384" width="11.42578125" style="1"/>
  </cols>
  <sheetData>
    <row r="1" spans="1:32" x14ac:dyDescent="0.25">
      <c r="M1" s="14" t="s">
        <v>52</v>
      </c>
      <c r="W1" s="14" t="s">
        <v>68</v>
      </c>
    </row>
    <row r="2" spans="1:32" x14ac:dyDescent="0.25">
      <c r="B2" s="8">
        <v>3</v>
      </c>
      <c r="C2" s="1">
        <v>6</v>
      </c>
      <c r="D2" s="9">
        <v>5</v>
      </c>
      <c r="E2" s="4"/>
      <c r="G2" s="1">
        <f>B2*C3*D4</f>
        <v>288</v>
      </c>
      <c r="I2" s="1">
        <f>D2*C3*B4</f>
        <v>-80</v>
      </c>
      <c r="N2" s="1" t="s">
        <v>51</v>
      </c>
      <c r="O2" s="1" t="s">
        <v>29</v>
      </c>
      <c r="P2" s="1">
        <v>2</v>
      </c>
      <c r="Q2" s="1" t="s">
        <v>0</v>
      </c>
      <c r="R2" s="1" t="s">
        <v>29</v>
      </c>
      <c r="S2" s="1">
        <v>8</v>
      </c>
      <c r="T2" s="1" t="s">
        <v>3</v>
      </c>
      <c r="U2" s="1">
        <v>0</v>
      </c>
      <c r="X2" s="1" t="s">
        <v>51</v>
      </c>
      <c r="Y2" s="1" t="s">
        <v>29</v>
      </c>
      <c r="Z2" s="1" t="s">
        <v>61</v>
      </c>
      <c r="AA2" s="1" t="s">
        <v>29</v>
      </c>
      <c r="AB2" s="1">
        <v>8</v>
      </c>
    </row>
    <row r="3" spans="1:32" x14ac:dyDescent="0.25">
      <c r="B3" s="8">
        <v>4</v>
      </c>
      <c r="C3" s="1">
        <v>8</v>
      </c>
      <c r="D3" s="9">
        <v>-4</v>
      </c>
      <c r="E3" s="4"/>
      <c r="F3" s="1" t="s">
        <v>9</v>
      </c>
      <c r="G3" s="1">
        <f t="shared" ref="G3:G4" si="0">B3*C4*D5</f>
        <v>20</v>
      </c>
      <c r="I3" s="1">
        <f t="shared" ref="I3:I4" si="1">D3*C4*B5</f>
        <v>-12</v>
      </c>
      <c r="W3" s="14" t="s">
        <v>62</v>
      </c>
    </row>
    <row r="4" spans="1:32" x14ac:dyDescent="0.25">
      <c r="B4" s="8">
        <v>-2</v>
      </c>
      <c r="C4" s="1">
        <v>1</v>
      </c>
      <c r="D4" s="9">
        <v>12</v>
      </c>
      <c r="E4" s="4"/>
      <c r="G4" s="3">
        <f t="shared" si="0"/>
        <v>48</v>
      </c>
      <c r="I4" s="3">
        <f t="shared" si="1"/>
        <v>288</v>
      </c>
      <c r="N4" s="1" t="s">
        <v>53</v>
      </c>
      <c r="O4" s="1" t="s">
        <v>29</v>
      </c>
      <c r="P4" s="1" t="s">
        <v>54</v>
      </c>
      <c r="Q4" s="1" t="s">
        <v>3</v>
      </c>
      <c r="R4" s="1" t="s">
        <v>55</v>
      </c>
      <c r="X4" s="1" t="s">
        <v>51</v>
      </c>
      <c r="Y4" s="1" t="s">
        <v>29</v>
      </c>
      <c r="Z4" s="1" t="s">
        <v>61</v>
      </c>
      <c r="AA4" s="1" t="s">
        <v>9</v>
      </c>
      <c r="AB4" s="1" t="s">
        <v>63</v>
      </c>
      <c r="AC4" s="1" t="s">
        <v>29</v>
      </c>
      <c r="AD4" s="1" t="s">
        <v>63</v>
      </c>
      <c r="AE4" s="1" t="s">
        <v>29</v>
      </c>
      <c r="AF4" s="1">
        <v>8</v>
      </c>
    </row>
    <row r="5" spans="1:32" x14ac:dyDescent="0.25">
      <c r="B5" s="10">
        <v>3</v>
      </c>
      <c r="C5" s="10">
        <v>6</v>
      </c>
      <c r="D5" s="10">
        <v>5</v>
      </c>
      <c r="E5" s="10"/>
      <c r="G5" s="1">
        <f>SUM(G2:G4)</f>
        <v>356</v>
      </c>
      <c r="H5" s="4" t="s">
        <v>29</v>
      </c>
      <c r="I5" s="1">
        <f>SUM(I2:I4)</f>
        <v>196</v>
      </c>
      <c r="J5" s="1" t="s">
        <v>3</v>
      </c>
      <c r="K5" s="11" t="s">
        <v>30</v>
      </c>
      <c r="N5" s="1">
        <v>1</v>
      </c>
      <c r="O5" s="1" t="s">
        <v>9</v>
      </c>
      <c r="P5" s="1">
        <v>8</v>
      </c>
      <c r="Q5" s="1" t="s">
        <v>3</v>
      </c>
      <c r="R5" s="1" t="s">
        <v>54</v>
      </c>
      <c r="W5" s="14" t="s">
        <v>64</v>
      </c>
    </row>
    <row r="6" spans="1:32" x14ac:dyDescent="0.25">
      <c r="B6" s="10">
        <v>4</v>
      </c>
      <c r="C6" s="10">
        <v>8</v>
      </c>
      <c r="D6" s="10">
        <v>-4</v>
      </c>
      <c r="E6" s="10"/>
      <c r="N6" s="1" t="s">
        <v>58</v>
      </c>
      <c r="O6" s="1" t="s">
        <v>3</v>
      </c>
      <c r="P6" s="1" t="s">
        <v>59</v>
      </c>
      <c r="Q6" s="1">
        <v>9</v>
      </c>
      <c r="R6" s="1" t="s">
        <v>3</v>
      </c>
      <c r="S6" s="1" t="s">
        <v>60</v>
      </c>
      <c r="T6" s="1">
        <v>3</v>
      </c>
      <c r="X6" s="1" t="s">
        <v>65</v>
      </c>
      <c r="Y6" s="1" t="s">
        <v>29</v>
      </c>
      <c r="Z6" s="1" t="s">
        <v>66</v>
      </c>
      <c r="AA6" s="1" t="s">
        <v>29</v>
      </c>
      <c r="AB6" s="1" t="s">
        <v>63</v>
      </c>
      <c r="AC6" s="1" t="s">
        <v>29</v>
      </c>
      <c r="AD6" s="1">
        <v>8</v>
      </c>
    </row>
    <row r="7" spans="1:32" x14ac:dyDescent="0.25">
      <c r="F7" s="2"/>
      <c r="G7" s="11" t="s">
        <v>30</v>
      </c>
      <c r="H7" s="11" t="s">
        <v>3</v>
      </c>
      <c r="I7" s="1">
        <f>G5-I5</f>
        <v>160</v>
      </c>
      <c r="W7" s="14" t="s">
        <v>67</v>
      </c>
    </row>
    <row r="8" spans="1:32" x14ac:dyDescent="0.25">
      <c r="N8" s="1" t="s">
        <v>56</v>
      </c>
      <c r="O8" s="1" t="s">
        <v>3</v>
      </c>
      <c r="P8" s="1">
        <v>1</v>
      </c>
      <c r="Q8" s="1" t="s">
        <v>9</v>
      </c>
      <c r="R8" s="1">
        <v>3</v>
      </c>
      <c r="S8" s="1" t="s">
        <v>3</v>
      </c>
      <c r="T8" s="1">
        <v>4</v>
      </c>
      <c r="X8" s="1" t="s">
        <v>65</v>
      </c>
      <c r="Y8" s="1" t="s">
        <v>29</v>
      </c>
      <c r="Z8" s="1" t="s">
        <v>66</v>
      </c>
      <c r="AA8" s="1" t="s">
        <v>29</v>
      </c>
      <c r="AB8" s="1">
        <v>9</v>
      </c>
    </row>
    <row r="9" spans="1:32" x14ac:dyDescent="0.25">
      <c r="B9" s="1" t="s">
        <v>37</v>
      </c>
      <c r="C9" s="1" t="s">
        <v>38</v>
      </c>
      <c r="D9" s="1" t="s">
        <v>39</v>
      </c>
      <c r="N9" s="1" t="s">
        <v>57</v>
      </c>
      <c r="O9" s="1" t="s">
        <v>3</v>
      </c>
      <c r="P9" s="1">
        <v>1</v>
      </c>
      <c r="Q9" s="1" t="s">
        <v>29</v>
      </c>
      <c r="R9" s="1">
        <v>3</v>
      </c>
      <c r="S9" s="1" t="s">
        <v>3</v>
      </c>
      <c r="T9" s="1" t="s">
        <v>42</v>
      </c>
    </row>
    <row r="10" spans="1:32" x14ac:dyDescent="0.25">
      <c r="B10" s="8">
        <v>3</v>
      </c>
      <c r="C10" s="1">
        <v>6</v>
      </c>
      <c r="D10" s="12">
        <v>5</v>
      </c>
      <c r="E10" s="13">
        <v>-13</v>
      </c>
    </row>
    <row r="11" spans="1:32" x14ac:dyDescent="0.25">
      <c r="B11" s="8">
        <v>4</v>
      </c>
      <c r="C11" s="1">
        <v>8</v>
      </c>
      <c r="D11" s="12">
        <v>-4</v>
      </c>
      <c r="E11" s="13">
        <v>4</v>
      </c>
      <c r="W11" s="14" t="s">
        <v>69</v>
      </c>
    </row>
    <row r="12" spans="1:32" x14ac:dyDescent="0.25">
      <c r="B12" s="8">
        <v>-2</v>
      </c>
      <c r="C12" s="1">
        <v>1</v>
      </c>
      <c r="D12" s="12">
        <v>12</v>
      </c>
      <c r="E12" s="13">
        <v>-17</v>
      </c>
    </row>
    <row r="13" spans="1:32" x14ac:dyDescent="0.25">
      <c r="A13" s="14" t="s">
        <v>31</v>
      </c>
      <c r="X13" s="1" t="s">
        <v>0</v>
      </c>
      <c r="Y13" s="1" t="s">
        <v>3</v>
      </c>
      <c r="Z13" s="3" t="s">
        <v>70</v>
      </c>
    </row>
    <row r="14" spans="1:32" x14ac:dyDescent="0.25">
      <c r="A14" s="14" t="s">
        <v>32</v>
      </c>
      <c r="Z14" s="1" t="s">
        <v>71</v>
      </c>
    </row>
    <row r="15" spans="1:32" x14ac:dyDescent="0.25">
      <c r="A15" s="14" t="s">
        <v>33</v>
      </c>
    </row>
    <row r="16" spans="1:32" x14ac:dyDescent="0.25">
      <c r="B16" s="8">
        <f>B12</f>
        <v>-2</v>
      </c>
      <c r="C16" s="1">
        <f>C12</f>
        <v>1</v>
      </c>
      <c r="D16" s="12">
        <f>D12</f>
        <v>12</v>
      </c>
      <c r="E16" s="13">
        <f>E12</f>
        <v>-17</v>
      </c>
      <c r="X16" s="1" t="s">
        <v>0</v>
      </c>
      <c r="Y16" s="1" t="s">
        <v>3</v>
      </c>
      <c r="Z16" s="3">
        <v>2</v>
      </c>
      <c r="AA16" s="1" t="s">
        <v>3</v>
      </c>
      <c r="AB16" s="1">
        <v>1</v>
      </c>
    </row>
    <row r="17" spans="1:30" x14ac:dyDescent="0.25">
      <c r="B17" s="8">
        <f t="shared" ref="B17:E18" si="2">B10</f>
        <v>3</v>
      </c>
      <c r="C17" s="1">
        <f t="shared" si="2"/>
        <v>6</v>
      </c>
      <c r="D17" s="12">
        <f t="shared" si="2"/>
        <v>5</v>
      </c>
      <c r="E17" s="13">
        <f t="shared" si="2"/>
        <v>-13</v>
      </c>
      <c r="Z17" s="1">
        <v>2</v>
      </c>
    </row>
    <row r="18" spans="1:30" x14ac:dyDescent="0.25">
      <c r="B18" s="8">
        <f t="shared" si="2"/>
        <v>4</v>
      </c>
      <c r="C18" s="1">
        <f t="shared" si="2"/>
        <v>8</v>
      </c>
      <c r="D18" s="12">
        <f t="shared" si="2"/>
        <v>-4</v>
      </c>
      <c r="E18" s="13">
        <f t="shared" si="2"/>
        <v>4</v>
      </c>
    </row>
    <row r="19" spans="1:30" x14ac:dyDescent="0.25">
      <c r="A19" s="14" t="s">
        <v>34</v>
      </c>
      <c r="W19" s="14" t="s">
        <v>72</v>
      </c>
    </row>
    <row r="20" spans="1:30" x14ac:dyDescent="0.25">
      <c r="A20" s="14" t="s">
        <v>35</v>
      </c>
    </row>
    <row r="21" spans="1:30" x14ac:dyDescent="0.25">
      <c r="B21" s="8">
        <v>-2</v>
      </c>
      <c r="C21" s="1">
        <v>1</v>
      </c>
      <c r="D21" s="12">
        <v>12</v>
      </c>
      <c r="E21" s="13">
        <v>-17</v>
      </c>
      <c r="X21" s="1" t="s">
        <v>74</v>
      </c>
      <c r="Y21" s="1" t="s">
        <v>3</v>
      </c>
      <c r="Z21" s="1" t="s">
        <v>51</v>
      </c>
      <c r="AA21" s="1" t="s">
        <v>29</v>
      </c>
      <c r="AB21" s="1" t="s">
        <v>61</v>
      </c>
      <c r="AC21" s="1" t="s">
        <v>29</v>
      </c>
      <c r="AD21" s="1">
        <v>8</v>
      </c>
    </row>
    <row r="22" spans="1:30" x14ac:dyDescent="0.25">
      <c r="B22" s="8">
        <f>3*B16+2*B17</f>
        <v>0</v>
      </c>
      <c r="C22" s="1">
        <f t="shared" ref="C22:E22" si="3">3*C16+2*C17</f>
        <v>15</v>
      </c>
      <c r="D22" s="12">
        <f t="shared" si="3"/>
        <v>46</v>
      </c>
      <c r="E22" s="13">
        <f t="shared" si="3"/>
        <v>-77</v>
      </c>
      <c r="X22" s="1" t="s">
        <v>86</v>
      </c>
      <c r="Y22" s="1" t="s">
        <v>3</v>
      </c>
      <c r="Z22" s="1" t="s">
        <v>87</v>
      </c>
      <c r="AA22" s="1" t="s">
        <v>29</v>
      </c>
      <c r="AB22" s="1" t="s">
        <v>88</v>
      </c>
      <c r="AC22" s="1" t="s">
        <v>29</v>
      </c>
      <c r="AD22" s="1">
        <v>8</v>
      </c>
    </row>
    <row r="23" spans="1:30" x14ac:dyDescent="0.25">
      <c r="B23" s="8">
        <f>2*B16+B18</f>
        <v>0</v>
      </c>
      <c r="C23" s="1">
        <f t="shared" ref="C23:E23" si="4">2*C16+C18</f>
        <v>10</v>
      </c>
      <c r="D23" s="12">
        <f t="shared" si="4"/>
        <v>20</v>
      </c>
      <c r="E23" s="13">
        <f t="shared" si="4"/>
        <v>-30</v>
      </c>
      <c r="X23" s="1" t="s">
        <v>73</v>
      </c>
      <c r="Y23" s="1" t="s">
        <v>3</v>
      </c>
      <c r="Z23" s="1">
        <v>1</v>
      </c>
      <c r="AA23" s="1" t="s">
        <v>29</v>
      </c>
      <c r="AB23" s="1">
        <v>2</v>
      </c>
      <c r="AC23" s="1" t="s">
        <v>29</v>
      </c>
      <c r="AD23" s="1">
        <v>8</v>
      </c>
    </row>
    <row r="24" spans="1:30" x14ac:dyDescent="0.25">
      <c r="A24" s="14" t="s">
        <v>36</v>
      </c>
      <c r="X24" s="1" t="s">
        <v>73</v>
      </c>
      <c r="Y24" s="1" t="s">
        <v>3</v>
      </c>
      <c r="Z24" s="1" t="s">
        <v>89</v>
      </c>
    </row>
    <row r="25" spans="1:30" x14ac:dyDescent="0.25">
      <c r="B25" s="8">
        <v>-2</v>
      </c>
      <c r="C25" s="1">
        <v>1</v>
      </c>
      <c r="D25" s="12">
        <v>12</v>
      </c>
      <c r="E25" s="13">
        <v>-17</v>
      </c>
    </row>
    <row r="26" spans="1:30" x14ac:dyDescent="0.25">
      <c r="B26" s="8">
        <v>0</v>
      </c>
      <c r="C26" s="1">
        <v>15</v>
      </c>
      <c r="D26" s="12">
        <v>46</v>
      </c>
      <c r="E26" s="13">
        <v>-77</v>
      </c>
      <c r="W26" s="14" t="s">
        <v>75</v>
      </c>
    </row>
    <row r="27" spans="1:30" x14ac:dyDescent="0.25">
      <c r="B27" s="8">
        <f t="shared" ref="B27" si="5">10*B22-15*B23</f>
        <v>0</v>
      </c>
      <c r="C27" s="1">
        <f>10*C22-15*C23</f>
        <v>0</v>
      </c>
      <c r="D27" s="12">
        <f t="shared" ref="D27:E27" si="6">10*D22-15*D23</f>
        <v>160</v>
      </c>
      <c r="E27" s="13">
        <f t="shared" si="6"/>
        <v>-320</v>
      </c>
    </row>
    <row r="28" spans="1:30" x14ac:dyDescent="0.25">
      <c r="B28" s="1" t="s">
        <v>37</v>
      </c>
      <c r="C28" s="1" t="s">
        <v>38</v>
      </c>
      <c r="D28" s="1" t="s">
        <v>39</v>
      </c>
      <c r="X28" s="1" t="s">
        <v>90</v>
      </c>
      <c r="Y28" s="1" t="s">
        <v>76</v>
      </c>
      <c r="Z28" s="1" t="s">
        <v>91</v>
      </c>
    </row>
    <row r="30" spans="1:30" x14ac:dyDescent="0.25">
      <c r="A30" s="14" t="s">
        <v>43</v>
      </c>
      <c r="B30" s="1">
        <v>160</v>
      </c>
      <c r="C30" s="1" t="s">
        <v>40</v>
      </c>
      <c r="D30" s="1" t="s">
        <v>3</v>
      </c>
      <c r="E30" s="1">
        <v>-320</v>
      </c>
      <c r="W30" s="14" t="s">
        <v>77</v>
      </c>
    </row>
    <row r="31" spans="1:30" x14ac:dyDescent="0.25">
      <c r="C31" s="1" t="s">
        <v>40</v>
      </c>
      <c r="D31" s="1" t="s">
        <v>3</v>
      </c>
      <c r="E31" s="1">
        <v>-320</v>
      </c>
      <c r="F31" s="1" t="s">
        <v>41</v>
      </c>
      <c r="G31" s="1">
        <v>160</v>
      </c>
    </row>
    <row r="32" spans="1:30" x14ac:dyDescent="0.25">
      <c r="C32" s="15" t="s">
        <v>40</v>
      </c>
      <c r="D32" s="15" t="s">
        <v>3</v>
      </c>
      <c r="E32" s="15" t="s">
        <v>42</v>
      </c>
      <c r="X32" s="1" t="s">
        <v>74</v>
      </c>
      <c r="Y32" s="1" t="s">
        <v>3</v>
      </c>
      <c r="Z32" s="1" t="s">
        <v>78</v>
      </c>
      <c r="AA32" s="1" t="s">
        <v>9</v>
      </c>
      <c r="AB32" s="1" t="s">
        <v>79</v>
      </c>
    </row>
    <row r="34" spans="1:28" x14ac:dyDescent="0.25">
      <c r="A34" s="14" t="s">
        <v>44</v>
      </c>
      <c r="B34" s="1">
        <v>15</v>
      </c>
      <c r="C34" s="1" t="s">
        <v>45</v>
      </c>
      <c r="D34" s="1" t="s">
        <v>9</v>
      </c>
      <c r="E34" s="1">
        <v>46</v>
      </c>
      <c r="F34" s="1" t="s">
        <v>40</v>
      </c>
      <c r="G34" s="1" t="s">
        <v>3</v>
      </c>
      <c r="H34" s="4">
        <v>-77</v>
      </c>
      <c r="X34" s="1" t="s">
        <v>81</v>
      </c>
      <c r="Y34" s="1" t="s">
        <v>41</v>
      </c>
      <c r="Z34" s="14" t="s">
        <v>82</v>
      </c>
    </row>
    <row r="35" spans="1:28" x14ac:dyDescent="0.25">
      <c r="B35" s="1">
        <v>15</v>
      </c>
      <c r="C35" s="1" t="s">
        <v>45</v>
      </c>
      <c r="D35" s="1" t="s">
        <v>9</v>
      </c>
      <c r="E35" s="1">
        <v>46</v>
      </c>
      <c r="F35" s="1" t="s">
        <v>42</v>
      </c>
      <c r="G35" s="1" t="s">
        <v>3</v>
      </c>
      <c r="H35" s="4">
        <v>-77</v>
      </c>
      <c r="X35" s="1" t="s">
        <v>80</v>
      </c>
      <c r="Y35" s="1" t="s">
        <v>41</v>
      </c>
      <c r="Z35" s="14" t="s">
        <v>83</v>
      </c>
    </row>
    <row r="36" spans="1:28" x14ac:dyDescent="0.25">
      <c r="B36" s="1">
        <v>15</v>
      </c>
      <c r="C36" s="1" t="s">
        <v>45</v>
      </c>
      <c r="D36" s="1" t="s">
        <v>29</v>
      </c>
      <c r="E36" s="1">
        <v>92</v>
      </c>
      <c r="G36" s="1" t="s">
        <v>3</v>
      </c>
      <c r="H36" s="4">
        <v>-77</v>
      </c>
      <c r="X36" s="1" t="s">
        <v>79</v>
      </c>
      <c r="Y36" s="1" t="s">
        <v>41</v>
      </c>
      <c r="Z36" s="14" t="s">
        <v>84</v>
      </c>
    </row>
    <row r="37" spans="1:28" x14ac:dyDescent="0.25">
      <c r="E37" s="1">
        <v>15</v>
      </c>
      <c r="F37" s="1" t="s">
        <v>45</v>
      </c>
      <c r="G37" s="1" t="s">
        <v>3</v>
      </c>
      <c r="H37" s="4">
        <v>15</v>
      </c>
    </row>
    <row r="38" spans="1:28" x14ac:dyDescent="0.25">
      <c r="F38" s="15" t="s">
        <v>45</v>
      </c>
      <c r="G38" s="15" t="s">
        <v>3</v>
      </c>
      <c r="H38" s="16">
        <v>1</v>
      </c>
      <c r="W38" s="14" t="s">
        <v>85</v>
      </c>
    </row>
    <row r="40" spans="1:28" x14ac:dyDescent="0.25">
      <c r="A40" s="14" t="s">
        <v>46</v>
      </c>
      <c r="B40" s="1">
        <v>-2</v>
      </c>
      <c r="C40" s="1" t="s">
        <v>0</v>
      </c>
      <c r="D40" s="1" t="s">
        <v>9</v>
      </c>
      <c r="E40" s="1" t="s">
        <v>45</v>
      </c>
      <c r="F40" s="1" t="s">
        <v>9</v>
      </c>
      <c r="G40" s="1">
        <v>12</v>
      </c>
      <c r="H40" s="4" t="s">
        <v>40</v>
      </c>
      <c r="I40" s="1" t="s">
        <v>3</v>
      </c>
      <c r="J40" s="1">
        <v>-17</v>
      </c>
      <c r="X40" s="1" t="s">
        <v>74</v>
      </c>
      <c r="Y40" s="1" t="s">
        <v>3</v>
      </c>
      <c r="Z40" s="1" t="s">
        <v>92</v>
      </c>
      <c r="AA40" s="1" t="s">
        <v>29</v>
      </c>
      <c r="AB40" s="1">
        <v>9</v>
      </c>
    </row>
    <row r="41" spans="1:28" x14ac:dyDescent="0.25">
      <c r="B41" s="1">
        <v>-2</v>
      </c>
      <c r="C41" s="1" t="s">
        <v>0</v>
      </c>
      <c r="D41" s="1" t="s">
        <v>9</v>
      </c>
      <c r="E41" s="1">
        <v>1</v>
      </c>
      <c r="F41" s="1" t="s">
        <v>9</v>
      </c>
      <c r="G41" s="1">
        <v>12</v>
      </c>
      <c r="H41" s="4" t="s">
        <v>42</v>
      </c>
      <c r="I41" s="1" t="s">
        <v>3</v>
      </c>
      <c r="J41" s="1">
        <v>-17</v>
      </c>
    </row>
    <row r="42" spans="1:28" x14ac:dyDescent="0.25">
      <c r="B42" s="1">
        <v>-2</v>
      </c>
      <c r="C42" s="1" t="s">
        <v>0</v>
      </c>
      <c r="D42" s="1" t="s">
        <v>9</v>
      </c>
      <c r="E42" s="1">
        <v>1</v>
      </c>
      <c r="F42" s="1" t="s">
        <v>29</v>
      </c>
      <c r="G42" s="1">
        <v>24</v>
      </c>
      <c r="I42" s="1" t="s">
        <v>3</v>
      </c>
      <c r="J42" s="1">
        <v>-17</v>
      </c>
    </row>
    <row r="43" spans="1:28" x14ac:dyDescent="0.25">
      <c r="B43" s="1">
        <v>-2</v>
      </c>
      <c r="C43" s="1" t="s">
        <v>0</v>
      </c>
      <c r="D43" s="1" t="s">
        <v>29</v>
      </c>
      <c r="E43" s="1">
        <v>23</v>
      </c>
      <c r="I43" s="1" t="s">
        <v>3</v>
      </c>
      <c r="J43" s="1">
        <v>-17</v>
      </c>
    </row>
    <row r="44" spans="1:28" x14ac:dyDescent="0.25">
      <c r="G44" s="1">
        <v>-2</v>
      </c>
      <c r="H44" s="4" t="s">
        <v>0</v>
      </c>
      <c r="I44" s="1" t="s">
        <v>3</v>
      </c>
      <c r="J44" s="1">
        <v>6</v>
      </c>
    </row>
    <row r="45" spans="1:28" x14ac:dyDescent="0.25">
      <c r="H45" s="4" t="s">
        <v>0</v>
      </c>
      <c r="I45" s="1" t="s">
        <v>3</v>
      </c>
      <c r="J45" s="1">
        <v>6</v>
      </c>
      <c r="K45" s="1" t="s">
        <v>41</v>
      </c>
      <c r="L45" s="1" t="s">
        <v>42</v>
      </c>
    </row>
    <row r="46" spans="1:28" x14ac:dyDescent="0.25">
      <c r="H46" s="16" t="s">
        <v>0</v>
      </c>
      <c r="I46" s="15" t="s">
        <v>3</v>
      </c>
      <c r="J46" s="15" t="s">
        <v>47</v>
      </c>
    </row>
    <row r="48" spans="1:28" x14ac:dyDescent="0.25">
      <c r="A48" s="14" t="s">
        <v>48</v>
      </c>
    </row>
    <row r="49" spans="2:11" x14ac:dyDescent="0.25">
      <c r="B49" s="1">
        <v>3</v>
      </c>
      <c r="C49" s="1" t="s">
        <v>0</v>
      </c>
      <c r="D49" s="1" t="s">
        <v>9</v>
      </c>
      <c r="E49" s="1">
        <v>6</v>
      </c>
      <c r="F49" s="1" t="s">
        <v>45</v>
      </c>
      <c r="G49" s="1" t="s">
        <v>9</v>
      </c>
      <c r="H49" s="4">
        <v>5</v>
      </c>
      <c r="I49" s="1" t="s">
        <v>40</v>
      </c>
      <c r="J49" s="1" t="s">
        <v>3</v>
      </c>
      <c r="K49" s="1" t="s">
        <v>49</v>
      </c>
    </row>
    <row r="50" spans="2:11" x14ac:dyDescent="0.25">
      <c r="B50" s="1">
        <v>3</v>
      </c>
      <c r="C50" s="1">
        <v>-3</v>
      </c>
      <c r="D50" s="1" t="s">
        <v>9</v>
      </c>
      <c r="E50" s="1">
        <v>6</v>
      </c>
      <c r="F50" s="1">
        <v>1</v>
      </c>
      <c r="G50" s="1" t="s">
        <v>9</v>
      </c>
      <c r="H50" s="4">
        <v>5</v>
      </c>
      <c r="I50" s="1">
        <v>-2</v>
      </c>
      <c r="J50" s="1" t="s">
        <v>3</v>
      </c>
      <c r="K50" s="1">
        <f>B50*C50+E50*F50+H50*I50</f>
        <v>-13</v>
      </c>
    </row>
    <row r="52" spans="2:11" x14ac:dyDescent="0.25">
      <c r="B52" s="1">
        <v>4</v>
      </c>
      <c r="C52" s="1" t="s">
        <v>0</v>
      </c>
      <c r="D52" s="1" t="s">
        <v>9</v>
      </c>
      <c r="E52" s="1">
        <v>8</v>
      </c>
      <c r="F52" s="1" t="s">
        <v>45</v>
      </c>
      <c r="G52" s="1" t="s">
        <v>29</v>
      </c>
      <c r="H52" s="4">
        <v>4</v>
      </c>
      <c r="I52" s="1" t="s">
        <v>40</v>
      </c>
      <c r="J52" s="1" t="s">
        <v>3</v>
      </c>
      <c r="K52" s="1">
        <v>4</v>
      </c>
    </row>
    <row r="53" spans="2:11" x14ac:dyDescent="0.25">
      <c r="B53" s="1">
        <v>4</v>
      </c>
      <c r="C53" s="1">
        <f>C50</f>
        <v>-3</v>
      </c>
      <c r="D53" s="1" t="s">
        <v>9</v>
      </c>
      <c r="E53" s="1">
        <v>8</v>
      </c>
      <c r="F53" s="1">
        <f>F50</f>
        <v>1</v>
      </c>
      <c r="G53" s="1" t="s">
        <v>29</v>
      </c>
      <c r="H53" s="4">
        <v>4</v>
      </c>
      <c r="I53" s="1">
        <f>I50</f>
        <v>-2</v>
      </c>
      <c r="J53" s="1" t="s">
        <v>3</v>
      </c>
      <c r="K53" s="1">
        <f>B53*C53+E53*F53-H53*I53</f>
        <v>4</v>
      </c>
    </row>
    <row r="55" spans="2:11" x14ac:dyDescent="0.25">
      <c r="B55" s="1">
        <v>-2</v>
      </c>
      <c r="C55" s="1" t="s">
        <v>0</v>
      </c>
      <c r="D55" s="1" t="s">
        <v>9</v>
      </c>
      <c r="E55" s="1">
        <v>1</v>
      </c>
      <c r="F55" s="1" t="s">
        <v>45</v>
      </c>
      <c r="G55" s="1" t="s">
        <v>9</v>
      </c>
      <c r="H55" s="4">
        <v>12</v>
      </c>
      <c r="I55" s="1" t="s">
        <v>40</v>
      </c>
      <c r="J55" s="1" t="s">
        <v>3</v>
      </c>
      <c r="K55" s="1" t="s">
        <v>50</v>
      </c>
    </row>
    <row r="56" spans="2:11" x14ac:dyDescent="0.25">
      <c r="B56" s="1">
        <v>-2</v>
      </c>
      <c r="C56" s="1">
        <f>C53</f>
        <v>-3</v>
      </c>
      <c r="D56" s="1" t="s">
        <v>9</v>
      </c>
      <c r="E56" s="1">
        <v>1</v>
      </c>
      <c r="F56" s="1">
        <f>F53</f>
        <v>1</v>
      </c>
      <c r="G56" s="1" t="s">
        <v>9</v>
      </c>
      <c r="H56" s="4">
        <v>12</v>
      </c>
      <c r="I56" s="1">
        <f>I53</f>
        <v>-2</v>
      </c>
      <c r="J56" s="1" t="s">
        <v>3</v>
      </c>
      <c r="K56" s="1">
        <f>B56*C56+E56*F56+H56*I56</f>
        <v>-17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2015-06-05T18:17:20Z</dcterms:created>
  <dcterms:modified xsi:type="dcterms:W3CDTF">2020-11-19T00:20:06Z</dcterms:modified>
</cp:coreProperties>
</file>