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Documents\AP5\P&amp;E\"/>
    </mc:Choice>
  </mc:AlternateContent>
  <xr:revisionPtr revIDLastSave="0" documentId="13_ncr:1_{9FCC6E0D-4C4C-4C61-A919-DA33FCC0DF37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D19" i="1"/>
  <c r="D18" i="1"/>
  <c r="D17" i="1"/>
  <c r="D16" i="1"/>
  <c r="D15" i="1"/>
  <c r="B20" i="1"/>
  <c r="B19" i="1"/>
  <c r="B18" i="1"/>
  <c r="B17" i="1"/>
  <c r="B16" i="1"/>
  <c r="B15" i="1"/>
  <c r="B13" i="1"/>
  <c r="B12" i="1"/>
  <c r="B11" i="1"/>
  <c r="C2" i="1"/>
  <c r="C3" i="1"/>
  <c r="C4" i="1"/>
  <c r="C5" i="1"/>
  <c r="C6" i="1"/>
  <c r="C7" i="1"/>
  <c r="C8" i="1"/>
  <c r="B9" i="1"/>
</calcChain>
</file>

<file path=xl/sharedStrings.xml><?xml version="1.0" encoding="utf-8"?>
<sst xmlns="http://schemas.openxmlformats.org/spreadsheetml/2006/main" count="25" uniqueCount="17">
  <si>
    <t>x</t>
  </si>
  <si>
    <t>f</t>
  </si>
  <si>
    <t>Faa</t>
  </si>
  <si>
    <t>Total</t>
  </si>
  <si>
    <t>posición Q1</t>
  </si>
  <si>
    <t>posición Q2</t>
  </si>
  <si>
    <t>posición Q3</t>
  </si>
  <si>
    <t>Q1</t>
  </si>
  <si>
    <t>Q2</t>
  </si>
  <si>
    <t>Q3</t>
  </si>
  <si>
    <t>→</t>
  </si>
  <si>
    <t>posiciónP12</t>
  </si>
  <si>
    <t>posiciónP28</t>
  </si>
  <si>
    <t>posiciónP91</t>
  </si>
  <si>
    <t>posiciónP20</t>
  </si>
  <si>
    <t>posiciónP48</t>
  </si>
  <si>
    <t>posiciónP70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</si>
</sst>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BEFB5C-106B-4B63-A48E-5729087E9E1A}" name="Tabla1" displayName="Tabla1" ref="A1:C9" totalsRowCount="1">
  <tableColumns count="3">
    <tableColumn id="1" xr3:uid="{D1A2F6B2-7D3D-4873-8ED9-7330BB03DD6C}" name="x" totalsRowLabel="Total"/>
    <tableColumn id="2" xr3:uid="{9C2C14BB-980E-4714-8008-92ED6C484974}" name="f" totalsRowFunction="sum"/>
    <tableColumn id="3" xr3:uid="{5621B084-5B54-4481-ADF3-35285284B710}" name="Faa" dataDxfId="0">
      <calculatedColumnFormula>SUM(INDEX(Tabla1[f],1):Tabla1[[#This Row],[f]])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workbookViewId="0">
      <selection activeCell="B11" sqref="B11"/>
    </sheetView>
  </sheetViews>
  <sheetFormatPr baseColWidth="10" defaultColWidth="9.140625" defaultRowHeight="15" x14ac:dyDescent="0.25"/>
  <cols>
    <col min="1" max="1" width="11.28515625" bestFit="1" customWidth="1"/>
    <col min="2" max="2" width="3" bestFit="1" customWidth="1"/>
    <col min="3" max="3" width="4" bestFit="1" customWidth="1"/>
    <col min="4" max="4" width="4.140625" bestFit="1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13</v>
      </c>
      <c r="B2">
        <v>3</v>
      </c>
      <c r="C2">
        <f>SUM(INDEX(Tabla1[f],1):Tabla1[[#This Row],[f]])</f>
        <v>3</v>
      </c>
    </row>
    <row r="3" spans="1:5" x14ac:dyDescent="0.25">
      <c r="A3">
        <v>14</v>
      </c>
      <c r="B3">
        <v>14</v>
      </c>
      <c r="C3" s="1">
        <f>SUM(INDEX(Tabla1[f],1):Tabla1[[#This Row],[f]])</f>
        <v>17</v>
      </c>
    </row>
    <row r="4" spans="1:5" x14ac:dyDescent="0.25">
      <c r="A4">
        <v>15</v>
      </c>
      <c r="B4">
        <v>23</v>
      </c>
      <c r="C4" s="2">
        <f>SUM(INDEX(Tabla1[f],1):Tabla1[[#This Row],[f]])</f>
        <v>40</v>
      </c>
    </row>
    <row r="5" spans="1:5" x14ac:dyDescent="0.25">
      <c r="A5">
        <v>16</v>
      </c>
      <c r="B5">
        <v>10</v>
      </c>
      <c r="C5" s="3">
        <f>SUM(INDEX(Tabla1[f],1):Tabla1[[#This Row],[f]])</f>
        <v>50</v>
      </c>
    </row>
    <row r="6" spans="1:5" x14ac:dyDescent="0.25">
      <c r="A6">
        <v>17</v>
      </c>
      <c r="B6">
        <v>5</v>
      </c>
      <c r="C6">
        <f>SUM(INDEX(Tabla1[f],1):Tabla1[[#This Row],[f]])</f>
        <v>55</v>
      </c>
    </row>
    <row r="7" spans="1:5" x14ac:dyDescent="0.25">
      <c r="A7">
        <v>18</v>
      </c>
      <c r="B7">
        <v>4</v>
      </c>
      <c r="C7">
        <f>SUM(INDEX(Tabla1[f],1):Tabla1[[#This Row],[f]])</f>
        <v>59</v>
      </c>
    </row>
    <row r="8" spans="1:5" x14ac:dyDescent="0.25">
      <c r="A8">
        <v>19</v>
      </c>
      <c r="B8">
        <v>1</v>
      </c>
      <c r="C8">
        <f>SUM(INDEX(Tabla1[f],1):Tabla1[[#This Row],[f]])</f>
        <v>60</v>
      </c>
    </row>
    <row r="9" spans="1:5" x14ac:dyDescent="0.25">
      <c r="A9" t="s">
        <v>3</v>
      </c>
      <c r="B9">
        <f>SUBTOTAL(109,Tabla1[f])</f>
        <v>60</v>
      </c>
    </row>
    <row r="11" spans="1:5" x14ac:dyDescent="0.25">
      <c r="A11" t="s">
        <v>4</v>
      </c>
      <c r="B11" s="1">
        <f>(1*Tabla1[[#Totals],[f]])/4</f>
        <v>15</v>
      </c>
      <c r="C11" s="4" t="s">
        <v>10</v>
      </c>
      <c r="D11" t="s">
        <v>7</v>
      </c>
      <c r="E11">
        <v>14</v>
      </c>
    </row>
    <row r="12" spans="1:5" x14ac:dyDescent="0.25">
      <c r="A12" t="s">
        <v>5</v>
      </c>
      <c r="B12" s="2">
        <f>(2*Tabla1[[#Totals],[f]])/4</f>
        <v>30</v>
      </c>
      <c r="C12" s="4" t="s">
        <v>10</v>
      </c>
      <c r="D12" t="s">
        <v>8</v>
      </c>
      <c r="E12">
        <v>15</v>
      </c>
    </row>
    <row r="13" spans="1:5" x14ac:dyDescent="0.25">
      <c r="A13" t="s">
        <v>6</v>
      </c>
      <c r="B13" s="3">
        <f>(3*Tabla1[[#Totals],[f]])/4</f>
        <v>45</v>
      </c>
      <c r="C13" s="4" t="s">
        <v>10</v>
      </c>
      <c r="D13" t="s">
        <v>9</v>
      </c>
      <c r="E13">
        <v>16</v>
      </c>
    </row>
    <row r="15" spans="1:5" x14ac:dyDescent="0.25">
      <c r="A15" t="s">
        <v>11</v>
      </c>
      <c r="B15">
        <f>(12*Tabla1[[#Totals],[f]])/100</f>
        <v>7.2</v>
      </c>
      <c r="C15" s="4" t="s">
        <v>10</v>
      </c>
      <c r="D15" t="str">
        <f>RIGHT(A15,3)</f>
        <v>P12</v>
      </c>
      <c r="E15">
        <v>14</v>
      </c>
    </row>
    <row r="16" spans="1:5" x14ac:dyDescent="0.25">
      <c r="A16" t="s">
        <v>14</v>
      </c>
      <c r="B16">
        <f>(20*Tabla1[[#Totals],[f]])/100</f>
        <v>12</v>
      </c>
      <c r="C16" s="4" t="s">
        <v>10</v>
      </c>
      <c r="D16" t="str">
        <f t="shared" ref="D16:D20" si="0">RIGHT(A16,3)</f>
        <v>P20</v>
      </c>
      <c r="E16">
        <v>14</v>
      </c>
    </row>
    <row r="17" spans="1:5" x14ac:dyDescent="0.25">
      <c r="A17" t="s">
        <v>12</v>
      </c>
      <c r="B17">
        <f>(28*Tabla1[[#Totals],[f]])/100</f>
        <v>16.8</v>
      </c>
      <c r="C17" s="4" t="s">
        <v>10</v>
      </c>
      <c r="D17" t="str">
        <f t="shared" si="0"/>
        <v>P28</v>
      </c>
      <c r="E17">
        <v>14</v>
      </c>
    </row>
    <row r="18" spans="1:5" x14ac:dyDescent="0.25">
      <c r="A18" t="s">
        <v>15</v>
      </c>
      <c r="B18">
        <f>(48*Tabla1[[#Totals],[f]])/100</f>
        <v>28.8</v>
      </c>
      <c r="C18" s="4" t="s">
        <v>10</v>
      </c>
      <c r="D18" t="str">
        <f t="shared" si="0"/>
        <v>P48</v>
      </c>
      <c r="E18">
        <v>15</v>
      </c>
    </row>
    <row r="19" spans="1:5" x14ac:dyDescent="0.25">
      <c r="A19" t="s">
        <v>16</v>
      </c>
      <c r="B19">
        <f>(70*Tabla1[[#Totals],[f]])/100</f>
        <v>42</v>
      </c>
      <c r="C19" s="4" t="s">
        <v>10</v>
      </c>
      <c r="D19" t="str">
        <f t="shared" si="0"/>
        <v>P70</v>
      </c>
      <c r="E19">
        <v>16</v>
      </c>
    </row>
    <row r="20" spans="1:5" x14ac:dyDescent="0.25">
      <c r="A20" t="s">
        <v>13</v>
      </c>
      <c r="B20">
        <f>(91*Tabla1[[#Totals],[f]])/100</f>
        <v>54.6</v>
      </c>
      <c r="C20" s="4" t="s">
        <v>10</v>
      </c>
      <c r="D20" t="str">
        <f t="shared" si="0"/>
        <v>P91</v>
      </c>
      <c r="E20">
        <v>17</v>
      </c>
    </row>
  </sheetData>
  <sortState xmlns:xlrd2="http://schemas.microsoft.com/office/spreadsheetml/2017/richdata2" ref="A15:A20">
    <sortCondition ref="A15:A20"/>
  </sortState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Tordoya</dc:creator>
  <cp:lastModifiedBy>Gerardo Tordoya</cp:lastModifiedBy>
  <dcterms:created xsi:type="dcterms:W3CDTF">2015-06-05T18:19:34Z</dcterms:created>
  <dcterms:modified xsi:type="dcterms:W3CDTF">2022-09-30T14:46:50Z</dcterms:modified>
</cp:coreProperties>
</file>