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Documents\AP5\P&amp;E\"/>
    </mc:Choice>
  </mc:AlternateContent>
  <xr:revisionPtr revIDLastSave="0" documentId="13_ncr:1_{63B25972-9795-4A95-B48E-F4D2184168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media">Hoja1!$C$12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2" i="1"/>
  <c r="D5" i="1" s="1"/>
  <c r="E5" i="1" s="1"/>
  <c r="D2" i="1"/>
  <c r="E2" i="1" s="1"/>
  <c r="D4" i="1"/>
  <c r="E4" i="1" s="1"/>
  <c r="D6" i="1"/>
  <c r="E6" i="1" s="1"/>
  <c r="D8" i="1"/>
  <c r="E8" i="1" s="1"/>
  <c r="C9" i="1"/>
  <c r="B9" i="1"/>
  <c r="C2" i="1"/>
  <c r="C3" i="1"/>
  <c r="C4" i="1"/>
  <c r="C5" i="1"/>
  <c r="C6" i="1"/>
  <c r="C7" i="1"/>
  <c r="C8" i="1"/>
  <c r="D7" i="1" l="1"/>
  <c r="E7" i="1" s="1"/>
  <c r="D3" i="1"/>
  <c r="E3" i="1" s="1"/>
  <c r="E9" i="1" s="1"/>
</calcChain>
</file>

<file path=xl/sharedStrings.xml><?xml version="1.0" encoding="utf-8"?>
<sst xmlns="http://schemas.openxmlformats.org/spreadsheetml/2006/main" count="10" uniqueCount="10">
  <si>
    <t>x</t>
  </si>
  <si>
    <t>f</t>
  </si>
  <si>
    <t>xf</t>
  </si>
  <si>
    <t>Total</t>
  </si>
  <si>
    <r>
      <t>| x  -</t>
    </r>
    <r>
      <rPr>
        <sz val="14"/>
        <color theme="1"/>
        <rFont val="Symbol"/>
        <family val="1"/>
        <charset val="2"/>
      </rPr>
      <t>`</t>
    </r>
    <r>
      <rPr>
        <sz val="14"/>
        <color theme="1"/>
        <rFont val="Calibri"/>
        <family val="2"/>
      </rPr>
      <t>x |</t>
    </r>
  </si>
  <si>
    <r>
      <t xml:space="preserve">| x  - </t>
    </r>
    <r>
      <rPr>
        <sz val="14"/>
        <color theme="1"/>
        <rFont val="Symbol"/>
        <family val="1"/>
        <charset val="2"/>
      </rPr>
      <t>`</t>
    </r>
    <r>
      <rPr>
        <sz val="14"/>
        <color theme="1"/>
        <rFont val="Calibri"/>
        <family val="2"/>
      </rPr>
      <t>x</t>
    </r>
    <r>
      <rPr>
        <sz val="14"/>
        <color theme="1"/>
        <rFont val="Calibri"/>
        <family val="2"/>
        <scheme val="minor"/>
      </rPr>
      <t xml:space="preserve"> | </t>
    </r>
    <r>
      <rPr>
        <sz val="14"/>
        <color theme="1"/>
        <rFont val="Calibri"/>
        <family val="2"/>
      </rPr>
      <t>∙</t>
    </r>
    <r>
      <rPr>
        <sz val="14"/>
        <color theme="1"/>
        <rFont val="Calibri"/>
        <family val="2"/>
        <scheme val="minor"/>
      </rPr>
      <t xml:space="preserve"> f</t>
    </r>
  </si>
  <si>
    <t>fórmula de desviación media para un conjunto de datos agrupados puntualmente</t>
  </si>
  <si>
    <t>fórmula de la media (promedio)</t>
  </si>
  <si>
    <t>media</t>
  </si>
  <si>
    <t>DESVIACIÓN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</si>
</sst>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sz val="14"/>
      <color theme="1"/>
      <name val="Symbol"/>
      <family val="1"/>
      <charset val="2"/>
    </font>
    <font>
      <sz val="14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6" fillId="0" borderId="4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0" fillId="0" borderId="0" xfId="0" applyAlignment="1">
      <alignment horizontal="right"/>
    </xf>
    <xf numFmtId="0" fontId="1" fillId="2" borderId="9" xfId="0" applyFont="1" applyFill="1" applyBorder="1"/>
    <xf numFmtId="0" fontId="1" fillId="2" borderId="10" xfId="0" applyFont="1" applyFill="1" applyBorder="1" applyAlignment="1">
      <alignment horizontal="right"/>
    </xf>
    <xf numFmtId="0" fontId="1" fillId="2" borderId="11" xfId="0" applyFont="1" applyFill="1" applyBorder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</font>
      <alignment horizontal="center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109537</xdr:rowOff>
    </xdr:from>
    <xdr:ext cx="2406621" cy="7116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39BFF8E-1F05-8363-EFF2-FE56E770D764}"/>
                </a:ext>
              </a:extLst>
            </xdr:cNvPr>
            <xdr:cNvSpPr txBox="1"/>
          </xdr:nvSpPr>
          <xdr:spPr>
            <a:xfrm>
              <a:off x="3857625" y="490537"/>
              <a:ext cx="2406621" cy="7116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2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s-AR" sz="24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ES" sz="2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sub>
                    </m:sSub>
                    <m:r>
                      <a:rPr lang="es-ES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ES" sz="24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lang="es-ES" sz="2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ES" sz="2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ES" sz="24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s-ES" sz="2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s-ES" sz="2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  <m:r>
                              <a:rPr lang="es-ES" sz="24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s-ES" sz="24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</m:nary>
                      </m:num>
                      <m:den>
                        <m:r>
                          <a:rPr lang="es-ES" sz="24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AR" sz="24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39BFF8E-1F05-8363-EFF2-FE56E770D764}"/>
                </a:ext>
              </a:extLst>
            </xdr:cNvPr>
            <xdr:cNvSpPr txBox="1"/>
          </xdr:nvSpPr>
          <xdr:spPr>
            <a:xfrm>
              <a:off x="3857625" y="490537"/>
              <a:ext cx="2406621" cy="7116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400" b="0" i="0">
                  <a:latin typeface="Cambria Math" panose="02040503050406030204" pitchFamily="18" charset="0"/>
                </a:rPr>
                <a:t>𝐷</a:t>
              </a:r>
              <a:r>
                <a:rPr lang="es-AR" sz="2400" b="0" i="0">
                  <a:latin typeface="Cambria Math" panose="02040503050406030204" pitchFamily="18" charset="0"/>
                </a:rPr>
                <a:t>_</a:t>
              </a:r>
              <a:r>
                <a:rPr lang="es-ES" sz="2400" b="0" i="0">
                  <a:latin typeface="Cambria Math" panose="02040503050406030204" pitchFamily="18" charset="0"/>
                </a:rPr>
                <a:t>𝑥</a:t>
              </a:r>
              <a:r>
                <a:rPr lang="es-AR" sz="2400" b="0" i="0">
                  <a:latin typeface="Cambria Math" panose="02040503050406030204" pitchFamily="18" charset="0"/>
                </a:rPr>
                <a:t> ̅ </a:t>
              </a:r>
              <a:r>
                <a:rPr lang="es-ES" sz="2400" b="0" i="0">
                  <a:latin typeface="Cambria Math" panose="02040503050406030204" pitchFamily="18" charset="0"/>
                </a:rPr>
                <a:t>=(∑▒〖|𝑥−𝑥 ̅ |∗𝑓〗)/𝑛</a:t>
              </a:r>
              <a:endParaRPr lang="es-AR" sz="2400"/>
            </a:p>
          </xdr:txBody>
        </xdr:sp>
      </mc:Fallback>
    </mc:AlternateContent>
    <xdr:clientData/>
  </xdr:oneCellAnchor>
  <xdr:oneCellAnchor>
    <xdr:from>
      <xdr:col>6</xdr:col>
      <xdr:colOff>590550</xdr:colOff>
      <xdr:row>10</xdr:row>
      <xdr:rowOff>76200</xdr:rowOff>
    </xdr:from>
    <xdr:ext cx="1255023" cy="7141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CAB8DCEB-1DBA-4E39-8BB3-0CB762B8E4A4}"/>
                </a:ext>
              </a:extLst>
            </xdr:cNvPr>
            <xdr:cNvSpPr txBox="1"/>
          </xdr:nvSpPr>
          <xdr:spPr>
            <a:xfrm>
              <a:off x="4448175" y="2171700"/>
              <a:ext cx="1255023" cy="7141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ES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es-ES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ES" sz="24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s-ES" sz="2400" b="0" i="1">
                                <a:latin typeface="Cambria Math" panose="02040503050406030204" pitchFamily="18" charset="0"/>
                              </a:rPr>
                              <m:t>𝑥𝑓</m:t>
                            </m:r>
                          </m:e>
                        </m:nary>
                      </m:num>
                      <m:den>
                        <m:r>
                          <a:rPr lang="es-ES" sz="24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AR" sz="24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CAB8DCEB-1DBA-4E39-8BB3-0CB762B8E4A4}"/>
                </a:ext>
              </a:extLst>
            </xdr:cNvPr>
            <xdr:cNvSpPr txBox="1"/>
          </xdr:nvSpPr>
          <xdr:spPr>
            <a:xfrm>
              <a:off x="4448175" y="2171700"/>
              <a:ext cx="1255023" cy="7141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 ̅</a:t>
              </a:r>
              <a:r>
                <a:rPr lang="es-ES" sz="2400" b="0" i="0">
                  <a:latin typeface="Cambria Math" panose="02040503050406030204" pitchFamily="18" charset="0"/>
                </a:rPr>
                <a:t>=(∑▒𝑥𝑓)/𝑛</a:t>
              </a:r>
              <a:endParaRPr lang="es-AR" sz="24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130A73-F34B-4518-A8FB-43A0525ACBAE}" name="Tabla1" displayName="Tabla1" ref="A1:E9" totalsRowCount="1" headerRowDxfId="2">
  <tableColumns count="5">
    <tableColumn id="1" xr3:uid="{C408CA55-E9D5-4FAE-B53F-B70C9490F87B}" name="x" totalsRowLabel="Total"/>
    <tableColumn id="2" xr3:uid="{C8B5CD3F-7621-493A-B562-606019474C3A}" name="f" totalsRowFunction="sum"/>
    <tableColumn id="3" xr3:uid="{C38A3381-0E83-484F-8458-C1A2680F228A}" name="xf" totalsRowFunction="sum" dataDxfId="3">
      <calculatedColumnFormula>Tabla1[[#This Row],[x]]*Tabla1[[#This Row],[f]]</calculatedColumnFormula>
    </tableColumn>
    <tableColumn id="4" xr3:uid="{47B654E1-B775-43D8-83CB-91C88693A319}" name="| x  -`x |" dataDxfId="1">
      <calculatedColumnFormula>ABS(Tabla1[[#This Row],[x]]-media)</calculatedColumnFormula>
    </tableColumn>
    <tableColumn id="5" xr3:uid="{C18678B6-0DF0-490B-A9CB-058AD2FC5180}" name="| x  - `x | ∙ f" totalsRowFunction="sum" dataDxfId="0">
      <calculatedColumnFormula>Tabla1[[#This Row],[| x  -`x |]]*Tabla1[[#This Row],[f]]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E17" sqref="E17"/>
    </sheetView>
  </sheetViews>
  <sheetFormatPr baseColWidth="10" defaultColWidth="9.140625" defaultRowHeight="15" x14ac:dyDescent="0.25"/>
  <cols>
    <col min="3" max="4" width="12" bestFit="1" customWidth="1"/>
    <col min="5" max="5" width="14" bestFit="1" customWidth="1"/>
    <col min="6" max="6" width="5.7109375" customWidth="1"/>
  </cols>
  <sheetData>
    <row r="1" spans="1:10" ht="30" customHeight="1" x14ac:dyDescent="0.25">
      <c r="A1" s="4" t="s">
        <v>0</v>
      </c>
      <c r="B1" s="4" t="s">
        <v>1</v>
      </c>
      <c r="C1" s="4" t="s">
        <v>2</v>
      </c>
      <c r="D1" s="4" t="s">
        <v>4</v>
      </c>
      <c r="E1" s="4" t="s">
        <v>5</v>
      </c>
    </row>
    <row r="2" spans="1:10" x14ac:dyDescent="0.25">
      <c r="A2">
        <v>13</v>
      </c>
      <c r="B2">
        <v>3</v>
      </c>
      <c r="C2">
        <f>Tabla1[[#This Row],[x]]*Tabla1[[#This Row],[f]]</f>
        <v>39</v>
      </c>
      <c r="D2">
        <f>ABS(Tabla1[[#This Row],[x]]-media)</f>
        <v>2.2699999999999996</v>
      </c>
      <c r="E2">
        <f>Tabla1[[#This Row],[| x  -`x |]]*Tabla1[[#This Row],[f]]</f>
        <v>6.8099999999999987</v>
      </c>
      <c r="G2" s="5"/>
      <c r="H2" s="6"/>
      <c r="I2" s="6"/>
      <c r="J2" s="7"/>
    </row>
    <row r="3" spans="1:10" x14ac:dyDescent="0.25">
      <c r="A3">
        <v>14</v>
      </c>
      <c r="B3">
        <v>14</v>
      </c>
      <c r="C3">
        <f>Tabla1[[#This Row],[x]]*Tabla1[[#This Row],[f]]</f>
        <v>196</v>
      </c>
      <c r="D3">
        <f>ABS(Tabla1[[#This Row],[x]]-media)</f>
        <v>1.2699999999999996</v>
      </c>
      <c r="E3">
        <f>Tabla1[[#This Row],[| x  -`x |]]*Tabla1[[#This Row],[f]]</f>
        <v>17.779999999999994</v>
      </c>
      <c r="G3" s="8"/>
      <c r="H3" s="9"/>
      <c r="I3" s="9"/>
      <c r="J3" s="10"/>
    </row>
    <row r="4" spans="1:10" x14ac:dyDescent="0.25">
      <c r="A4">
        <v>15</v>
      </c>
      <c r="B4">
        <v>23</v>
      </c>
      <c r="C4">
        <f>Tabla1[[#This Row],[x]]*Tabla1[[#This Row],[f]]</f>
        <v>345</v>
      </c>
      <c r="D4">
        <f>ABS(Tabla1[[#This Row],[x]]-media)</f>
        <v>0.26999999999999957</v>
      </c>
      <c r="E4">
        <f>Tabla1[[#This Row],[| x  -`x |]]*Tabla1[[#This Row],[f]]</f>
        <v>6.2099999999999902</v>
      </c>
      <c r="G4" s="8"/>
      <c r="H4" s="9"/>
      <c r="I4" s="9"/>
      <c r="J4" s="10"/>
    </row>
    <row r="5" spans="1:10" x14ac:dyDescent="0.25">
      <c r="A5">
        <v>16</v>
      </c>
      <c r="B5">
        <v>10</v>
      </c>
      <c r="C5">
        <f>Tabla1[[#This Row],[x]]*Tabla1[[#This Row],[f]]</f>
        <v>160</v>
      </c>
      <c r="D5">
        <f>ABS(Tabla1[[#This Row],[x]]-media)</f>
        <v>0.73000000000000043</v>
      </c>
      <c r="E5">
        <f>Tabla1[[#This Row],[| x  -`x |]]*Tabla1[[#This Row],[f]]</f>
        <v>7.3000000000000043</v>
      </c>
      <c r="G5" s="8"/>
      <c r="H5" s="9"/>
      <c r="I5" s="9"/>
      <c r="J5" s="10"/>
    </row>
    <row r="6" spans="1:10" x14ac:dyDescent="0.25">
      <c r="A6">
        <v>17</v>
      </c>
      <c r="B6">
        <v>5</v>
      </c>
      <c r="C6">
        <f>Tabla1[[#This Row],[x]]*Tabla1[[#This Row],[f]]</f>
        <v>85</v>
      </c>
      <c r="D6">
        <f>ABS(Tabla1[[#This Row],[x]]-media)</f>
        <v>1.7300000000000004</v>
      </c>
      <c r="E6">
        <f>Tabla1[[#This Row],[| x  -`x |]]*Tabla1[[#This Row],[f]]</f>
        <v>8.6500000000000021</v>
      </c>
      <c r="G6" s="8"/>
      <c r="H6" s="9"/>
      <c r="I6" s="9"/>
      <c r="J6" s="10"/>
    </row>
    <row r="7" spans="1:10" x14ac:dyDescent="0.25">
      <c r="A7">
        <v>18</v>
      </c>
      <c r="B7">
        <v>4</v>
      </c>
      <c r="C7">
        <f>Tabla1[[#This Row],[x]]*Tabla1[[#This Row],[f]]</f>
        <v>72</v>
      </c>
      <c r="D7">
        <f>ABS(Tabla1[[#This Row],[x]]-media)</f>
        <v>2.7300000000000004</v>
      </c>
      <c r="E7">
        <f>Tabla1[[#This Row],[| x  -`x |]]*Tabla1[[#This Row],[f]]</f>
        <v>10.920000000000002</v>
      </c>
      <c r="G7" s="11" t="s">
        <v>6</v>
      </c>
      <c r="H7" s="12"/>
      <c r="I7" s="12"/>
      <c r="J7" s="13"/>
    </row>
    <row r="8" spans="1:10" x14ac:dyDescent="0.25">
      <c r="A8">
        <v>19</v>
      </c>
      <c r="B8">
        <v>1</v>
      </c>
      <c r="C8">
        <f>Tabla1[[#This Row],[x]]*Tabla1[[#This Row],[f]]</f>
        <v>19</v>
      </c>
      <c r="D8">
        <f>ABS(Tabla1[[#This Row],[x]]-media)</f>
        <v>3.7300000000000004</v>
      </c>
      <c r="E8">
        <f>Tabla1[[#This Row],[| x  -`x |]]*Tabla1[[#This Row],[f]]</f>
        <v>3.7300000000000004</v>
      </c>
      <c r="G8" s="14"/>
      <c r="H8" s="15"/>
      <c r="I8" s="15"/>
      <c r="J8" s="16"/>
    </row>
    <row r="9" spans="1:10" x14ac:dyDescent="0.25">
      <c r="A9" t="s">
        <v>3</v>
      </c>
      <c r="B9">
        <f>SUBTOTAL(109,Tabla1[f])</f>
        <v>60</v>
      </c>
      <c r="C9">
        <f>SUBTOTAL(109,Tabla1[xf])</f>
        <v>916</v>
      </c>
      <c r="E9">
        <f>SUBTOTAL(109,Tabla1[| x  - `x | ∙ f])</f>
        <v>61.399999999999991</v>
      </c>
    </row>
    <row r="11" spans="1:10" x14ac:dyDescent="0.25">
      <c r="H11" s="5"/>
      <c r="I11" s="7"/>
    </row>
    <row r="12" spans="1:10" x14ac:dyDescent="0.25">
      <c r="B12" s="17" t="s">
        <v>8</v>
      </c>
      <c r="C12">
        <f>ROUND(Tabla1[[#Totals],[xf]]/Tabla1[[#Totals],[f]],2)</f>
        <v>15.27</v>
      </c>
      <c r="H12" s="8"/>
      <c r="I12" s="10"/>
    </row>
    <row r="13" spans="1:10" x14ac:dyDescent="0.25">
      <c r="B13" s="3"/>
      <c r="C13" s="1"/>
      <c r="H13" s="8"/>
      <c r="I13" s="10"/>
    </row>
    <row r="14" spans="1:10" x14ac:dyDescent="0.25">
      <c r="B14" s="2"/>
      <c r="H14" s="8"/>
      <c r="I14" s="10"/>
    </row>
    <row r="15" spans="1:10" x14ac:dyDescent="0.25">
      <c r="A15" s="18"/>
      <c r="B15" s="19" t="s">
        <v>9</v>
      </c>
      <c r="C15" s="20">
        <f>ROUND(Tabla1[[#Totals],[| x  - `x | ∙ f]]/Tabla1[[#Totals],[f]],2)</f>
        <v>1.02</v>
      </c>
      <c r="H15" s="8"/>
      <c r="I15" s="10"/>
    </row>
    <row r="16" spans="1:10" x14ac:dyDescent="0.25">
      <c r="H16" s="11" t="s">
        <v>7</v>
      </c>
      <c r="I16" s="13"/>
    </row>
    <row r="17" spans="8:9" x14ac:dyDescent="0.25">
      <c r="H17" s="14"/>
      <c r="I17" s="16"/>
    </row>
  </sheetData>
  <mergeCells count="2">
    <mergeCell ref="G7:J8"/>
    <mergeCell ref="H16:I17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2015-06-05T18:19:34Z</dcterms:created>
  <dcterms:modified xsi:type="dcterms:W3CDTF">2022-09-30T03:04:54Z</dcterms:modified>
</cp:coreProperties>
</file>