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ocuments\AP5\P&amp;E\"/>
    </mc:Choice>
  </mc:AlternateContent>
  <xr:revisionPtr revIDLastSave="0" documentId="13_ncr:1_{4B218383-E8E7-444E-8A9C-8577F337B388}" xr6:coauthVersionLast="47" xr6:coauthVersionMax="47" xr10:uidLastSave="{00000000-0000-0000-0000-000000000000}"/>
  <bookViews>
    <workbookView xWindow="-120" yWindow="-120" windowWidth="2064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K17" i="1"/>
  <c r="K14" i="1"/>
  <c r="K13" i="1"/>
  <c r="K12" i="1"/>
  <c r="K11" i="1"/>
  <c r="K10" i="1"/>
  <c r="K9" i="1"/>
  <c r="K8" i="1"/>
  <c r="K7" i="1"/>
  <c r="K6" i="1"/>
  <c r="K5" i="1"/>
  <c r="K4" i="1"/>
  <c r="J14" i="1"/>
  <c r="J13" i="1"/>
  <c r="J12" i="1"/>
  <c r="J11" i="1"/>
  <c r="J10" i="1"/>
  <c r="J9" i="1"/>
  <c r="J8" i="1"/>
  <c r="J7" i="1"/>
  <c r="J6" i="1"/>
  <c r="J5" i="1"/>
  <c r="J4" i="1"/>
  <c r="G3" i="1"/>
  <c r="F3" i="1"/>
  <c r="G26" i="1"/>
  <c r="G25" i="1"/>
  <c r="G24" i="1"/>
  <c r="G23" i="1"/>
  <c r="G22" i="1"/>
  <c r="G21" i="1"/>
  <c r="G20" i="1"/>
  <c r="G19" i="1"/>
  <c r="G18" i="1"/>
  <c r="G17" i="1"/>
  <c r="G16" i="1"/>
  <c r="G15" i="1"/>
  <c r="G14" i="1"/>
  <c r="G13" i="1"/>
  <c r="G12" i="1"/>
  <c r="G11" i="1"/>
  <c r="G10" i="1"/>
  <c r="G9" i="1"/>
  <c r="G8" i="1"/>
  <c r="G7" i="1"/>
  <c r="G6" i="1"/>
  <c r="F26" i="1"/>
  <c r="F25" i="1"/>
  <c r="F24" i="1"/>
  <c r="F23" i="1"/>
  <c r="F22" i="1"/>
  <c r="F21" i="1"/>
  <c r="F20" i="1"/>
  <c r="F19" i="1"/>
  <c r="F18" i="1"/>
  <c r="F17" i="1"/>
  <c r="F16" i="1"/>
  <c r="F15" i="1"/>
  <c r="F14" i="1"/>
  <c r="F13" i="1"/>
  <c r="F12" i="1"/>
  <c r="F11" i="1"/>
  <c r="F10" i="1"/>
  <c r="F9" i="1"/>
  <c r="F8" i="1"/>
  <c r="F7" i="1"/>
  <c r="F6" i="1"/>
  <c r="C13" i="1"/>
  <c r="C15" i="1" s="1"/>
</calcChain>
</file>

<file path=xl/sharedStrings.xml><?xml version="1.0" encoding="utf-8"?>
<sst xmlns="http://schemas.openxmlformats.org/spreadsheetml/2006/main" count="26" uniqueCount="22">
  <si>
    <t>La sintaxis de la función DISTR.NORM tiene los siguientes argumentos:</t>
  </si>
  <si>
    <t>X  </t>
  </si>
  <si>
    <t>Media  </t>
  </si>
  <si>
    <t>Acumulado  </t>
  </si>
  <si>
    <t>Desv_estándar</t>
  </si>
  <si>
    <t>Obligatorio. Es un valor lógico que determina la forma de la función. Si el argumento acum es VERDADERO, la función DISTR.NORM devuelve la función de distribución acumulativa. Si es FALSO, devuelve la función de masa de probabilidad.</t>
  </si>
  <si>
    <t>Obligatorio. Es el valor cuya distribución desea obtener.</t>
  </si>
  <si>
    <t>Obligatorio. Es la media aritmética de la distribución.</t>
  </si>
  <si>
    <t>Obligatorio. Es la desviación estándar de la distribución.</t>
  </si>
  <si>
    <t>DISTR.NORM.N(x,media,desv_estándar,acumulado)</t>
  </si>
  <si>
    <t>x</t>
  </si>
  <si>
    <t>media</t>
  </si>
  <si>
    <t>desv_estándar</t>
  </si>
  <si>
    <t>acumulado</t>
  </si>
  <si>
    <t>normal</t>
  </si>
  <si>
    <t>acumulada</t>
  </si>
  <si>
    <t>EJEMPLO</t>
  </si>
  <si>
    <t>P(X&lt;12)</t>
  </si>
  <si>
    <t>P(5&lt;X&lt;10)</t>
  </si>
  <si>
    <t xml:space="preserve">Consideremos una línea de producción de adaptadores de video para monitores, en la que se conoce que los productos defectuosos siguen una distribución normal con desviación típica igual a 0.5 y una media de 4. Se pide calcular la probabilidad de que haya:  a)  Más de 6 adaptadores defectuosos en una hora. b)  Entre 2 y 5 adaptadores defectuosos en una hora. </t>
  </si>
  <si>
    <t>más de 6</t>
  </si>
  <si>
    <t>entre 2 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</si>
</sst>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0000"/>
  </numFmts>
  <fonts count="3" x14ac:knownFonts="1">
    <font>
      <sz val="11"/>
      <color theme="1"/>
      <name val="Calibri"/>
      <family val="2"/>
      <scheme val="minor"/>
    </font>
    <font>
      <b/>
      <sz val="11"/>
      <color theme="1"/>
      <name val="Calibri"/>
      <family val="2"/>
      <scheme val="minor"/>
    </font>
    <font>
      <sz val="11"/>
      <color theme="1"/>
      <name val="Fira Code"/>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0" borderId="0" xfId="0" applyFont="1"/>
    <xf numFmtId="0" fontId="0" fillId="0" borderId="0" xfId="0" applyAlignment="1"/>
    <xf numFmtId="0" fontId="1" fillId="0" borderId="1" xfId="0" applyFont="1" applyBorder="1"/>
    <xf numFmtId="0" fontId="0" fillId="0" borderId="1" xfId="0" applyBorder="1"/>
    <xf numFmtId="0" fontId="0" fillId="2" borderId="1" xfId="0" applyFill="1" applyBorder="1"/>
    <xf numFmtId="0" fontId="0" fillId="2" borderId="0" xfId="0" applyFill="1"/>
    <xf numFmtId="0" fontId="0" fillId="3" borderId="0" xfId="0" applyFill="1"/>
    <xf numFmtId="0" fontId="0" fillId="3" borderId="1" xfId="0" applyFill="1" applyBorder="1"/>
    <xf numFmtId="0" fontId="0" fillId="0" borderId="0" xfId="0" applyAlignment="1">
      <alignment horizontal="left" wrapText="1"/>
    </xf>
    <xf numFmtId="0" fontId="0" fillId="0" borderId="1" xfId="0" applyFill="1" applyBorder="1"/>
    <xf numFmtId="0" fontId="0" fillId="0" borderId="0" xfId="0" applyFill="1"/>
    <xf numFmtId="168" fontId="2" fillId="0" borderId="0" xfId="0" applyNumberFormat="1"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D1" workbookViewId="0">
      <selection activeCell="M14" sqref="M14"/>
    </sheetView>
  </sheetViews>
  <sheetFormatPr baseColWidth="10" defaultColWidth="9.140625" defaultRowHeight="15" x14ac:dyDescent="0.25"/>
  <cols>
    <col min="2" max="2" width="14" bestFit="1" customWidth="1"/>
    <col min="3" max="3" width="52.5703125" bestFit="1" customWidth="1"/>
    <col min="4" max="4" width="3.7109375" customWidth="1"/>
    <col min="5" max="5" width="8.85546875" bestFit="1" customWidth="1"/>
    <col min="6" max="7" width="12" bestFit="1" customWidth="1"/>
    <col min="9" max="11" width="25.7109375" customWidth="1"/>
  </cols>
  <sheetData>
    <row r="1" spans="1:11" ht="75" customHeight="1" x14ac:dyDescent="0.25">
      <c r="A1" s="2" t="s">
        <v>9</v>
      </c>
      <c r="E1" t="s">
        <v>16</v>
      </c>
      <c r="I1" s="10" t="s">
        <v>19</v>
      </c>
      <c r="J1" s="10"/>
      <c r="K1" s="10"/>
    </row>
    <row r="2" spans="1:11" x14ac:dyDescent="0.25">
      <c r="F2" s="2" t="s">
        <v>17</v>
      </c>
      <c r="G2" s="2" t="s">
        <v>18</v>
      </c>
    </row>
    <row r="3" spans="1:11" x14ac:dyDescent="0.25">
      <c r="A3" t="s">
        <v>0</v>
      </c>
      <c r="F3" s="7">
        <f>G18</f>
        <v>0.74750746245307709</v>
      </c>
      <c r="G3" s="8">
        <f>G16-G11</f>
        <v>0.4522096477271853</v>
      </c>
      <c r="I3" s="4" t="s">
        <v>10</v>
      </c>
      <c r="J3" s="4" t="s">
        <v>14</v>
      </c>
      <c r="K3" s="4" t="s">
        <v>15</v>
      </c>
    </row>
    <row r="4" spans="1:11" x14ac:dyDescent="0.25">
      <c r="I4" s="5">
        <v>0</v>
      </c>
      <c r="J4" s="5">
        <f>_xlfn.NORM.DIST(I4,4,0.5,FALSE)</f>
        <v>1.0104542167073785E-14</v>
      </c>
      <c r="K4" s="5">
        <f>_xlfn.NORM.DIST(I4,4,0.5,TRUE)</f>
        <v>6.2209605742717375E-16</v>
      </c>
    </row>
    <row r="5" spans="1:11" x14ac:dyDescent="0.25">
      <c r="B5" t="s">
        <v>1</v>
      </c>
      <c r="C5" t="s">
        <v>6</v>
      </c>
      <c r="E5" s="4" t="s">
        <v>10</v>
      </c>
      <c r="F5" s="4" t="s">
        <v>14</v>
      </c>
      <c r="G5" s="4" t="s">
        <v>15</v>
      </c>
      <c r="I5" s="5">
        <v>1</v>
      </c>
      <c r="J5" s="5">
        <f t="shared" ref="J5:J14" si="0">_xlfn.NORM.DIST(I5,4,0.5,FALSE)</f>
        <v>1.2151765699646572E-8</v>
      </c>
      <c r="K5" s="5">
        <f t="shared" ref="K5:K14" si="1">_xlfn.NORM.DIST(I5,4,0.5,TRUE)</f>
        <v>9.8658764503769437E-10</v>
      </c>
    </row>
    <row r="6" spans="1:11" x14ac:dyDescent="0.25">
      <c r="B6" t="s">
        <v>2</v>
      </c>
      <c r="C6" t="s">
        <v>7</v>
      </c>
      <c r="E6" s="5">
        <v>0</v>
      </c>
      <c r="F6" s="5">
        <f>_xlfn.NORM.DIST(E6,10,3,FALSE)</f>
        <v>5.140929987637018E-4</v>
      </c>
      <c r="G6" s="5">
        <f>_xlfn.NORM.DIST(E6,10,3,TRUE)</f>
        <v>4.2906033319683703E-4</v>
      </c>
      <c r="I6" s="5">
        <v>2</v>
      </c>
      <c r="J6" s="5">
        <f t="shared" si="0"/>
        <v>2.6766045152977074E-4</v>
      </c>
      <c r="K6" s="5">
        <f t="shared" si="1"/>
        <v>3.1671241833119857E-5</v>
      </c>
    </row>
    <row r="7" spans="1:11" x14ac:dyDescent="0.25">
      <c r="B7" t="s">
        <v>4</v>
      </c>
      <c r="C7" t="s">
        <v>8</v>
      </c>
      <c r="E7" s="5">
        <v>1</v>
      </c>
      <c r="F7" s="5">
        <f t="shared" ref="F7:F26" si="2">_xlfn.NORM.DIST(E7,10,3,FALSE)</f>
        <v>1.4772828039793357E-3</v>
      </c>
      <c r="G7" s="5">
        <f t="shared" ref="G7:G26" si="3">_xlfn.NORM.DIST(E7,10,3,TRUE)</f>
        <v>1.3498980316300933E-3</v>
      </c>
      <c r="I7" s="5">
        <v>3</v>
      </c>
      <c r="J7" s="5">
        <f t="shared" si="0"/>
        <v>0.10798193302637613</v>
      </c>
      <c r="K7" s="5">
        <f t="shared" si="1"/>
        <v>2.2750131948179191E-2</v>
      </c>
    </row>
    <row r="8" spans="1:11" x14ac:dyDescent="0.25">
      <c r="B8" s="1" t="s">
        <v>3</v>
      </c>
      <c r="C8" s="3" t="s">
        <v>5</v>
      </c>
      <c r="E8" s="5">
        <v>2</v>
      </c>
      <c r="F8" s="5">
        <f t="shared" si="2"/>
        <v>3.798662007932481E-3</v>
      </c>
      <c r="G8" s="5">
        <f t="shared" si="3"/>
        <v>3.8303805675897356E-3</v>
      </c>
      <c r="I8" s="5">
        <v>4</v>
      </c>
      <c r="J8" s="5">
        <f t="shared" si="0"/>
        <v>0.79788456080286541</v>
      </c>
      <c r="K8" s="5">
        <f t="shared" si="1"/>
        <v>0.5</v>
      </c>
    </row>
    <row r="9" spans="1:11" x14ac:dyDescent="0.25">
      <c r="E9" s="5">
        <v>3</v>
      </c>
      <c r="F9" s="5">
        <f t="shared" si="2"/>
        <v>8.7406296979031604E-3</v>
      </c>
      <c r="G9" s="5">
        <f t="shared" si="3"/>
        <v>9.8153286286453353E-3</v>
      </c>
      <c r="I9" s="5">
        <v>5</v>
      </c>
      <c r="J9" s="5">
        <f t="shared" si="0"/>
        <v>0.10798193302637613</v>
      </c>
      <c r="K9" s="5">
        <f t="shared" si="1"/>
        <v>0.97724986805182079</v>
      </c>
    </row>
    <row r="10" spans="1:11" x14ac:dyDescent="0.25">
      <c r="B10" t="s">
        <v>10</v>
      </c>
      <c r="C10">
        <v>171</v>
      </c>
      <c r="E10" s="5">
        <v>4</v>
      </c>
      <c r="F10" s="5">
        <f t="shared" si="2"/>
        <v>1.7996988837729353E-2</v>
      </c>
      <c r="G10" s="5">
        <f t="shared" si="3"/>
        <v>2.2750131948179191E-2</v>
      </c>
      <c r="I10" s="5">
        <v>6</v>
      </c>
      <c r="J10" s="5">
        <f t="shared" si="0"/>
        <v>2.6766045152977074E-4</v>
      </c>
      <c r="K10" s="5">
        <f t="shared" si="1"/>
        <v>0.99996832875816688</v>
      </c>
    </row>
    <row r="11" spans="1:11" x14ac:dyDescent="0.25">
      <c r="B11" t="s">
        <v>11</v>
      </c>
      <c r="C11">
        <v>170</v>
      </c>
      <c r="E11" s="5">
        <v>5</v>
      </c>
      <c r="F11" s="5">
        <f t="shared" si="2"/>
        <v>3.3159046264249557E-2</v>
      </c>
      <c r="G11" s="9">
        <f t="shared" si="3"/>
        <v>4.7790352272814703E-2</v>
      </c>
      <c r="I11" s="5">
        <v>7</v>
      </c>
      <c r="J11" s="5">
        <f t="shared" si="0"/>
        <v>1.2151765699646572E-8</v>
      </c>
      <c r="K11" s="11">
        <f t="shared" si="1"/>
        <v>0.9999999990134123</v>
      </c>
    </row>
    <row r="12" spans="1:11" x14ac:dyDescent="0.25">
      <c r="B12" t="s">
        <v>12</v>
      </c>
      <c r="C12">
        <v>12</v>
      </c>
      <c r="E12" s="5">
        <v>6</v>
      </c>
      <c r="F12" s="5">
        <f t="shared" si="2"/>
        <v>5.4670024891997876E-2</v>
      </c>
      <c r="G12" s="5">
        <f t="shared" si="3"/>
        <v>9.1211219725867876E-2</v>
      </c>
      <c r="I12" s="5">
        <v>8</v>
      </c>
      <c r="J12" s="5">
        <f t="shared" si="0"/>
        <v>1.0104542167073785E-14</v>
      </c>
      <c r="K12" s="11">
        <f t="shared" si="1"/>
        <v>0.99999999999999933</v>
      </c>
    </row>
    <row r="13" spans="1:11" x14ac:dyDescent="0.25">
      <c r="B13" t="s">
        <v>13</v>
      </c>
      <c r="C13" t="b">
        <f>FALSE()</f>
        <v>0</v>
      </c>
      <c r="E13" s="5">
        <v>7</v>
      </c>
      <c r="F13" s="5">
        <f t="shared" si="2"/>
        <v>8.0656908173047798E-2</v>
      </c>
      <c r="G13" s="5">
        <f t="shared" si="3"/>
        <v>0.15865525393145699</v>
      </c>
      <c r="I13" s="5">
        <v>9</v>
      </c>
      <c r="J13" s="5">
        <f t="shared" si="0"/>
        <v>1.538919725341284E-22</v>
      </c>
      <c r="K13" s="11">
        <f t="shared" si="1"/>
        <v>1</v>
      </c>
    </row>
    <row r="14" spans="1:11" x14ac:dyDescent="0.25">
      <c r="E14" s="5">
        <v>8</v>
      </c>
      <c r="F14" s="5">
        <f t="shared" si="2"/>
        <v>0.10648266850745074</v>
      </c>
      <c r="G14" s="5">
        <f t="shared" si="3"/>
        <v>0.25249253754692291</v>
      </c>
      <c r="I14" s="5">
        <v>10</v>
      </c>
      <c r="J14" s="5">
        <f t="shared" si="0"/>
        <v>4.2927674713261209E-32</v>
      </c>
      <c r="K14" s="11">
        <f t="shared" si="1"/>
        <v>1</v>
      </c>
    </row>
    <row r="15" spans="1:11" x14ac:dyDescent="0.25">
      <c r="C15">
        <f>_xlfn.NORM.DIST(C10,C11,C12,C13)</f>
        <v>3.3129955521528497E-2</v>
      </c>
      <c r="E15" s="5">
        <v>9</v>
      </c>
      <c r="F15" s="5">
        <f t="shared" si="2"/>
        <v>0.12579440923099772</v>
      </c>
      <c r="G15" s="5">
        <f t="shared" si="3"/>
        <v>0.36944134018176361</v>
      </c>
      <c r="K15" s="12"/>
    </row>
    <row r="16" spans="1:11" ht="15.75" x14ac:dyDescent="0.3">
      <c r="E16" s="5">
        <v>10</v>
      </c>
      <c r="F16" s="5">
        <f t="shared" si="2"/>
        <v>0.13298076013381088</v>
      </c>
      <c r="G16" s="9">
        <f t="shared" si="3"/>
        <v>0.5</v>
      </c>
      <c r="J16" s="14" t="s">
        <v>20</v>
      </c>
      <c r="K16" s="13">
        <f>1-K10</f>
        <v>3.1671241833119979E-5</v>
      </c>
    </row>
    <row r="17" spans="5:11" ht="15.75" x14ac:dyDescent="0.3">
      <c r="E17" s="5">
        <v>11</v>
      </c>
      <c r="F17" s="5">
        <f t="shared" si="2"/>
        <v>0.12579440923099772</v>
      </c>
      <c r="G17" s="5">
        <f t="shared" si="3"/>
        <v>0.63055865981823644</v>
      </c>
      <c r="J17" s="14" t="s">
        <v>21</v>
      </c>
      <c r="K17" s="13">
        <f>K9-K6</f>
        <v>0.97721819680998767</v>
      </c>
    </row>
    <row r="18" spans="5:11" x14ac:dyDescent="0.25">
      <c r="E18" s="6">
        <v>12</v>
      </c>
      <c r="F18" s="5">
        <f t="shared" si="2"/>
        <v>0.10648266850745074</v>
      </c>
      <c r="G18" s="6">
        <f t="shared" si="3"/>
        <v>0.74750746245307709</v>
      </c>
    </row>
    <row r="19" spans="5:11" x14ac:dyDescent="0.25">
      <c r="E19" s="5">
        <v>13</v>
      </c>
      <c r="F19" s="5">
        <f t="shared" si="2"/>
        <v>8.0656908173047798E-2</v>
      </c>
      <c r="G19" s="5">
        <f t="shared" si="3"/>
        <v>0.84134474606854304</v>
      </c>
    </row>
    <row r="20" spans="5:11" x14ac:dyDescent="0.25">
      <c r="E20" s="5">
        <v>14</v>
      </c>
      <c r="F20" s="5">
        <f t="shared" si="2"/>
        <v>5.4670024891997876E-2</v>
      </c>
      <c r="G20" s="5">
        <f t="shared" si="3"/>
        <v>0.90878878027413212</v>
      </c>
    </row>
    <row r="21" spans="5:11" x14ac:dyDescent="0.25">
      <c r="E21" s="5">
        <v>15</v>
      </c>
      <c r="F21" s="5">
        <f t="shared" si="2"/>
        <v>3.3159046264249557E-2</v>
      </c>
      <c r="G21" s="5">
        <f t="shared" si="3"/>
        <v>0.9522096477271853</v>
      </c>
    </row>
    <row r="22" spans="5:11" x14ac:dyDescent="0.25">
      <c r="E22" s="5">
        <v>16</v>
      </c>
      <c r="F22" s="5">
        <f t="shared" si="2"/>
        <v>1.7996988837729353E-2</v>
      </c>
      <c r="G22" s="5">
        <f t="shared" si="3"/>
        <v>0.97724986805182079</v>
      </c>
    </row>
    <row r="23" spans="5:11" x14ac:dyDescent="0.25">
      <c r="E23" s="5">
        <v>17</v>
      </c>
      <c r="F23" s="5">
        <f t="shared" si="2"/>
        <v>8.7406296979031604E-3</v>
      </c>
      <c r="G23" s="5">
        <f t="shared" si="3"/>
        <v>0.99018467137135469</v>
      </c>
    </row>
    <row r="24" spans="5:11" x14ac:dyDescent="0.25">
      <c r="E24" s="5">
        <v>18</v>
      </c>
      <c r="F24" s="5">
        <f t="shared" si="2"/>
        <v>3.798662007932481E-3</v>
      </c>
      <c r="G24" s="5">
        <f t="shared" si="3"/>
        <v>0.99616961943241022</v>
      </c>
    </row>
    <row r="25" spans="5:11" x14ac:dyDescent="0.25">
      <c r="E25" s="5">
        <v>19</v>
      </c>
      <c r="F25" s="5">
        <f t="shared" si="2"/>
        <v>1.4772828039793357E-3</v>
      </c>
      <c r="G25" s="5">
        <f t="shared" si="3"/>
        <v>0.9986501019683699</v>
      </c>
    </row>
    <row r="26" spans="5:11" x14ac:dyDescent="0.25">
      <c r="E26" s="5">
        <v>20</v>
      </c>
      <c r="F26" s="5">
        <f t="shared" si="2"/>
        <v>5.140929987637018E-4</v>
      </c>
      <c r="G26" s="5">
        <f t="shared" si="3"/>
        <v>0.99957093966680322</v>
      </c>
    </row>
  </sheetData>
  <mergeCells count="1">
    <mergeCell ref="I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2022-09-29T15:48:13Z</dcterms:modified>
</cp:coreProperties>
</file>