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1" i="1" l="1"/>
  <c r="D12" i="1"/>
  <c r="E12" i="1"/>
  <c r="F12" i="1"/>
  <c r="E6" i="1"/>
  <c r="D6" i="1"/>
  <c r="D20" i="1"/>
  <c r="D18" i="1"/>
  <c r="C18" i="1"/>
  <c r="C20" i="1" s="1"/>
  <c r="G5" i="1" s="1"/>
  <c r="F6" i="1" s="1"/>
  <c r="C6" i="1" s="1"/>
  <c r="B6" i="1" s="1"/>
  <c r="D16" i="1"/>
  <c r="D14" i="1"/>
  <c r="D8" i="1"/>
  <c r="D2" i="1"/>
  <c r="C12" i="1" l="1"/>
  <c r="B12" i="1" s="1"/>
</calcChain>
</file>

<file path=xl/sharedStrings.xml><?xml version="1.0" encoding="utf-8"?>
<sst xmlns="http://schemas.openxmlformats.org/spreadsheetml/2006/main" count="27" uniqueCount="18">
  <si>
    <t>C</t>
  </si>
  <si>
    <t>bps</t>
  </si>
  <si>
    <t>B</t>
  </si>
  <si>
    <t>hz</t>
  </si>
  <si>
    <t>2B</t>
  </si>
  <si>
    <r>
      <t>log</t>
    </r>
    <r>
      <rPr>
        <vertAlign val="subscript"/>
        <sz val="22"/>
        <color theme="1"/>
        <rFont val="Calibri"/>
        <family val="2"/>
        <scheme val="minor"/>
      </rPr>
      <t>2</t>
    </r>
  </si>
  <si>
    <t>(1 + S/N)</t>
  </si>
  <si>
    <t>(V)</t>
  </si>
  <si>
    <t>niveles de la señal</t>
  </si>
  <si>
    <t>"veces"
relación señal-ruido</t>
  </si>
  <si>
    <t>SHANNON</t>
  </si>
  <si>
    <t>NYQUIST</t>
  </si>
  <si>
    <t>CONVERSIÓN</t>
  </si>
  <si>
    <t>dB</t>
  </si>
  <si>
    <r>
      <t>log</t>
    </r>
    <r>
      <rPr>
        <vertAlign val="subscript"/>
        <sz val="22"/>
        <color theme="1"/>
        <rFont val="Calibri"/>
        <family val="2"/>
        <scheme val="minor"/>
      </rPr>
      <t>10</t>
    </r>
  </si>
  <si>
    <t>S/N</t>
  </si>
  <si>
    <r>
      <t>log</t>
    </r>
    <r>
      <rPr>
        <vertAlign val="subscript"/>
        <sz val="11"/>
        <color theme="1"/>
        <rFont val="Calibri"/>
        <family val="2"/>
        <scheme val="minor"/>
      </rPr>
      <t>10</t>
    </r>
  </si>
  <si>
    <r>
      <t>log</t>
    </r>
    <r>
      <rPr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</si>
</sst>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ont="1" applyFill="1" applyAlignment="1">
      <alignment horizontal="center"/>
    </xf>
    <xf numFmtId="164" fontId="0" fillId="0" borderId="0" xfId="0" applyNumberFormat="1" applyAlignment="1">
      <alignment horizontal="center" vertical="top" wrapText="1"/>
    </xf>
    <xf numFmtId="164" fontId="0" fillId="3" borderId="0" xfId="0" applyNumberFormat="1" applyFill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164" fontId="5" fillId="4" borderId="0" xfId="0" applyNumberFormat="1" applyFont="1" applyFill="1"/>
    <xf numFmtId="0" fontId="0" fillId="0" borderId="1" xfId="0" applyBorder="1"/>
    <xf numFmtId="164" fontId="0" fillId="3" borderId="0" xfId="0" applyNumberForma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12.85546875" bestFit="1" customWidth="1"/>
    <col min="2" max="2" width="12.85546875" customWidth="1"/>
    <col min="3" max="3" width="16.140625" bestFit="1" customWidth="1"/>
    <col min="6" max="6" width="9.5703125" bestFit="1" customWidth="1"/>
    <col min="7" max="7" width="19.5703125" customWidth="1"/>
  </cols>
  <sheetData>
    <row r="2" spans="1:7" ht="31.5" x14ac:dyDescent="0.55000000000000004">
      <c r="A2" s="18" t="s">
        <v>10</v>
      </c>
      <c r="B2" s="6"/>
      <c r="C2" s="1" t="s">
        <v>0</v>
      </c>
      <c r="D2" s="1" t="str">
        <f>"="</f>
        <v>=</v>
      </c>
      <c r="E2" s="1" t="s">
        <v>2</v>
      </c>
      <c r="F2" s="1" t="s">
        <v>5</v>
      </c>
      <c r="G2" s="1" t="s">
        <v>6</v>
      </c>
    </row>
    <row r="3" spans="1:7" ht="30" customHeight="1" x14ac:dyDescent="0.25">
      <c r="A3" s="18"/>
      <c r="B3" s="6"/>
      <c r="C3" s="3" t="s">
        <v>1</v>
      </c>
      <c r="D3" s="4"/>
      <c r="E3" s="3" t="s">
        <v>3</v>
      </c>
      <c r="F3" s="4"/>
      <c r="G3" s="5" t="s">
        <v>9</v>
      </c>
    </row>
    <row r="4" spans="1:7" x14ac:dyDescent="0.25">
      <c r="A4" s="6"/>
      <c r="B4" s="6"/>
      <c r="C4" s="3"/>
      <c r="D4" s="4"/>
      <c r="E4" s="3"/>
      <c r="F4" s="4"/>
      <c r="G4" s="5"/>
    </row>
    <row r="5" spans="1:7" ht="18" x14ac:dyDescent="0.35">
      <c r="A5" s="6"/>
      <c r="B5" s="6"/>
      <c r="C5" s="3"/>
      <c r="D5" s="4"/>
      <c r="E5" s="15">
        <v>5000</v>
      </c>
      <c r="F5" s="7" t="s">
        <v>17</v>
      </c>
      <c r="G5" s="10">
        <f>1+C20</f>
        <v>100001</v>
      </c>
    </row>
    <row r="6" spans="1:7" ht="18.75" x14ac:dyDescent="0.3">
      <c r="B6" s="12" t="str">
        <f>(ROUND(C6/1000,0))&amp;" Kbps &gt;"</f>
        <v>83 Kbps &gt;</v>
      </c>
      <c r="C6" s="13">
        <f>E6*F6</f>
        <v>83048.274506575443</v>
      </c>
      <c r="D6" s="7" t="str">
        <f>"="</f>
        <v>=</v>
      </c>
      <c r="E6" s="16">
        <f>E5</f>
        <v>5000</v>
      </c>
      <c r="F6" s="3">
        <f>LOG(G5,2)</f>
        <v>16.609654901315089</v>
      </c>
    </row>
    <row r="7" spans="1:7" ht="15.75" thickBot="1" x14ac:dyDescent="0.3">
      <c r="A7" s="14"/>
      <c r="B7" s="14"/>
      <c r="C7" s="14"/>
      <c r="D7" s="14"/>
      <c r="E7" s="14"/>
      <c r="F7" s="14"/>
      <c r="G7" s="14"/>
    </row>
    <row r="8" spans="1:7" ht="32.25" thickTop="1" x14ac:dyDescent="0.55000000000000004">
      <c r="A8" s="18" t="s">
        <v>11</v>
      </c>
      <c r="B8" s="6"/>
      <c r="C8" s="1" t="s">
        <v>0</v>
      </c>
      <c r="D8" s="1" t="str">
        <f>"="</f>
        <v>=</v>
      </c>
      <c r="E8" s="1" t="s">
        <v>4</v>
      </c>
      <c r="F8" s="1" t="s">
        <v>5</v>
      </c>
      <c r="G8" s="1" t="s">
        <v>7</v>
      </c>
    </row>
    <row r="9" spans="1:7" x14ac:dyDescent="0.25">
      <c r="A9" s="18"/>
      <c r="B9" s="6"/>
      <c r="C9" s="2" t="s">
        <v>1</v>
      </c>
      <c r="E9" s="2" t="s">
        <v>3</v>
      </c>
      <c r="G9" s="2" t="s">
        <v>8</v>
      </c>
    </row>
    <row r="11" spans="1:7" ht="18" x14ac:dyDescent="0.35">
      <c r="E11" s="17">
        <f>E5*2</f>
        <v>10000</v>
      </c>
      <c r="F11" s="7" t="s">
        <v>17</v>
      </c>
      <c r="G11" s="11">
        <v>16</v>
      </c>
    </row>
    <row r="12" spans="1:7" ht="18.75" x14ac:dyDescent="0.3">
      <c r="B12" s="12" t="str">
        <f>(ROUND(C12/1000,0))&amp;" Kbps &gt;"</f>
        <v>40 Kbps &gt;</v>
      </c>
      <c r="C12" s="13">
        <f>E12*F12</f>
        <v>40000</v>
      </c>
      <c r="D12" s="7" t="str">
        <f>"="</f>
        <v>=</v>
      </c>
      <c r="E12" s="16">
        <f>E11</f>
        <v>10000</v>
      </c>
      <c r="F12" s="3">
        <f>LOG(G11,2)</f>
        <v>4</v>
      </c>
    </row>
    <row r="13" spans="1:7" ht="15.75" thickBot="1" x14ac:dyDescent="0.3">
      <c r="A13" s="14"/>
      <c r="B13" s="14"/>
      <c r="C13" s="14"/>
      <c r="D13" s="14"/>
      <c r="E13" s="14"/>
      <c r="F13" s="14"/>
      <c r="G13" s="14"/>
    </row>
    <row r="14" spans="1:7" ht="32.25" thickTop="1" x14ac:dyDescent="0.55000000000000004">
      <c r="A14" s="8" t="s">
        <v>12</v>
      </c>
      <c r="C14" s="1" t="s">
        <v>13</v>
      </c>
      <c r="D14" s="1" t="str">
        <f>"="</f>
        <v>=</v>
      </c>
      <c r="E14" s="1">
        <v>10</v>
      </c>
      <c r="F14" s="1" t="s">
        <v>14</v>
      </c>
      <c r="G14" s="1" t="s">
        <v>15</v>
      </c>
    </row>
    <row r="16" spans="1:7" ht="18" x14ac:dyDescent="0.35">
      <c r="C16" s="9">
        <v>50</v>
      </c>
      <c r="D16" s="7" t="str">
        <f>"="</f>
        <v>=</v>
      </c>
      <c r="E16" s="7">
        <v>10</v>
      </c>
      <c r="F16" s="7" t="s">
        <v>16</v>
      </c>
      <c r="G16" s="7" t="s">
        <v>15</v>
      </c>
    </row>
    <row r="18" spans="3:6" ht="18" x14ac:dyDescent="0.35">
      <c r="C18" s="2">
        <f>C16/E16</f>
        <v>5</v>
      </c>
      <c r="D18" s="7" t="str">
        <f>"="</f>
        <v>=</v>
      </c>
      <c r="E18" s="7" t="s">
        <v>16</v>
      </c>
      <c r="F18" s="7" t="s">
        <v>15</v>
      </c>
    </row>
    <row r="20" spans="3:6" ht="18.75" x14ac:dyDescent="0.3">
      <c r="C20" s="13">
        <f>10^C18</f>
        <v>100000</v>
      </c>
      <c r="D20" s="7" t="str">
        <f>"="</f>
        <v>=</v>
      </c>
      <c r="E20" s="7" t="s">
        <v>15</v>
      </c>
    </row>
  </sheetData>
  <mergeCells count="2">
    <mergeCell ref="A2:A3"/>
    <mergeCell ref="A8:A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2023-05-26T19:54:55Z</dcterms:modified>
</cp:coreProperties>
</file>